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3040" windowHeight="9360" activeTab="2"/>
  </bookViews>
  <sheets>
    <sheet name="調書  " sheetId="19" r:id="rId1"/>
    <sheet name="別紙1-1　所要額調書" sheetId="1" r:id="rId2"/>
    <sheet name="別紙１-２ 支出予定内訳" sheetId="11" r:id="rId3"/>
    <sheet name="別紙２-１ 研修内容計画書" sheetId="13" r:id="rId4"/>
    <sheet name="別紙２-２ 受講者名簿" sheetId="15" r:id="rId5"/>
    <sheet name="支出参考" sheetId="21" r:id="rId6"/>
  </sheets>
  <definedNames>
    <definedName name="_Key1" localSheetId="2" hidden="1">#REF!</definedName>
    <definedName name="_Key1" localSheetId="3" hidden="1">#REF!</definedName>
    <definedName name="_Key1" localSheetId="4" hidden="1">#REF!</definedName>
    <definedName name="_Key1" hidden="1">#REF!</definedName>
    <definedName name="_Key2" localSheetId="2"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localSheetId="4" hidden="1">#REF!</definedName>
    <definedName name="_Sort" hidden="1">#REF!</definedName>
    <definedName name="_xlnm.Print_Area" localSheetId="5">支出参考!$A$1:$H$33</definedName>
    <definedName name="_xlnm.Print_Area" localSheetId="0">'調書  '!$A$1:$F$16</definedName>
    <definedName name="_xlnm.Print_Area" localSheetId="2">'別紙１-２ 支出予定内訳'!$A$1:$G$41</definedName>
    <definedName name="_xlnm.Print_Area" localSheetId="4">'別紙２-２ 受講者名簿'!$A$1:$F$27</definedName>
  </definedNames>
  <calcPr calcId="162913"/>
</workbook>
</file>

<file path=xl/calcChain.xml><?xml version="1.0" encoding="utf-8"?>
<calcChain xmlns="http://schemas.openxmlformats.org/spreadsheetml/2006/main">
  <c r="B27" i="13" l="1"/>
  <c r="F8" i="11" l="1"/>
  <c r="F20" i="11"/>
  <c r="F30" i="11"/>
  <c r="B12" i="1"/>
  <c r="D12" i="1" s="1"/>
  <c r="F40" i="11" l="1"/>
  <c r="F15" i="15"/>
  <c r="F7" i="1" l="1"/>
  <c r="E12" i="1" s="1"/>
  <c r="F12" i="1" s="1"/>
</calcChain>
</file>

<file path=xl/comments1.xml><?xml version="1.0" encoding="utf-8"?>
<comments xmlns="http://schemas.openxmlformats.org/spreadsheetml/2006/main">
  <authors>
    <author>作成者</author>
  </authors>
  <commentList>
    <comment ref="A25" authorId="0" shapeId="0">
      <text>
        <r>
          <rPr>
            <sz val="9"/>
            <color indexed="81"/>
            <rFont val="ＭＳ Ｐゴシック"/>
            <family val="3"/>
            <charset val="128"/>
          </rPr>
          <t xml:space="preserve">
研修実施日が未定の場合は開催時期の記載で可</t>
        </r>
      </text>
    </comment>
  </commentList>
</comments>
</file>

<file path=xl/sharedStrings.xml><?xml version="1.0" encoding="utf-8"?>
<sst xmlns="http://schemas.openxmlformats.org/spreadsheetml/2006/main" count="289" uniqueCount="239">
  <si>
    <t>総事業費</t>
    <rPh sb="0" eb="4">
      <t>ソウジギョウヒ</t>
    </rPh>
    <phoneticPr fontId="1"/>
  </si>
  <si>
    <t>寄付金
その他の
収入額</t>
    <rPh sb="0" eb="3">
      <t>キフキン</t>
    </rPh>
    <rPh sb="6" eb="7">
      <t>タ</t>
    </rPh>
    <rPh sb="9" eb="11">
      <t>シュウニュウ</t>
    </rPh>
    <rPh sb="11" eb="12">
      <t>ガク</t>
    </rPh>
    <phoneticPr fontId="1"/>
  </si>
  <si>
    <t>対象経費の
実支出額</t>
    <rPh sb="0" eb="2">
      <t>タイショウ</t>
    </rPh>
    <rPh sb="2" eb="4">
      <t>ケイヒ</t>
    </rPh>
    <rPh sb="6" eb="7">
      <t>ジツ</t>
    </rPh>
    <rPh sb="7" eb="10">
      <t>シシュツガク</t>
    </rPh>
    <phoneticPr fontId="1"/>
  </si>
  <si>
    <t>A</t>
    <phoneticPr fontId="1"/>
  </si>
  <si>
    <t>B</t>
    <phoneticPr fontId="1"/>
  </si>
  <si>
    <t>円</t>
    <rPh sb="0" eb="1">
      <t>エン</t>
    </rPh>
    <phoneticPr fontId="1"/>
  </si>
  <si>
    <t>金額</t>
    <rPh sb="0" eb="2">
      <t>キンガク</t>
    </rPh>
    <phoneticPr fontId="1"/>
  </si>
  <si>
    <t>総時間数</t>
    <rPh sb="0" eb="1">
      <t>ソウ</t>
    </rPh>
    <rPh sb="1" eb="4">
      <t>ジカンスウ</t>
    </rPh>
    <phoneticPr fontId="1"/>
  </si>
  <si>
    <t>（A－B）　C</t>
    <phoneticPr fontId="1"/>
  </si>
  <si>
    <t>D</t>
    <phoneticPr fontId="1"/>
  </si>
  <si>
    <t>F</t>
    <phoneticPr fontId="1"/>
  </si>
  <si>
    <t>H</t>
    <phoneticPr fontId="1"/>
  </si>
  <si>
    <t>J</t>
    <phoneticPr fontId="1"/>
  </si>
  <si>
    <t>円</t>
    <rPh sb="0" eb="1">
      <t>エン</t>
    </rPh>
    <phoneticPr fontId="1"/>
  </si>
  <si>
    <t>時間</t>
    <rPh sb="0" eb="2">
      <t>ジカン</t>
    </rPh>
    <phoneticPr fontId="1"/>
  </si>
  <si>
    <t>人</t>
    <rPh sb="0" eb="1">
      <t>ニン</t>
    </rPh>
    <phoneticPr fontId="1"/>
  </si>
  <si>
    <t>別紙１－１</t>
    <rPh sb="0" eb="2">
      <t>ベッシ</t>
    </rPh>
    <phoneticPr fontId="1"/>
  </si>
  <si>
    <t>　　  なお、１人40時間に満たない場合は、複数人で40時間となれば１人となる。</t>
    <rPh sb="8" eb="9">
      <t>ニン</t>
    </rPh>
    <rPh sb="11" eb="13">
      <t>ジカン</t>
    </rPh>
    <rPh sb="14" eb="15">
      <t>ミ</t>
    </rPh>
    <rPh sb="18" eb="20">
      <t>バアイ</t>
    </rPh>
    <rPh sb="22" eb="24">
      <t>フクスウ</t>
    </rPh>
    <rPh sb="24" eb="25">
      <t>ニン</t>
    </rPh>
    <rPh sb="28" eb="30">
      <t>ジカン</t>
    </rPh>
    <rPh sb="35" eb="36">
      <t>ニン</t>
    </rPh>
    <phoneticPr fontId="1"/>
  </si>
  <si>
    <t>病院</t>
    <rPh sb="0" eb="2">
      <t>ビョウイン</t>
    </rPh>
    <phoneticPr fontId="9"/>
  </si>
  <si>
    <t>都道府県</t>
  </si>
  <si>
    <t>診療所</t>
    <rPh sb="0" eb="3">
      <t>シンリョウジョ</t>
    </rPh>
    <phoneticPr fontId="9"/>
  </si>
  <si>
    <t>市区町村</t>
  </si>
  <si>
    <t>助産所</t>
    <rPh sb="0" eb="2">
      <t>ジョサン</t>
    </rPh>
    <rPh sb="2" eb="3">
      <t>ジョ</t>
    </rPh>
    <phoneticPr fontId="9"/>
  </si>
  <si>
    <t>公的</t>
  </si>
  <si>
    <t>介護老人保健施設</t>
    <rPh sb="0" eb="2">
      <t>カイゴ</t>
    </rPh>
    <rPh sb="2" eb="4">
      <t>ロウジン</t>
    </rPh>
    <rPh sb="4" eb="6">
      <t>ホケン</t>
    </rPh>
    <rPh sb="6" eb="8">
      <t>シセツ</t>
    </rPh>
    <phoneticPr fontId="9"/>
  </si>
  <si>
    <t>国病機構</t>
    <rPh sb="0" eb="1">
      <t>コク</t>
    </rPh>
    <rPh sb="1" eb="2">
      <t>ビョウ</t>
    </rPh>
    <rPh sb="2" eb="4">
      <t>キコウ</t>
    </rPh>
    <phoneticPr fontId="10"/>
  </si>
  <si>
    <t>指定訪問看護事業所</t>
    <rPh sb="0" eb="2">
      <t>シテイ</t>
    </rPh>
    <rPh sb="2" eb="4">
      <t>ホウモン</t>
    </rPh>
    <rPh sb="4" eb="6">
      <t>カンゴ</t>
    </rPh>
    <rPh sb="6" eb="8">
      <t>ジギョウ</t>
    </rPh>
    <rPh sb="8" eb="9">
      <t>ショ</t>
    </rPh>
    <phoneticPr fontId="9"/>
  </si>
  <si>
    <t>独法</t>
  </si>
  <si>
    <t>地方独法</t>
  </si>
  <si>
    <t>国大法人</t>
    <rPh sb="0" eb="2">
      <t>コクダイ</t>
    </rPh>
    <rPh sb="2" eb="4">
      <t>ホウジン</t>
    </rPh>
    <phoneticPr fontId="10"/>
  </si>
  <si>
    <t>共済</t>
  </si>
  <si>
    <t>健保</t>
  </si>
  <si>
    <t>国保</t>
  </si>
  <si>
    <t>学校</t>
  </si>
  <si>
    <t>社福</t>
  </si>
  <si>
    <t>医療法人</t>
  </si>
  <si>
    <t>社団</t>
  </si>
  <si>
    <t>財団</t>
  </si>
  <si>
    <t>その他</t>
  </si>
  <si>
    <t>個人</t>
  </si>
  <si>
    <t>会社</t>
  </si>
  <si>
    <t>別紙１-２</t>
    <rPh sb="0" eb="2">
      <t>ベッシ</t>
    </rPh>
    <phoneticPr fontId="9"/>
  </si>
  <si>
    <t>区分</t>
  </si>
  <si>
    <t>実支出額(単位：円)</t>
    <rPh sb="5" eb="7">
      <t>タンイ</t>
    </rPh>
    <rPh sb="8" eb="9">
      <t>エン</t>
    </rPh>
    <phoneticPr fontId="16"/>
  </si>
  <si>
    <t>積算内訳</t>
  </si>
  <si>
    <t>（研　　修　　経　　費）</t>
    <rPh sb="1" eb="2">
      <t>ケン</t>
    </rPh>
    <rPh sb="4" eb="5">
      <t>オサム</t>
    </rPh>
    <rPh sb="7" eb="8">
      <t>キョウ</t>
    </rPh>
    <rPh sb="10" eb="11">
      <t>ヒ</t>
    </rPh>
    <phoneticPr fontId="9"/>
  </si>
  <si>
    <t>謝金</t>
    <rPh sb="0" eb="2">
      <t>シャキン</t>
    </rPh>
    <phoneticPr fontId="9"/>
  </si>
  <si>
    <t>人件費</t>
    <rPh sb="0" eb="3">
      <t>ジンケンヒ</t>
    </rPh>
    <phoneticPr fontId="9"/>
  </si>
  <si>
    <t>手当</t>
    <rPh sb="0" eb="2">
      <t>テアテ</t>
    </rPh>
    <phoneticPr fontId="9"/>
  </si>
  <si>
    <t>報償費</t>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</si>
  <si>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</si>
  <si>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</si>
  <si>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</si>
  <si>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</si>
  <si>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</si>
  <si>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</si>
  <si>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6"/>
  </si>
  <si>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</si>
  <si>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</si>
  <si>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</si>
  <si>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</si>
  <si>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教育担当者経費</t>
    <rPh sb="0" eb="2">
      <t>キョウイク</t>
    </rPh>
    <rPh sb="2" eb="5">
      <t>タントウシャ</t>
    </rPh>
    <rPh sb="5" eb="7">
      <t>ケイヒ</t>
    </rPh>
    <phoneticPr fontId="9"/>
  </si>
  <si>
    <t>備品購入費</t>
    <rPh sb="0" eb="2">
      <t>ビヒン</t>
    </rPh>
    <rPh sb="2" eb="5">
      <t>コウニュウヒ</t>
    </rPh>
    <phoneticPr fontId="9"/>
  </si>
  <si>
    <t>合計</t>
  </si>
  <si>
    <t>別紙２-２</t>
    <rPh sb="0" eb="2">
      <t>ベッシ</t>
    </rPh>
    <phoneticPr fontId="9"/>
  </si>
  <si>
    <t>研修日</t>
    <rPh sb="0" eb="2">
      <t>ケンシュウ</t>
    </rPh>
    <rPh sb="2" eb="3">
      <t>ビ</t>
    </rPh>
    <phoneticPr fontId="16"/>
  </si>
  <si>
    <t>時間</t>
    <rPh sb="0" eb="2">
      <t>ジカン</t>
    </rPh>
    <phoneticPr fontId="16"/>
  </si>
  <si>
    <t>内容</t>
    <rPh sb="0" eb="2">
      <t>ナイヨウ</t>
    </rPh>
    <phoneticPr fontId="16"/>
  </si>
  <si>
    <t>詳細</t>
    <rPh sb="0" eb="2">
      <t>ショウサイ</t>
    </rPh>
    <phoneticPr fontId="16"/>
  </si>
  <si>
    <t>講師</t>
    <rPh sb="0" eb="2">
      <t>コウシ</t>
    </rPh>
    <phoneticPr fontId="16"/>
  </si>
  <si>
    <t>開催場所</t>
    <rPh sb="0" eb="2">
      <t>カイサイ</t>
    </rPh>
    <rPh sb="2" eb="4">
      <t>バショ</t>
    </rPh>
    <phoneticPr fontId="16"/>
  </si>
  <si>
    <t>備考</t>
    <rPh sb="0" eb="2">
      <t>ビコウ</t>
    </rPh>
    <phoneticPr fontId="16"/>
  </si>
  <si>
    <t>延べ時間</t>
    <rPh sb="0" eb="1">
      <t>ノ</t>
    </rPh>
    <rPh sb="2" eb="4">
      <t>ジカン</t>
    </rPh>
    <phoneticPr fontId="16"/>
  </si>
  <si>
    <t>№</t>
    <phoneticPr fontId="16"/>
  </si>
  <si>
    <t>氏名</t>
    <rPh sb="0" eb="2">
      <t>シメイ</t>
    </rPh>
    <phoneticPr fontId="16"/>
  </si>
  <si>
    <t>※欄が不足する場合は調整してください</t>
    <rPh sb="1" eb="2">
      <t>ラン</t>
    </rPh>
    <rPh sb="3" eb="5">
      <t>フソク</t>
    </rPh>
    <rPh sb="7" eb="9">
      <t>バアイ</t>
    </rPh>
    <rPh sb="10" eb="12">
      <t>チョウセイ</t>
    </rPh>
    <phoneticPr fontId="16"/>
  </si>
  <si>
    <t>就業にあたっての免許</t>
    <rPh sb="0" eb="2">
      <t>シュウギョウ</t>
    </rPh>
    <rPh sb="8" eb="10">
      <t>メンキョ</t>
    </rPh>
    <phoneticPr fontId="16"/>
  </si>
  <si>
    <t>勤務医療機関名</t>
    <rPh sb="0" eb="2">
      <t>キンム</t>
    </rPh>
    <rPh sb="2" eb="4">
      <t>イリョウ</t>
    </rPh>
    <rPh sb="4" eb="6">
      <t>キカン</t>
    </rPh>
    <rPh sb="6" eb="7">
      <t>メイ</t>
    </rPh>
    <phoneticPr fontId="16"/>
  </si>
  <si>
    <t>計</t>
    <rPh sb="0" eb="1">
      <t>ケイ</t>
    </rPh>
    <phoneticPr fontId="16"/>
  </si>
  <si>
    <t>計（円）</t>
    <rPh sb="0" eb="1">
      <t>ケイ</t>
    </rPh>
    <rPh sb="2" eb="3">
      <t>エン</t>
    </rPh>
    <phoneticPr fontId="16"/>
  </si>
  <si>
    <t>単価</t>
    <rPh sb="0" eb="2">
      <t>タンカ</t>
    </rPh>
    <phoneticPr fontId="16"/>
  </si>
  <si>
    <t>積算根拠</t>
    <rPh sb="0" eb="2">
      <t>セキサン</t>
    </rPh>
    <rPh sb="2" eb="4">
      <t>コンキョ</t>
    </rPh>
    <phoneticPr fontId="16"/>
  </si>
  <si>
    <t>寄付金・受講料収入等</t>
    <rPh sb="0" eb="3">
      <t>キフキン</t>
    </rPh>
    <rPh sb="4" eb="7">
      <t>ジュコウリョウ</t>
    </rPh>
    <rPh sb="7" eb="9">
      <t>シュウニュウ</t>
    </rPh>
    <rPh sb="9" eb="10">
      <t>ナド</t>
    </rPh>
    <phoneticPr fontId="16"/>
  </si>
  <si>
    <t>※ある場合のみ記載</t>
    <rPh sb="3" eb="5">
      <t>バアイ</t>
    </rPh>
    <rPh sb="7" eb="9">
      <t>キサイ</t>
    </rPh>
    <phoneticPr fontId="16"/>
  </si>
  <si>
    <t>　</t>
    <phoneticPr fontId="16"/>
  </si>
  <si>
    <t>差引額</t>
    <rPh sb="0" eb="2">
      <t>サシヒキ</t>
    </rPh>
    <rPh sb="2" eb="3">
      <t>ガク</t>
    </rPh>
    <phoneticPr fontId="1"/>
  </si>
  <si>
    <t>I</t>
    <phoneticPr fontId="1"/>
  </si>
  <si>
    <t>所在地</t>
    <rPh sb="0" eb="3">
      <t>ショザイチ</t>
    </rPh>
    <phoneticPr fontId="16"/>
  </si>
  <si>
    <t>e-mail</t>
    <phoneticPr fontId="16"/>
  </si>
  <si>
    <t>TEL</t>
    <phoneticPr fontId="16"/>
  </si>
  <si>
    <t>新人看護職員研修事業所要額調書</t>
    <rPh sb="0" eb="2">
      <t>シンジン</t>
    </rPh>
    <rPh sb="2" eb="4">
      <t>カンゴ</t>
    </rPh>
    <rPh sb="4" eb="6">
      <t>ショクイン</t>
    </rPh>
    <rPh sb="6" eb="8">
      <t>ケンシュウ</t>
    </rPh>
    <rPh sb="8" eb="10">
      <t>ジギョウ</t>
    </rPh>
    <rPh sb="10" eb="12">
      <t>ショヨウ</t>
    </rPh>
    <rPh sb="12" eb="13">
      <t>ガク</t>
    </rPh>
    <rPh sb="13" eb="15">
      <t>チョウショ</t>
    </rPh>
    <phoneticPr fontId="1"/>
  </si>
  <si>
    <t>研修内容計画書</t>
    <rPh sb="0" eb="2">
      <t>ケンシュウ</t>
    </rPh>
    <rPh sb="2" eb="4">
      <t>ナイヨウ</t>
    </rPh>
    <rPh sb="4" eb="7">
      <t>ケイカクショ</t>
    </rPh>
    <phoneticPr fontId="16"/>
  </si>
  <si>
    <t>対 象 経 費 の 内 容 に つ い て</t>
    <rPh sb="10" eb="11">
      <t>ナイ</t>
    </rPh>
    <rPh sb="12" eb="13">
      <t>カタチ</t>
    </rPh>
    <phoneticPr fontId="10"/>
  </si>
  <si>
    <t>内　　　　　　容</t>
    <rPh sb="0" eb="1">
      <t>ナイ</t>
    </rPh>
    <rPh sb="7" eb="8">
      <t>カタチ</t>
    </rPh>
    <phoneticPr fontId="10"/>
  </si>
  <si>
    <t>備       考</t>
    <rPh sb="0" eb="1">
      <t>ビン</t>
    </rPh>
    <rPh sb="8" eb="9">
      <t>コウ</t>
    </rPh>
    <phoneticPr fontId="10"/>
  </si>
  <si>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10"/>
  </si>
  <si>
    <t>謝　　　　　　　　　　　　金</t>
    <rPh sb="0" eb="1">
      <t>シャ</t>
    </rPh>
    <rPh sb="13" eb="14">
      <t>キン</t>
    </rPh>
    <phoneticPr fontId="9"/>
  </si>
  <si>
    <t>人　　　　　件　　　　　費</t>
    <rPh sb="0" eb="1">
      <t>ヒト</t>
    </rPh>
    <rPh sb="6" eb="7">
      <t>ケン</t>
    </rPh>
    <rPh sb="12" eb="13">
      <t>ヒ</t>
    </rPh>
    <phoneticPr fontId="9"/>
  </si>
  <si>
    <t>手　　　　　　　　　　　　当</t>
    <rPh sb="0" eb="1">
      <t>テ</t>
    </rPh>
    <rPh sb="13" eb="14">
      <t>トウ</t>
    </rPh>
    <phoneticPr fontId="9"/>
  </si>
  <si>
    <t>報　　　　　　償　　　　　費</t>
    <rPh sb="0" eb="1">
      <t>ホウ</t>
    </rPh>
    <rPh sb="7" eb="8">
      <t>ショウ</t>
    </rPh>
    <rPh sb="13" eb="14">
      <t>ヒ</t>
    </rPh>
    <phoneticPr fontId="10"/>
  </si>
  <si>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0"/>
  </si>
  <si>
    <t>旅　　　　　　　　　　　　費</t>
    <rPh sb="0" eb="1">
      <t>タビ</t>
    </rPh>
    <rPh sb="13" eb="14">
      <t>ヒ</t>
    </rPh>
    <phoneticPr fontId="9"/>
  </si>
  <si>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0"/>
  </si>
  <si>
    <t>需　　　　用　　　　費</t>
    <rPh sb="0" eb="1">
      <t>モトメ</t>
    </rPh>
    <rPh sb="5" eb="6">
      <t>ヨウ</t>
    </rPh>
    <rPh sb="10" eb="11">
      <t>ヒ</t>
    </rPh>
    <phoneticPr fontId="9"/>
  </si>
  <si>
    <t>消　耗　品　費</t>
    <rPh sb="0" eb="1">
      <t>ショウ</t>
    </rPh>
    <rPh sb="2" eb="3">
      <t>モウ</t>
    </rPh>
    <rPh sb="4" eb="5">
      <t>ヒン</t>
    </rPh>
    <rPh sb="6" eb="7">
      <t>ヒ</t>
    </rPh>
    <phoneticPr fontId="9"/>
  </si>
  <si>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10"/>
  </si>
  <si>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</si>
  <si>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</si>
  <si>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</si>
  <si>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10"/>
  </si>
  <si>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</si>
  <si>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</si>
  <si>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</si>
  <si>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</si>
  <si>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</si>
  <si>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</si>
  <si>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10"/>
  </si>
  <si>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10"/>
  </si>
  <si>
    <t>備  品  購  入  費</t>
    <rPh sb="0" eb="1">
      <t>ソナエ</t>
    </rPh>
    <rPh sb="3" eb="4">
      <t>ヒン</t>
    </rPh>
    <rPh sb="6" eb="7">
      <t>コウ</t>
    </rPh>
    <rPh sb="9" eb="10">
      <t>イ</t>
    </rPh>
    <rPh sb="12" eb="13">
      <t>ヒ</t>
    </rPh>
    <phoneticPr fontId="9"/>
  </si>
  <si>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10"/>
  </si>
  <si>
    <t>TEL</t>
    <phoneticPr fontId="1"/>
  </si>
  <si>
    <t>団体名</t>
    <rPh sb="0" eb="2">
      <t>ダンタイ</t>
    </rPh>
    <rPh sb="2" eb="3">
      <t>メイ</t>
    </rPh>
    <phoneticPr fontId="1"/>
  </si>
  <si>
    <t>E</t>
    <phoneticPr fontId="1"/>
  </si>
  <si>
    <t>G</t>
    <phoneticPr fontId="1"/>
  </si>
  <si>
    <t>選定額
(DとGの
少ない方）</t>
    <rPh sb="0" eb="2">
      <t>センテイ</t>
    </rPh>
    <rPh sb="2" eb="3">
      <t>ガク</t>
    </rPh>
    <phoneticPr fontId="1"/>
  </si>
  <si>
    <t>選定額
(CとGの
少ない方）</t>
    <rPh sb="0" eb="2">
      <t>センテイ</t>
    </rPh>
    <rPh sb="2" eb="3">
      <t>ガク</t>
    </rPh>
    <phoneticPr fontId="1"/>
  </si>
  <si>
    <t>１　  青色の欄（自動計算）には入力しないこと。</t>
    <rPh sb="4" eb="6">
      <t>アオイロ</t>
    </rPh>
    <rPh sb="7" eb="8">
      <t>ラン</t>
    </rPh>
    <rPh sb="9" eb="11">
      <t>ジドウ</t>
    </rPh>
    <rPh sb="11" eb="13">
      <t>ケイサン</t>
    </rPh>
    <rPh sb="16" eb="18">
      <t>ニュウリョク</t>
    </rPh>
    <phoneticPr fontId="1"/>
  </si>
  <si>
    <t>２  　A欄「総事業費」には、貴団体の新人看護職員研修にかかる総事業費を記入すること。</t>
    <rPh sb="5" eb="6">
      <t>ラン</t>
    </rPh>
    <rPh sb="7" eb="11">
      <t>ソウジギョウヒ</t>
    </rPh>
    <rPh sb="15" eb="16">
      <t>キ</t>
    </rPh>
    <rPh sb="16" eb="18">
      <t>ダンタイ</t>
    </rPh>
    <rPh sb="19" eb="21">
      <t>シンジン</t>
    </rPh>
    <rPh sb="21" eb="23">
      <t>カンゴ</t>
    </rPh>
    <rPh sb="23" eb="25">
      <t>ショクイン</t>
    </rPh>
    <rPh sb="25" eb="27">
      <t>ケンシュウ</t>
    </rPh>
    <rPh sb="31" eb="35">
      <t>ソウジギョウヒ</t>
    </rPh>
    <rPh sb="36" eb="38">
      <t>キニュウ</t>
    </rPh>
    <phoneticPr fontId="1"/>
  </si>
  <si>
    <t>４  　D欄「対象経費の支出予定額」には、別紙１－２の「対象経費の実支出額内訳」の金額を入力すること。</t>
    <rPh sb="5" eb="6">
      <t>ラン</t>
    </rPh>
    <rPh sb="7" eb="9">
      <t>タイショウ</t>
    </rPh>
    <rPh sb="9" eb="11">
      <t>ケイヒ</t>
    </rPh>
    <rPh sb="12" eb="14">
      <t>シシュツ</t>
    </rPh>
    <rPh sb="14" eb="16">
      <t>ヨテイ</t>
    </rPh>
    <rPh sb="16" eb="17">
      <t>ガク</t>
    </rPh>
    <rPh sb="21" eb="23">
      <t>ベッシ</t>
    </rPh>
    <rPh sb="28" eb="30">
      <t>タイショウ</t>
    </rPh>
    <rPh sb="30" eb="32">
      <t>ケイヒ</t>
    </rPh>
    <rPh sb="33" eb="34">
      <t>ジツ</t>
    </rPh>
    <rPh sb="34" eb="36">
      <t>シシュツ</t>
    </rPh>
    <rPh sb="36" eb="37">
      <t>ガク</t>
    </rPh>
    <rPh sb="37" eb="39">
      <t>ウチワケ</t>
    </rPh>
    <rPh sb="41" eb="43">
      <t>キンガク</t>
    </rPh>
    <rPh sb="44" eb="46">
      <t>ニュウリョク</t>
    </rPh>
    <phoneticPr fontId="1"/>
  </si>
  <si>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10"/>
  </si>
  <si>
    <t>団体名</t>
    <rPh sb="0" eb="2">
      <t>ダンタイ</t>
    </rPh>
    <rPh sb="2" eb="3">
      <t>メイ</t>
    </rPh>
    <phoneticPr fontId="16"/>
  </si>
  <si>
    <t>団体名</t>
    <rPh sb="0" eb="2">
      <t>ダンタイ</t>
    </rPh>
    <rPh sb="2" eb="3">
      <t>メイ</t>
    </rPh>
    <phoneticPr fontId="1"/>
  </si>
  <si>
    <t>＜研修にあたっての公募手段（具体的に）＞</t>
    <rPh sb="1" eb="3">
      <t>ケンシュウ</t>
    </rPh>
    <rPh sb="9" eb="11">
      <t>コウボ</t>
    </rPh>
    <rPh sb="11" eb="13">
      <t>シュダン</t>
    </rPh>
    <rPh sb="14" eb="17">
      <t>グタイテキ</t>
    </rPh>
    <phoneticPr fontId="16"/>
  </si>
  <si>
    <t>３  　B欄「寄付金その他の収入額」には、本事業の対象経費に使途を特定した寄付金その他収入を記入</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</si>
  <si>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　　すること。</t>
    <phoneticPr fontId="1"/>
  </si>
  <si>
    <t>　　となることを確認。</t>
    <phoneticPr fontId="1"/>
  </si>
  <si>
    <t>別紙２-１</t>
    <rPh sb="0" eb="2">
      <t>ベッシ</t>
    </rPh>
    <phoneticPr fontId="9"/>
  </si>
  <si>
    <t>６  　F欄「入数」は、実人員ではなく、総時間数40時間につき１名となることを確認。</t>
    <rPh sb="5" eb="6">
      <t>ラン</t>
    </rPh>
    <rPh sb="7" eb="9">
      <t>イリスウ</t>
    </rPh>
    <rPh sb="8" eb="9">
      <t>スウ</t>
    </rPh>
    <rPh sb="12" eb="13">
      <t>ジツ</t>
    </rPh>
    <rPh sb="13" eb="15">
      <t>ジンイン</t>
    </rPh>
    <rPh sb="20" eb="21">
      <t>ソウ</t>
    </rPh>
    <rPh sb="21" eb="24">
      <t>ジカンスウ</t>
    </rPh>
    <rPh sb="26" eb="28">
      <t>ジカン</t>
    </rPh>
    <rPh sb="32" eb="33">
      <t>メイ</t>
    </rPh>
    <rPh sb="39" eb="41">
      <t>カクニン</t>
    </rPh>
    <phoneticPr fontId="1"/>
  </si>
  <si>
    <t>７　  I 欄「選定額」はC欄「差引額」とG欄「選定額」を比較して少ない方の額となることを確認。</t>
    <rPh sb="6" eb="7">
      <t>ラン</t>
    </rPh>
    <rPh sb="8" eb="10">
      <t>センテイ</t>
    </rPh>
    <rPh sb="10" eb="11">
      <t>ガク</t>
    </rPh>
    <rPh sb="14" eb="15">
      <t>ラン</t>
    </rPh>
    <rPh sb="16" eb="18">
      <t>サシヒキ</t>
    </rPh>
    <rPh sb="18" eb="19">
      <t>ガク</t>
    </rPh>
    <rPh sb="19" eb="20">
      <t>テイガク</t>
    </rPh>
    <rPh sb="22" eb="23">
      <t>ラン</t>
    </rPh>
    <rPh sb="24" eb="26">
      <t>センテイ</t>
    </rPh>
    <rPh sb="26" eb="27">
      <t>ガク</t>
    </rPh>
    <rPh sb="29" eb="31">
      <t>ヒカク</t>
    </rPh>
    <rPh sb="33" eb="34">
      <t>スク</t>
    </rPh>
    <rPh sb="36" eb="37">
      <t>ホウ</t>
    </rPh>
    <rPh sb="38" eb="39">
      <t>ガク</t>
    </rPh>
    <rPh sb="45" eb="47">
      <t>カクニン</t>
    </rPh>
    <phoneticPr fontId="1"/>
  </si>
  <si>
    <t>８　　L欄「補助所要額」は、I 欄「選定額」に３分の１を乗じた金額（ただし、1,000円未満の端数は切り捨て）</t>
    <rPh sb="4" eb="5">
      <t>ラン</t>
    </rPh>
    <rPh sb="6" eb="8">
      <t>ホジョ</t>
    </rPh>
    <rPh sb="8" eb="10">
      <t>ショヨウ</t>
    </rPh>
    <rPh sb="10" eb="11">
      <t>ガク</t>
    </rPh>
    <rPh sb="16" eb="17">
      <t>ラン</t>
    </rPh>
    <rPh sb="18" eb="20">
      <t>センテイ</t>
    </rPh>
    <rPh sb="20" eb="21">
      <t>ガク</t>
    </rPh>
    <rPh sb="24" eb="25">
      <t>ブン</t>
    </rPh>
    <rPh sb="28" eb="29">
      <t>ジョウ</t>
    </rPh>
    <rPh sb="31" eb="33">
      <t>キンガク</t>
    </rPh>
    <rPh sb="43" eb="44">
      <t>エン</t>
    </rPh>
    <rPh sb="44" eb="46">
      <t>ミマン</t>
    </rPh>
    <rPh sb="47" eb="49">
      <t>ハスウ</t>
    </rPh>
    <rPh sb="50" eb="51">
      <t>キ</t>
    </rPh>
    <rPh sb="52" eb="53">
      <t>ス</t>
    </rPh>
    <phoneticPr fontId="1"/>
  </si>
  <si>
    <t>実人数（人）</t>
    <rPh sb="0" eb="1">
      <t>ジツ</t>
    </rPh>
    <rPh sb="1" eb="3">
      <t>ニンズウ</t>
    </rPh>
    <rPh sb="4" eb="5">
      <t>ニン</t>
    </rPh>
    <phoneticPr fontId="16"/>
  </si>
  <si>
    <t>多施設新人職員研修受講者名簿</t>
    <rPh sb="0" eb="1">
      <t>タ</t>
    </rPh>
    <rPh sb="1" eb="3">
      <t>シセツ</t>
    </rPh>
    <rPh sb="3" eb="5">
      <t>シンジン</t>
    </rPh>
    <rPh sb="5" eb="7">
      <t>ショクイン</t>
    </rPh>
    <rPh sb="7" eb="9">
      <t>ケンシュウ</t>
    </rPh>
    <rPh sb="9" eb="12">
      <t>ジュコウシャ</t>
    </rPh>
    <rPh sb="12" eb="14">
      <t>メイボ</t>
    </rPh>
    <phoneticPr fontId="16"/>
  </si>
  <si>
    <t>５  　E欄「総時間数」は、別紙２－２の「延べ時間」の計を入力すること。</t>
    <rPh sb="5" eb="6">
      <t>ラン</t>
    </rPh>
    <rPh sb="7" eb="8">
      <t>ソウ</t>
    </rPh>
    <rPh sb="8" eb="11">
      <t>ジカンスウ</t>
    </rPh>
    <rPh sb="11" eb="12">
      <t>イリスウ</t>
    </rPh>
    <rPh sb="14" eb="16">
      <t>ベッシ</t>
    </rPh>
    <rPh sb="21" eb="22">
      <t>ノ</t>
    </rPh>
    <rPh sb="23" eb="25">
      <t>ジカン</t>
    </rPh>
    <rPh sb="27" eb="28">
      <t>ケイ</t>
    </rPh>
    <rPh sb="29" eb="31">
      <t>ニュウリョク</t>
    </rPh>
    <phoneticPr fontId="1"/>
  </si>
  <si>
    <t>人数</t>
    <rPh sb="0" eb="2">
      <t>ニンズウ</t>
    </rPh>
    <phoneticPr fontId="1"/>
  </si>
  <si>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10"/>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10"/>
  </si>
  <si>
    <t>●●協会</t>
    <rPh sb="2" eb="4">
      <t>キョウカイ</t>
    </rPh>
    <phoneticPr fontId="1"/>
  </si>
  <si>
    <t>教育担当者 2,100円×80ｈ＝168,000円</t>
    <rPh sb="0" eb="2">
      <t>キョウイク</t>
    </rPh>
    <rPh sb="2" eb="5">
      <t>タントウシャ</t>
    </rPh>
    <phoneticPr fontId="16"/>
  </si>
  <si>
    <t>外部講師謝金 @30,000円×4コマ＝120,000円</t>
    <rPh sb="0" eb="2">
      <t>ガイブ</t>
    </rPh>
    <rPh sb="2" eb="4">
      <t>コウシ</t>
    </rPh>
    <rPh sb="4" eb="6">
      <t>シャキン</t>
    </rPh>
    <rPh sb="14" eb="15">
      <t>エン</t>
    </rPh>
    <rPh sb="27" eb="28">
      <t>エン</t>
    </rPh>
    <phoneticPr fontId="16"/>
  </si>
  <si>
    <t>外部講師旅費　@2,000円×2回＝4,000円</t>
    <rPh sb="0" eb="2">
      <t>ガイブ</t>
    </rPh>
    <rPh sb="2" eb="4">
      <t>コウシ</t>
    </rPh>
    <rPh sb="4" eb="6">
      <t>リョヒ</t>
    </rPh>
    <rPh sb="13" eb="14">
      <t>エン</t>
    </rPh>
    <rPh sb="16" eb="17">
      <t>カイ</t>
    </rPh>
    <rPh sb="23" eb="24">
      <t>エン</t>
    </rPh>
    <phoneticPr fontId="16"/>
  </si>
  <si>
    <t>衛生材料（マスク・手袋） @500円×20人＝10,000円</t>
    <rPh sb="0" eb="2">
      <t>エイセイ</t>
    </rPh>
    <rPh sb="2" eb="4">
      <t>ザイリョウ</t>
    </rPh>
    <rPh sb="17" eb="18">
      <t>エン</t>
    </rPh>
    <rPh sb="21" eb="22">
      <t>ニン</t>
    </rPh>
    <rPh sb="29" eb="30">
      <t>エン</t>
    </rPh>
    <phoneticPr fontId="16"/>
  </si>
  <si>
    <t>文具等　 @500円×20人＝10,000円</t>
    <rPh sb="0" eb="2">
      <t>ブング</t>
    </rPh>
    <rPh sb="2" eb="3">
      <t>ナド</t>
    </rPh>
    <rPh sb="9" eb="10">
      <t>エン</t>
    </rPh>
    <rPh sb="13" eb="14">
      <t>ニン</t>
    </rPh>
    <rPh sb="21" eb="22">
      <t>エン</t>
    </rPh>
    <phoneticPr fontId="16"/>
  </si>
  <si>
    <t>テキスト外部印刷　@1,000円×20部＝20,000円</t>
    <rPh sb="4" eb="6">
      <t>ガイブ</t>
    </rPh>
    <rPh sb="6" eb="8">
      <t>インサツ</t>
    </rPh>
    <rPh sb="15" eb="16">
      <t>エン</t>
    </rPh>
    <rPh sb="19" eb="20">
      <t>ブ</t>
    </rPh>
    <rPh sb="27" eb="28">
      <t>エン</t>
    </rPh>
    <phoneticPr fontId="16"/>
  </si>
  <si>
    <t>外部講師お茶代・お弁当代　@800円×2回＝1,600円</t>
    <rPh sb="0" eb="2">
      <t>ガイブ</t>
    </rPh>
    <rPh sb="2" eb="4">
      <t>コウシ</t>
    </rPh>
    <rPh sb="5" eb="6">
      <t>チャ</t>
    </rPh>
    <rPh sb="9" eb="11">
      <t>ベントウ</t>
    </rPh>
    <rPh sb="11" eb="12">
      <t>ダイ</t>
    </rPh>
    <rPh sb="17" eb="18">
      <t>エン</t>
    </rPh>
    <rPh sb="20" eb="21">
      <t>カイ</t>
    </rPh>
    <rPh sb="27" eb="28">
      <t>エン</t>
    </rPh>
    <phoneticPr fontId="10"/>
  </si>
  <si>
    <t>「新人ハンドブック」 @1,500円×20冊＝30,000円</t>
    <rPh sb="1" eb="3">
      <t>シンジン</t>
    </rPh>
    <rPh sb="17" eb="18">
      <t>エン</t>
    </rPh>
    <rPh sb="21" eb="22">
      <t>サツ</t>
    </rPh>
    <rPh sb="29" eb="30">
      <t>エン</t>
    </rPh>
    <phoneticPr fontId="16"/>
  </si>
  <si>
    <t>外部講師調整　郵送代 500円×4回＝2,000円</t>
    <rPh sb="0" eb="2">
      <t>ガイブ</t>
    </rPh>
    <rPh sb="2" eb="4">
      <t>コウシ</t>
    </rPh>
    <rPh sb="4" eb="6">
      <t>チョウセイ</t>
    </rPh>
    <rPh sb="7" eb="10">
      <t>ユウソウダイ</t>
    </rPh>
    <rPh sb="14" eb="15">
      <t>エン</t>
    </rPh>
    <rPh sb="17" eb="18">
      <t>カイ</t>
    </rPh>
    <rPh sb="24" eb="25">
      <t>エン</t>
    </rPh>
    <phoneticPr fontId="16"/>
  </si>
  <si>
    <t>院外研修受講代　5,000円×20名＝150,000円</t>
    <rPh sb="0" eb="2">
      <t>インガイ</t>
    </rPh>
    <rPh sb="2" eb="4">
      <t>ケンシュウ</t>
    </rPh>
    <rPh sb="4" eb="6">
      <t>ジュコウ</t>
    </rPh>
    <rPh sb="6" eb="7">
      <t>ダイ</t>
    </rPh>
    <rPh sb="13" eb="14">
      <t>エン</t>
    </rPh>
    <phoneticPr fontId="16"/>
  </si>
  <si>
    <t>モデル人形レンタル  10,000円×2台＝20,000円</t>
    <rPh sb="3" eb="5">
      <t>ニンギョウ</t>
    </rPh>
    <rPh sb="17" eb="18">
      <t>エン</t>
    </rPh>
    <rPh sb="20" eb="21">
      <t>ダイ</t>
    </rPh>
    <rPh sb="28" eb="29">
      <t>エン</t>
    </rPh>
    <phoneticPr fontId="16"/>
  </si>
  <si>
    <t>会議室使用料（院外ホール）1日@10,000円</t>
    <rPh sb="0" eb="3">
      <t>カイギシツ</t>
    </rPh>
    <rPh sb="3" eb="6">
      <t>シヨウリョウ</t>
    </rPh>
    <rPh sb="7" eb="9">
      <t>インガイ</t>
    </rPh>
    <rPh sb="14" eb="15">
      <t>ニチ</t>
    </rPh>
    <rPh sb="22" eb="23">
      <t>エン</t>
    </rPh>
    <phoneticPr fontId="16"/>
  </si>
  <si>
    <t>静脈注射シミュレータ100,000円×2台＝200,000円</t>
    <rPh sb="0" eb="2">
      <t>ジョウミャク</t>
    </rPh>
    <rPh sb="2" eb="4">
      <t>チュウシャ</t>
    </rPh>
    <rPh sb="17" eb="18">
      <t>エン</t>
    </rPh>
    <rPh sb="20" eb="21">
      <t>ダイ</t>
    </rPh>
    <rPh sb="29" eb="30">
      <t>エン</t>
    </rPh>
    <phoneticPr fontId="16"/>
  </si>
  <si>
    <t>●●協会</t>
    <rPh sb="2" eb="4">
      <t>キョウカイ</t>
    </rPh>
    <phoneticPr fontId="9"/>
  </si>
  <si>
    <t>オリエンテーション</t>
    <phoneticPr fontId="16"/>
  </si>
  <si>
    <t>・病院組織の基本的知識習得
・年間教育計画について　
・接遇マナー研修
・メンタルサポート相談窓口制度の紹介</t>
    <rPh sb="1" eb="3">
      <t>ビョウイン</t>
    </rPh>
    <rPh sb="3" eb="5">
      <t>ソシキ</t>
    </rPh>
    <rPh sb="6" eb="9">
      <t>キホンテキ</t>
    </rPh>
    <rPh sb="9" eb="11">
      <t>チシキ</t>
    </rPh>
    <rPh sb="11" eb="13">
      <t>シュウトク</t>
    </rPh>
    <rPh sb="15" eb="17">
      <t>ネンカン</t>
    </rPh>
    <rPh sb="17" eb="19">
      <t>キョウイク</t>
    </rPh>
    <rPh sb="19" eb="21">
      <t>ケイカク</t>
    </rPh>
    <rPh sb="28" eb="30">
      <t>セツグウ</t>
    </rPh>
    <rPh sb="33" eb="35">
      <t>ケンシュウ</t>
    </rPh>
    <rPh sb="45" eb="47">
      <t>ソウダン</t>
    </rPh>
    <rPh sb="47" eb="49">
      <t>マドグチ</t>
    </rPh>
    <rPh sb="49" eb="51">
      <t>セイド</t>
    </rPh>
    <rPh sb="52" eb="54">
      <t>ショウカイ</t>
    </rPh>
    <phoneticPr fontId="16"/>
  </si>
  <si>
    <t>病院長、看護部長、事務局長</t>
    <rPh sb="0" eb="2">
      <t>ビョウイン</t>
    </rPh>
    <rPh sb="2" eb="3">
      <t>チョウ</t>
    </rPh>
    <rPh sb="4" eb="6">
      <t>カンゴ</t>
    </rPh>
    <rPh sb="6" eb="8">
      <t>ブチョウ</t>
    </rPh>
    <rPh sb="9" eb="11">
      <t>ジム</t>
    </rPh>
    <rPh sb="11" eb="13">
      <t>キョクチョウ</t>
    </rPh>
    <phoneticPr fontId="16"/>
  </si>
  <si>
    <t>院外会議室</t>
    <rPh sb="0" eb="2">
      <t>インガイ</t>
    </rPh>
    <rPh sb="2" eb="5">
      <t>カイギシツ</t>
    </rPh>
    <phoneticPr fontId="16"/>
  </si>
  <si>
    <t>他職種新人職員と合同実施</t>
    <rPh sb="0" eb="1">
      <t>ホカ</t>
    </rPh>
    <rPh sb="1" eb="3">
      <t>ショクシュ</t>
    </rPh>
    <rPh sb="3" eb="5">
      <t>シンジン</t>
    </rPh>
    <rPh sb="5" eb="7">
      <t>ショクイン</t>
    </rPh>
    <rPh sb="8" eb="10">
      <t>ゴウドウ</t>
    </rPh>
    <rPh sb="10" eb="12">
      <t>ジッシ</t>
    </rPh>
    <phoneticPr fontId="16"/>
  </si>
  <si>
    <t>講義①</t>
    <rPh sb="0" eb="2">
      <t>コウギ</t>
    </rPh>
    <phoneticPr fontId="16"/>
  </si>
  <si>
    <t>・医療に係る法務及び倫理について
　(患者の権利等）
・災害等発生時の対応　　　　　　　</t>
    <rPh sb="1" eb="3">
      <t>イリョウ</t>
    </rPh>
    <rPh sb="4" eb="5">
      <t>カカ</t>
    </rPh>
    <rPh sb="6" eb="8">
      <t>ホウム</t>
    </rPh>
    <rPh sb="8" eb="9">
      <t>オヨ</t>
    </rPh>
    <rPh sb="10" eb="12">
      <t>リンリ</t>
    </rPh>
    <rPh sb="19" eb="21">
      <t>カンジャ</t>
    </rPh>
    <rPh sb="22" eb="24">
      <t>ケンリ</t>
    </rPh>
    <rPh sb="24" eb="25">
      <t>ナド</t>
    </rPh>
    <rPh sb="28" eb="30">
      <t>サイガイ</t>
    </rPh>
    <rPh sb="30" eb="31">
      <t>ナド</t>
    </rPh>
    <rPh sb="31" eb="34">
      <t>ハッセイジ</t>
    </rPh>
    <rPh sb="35" eb="37">
      <t>タイオウ</t>
    </rPh>
    <phoneticPr fontId="16"/>
  </si>
  <si>
    <t>副院長（医師）看護部長、事務局長</t>
    <rPh sb="0" eb="3">
      <t>フクインチョウ</t>
    </rPh>
    <rPh sb="4" eb="6">
      <t>イシ</t>
    </rPh>
    <rPh sb="7" eb="9">
      <t>カンゴ</t>
    </rPh>
    <rPh sb="9" eb="11">
      <t>ブチョウ</t>
    </rPh>
    <rPh sb="12" eb="14">
      <t>ジム</t>
    </rPh>
    <rPh sb="14" eb="16">
      <t>キョクチョウ</t>
    </rPh>
    <phoneticPr fontId="16"/>
  </si>
  <si>
    <t>院内</t>
    <rPh sb="0" eb="2">
      <t>インナイ</t>
    </rPh>
    <phoneticPr fontId="16"/>
  </si>
  <si>
    <t>演習①</t>
    <rPh sb="0" eb="2">
      <t>エンシュウ</t>
    </rPh>
    <phoneticPr fontId="16"/>
  </si>
  <si>
    <t>モデル人形を使った各種シミュレーション(移乗、バイタル、排泄介助等）</t>
    <rPh sb="3" eb="5">
      <t>ニンギョウ</t>
    </rPh>
    <rPh sb="6" eb="7">
      <t>ツカ</t>
    </rPh>
    <rPh sb="9" eb="11">
      <t>カクシュ</t>
    </rPh>
    <rPh sb="20" eb="22">
      <t>イジョウ</t>
    </rPh>
    <rPh sb="28" eb="30">
      <t>ハイセツ</t>
    </rPh>
    <rPh sb="30" eb="32">
      <t>カイジョ</t>
    </rPh>
    <rPh sb="32" eb="33">
      <t>ナド</t>
    </rPh>
    <phoneticPr fontId="16"/>
  </si>
  <si>
    <t>○○看護師長　他</t>
    <rPh sb="2" eb="6">
      <t>カンゴシチョウ</t>
    </rPh>
    <rPh sb="7" eb="8">
      <t>ホカ</t>
    </rPh>
    <phoneticPr fontId="16"/>
  </si>
  <si>
    <t>受入研修</t>
    <rPh sb="0" eb="2">
      <t>ウケイレ</t>
    </rPh>
    <rPh sb="2" eb="4">
      <t>ケンシュウ</t>
    </rPh>
    <phoneticPr fontId="16"/>
  </si>
  <si>
    <t>演習②</t>
    <rPh sb="0" eb="2">
      <t>エンシュウ</t>
    </rPh>
    <phoneticPr fontId="16"/>
  </si>
  <si>
    <t>蘇生術、AED使用法</t>
    <rPh sb="0" eb="2">
      <t>ソセイ</t>
    </rPh>
    <rPh sb="2" eb="3">
      <t>ジュツ</t>
    </rPh>
    <rPh sb="9" eb="10">
      <t>ホウ</t>
    </rPh>
    <phoneticPr fontId="16"/>
  </si>
  <si>
    <t>外部講師</t>
    <rPh sb="0" eb="2">
      <t>ガイブ</t>
    </rPh>
    <rPh sb="2" eb="4">
      <t>コウシ</t>
    </rPh>
    <phoneticPr fontId="16"/>
  </si>
  <si>
    <t>1ヵ月フォローアップ</t>
    <rPh sb="2" eb="3">
      <t>ゲツ</t>
    </rPh>
    <phoneticPr fontId="16"/>
  </si>
  <si>
    <t>メンタルサポート(院内スタッフ、患者、家族とのコミュニケーション）</t>
    <rPh sb="9" eb="11">
      <t>インナイ</t>
    </rPh>
    <rPh sb="16" eb="18">
      <t>カンジャ</t>
    </rPh>
    <rPh sb="19" eb="21">
      <t>カゾク</t>
    </rPh>
    <phoneticPr fontId="16"/>
  </si>
  <si>
    <t>○○看護師長、プリセプター</t>
    <rPh sb="2" eb="6">
      <t>カンゴシチョウ</t>
    </rPh>
    <phoneticPr fontId="16"/>
  </si>
  <si>
    <t>演習③</t>
    <rPh sb="0" eb="2">
      <t>エンシュウ</t>
    </rPh>
    <phoneticPr fontId="16"/>
  </si>
  <si>
    <t>採血、注射等</t>
    <rPh sb="0" eb="2">
      <t>サイケツ</t>
    </rPh>
    <rPh sb="3" eb="5">
      <t>チュウシャ</t>
    </rPh>
    <rPh sb="5" eb="6">
      <t>ナド</t>
    </rPh>
    <phoneticPr fontId="16"/>
  </si>
  <si>
    <t>○○看護師長</t>
    <rPh sb="2" eb="6">
      <t>カンゴシチョウ</t>
    </rPh>
    <phoneticPr fontId="16"/>
  </si>
  <si>
    <t>演習④</t>
    <rPh sb="0" eb="2">
      <t>エンシュウ</t>
    </rPh>
    <phoneticPr fontId="16"/>
  </si>
  <si>
    <t>輸液ポンプ、シリンジポンプの扱い</t>
    <rPh sb="0" eb="2">
      <t>ユエキ</t>
    </rPh>
    <rPh sb="14" eb="15">
      <t>アツカ</t>
    </rPh>
    <phoneticPr fontId="16"/>
  </si>
  <si>
    <t>○○社研修用施設</t>
    <rPh sb="2" eb="3">
      <t>シャ</t>
    </rPh>
    <rPh sb="3" eb="6">
      <t>ケンシュウヨウ</t>
    </rPh>
    <rPh sb="6" eb="8">
      <t>シセツ</t>
    </rPh>
    <phoneticPr fontId="16"/>
  </si>
  <si>
    <t>外部研修①</t>
    <rPh sb="0" eb="2">
      <t>ガイブ</t>
    </rPh>
    <rPh sb="2" eb="4">
      <t>ケンシュウ</t>
    </rPh>
    <phoneticPr fontId="16"/>
  </si>
  <si>
    <t>医療に係る個人情報保護に関する講演会、事例発表会参加</t>
    <rPh sb="0" eb="2">
      <t>イリョウ</t>
    </rPh>
    <rPh sb="3" eb="4">
      <t>カカ</t>
    </rPh>
    <rPh sb="5" eb="7">
      <t>コジン</t>
    </rPh>
    <rPh sb="7" eb="9">
      <t>ジョウホウ</t>
    </rPh>
    <rPh sb="9" eb="11">
      <t>ホゴ</t>
    </rPh>
    <rPh sb="12" eb="13">
      <t>カン</t>
    </rPh>
    <rPh sb="15" eb="17">
      <t>コウエン</t>
    </rPh>
    <rPh sb="17" eb="18">
      <t>カイ</t>
    </rPh>
    <rPh sb="19" eb="21">
      <t>ジレイ</t>
    </rPh>
    <rPh sb="21" eb="23">
      <t>ハッピョウ</t>
    </rPh>
    <rPh sb="23" eb="24">
      <t>カイ</t>
    </rPh>
    <rPh sb="24" eb="26">
      <t>サンカ</t>
    </rPh>
    <phoneticPr fontId="16"/>
  </si>
  <si>
    <t>－</t>
    <phoneticPr fontId="16"/>
  </si>
  <si>
    <t>○○ホール</t>
    <phoneticPr fontId="16"/>
  </si>
  <si>
    <t>××協会開催</t>
    <rPh sb="2" eb="4">
      <t>キョウカイ</t>
    </rPh>
    <rPh sb="4" eb="6">
      <t>カイサイ</t>
    </rPh>
    <phoneticPr fontId="16"/>
  </si>
  <si>
    <t>講義②</t>
    <rPh sb="0" eb="2">
      <t>コウギ</t>
    </rPh>
    <phoneticPr fontId="16"/>
  </si>
  <si>
    <t>与薬の知識について</t>
    <rPh sb="0" eb="2">
      <t>ヨヤク</t>
    </rPh>
    <rPh sb="3" eb="5">
      <t>チシキ</t>
    </rPh>
    <phoneticPr fontId="16"/>
  </si>
  <si>
    <t>○○医師</t>
    <rPh sb="2" eb="4">
      <t>イシ</t>
    </rPh>
    <phoneticPr fontId="16"/>
  </si>
  <si>
    <t>3ヵ月フォローアップ</t>
    <rPh sb="2" eb="3">
      <t>ゲツ</t>
    </rPh>
    <phoneticPr fontId="16"/>
  </si>
  <si>
    <t>メンタルサポート（グループワーク）</t>
    <phoneticPr fontId="16"/>
  </si>
  <si>
    <t>演習⑤</t>
    <rPh sb="0" eb="2">
      <t>エンシュウ</t>
    </rPh>
    <phoneticPr fontId="16"/>
  </si>
  <si>
    <t>基本的看護技術のふりかえり、疑問点の解消</t>
    <rPh sb="0" eb="3">
      <t>キホンテキ</t>
    </rPh>
    <rPh sb="3" eb="5">
      <t>カンゴ</t>
    </rPh>
    <rPh sb="5" eb="7">
      <t>ギジュツ</t>
    </rPh>
    <rPh sb="14" eb="17">
      <t>ギモンテン</t>
    </rPh>
    <rPh sb="18" eb="20">
      <t>カイショウ</t>
    </rPh>
    <phoneticPr fontId="16"/>
  </si>
  <si>
    <t>外部研修②</t>
    <rPh sb="0" eb="2">
      <t>ガイブ</t>
    </rPh>
    <rPh sb="2" eb="4">
      <t>ケンシュウ</t>
    </rPh>
    <phoneticPr fontId="16"/>
  </si>
  <si>
    <t>医療安全、事故防止に関する講演会、事例発表</t>
    <rPh sb="0" eb="2">
      <t>イリョウ</t>
    </rPh>
    <rPh sb="2" eb="4">
      <t>アンゼン</t>
    </rPh>
    <rPh sb="5" eb="7">
      <t>ジコ</t>
    </rPh>
    <rPh sb="7" eb="9">
      <t>ボウシ</t>
    </rPh>
    <rPh sb="10" eb="11">
      <t>カン</t>
    </rPh>
    <rPh sb="13" eb="16">
      <t>コウエンカイ</t>
    </rPh>
    <rPh sb="17" eb="19">
      <t>ジレイ</t>
    </rPh>
    <rPh sb="19" eb="21">
      <t>ハッピョウ</t>
    </rPh>
    <phoneticPr fontId="16"/>
  </si>
  <si>
    <t>○○会館</t>
    <rPh sb="2" eb="4">
      <t>カイカン</t>
    </rPh>
    <phoneticPr fontId="16"/>
  </si>
  <si>
    <t>○○学会公開講座利用</t>
    <rPh sb="2" eb="4">
      <t>ガッカイ</t>
    </rPh>
    <rPh sb="4" eb="6">
      <t>コウカイ</t>
    </rPh>
    <rPh sb="6" eb="8">
      <t>コウザ</t>
    </rPh>
    <rPh sb="8" eb="10">
      <t>リヨウ</t>
    </rPh>
    <phoneticPr fontId="16"/>
  </si>
  <si>
    <t>6ヵ月フォローアップ</t>
    <rPh sb="2" eb="3">
      <t>ゲツ</t>
    </rPh>
    <phoneticPr fontId="16"/>
  </si>
  <si>
    <t>メンタルサポート（ワークライフバランス）</t>
    <phoneticPr fontId="16"/>
  </si>
  <si>
    <t>講義③</t>
    <rPh sb="0" eb="2">
      <t>コウギ</t>
    </rPh>
    <phoneticPr fontId="16"/>
  </si>
  <si>
    <t>感染症対策、医療事故防止</t>
    <rPh sb="0" eb="3">
      <t>カンセンショウ</t>
    </rPh>
    <rPh sb="3" eb="5">
      <t>タイサク</t>
    </rPh>
    <rPh sb="6" eb="8">
      <t>イリョウ</t>
    </rPh>
    <rPh sb="8" eb="10">
      <t>ジコ</t>
    </rPh>
    <rPh sb="10" eb="12">
      <t>ボウシ</t>
    </rPh>
    <phoneticPr fontId="16"/>
  </si>
  <si>
    <t>院外研修</t>
    <rPh sb="0" eb="2">
      <t>インガイ</t>
    </rPh>
    <rPh sb="2" eb="4">
      <t>ケンシュウ</t>
    </rPh>
    <phoneticPr fontId="16"/>
  </si>
  <si>
    <t>災害救急医療に関する講演会</t>
    <rPh sb="0" eb="2">
      <t>サイガイ</t>
    </rPh>
    <rPh sb="2" eb="4">
      <t>キュウキュウ</t>
    </rPh>
    <rPh sb="4" eb="6">
      <t>イリョウ</t>
    </rPh>
    <rPh sb="7" eb="8">
      <t>カン</t>
    </rPh>
    <rPh sb="10" eb="13">
      <t>コウエンカイ</t>
    </rPh>
    <phoneticPr fontId="16"/>
  </si>
  <si>
    <t>院外　　</t>
    <rPh sb="0" eb="2">
      <t>インガイ</t>
    </rPh>
    <phoneticPr fontId="16"/>
  </si>
  <si>
    <t>外部研修受講</t>
    <rPh sb="0" eb="2">
      <t>ガイブ</t>
    </rPh>
    <rPh sb="2" eb="4">
      <t>ケンシュウ</t>
    </rPh>
    <rPh sb="4" eb="6">
      <t>ジュコウ</t>
    </rPh>
    <phoneticPr fontId="16"/>
  </si>
  <si>
    <t>演習⑥</t>
    <rPh sb="0" eb="2">
      <t>エンシュウ</t>
    </rPh>
    <phoneticPr fontId="16"/>
  </si>
  <si>
    <t>事例研修（多重課題シミュレーション、その評価）</t>
    <rPh sb="0" eb="2">
      <t>ジレイ</t>
    </rPh>
    <rPh sb="2" eb="4">
      <t>ケンシュウ</t>
    </rPh>
    <rPh sb="5" eb="7">
      <t>タジュウ</t>
    </rPh>
    <rPh sb="7" eb="9">
      <t>カダイ</t>
    </rPh>
    <rPh sb="20" eb="22">
      <t>ヒョウカ</t>
    </rPh>
    <phoneticPr fontId="16"/>
  </si>
  <si>
    <t>2月中旬</t>
    <rPh sb="1" eb="2">
      <t>ガツ</t>
    </rPh>
    <rPh sb="2" eb="4">
      <t>チュウジュン</t>
    </rPh>
    <phoneticPr fontId="16"/>
  </si>
  <si>
    <t>講義④</t>
    <rPh sb="0" eb="2">
      <t>コウギ</t>
    </rPh>
    <phoneticPr fontId="16"/>
  </si>
  <si>
    <t>地域連携、在宅医療及び病院の役割</t>
    <rPh sb="0" eb="2">
      <t>チイキ</t>
    </rPh>
    <rPh sb="2" eb="4">
      <t>レンケイ</t>
    </rPh>
    <rPh sb="5" eb="7">
      <t>ザイタク</t>
    </rPh>
    <rPh sb="7" eb="9">
      <t>イリョウ</t>
    </rPh>
    <rPh sb="9" eb="10">
      <t>オヨ</t>
    </rPh>
    <rPh sb="11" eb="13">
      <t>ビョウイン</t>
    </rPh>
    <rPh sb="14" eb="16">
      <t>ヤクワリ</t>
    </rPh>
    <phoneticPr fontId="16"/>
  </si>
  <si>
    <t>3月末</t>
    <rPh sb="1" eb="2">
      <t>ガツ</t>
    </rPh>
    <rPh sb="2" eb="3">
      <t>マツ</t>
    </rPh>
    <phoneticPr fontId="16"/>
  </si>
  <si>
    <t>12ヵ月フォローアップ</t>
    <rPh sb="3" eb="4">
      <t>ゲツ</t>
    </rPh>
    <phoneticPr fontId="16"/>
  </si>
  <si>
    <t>1年をふりかえって（自己の成長、反省点等）</t>
    <rPh sb="1" eb="2">
      <t>ネン</t>
    </rPh>
    <rPh sb="10" eb="12">
      <t>ジコ</t>
    </rPh>
    <rPh sb="13" eb="15">
      <t>セイチョウ</t>
    </rPh>
    <rPh sb="16" eb="18">
      <t>ハンセイ</t>
    </rPh>
    <rPh sb="18" eb="19">
      <t>テン</t>
    </rPh>
    <rPh sb="19" eb="20">
      <t>ナド</t>
    </rPh>
    <phoneticPr fontId="16"/>
  </si>
  <si>
    <t>病院長、看護部長、○○看護師長、プリセプター</t>
    <rPh sb="0" eb="2">
      <t>ビョウイン</t>
    </rPh>
    <rPh sb="2" eb="3">
      <t>チョウ</t>
    </rPh>
    <rPh sb="4" eb="6">
      <t>カンゴ</t>
    </rPh>
    <rPh sb="6" eb="8">
      <t>ブチョウ</t>
    </rPh>
    <rPh sb="11" eb="15">
      <t>カンゴシチョウ</t>
    </rPh>
    <phoneticPr fontId="16"/>
  </si>
  <si>
    <t>院外　　会議室</t>
    <rPh sb="0" eb="2">
      <t>インガイ</t>
    </rPh>
    <rPh sb="4" eb="7">
      <t>カイギシツ</t>
    </rPh>
    <phoneticPr fontId="16"/>
  </si>
  <si>
    <t>＊＊　＊＊</t>
    <phoneticPr fontId="16"/>
  </si>
  <si>
    <t>看護師</t>
    <rPh sb="0" eb="3">
      <t>カンゴシ</t>
    </rPh>
    <phoneticPr fontId="16"/>
  </si>
  <si>
    <t>○○病院</t>
    <rPh sb="2" eb="4">
      <t>ビョウイン</t>
    </rPh>
    <phoneticPr fontId="16"/>
  </si>
  <si>
    <t>4/15,5/2,5/15,11/1,1/10</t>
    <phoneticPr fontId="16"/>
  </si>
  <si>
    <t>＊＊　＊＊</t>
    <phoneticPr fontId="16"/>
  </si>
  <si>
    <t>4/15,5/2,5/15,11/1,1/10</t>
    <phoneticPr fontId="16"/>
  </si>
  <si>
    <t>××病院</t>
    <rPh sb="2" eb="4">
      <t>ビョウイン</t>
    </rPh>
    <phoneticPr fontId="16"/>
  </si>
  <si>
    <t>5/2,5/15,1/10</t>
    <phoneticPr fontId="16"/>
  </si>
  <si>
    <t>●●協会</t>
    <rPh sb="2" eb="4">
      <t>キョウカイ</t>
    </rPh>
    <phoneticPr fontId="16"/>
  </si>
  <si>
    <t xml:space="preserve"> 〒２３１－＊＊＊＊　　横浜市中区日本大通１００</t>
    <phoneticPr fontId="16"/>
  </si>
  <si>
    <t xml:space="preserve">＊＊＊＊ </t>
    <phoneticPr fontId="16"/>
  </si>
  <si>
    <t xml:space="preserve"> 045-***-**** 内線（****)　</t>
    <phoneticPr fontId="16"/>
  </si>
  <si>
    <t xml:space="preserve"> *****@***.jp</t>
    <phoneticPr fontId="16"/>
  </si>
  <si>
    <t>　●●協会</t>
    <rPh sb="3" eb="5">
      <t>キョウカイ</t>
    </rPh>
    <phoneticPr fontId="1"/>
  </si>
  <si>
    <t>補助所要額
（I*1/3）</t>
    <rPh sb="0" eb="2">
      <t>ホジョ</t>
    </rPh>
    <rPh sb="2" eb="4">
      <t>ショヨウ</t>
    </rPh>
    <rPh sb="4" eb="5">
      <t>ガク</t>
    </rPh>
    <phoneticPr fontId="1"/>
  </si>
  <si>
    <t>新人看護職員研修事業計画書　調書</t>
    <rPh sb="0" eb="2">
      <t>シンジン</t>
    </rPh>
    <rPh sb="2" eb="4">
      <t>カンゴ</t>
    </rPh>
    <rPh sb="4" eb="6">
      <t>ショクイン</t>
    </rPh>
    <rPh sb="6" eb="8">
      <t>ケンシュウ</t>
    </rPh>
    <rPh sb="8" eb="10">
      <t>ジギョウ</t>
    </rPh>
    <rPh sb="10" eb="12">
      <t>ケイカク</t>
    </rPh>
    <rPh sb="12" eb="13">
      <t>ショ</t>
    </rPh>
    <rPh sb="14" eb="16">
      <t>チョウショ</t>
    </rPh>
    <phoneticPr fontId="16"/>
  </si>
  <si>
    <t>代表者名
（申請予定者）</t>
    <rPh sb="0" eb="3">
      <t>ダイヒョウシャ</t>
    </rPh>
    <rPh sb="3" eb="4">
      <t>メイ</t>
    </rPh>
    <phoneticPr fontId="16"/>
  </si>
  <si>
    <t>会長　●●　●●</t>
    <rPh sb="0" eb="2">
      <t>カイチョウ</t>
    </rPh>
    <phoneticPr fontId="16"/>
  </si>
  <si>
    <t>事務手続きに関する
問合せ先</t>
    <rPh sb="0" eb="2">
      <t>ジム</t>
    </rPh>
    <rPh sb="2" eb="4">
      <t>テツヅ</t>
    </rPh>
    <rPh sb="6" eb="7">
      <t>カン</t>
    </rPh>
    <rPh sb="10" eb="11">
      <t>ト</t>
    </rPh>
    <rPh sb="11" eb="12">
      <t>ア</t>
    </rPh>
    <rPh sb="13" eb="14">
      <t>サキ</t>
    </rPh>
    <phoneticPr fontId="16"/>
  </si>
  <si>
    <t>研修計画に関する
問合せ先</t>
    <rPh sb="0" eb="2">
      <t>ケンシュウ</t>
    </rPh>
    <rPh sb="2" eb="4">
      <t>ケイカク</t>
    </rPh>
    <rPh sb="5" eb="6">
      <t>カン</t>
    </rPh>
    <rPh sb="9" eb="10">
      <t>ト</t>
    </rPh>
    <rPh sb="10" eb="11">
      <t>ア</t>
    </rPh>
    <rPh sb="12" eb="13">
      <t>サキ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</si>
</sst>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33">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sz val="10"/>
      <name val="ＭＳ ゴシック"/>
      <family val="3"/>
      <charset val="128"/>
    </font>
    <font>
      <sz val="16"/>
      <name val="ＭＳ 明朝"/>
      <family val="1"/>
      <charset val="128"/>
    </font>
    <font>
      <i/>
      <sz val="20"/>
      <name val="ＭＳ 明朝"/>
      <family val="1"/>
      <charset val="128"/>
    </font>
    <font>
      <sz val="12"/>
      <name val="ＭＳ 明朝"/>
      <family val="1"/>
      <charset val="128"/>
    </font>
    <font>
      <sz val="14"/>
      <name val="ＭＳ 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font>
    <font>
      <b/>
      <sz val="12"/>
      <name val="ＭＳ 明朝"/>
      <family val="1"/>
      <charset val="128"/>
    </font>
    <font>
      <sz val="11"/>
      <name val="ＭＳ ゴシック"/>
      <family val="3"/>
      <charset val="128"/>
    </font>
    <font>
      <sz val="18"/>
      <name val="ＭＳ ゴシック"/>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i/>
      <sz val="14"/>
      <name val="ＭＳ 明朝"/>
      <family val="1"/>
      <charset val="128"/>
    </font>
    <font>
      <sz val="14"/>
      <color theme="1"/>
      <name val="ＭＳ 明朝"/>
      <family val="1"/>
      <charset val="128"/>
    </font>
    <font>
      <sz val="10.5"/>
      <name val="ＭＳ 明朝"/>
      <family val="1"/>
      <charset val="128"/>
    </font>
    <font>
      <sz val="9"/>
      <color indexed="81"/>
      <name val="ＭＳ Ｐ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indexed="45"/>
        <bgColor indexed="64"/>
      </patternFill>
    </fill>
    <fill>
      <patternFill patternType="solid">
        <fgColor indexed="41"/>
        <bgColor indexed="64"/>
      </patternFill>
    </fill>
    <fill>
      <patternFill patternType="solid">
        <fgColor theme="0"/>
        <bgColor indexed="64"/>
      </patternFill>
    </fill>
    <fill>
      <patternFill patternType="solid">
        <fgColor indexed="2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auto="1"/>
      </top>
      <bottom style="dashed">
        <color auto="1"/>
      </bottom>
      <diagonal/>
    </border>
    <border>
      <left/>
      <right/>
      <top style="dashed">
        <color auto="1"/>
      </top>
      <bottom style="thin">
        <color auto="1"/>
      </bottom>
      <diagonal/>
    </border>
    <border>
      <left/>
      <right style="thin">
        <color indexed="64"/>
      </right>
      <top style="thin">
        <color indexed="64"/>
      </top>
      <bottom style="medium">
        <color indexed="64"/>
      </bottom>
      <diagonal/>
    </border>
  </borders>
  <cellStyleXfs count="8">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18" fillId="0" borderId="0"/>
    <xf numFmtId="0" fontId="7" fillId="0" borderId="0">
      <alignment vertical="center"/>
    </xf>
    <xf numFmtId="0" fontId="14" fillId="0" borderId="0">
      <alignment vertical="center"/>
    </xf>
  </cellStyleXfs>
  <cellXfs count="236">
    <xf numFmtId="0" fontId="0" fillId="0" borderId="0" xfId="0"/>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vertical="center"/>
    </xf>
    <xf numFmtId="0" fontId="4" fillId="0" borderId="0" xfId="0" applyFont="1"/>
    <xf numFmtId="0" fontId="4" fillId="0" borderId="0" xfId="0" applyFont="1" applyBorder="1"/>
    <xf numFmtId="0" fontId="3" fillId="0" borderId="2" xfId="0" applyFont="1" applyBorder="1" applyAlignment="1">
      <alignment horizontal="center" vertical="center" wrapText="1"/>
    </xf>
    <xf numFmtId="0" fontId="4" fillId="0" borderId="6" xfId="0" applyFont="1" applyBorder="1" applyAlignment="1">
      <alignment horizontal="right" vertical="center"/>
    </xf>
    <xf numFmtId="0" fontId="4" fillId="2" borderId="6" xfId="0" applyFont="1" applyFill="1" applyBorder="1" applyAlignment="1">
      <alignment horizontal="right" vertical="center"/>
    </xf>
    <xf numFmtId="0" fontId="8" fillId="0" borderId="13" xfId="3" applyFont="1" applyBorder="1" applyAlignment="1">
      <alignment vertical="center"/>
    </xf>
    <xf numFmtId="0" fontId="8" fillId="0" borderId="1" xfId="2" applyFont="1" applyBorder="1"/>
    <xf numFmtId="0" fontId="8" fillId="0" borderId="0" xfId="2" applyFont="1" applyAlignment="1">
      <alignment vertical="center"/>
    </xf>
    <xf numFmtId="0" fontId="8" fillId="0" borderId="1" xfId="2" applyFont="1" applyBorder="1" applyAlignment="1">
      <alignment vertical="center"/>
    </xf>
    <xf numFmtId="0" fontId="8" fillId="0" borderId="0" xfId="2" applyFont="1"/>
    <xf numFmtId="0" fontId="4" fillId="0" borderId="9" xfId="0" applyFont="1" applyBorder="1" applyAlignment="1">
      <alignment vertical="center"/>
    </xf>
    <xf numFmtId="38" fontId="4" fillId="0" borderId="9" xfId="1" applyFont="1" applyBorder="1" applyAlignment="1">
      <alignment vertical="center"/>
    </xf>
    <xf numFmtId="0" fontId="4" fillId="2" borderId="9" xfId="0" applyFont="1" applyFill="1" applyBorder="1" applyAlignment="1">
      <alignment vertical="center"/>
    </xf>
    <xf numFmtId="38" fontId="4" fillId="2" borderId="9" xfId="0" applyNumberFormat="1" applyFont="1" applyFill="1" applyBorder="1" applyAlignment="1">
      <alignment vertical="center"/>
    </xf>
    <xf numFmtId="38" fontId="4" fillId="2" borderId="9" xfId="1" applyFont="1" applyFill="1" applyBorder="1" applyAlignment="1">
      <alignment vertical="center"/>
    </xf>
    <xf numFmtId="0" fontId="4" fillId="0" borderId="3" xfId="0" applyFont="1" applyBorder="1" applyAlignment="1">
      <alignment horizontal="center" vertical="center"/>
    </xf>
    <xf numFmtId="0" fontId="7" fillId="0" borderId="0" xfId="2" applyFont="1"/>
    <xf numFmtId="0" fontId="7" fillId="0" borderId="0" xfId="2" applyFont="1" applyAlignment="1">
      <alignment horizontal="right"/>
    </xf>
    <xf numFmtId="0" fontId="12" fillId="0" borderId="0" xfId="3" applyFont="1" applyAlignment="1">
      <alignment vertical="center"/>
    </xf>
    <xf numFmtId="0" fontId="17" fillId="0" borderId="0" xfId="0" applyFont="1"/>
    <xf numFmtId="0" fontId="12" fillId="0" borderId="0" xfId="2" applyFont="1"/>
    <xf numFmtId="0" fontId="14" fillId="0" borderId="0" xfId="7" applyFont="1">
      <alignment vertical="center"/>
    </xf>
    <xf numFmtId="0" fontId="14" fillId="0" borderId="0" xfId="7" applyFont="1" applyAlignment="1">
      <alignment horizontal="center" vertical="center"/>
    </xf>
    <xf numFmtId="0" fontId="12" fillId="0" borderId="0" xfId="7" applyFont="1">
      <alignment vertical="center"/>
    </xf>
    <xf numFmtId="0" fontId="14" fillId="0" borderId="0" xfId="7" applyFont="1" applyAlignment="1">
      <alignment horizontal="right" vertical="center"/>
    </xf>
    <xf numFmtId="0" fontId="14" fillId="0" borderId="1" xfId="7" applyFont="1" applyBorder="1" applyAlignment="1">
      <alignment horizontal="center" vertical="center" wrapText="1"/>
    </xf>
    <xf numFmtId="0" fontId="14" fillId="0" borderId="1" xfId="7" applyFont="1" applyFill="1" applyBorder="1" applyAlignment="1">
      <alignment horizontal="center" vertical="center"/>
    </xf>
    <xf numFmtId="0" fontId="14" fillId="0" borderId="1" xfId="7" applyFont="1" applyFill="1" applyBorder="1">
      <alignment vertical="center"/>
    </xf>
    <xf numFmtId="0" fontId="14" fillId="0" borderId="1" xfId="7" applyFont="1" applyFill="1" applyBorder="1" applyAlignment="1">
      <alignment horizontal="center" vertical="center" wrapText="1"/>
    </xf>
    <xf numFmtId="0" fontId="14" fillId="0" borderId="0" xfId="7" applyFont="1" applyFill="1">
      <alignment vertical="center"/>
    </xf>
    <xf numFmtId="0" fontId="14" fillId="0" borderId="0" xfId="7" applyFont="1" applyFill="1" applyAlignment="1">
      <alignment vertical="center" wrapText="1"/>
    </xf>
    <xf numFmtId="0" fontId="15" fillId="0" borderId="0" xfId="7" applyFont="1" applyFill="1">
      <alignment vertical="center"/>
    </xf>
    <xf numFmtId="176" fontId="14" fillId="0" borderId="0" xfId="2" applyNumberFormat="1" applyFont="1" applyAlignment="1">
      <alignment horizontal="right"/>
    </xf>
    <xf numFmtId="0" fontId="19" fillId="0" borderId="1" xfId="7" applyFont="1" applyFill="1" applyBorder="1" applyAlignment="1">
      <alignment horizontal="center" vertical="center"/>
    </xf>
    <xf numFmtId="0" fontId="14" fillId="0" borderId="1" xfId="7" applyFont="1" applyFill="1" applyBorder="1" applyAlignment="1">
      <alignment horizontal="left" vertical="center" wrapText="1"/>
    </xf>
    <xf numFmtId="0" fontId="14" fillId="0" borderId="1" xfId="7" applyFont="1" applyFill="1" applyBorder="1" applyAlignment="1">
      <alignment vertical="center" wrapText="1"/>
    </xf>
    <xf numFmtId="0" fontId="14" fillId="0" borderId="13" xfId="7" applyFont="1" applyFill="1" applyBorder="1" applyAlignment="1">
      <alignment horizontal="center" vertical="center"/>
    </xf>
    <xf numFmtId="178" fontId="14" fillId="0" borderId="1" xfId="7" applyNumberFormat="1" applyFont="1" applyFill="1" applyBorder="1">
      <alignment vertical="center"/>
    </xf>
    <xf numFmtId="0" fontId="4" fillId="5" borderId="6" xfId="0" applyFont="1" applyFill="1" applyBorder="1" applyAlignment="1">
      <alignment horizontal="right" vertical="center"/>
    </xf>
    <xf numFmtId="38" fontId="4" fillId="5" borderId="9" xfId="0" applyNumberFormat="1" applyFont="1" applyFill="1" applyBorder="1" applyAlignment="1">
      <alignment vertical="center"/>
    </xf>
    <xf numFmtId="0" fontId="20" fillId="0" borderId="0" xfId="3" applyFont="1" applyAlignment="1">
      <alignment vertical="center"/>
    </xf>
    <xf numFmtId="0" fontId="14" fillId="0" borderId="0" xfId="7">
      <alignment vertical="center"/>
    </xf>
    <xf numFmtId="0" fontId="21" fillId="0" borderId="0" xfId="7" applyFont="1">
      <alignment vertical="center"/>
    </xf>
    <xf numFmtId="0" fontId="21" fillId="0" borderId="0" xfId="7" applyFont="1" applyAlignment="1">
      <alignment horizontal="center" vertical="center"/>
    </xf>
    <xf numFmtId="0" fontId="14" fillId="0" borderId="0" xfId="7" applyAlignment="1">
      <alignment horizontal="center" vertical="center"/>
    </xf>
    <xf numFmtId="0" fontId="14" fillId="0" borderId="1" xfId="7" applyBorder="1" applyAlignment="1">
      <alignment vertical="center" shrinkToFit="1"/>
    </xf>
    <xf numFmtId="0" fontId="14" fillId="0" borderId="2" xfId="7" applyBorder="1" applyAlignment="1">
      <alignment vertical="center" shrinkToFit="1"/>
    </xf>
    <xf numFmtId="0" fontId="14" fillId="0" borderId="25" xfId="7" applyBorder="1" applyAlignment="1">
      <alignment vertical="center" wrapText="1"/>
    </xf>
    <xf numFmtId="0" fontId="14" fillId="0" borderId="29" xfId="7" applyBorder="1" applyAlignment="1">
      <alignment vertical="center" shrinkToFit="1"/>
    </xf>
    <xf numFmtId="0" fontId="14" fillId="0" borderId="30" xfId="7" applyBorder="1" applyAlignment="1">
      <alignment vertical="center" shrinkToFit="1"/>
    </xf>
    <xf numFmtId="0" fontId="14" fillId="0" borderId="25" xfId="7" applyBorder="1" applyAlignment="1">
      <alignment vertical="center" wrapText="1" shrinkToFit="1"/>
    </xf>
    <xf numFmtId="0" fontId="14" fillId="0" borderId="0" xfId="7" applyAlignment="1">
      <alignment vertical="center" wrapText="1"/>
    </xf>
    <xf numFmtId="0" fontId="22" fillId="0" borderId="0" xfId="2" applyFont="1"/>
    <xf numFmtId="0" fontId="23" fillId="0" borderId="0" xfId="2" applyFont="1"/>
    <xf numFmtId="0" fontId="24" fillId="0" borderId="0" xfId="2" applyFont="1" applyAlignment="1">
      <alignment vertical="center"/>
    </xf>
    <xf numFmtId="0" fontId="23" fillId="0" borderId="0" xfId="2" applyFont="1" applyAlignment="1">
      <alignment vertical="center"/>
    </xf>
    <xf numFmtId="0" fontId="23" fillId="0" borderId="13" xfId="2" applyFont="1" applyBorder="1"/>
    <xf numFmtId="0" fontId="23" fillId="0" borderId="17" xfId="2" applyFont="1" applyBorder="1"/>
    <xf numFmtId="0" fontId="23" fillId="0" borderId="2" xfId="2" applyFont="1" applyBorder="1" applyAlignment="1">
      <alignment horizontal="center" vertical="center" justifyLastLine="1"/>
    </xf>
    <xf numFmtId="0" fontId="23" fillId="0" borderId="18" xfId="2" applyFont="1" applyBorder="1"/>
    <xf numFmtId="0" fontId="23" fillId="0" borderId="19" xfId="2" applyFont="1" applyBorder="1"/>
    <xf numFmtId="0" fontId="23" fillId="0" borderId="3" xfId="2" applyFont="1" applyBorder="1"/>
    <xf numFmtId="0" fontId="23" fillId="0" borderId="21" xfId="2" applyFont="1" applyBorder="1" applyAlignment="1">
      <alignment vertical="center"/>
    </xf>
    <xf numFmtId="0" fontId="23" fillId="0" borderId="2" xfId="2" applyFont="1" applyBorder="1"/>
    <xf numFmtId="0" fontId="23" fillId="0" borderId="19" xfId="2" applyFont="1" applyBorder="1" applyAlignment="1">
      <alignment vertical="center"/>
    </xf>
    <xf numFmtId="0" fontId="23" fillId="0" borderId="12" xfId="2" applyFont="1" applyBorder="1"/>
    <xf numFmtId="0" fontId="23" fillId="0" borderId="20" xfId="2" applyFont="1" applyBorder="1"/>
    <xf numFmtId="0" fontId="23" fillId="0" borderId="21" xfId="2" applyFont="1" applyBorder="1"/>
    <xf numFmtId="0" fontId="23" fillId="0" borderId="4" xfId="2" applyFont="1" applyBorder="1"/>
    <xf numFmtId="0" fontId="23" fillId="0" borderId="0" xfId="2" applyFont="1" applyBorder="1"/>
    <xf numFmtId="0" fontId="22" fillId="0" borderId="0" xfId="2" applyFont="1" applyBorder="1"/>
    <xf numFmtId="0" fontId="22" fillId="0" borderId="14" xfId="2" applyFont="1" applyBorder="1"/>
    <xf numFmtId="0" fontId="4" fillId="0" borderId="5" xfId="0" applyFont="1" applyBorder="1" applyAlignment="1">
      <alignment horizontal="center" vertical="center"/>
    </xf>
    <xf numFmtId="0" fontId="3" fillId="0" borderId="20" xfId="0" applyFont="1" applyBorder="1" applyAlignment="1">
      <alignment horizontal="center" vertical="center"/>
    </xf>
    <xf numFmtId="0" fontId="4" fillId="0" borderId="0" xfId="0" applyFont="1" applyFill="1" applyBorder="1"/>
    <xf numFmtId="0" fontId="5" fillId="0" borderId="0" xfId="0" applyFont="1" applyAlignment="1"/>
    <xf numFmtId="0" fontId="15" fillId="0" borderId="0" xfId="2" applyFont="1"/>
    <xf numFmtId="0" fontId="15" fillId="0" borderId="0" xfId="2" applyFont="1" applyAlignment="1">
      <alignment horizontal="right"/>
    </xf>
    <xf numFmtId="0" fontId="29" fillId="0" borderId="0" xfId="2" applyFont="1" applyAlignment="1">
      <alignment horizontal="center" vertical="center"/>
    </xf>
    <xf numFmtId="0" fontId="15" fillId="0" borderId="14" xfId="2" applyFont="1" applyBorder="1" applyAlignment="1">
      <alignment vertical="center"/>
    </xf>
    <xf numFmtId="0" fontId="15" fillId="0" borderId="0" xfId="2" applyFont="1" applyAlignment="1">
      <alignment vertical="center"/>
    </xf>
    <xf numFmtId="0" fontId="15" fillId="0" borderId="13" xfId="2" applyFont="1" applyBorder="1"/>
    <xf numFmtId="0" fontId="15" fillId="0" borderId="17" xfId="2" applyFont="1" applyBorder="1"/>
    <xf numFmtId="0" fontId="30" fillId="0" borderId="1" xfId="2" applyFont="1" applyBorder="1" applyAlignment="1">
      <alignment horizontal="distributed" vertical="center" justifyLastLine="1"/>
    </xf>
    <xf numFmtId="0" fontId="15" fillId="0" borderId="1" xfId="2" applyFont="1" applyBorder="1" applyAlignment="1">
      <alignment horizontal="distributed" vertical="center" justifyLastLine="1"/>
    </xf>
    <xf numFmtId="0" fontId="15" fillId="0" borderId="18" xfId="2" applyFont="1" applyBorder="1"/>
    <xf numFmtId="0" fontId="15" fillId="0" borderId="0" xfId="2" applyFont="1" applyBorder="1"/>
    <xf numFmtId="0" fontId="15" fillId="0" borderId="0" xfId="2" applyFont="1" applyBorder="1" applyAlignment="1">
      <alignment horizontal="distributed"/>
    </xf>
    <xf numFmtId="0" fontId="15" fillId="0" borderId="19" xfId="2" applyFont="1" applyBorder="1"/>
    <xf numFmtId="176" fontId="15" fillId="0" borderId="12" xfId="2" applyNumberFormat="1" applyFont="1" applyBorder="1"/>
    <xf numFmtId="49" fontId="15" fillId="0" borderId="12" xfId="2" applyNumberFormat="1" applyFont="1" applyBorder="1" applyAlignment="1">
      <alignment shrinkToFit="1"/>
    </xf>
    <xf numFmtId="176" fontId="15" fillId="3" borderId="12" xfId="2" applyNumberFormat="1" applyFont="1" applyFill="1" applyBorder="1"/>
    <xf numFmtId="49" fontId="15" fillId="0" borderId="12" xfId="2" applyNumberFormat="1" applyFont="1" applyFill="1" applyBorder="1" applyAlignment="1">
      <alignment shrinkToFit="1"/>
    </xf>
    <xf numFmtId="0" fontId="15" fillId="0" borderId="0" xfId="2" applyFont="1" applyBorder="1" applyAlignment="1">
      <alignment horizontal="center"/>
    </xf>
    <xf numFmtId="176" fontId="15" fillId="3" borderId="1" xfId="2" applyNumberFormat="1" applyFont="1" applyFill="1" applyBorder="1"/>
    <xf numFmtId="49" fontId="15" fillId="0" borderId="1" xfId="2" applyNumberFormat="1" applyFont="1" applyBorder="1" applyAlignment="1">
      <alignment shrinkToFit="1"/>
    </xf>
    <xf numFmtId="0" fontId="4" fillId="0" borderId="6" xfId="0" applyFont="1" applyFill="1" applyBorder="1" applyAlignment="1">
      <alignment horizontal="right" vertical="center"/>
    </xf>
    <xf numFmtId="0" fontId="4" fillId="0" borderId="9" xfId="0" applyFont="1" applyFill="1" applyBorder="1" applyAlignment="1">
      <alignment vertical="center"/>
    </xf>
    <xf numFmtId="176" fontId="31" fillId="4" borderId="12" xfId="2" applyNumberFormat="1" applyFont="1" applyFill="1" applyBorder="1"/>
    <xf numFmtId="49" fontId="31" fillId="0" borderId="12" xfId="2" applyNumberFormat="1" applyFont="1" applyBorder="1" applyAlignment="1">
      <alignment shrinkToFit="1"/>
    </xf>
    <xf numFmtId="176" fontId="31" fillId="0" borderId="12" xfId="2" applyNumberFormat="1" applyFont="1" applyFill="1" applyBorder="1"/>
    <xf numFmtId="0" fontId="31" fillId="0" borderId="12" xfId="0" applyFont="1" applyBorder="1" applyAlignment="1">
      <alignment vertical="center" shrinkToFit="1"/>
    </xf>
    <xf numFmtId="49" fontId="31" fillId="0" borderId="12" xfId="2" applyNumberFormat="1" applyFont="1" applyFill="1" applyBorder="1" applyAlignment="1">
      <alignment shrinkToFit="1"/>
    </xf>
    <xf numFmtId="176" fontId="31" fillId="0" borderId="12" xfId="2" applyNumberFormat="1" applyFont="1" applyBorder="1"/>
    <xf numFmtId="0" fontId="14" fillId="0" borderId="0" xfId="0" applyFont="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14" fillId="0" borderId="1" xfId="0" applyNumberFormat="1" applyFont="1" applyBorder="1" applyAlignment="1">
      <alignment horizontal="center" vertical="center" wrapText="1"/>
    </xf>
    <xf numFmtId="56" fontId="0" fillId="0" borderId="1" xfId="0" applyNumberFormat="1" applyBorder="1" applyAlignment="1">
      <alignment horizontal="left" vertical="center" wrapText="1"/>
    </xf>
    <xf numFmtId="177" fontId="0" fillId="0" borderId="1" xfId="0" applyNumberFormat="1" applyBorder="1" applyAlignment="1">
      <alignment horizontal="center" vertical="center" wrapText="1"/>
    </xf>
    <xf numFmtId="0" fontId="0" fillId="0" borderId="1" xfId="0" applyNumberFormat="1" applyBorder="1" applyAlignment="1">
      <alignment horizontal="left" vertical="center" wrapText="1"/>
    </xf>
    <xf numFmtId="0" fontId="0" fillId="0" borderId="1" xfId="0" applyNumberFormat="1" applyBorder="1" applyAlignment="1">
      <alignment vertical="center" wrapText="1"/>
    </xf>
    <xf numFmtId="0" fontId="0" fillId="0" borderId="1" xfId="0" applyNumberFormat="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Border="1" applyAlignment="1">
      <alignment horizontal="center" vertical="center" wrapText="1"/>
    </xf>
    <xf numFmtId="0" fontId="14" fillId="0" borderId="1" xfId="7" applyFont="1" applyBorder="1" applyAlignment="1">
      <alignment horizontal="center" vertical="center" shrinkToFit="1"/>
    </xf>
    <xf numFmtId="0" fontId="14" fillId="0" borderId="0" xfId="7" applyFont="1" applyAlignment="1">
      <alignment vertical="center" shrinkToFit="1"/>
    </xf>
    <xf numFmtId="0" fontId="4" fillId="5" borderId="8" xfId="0" applyFont="1" applyFill="1" applyBorder="1" applyAlignment="1">
      <alignment horizontal="right" vertical="center"/>
    </xf>
    <xf numFmtId="38" fontId="4" fillId="5" borderId="11" xfId="1" applyFont="1" applyFill="1" applyBorder="1" applyAlignment="1">
      <alignment vertical="center"/>
    </xf>
    <xf numFmtId="0" fontId="14" fillId="0" borderId="29" xfId="7" applyBorder="1" applyAlignment="1">
      <alignment vertical="center" wrapText="1" shrinkToFit="1"/>
    </xf>
    <xf numFmtId="0" fontId="14" fillId="0" borderId="23" xfId="7" applyBorder="1" applyAlignment="1">
      <alignment horizontal="left" vertical="center"/>
    </xf>
    <xf numFmtId="0" fontId="14" fillId="0" borderId="31" xfId="7" applyBorder="1" applyAlignment="1">
      <alignment horizontal="left" vertical="center"/>
    </xf>
    <xf numFmtId="0" fontId="14" fillId="0" borderId="24" xfId="7" applyBorder="1" applyAlignment="1">
      <alignment horizontal="left" vertical="center"/>
    </xf>
    <xf numFmtId="0" fontId="14" fillId="0" borderId="26" xfId="7" applyBorder="1" applyAlignment="1">
      <alignment horizontal="left" vertical="center"/>
    </xf>
    <xf numFmtId="0" fontId="14" fillId="0" borderId="27" xfId="7" applyBorder="1" applyAlignment="1">
      <alignment horizontal="left" vertical="center"/>
    </xf>
    <xf numFmtId="0" fontId="14" fillId="0" borderId="28" xfId="7" applyBorder="1" applyAlignment="1">
      <alignment horizontal="left" vertical="center"/>
    </xf>
    <xf numFmtId="0" fontId="14" fillId="0" borderId="13" xfId="7" applyBorder="1" applyAlignment="1">
      <alignment horizontal="left" vertical="center"/>
    </xf>
    <xf numFmtId="0" fontId="14" fillId="0" borderId="16" xfId="7" applyBorder="1" applyAlignment="1">
      <alignment horizontal="left" vertical="center"/>
    </xf>
    <xf numFmtId="0" fontId="14" fillId="0" borderId="22" xfId="7" applyBorder="1" applyAlignment="1">
      <alignment horizontal="left" vertical="center"/>
    </xf>
    <xf numFmtId="0" fontId="14" fillId="0" borderId="17" xfId="7" applyBorder="1" applyAlignment="1">
      <alignment horizontal="left" vertical="center"/>
    </xf>
    <xf numFmtId="0" fontId="14" fillId="0" borderId="34" xfId="7" applyBorder="1" applyAlignment="1">
      <alignment horizontal="left"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11" fillId="0" borderId="11" xfId="2" applyFont="1" applyFill="1" applyBorder="1" applyAlignment="1">
      <alignment horizontal="left" vertical="center"/>
    </xf>
    <xf numFmtId="0" fontId="11" fillId="0" borderId="33" xfId="2" applyFont="1" applyFill="1" applyBorder="1" applyAlignment="1">
      <alignment horizontal="left" vertical="center"/>
    </xf>
    <xf numFmtId="0" fontId="11" fillId="0" borderId="10" xfId="2" applyFont="1" applyFill="1" applyBorder="1" applyAlignment="1">
      <alignment horizontal="left" vertical="center"/>
    </xf>
    <xf numFmtId="0" fontId="5" fillId="0" borderId="0" xfId="0" applyFont="1" applyAlignment="1">
      <alignment horizontal="center"/>
    </xf>
    <xf numFmtId="0" fontId="15" fillId="0" borderId="16" xfId="2" applyFont="1" applyBorder="1" applyAlignment="1">
      <alignment horizontal="distributed" vertical="center"/>
    </xf>
    <xf numFmtId="0" fontId="13" fillId="0" borderId="0" xfId="2" applyFont="1" applyAlignment="1">
      <alignment horizontal="center" vertical="center"/>
    </xf>
    <xf numFmtId="0" fontId="15" fillId="0" borderId="0" xfId="2" applyFont="1" applyBorder="1" applyAlignment="1">
      <alignment horizontal="distributed"/>
    </xf>
    <xf numFmtId="0" fontId="12" fillId="0" borderId="0" xfId="2" applyFont="1" applyBorder="1" applyAlignment="1">
      <alignment horizontal="center" vertical="center"/>
    </xf>
    <xf numFmtId="0" fontId="14" fillId="0" borderId="13" xfId="7" applyFont="1" applyBorder="1" applyAlignment="1">
      <alignment horizontal="left" vertical="center"/>
    </xf>
    <xf numFmtId="0" fontId="14" fillId="0" borderId="16" xfId="7" applyFont="1" applyBorder="1" applyAlignment="1">
      <alignment horizontal="left" vertical="center"/>
    </xf>
    <xf numFmtId="0" fontId="14" fillId="0" borderId="17" xfId="7" applyFont="1" applyBorder="1" applyAlignment="1">
      <alignment horizontal="left" vertical="center"/>
    </xf>
    <xf numFmtId="0" fontId="14" fillId="0" borderId="15" xfId="2" applyFont="1" applyBorder="1" applyAlignment="1">
      <alignment horizontal="center" vertical="center" shrinkToFit="1"/>
    </xf>
    <xf numFmtId="0" fontId="14" fillId="0" borderId="14" xfId="7" applyFont="1" applyBorder="1" applyAlignment="1">
      <alignment horizontal="left" vertical="center" shrinkToFit="1"/>
    </xf>
    <xf numFmtId="0" fontId="14" fillId="0" borderId="13" xfId="7" applyFont="1" applyFill="1" applyBorder="1" applyAlignment="1">
      <alignment horizontal="center" vertical="center"/>
    </xf>
    <xf numFmtId="0" fontId="14" fillId="0" borderId="17" xfId="7" applyFont="1" applyFill="1" applyBorder="1" applyAlignment="1">
      <alignment horizontal="center" vertical="center"/>
    </xf>
    <xf numFmtId="0" fontId="14" fillId="0" borderId="13" xfId="7" quotePrefix="1" applyFont="1" applyFill="1" applyBorder="1" applyAlignment="1">
      <alignment horizontal="left" vertical="center" wrapText="1"/>
    </xf>
    <xf numFmtId="0" fontId="14" fillId="0" borderId="17" xfId="7" applyFont="1" applyFill="1" applyBorder="1" applyAlignment="1">
      <alignment horizontal="left" vertical="center" wrapText="1"/>
    </xf>
    <xf numFmtId="0" fontId="14" fillId="0" borderId="20"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21" xfId="7" applyFont="1" applyFill="1" applyBorder="1" applyAlignment="1">
      <alignment horizontal="center" vertical="center"/>
    </xf>
    <xf numFmtId="0" fontId="14" fillId="0" borderId="18"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19"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15" xfId="7" applyFont="1" applyFill="1" applyBorder="1" applyAlignment="1">
      <alignment horizontal="center" vertical="center"/>
    </xf>
    <xf numFmtId="0" fontId="14" fillId="0" borderId="4" xfId="7" applyFont="1" applyFill="1" applyBorder="1" applyAlignment="1">
      <alignment horizontal="center" vertical="center"/>
    </xf>
    <xf numFmtId="0" fontId="14" fillId="0" borderId="13" xfId="7" applyFont="1" applyFill="1" applyBorder="1" applyAlignment="1">
      <alignment horizontal="center" vertical="center" wrapText="1"/>
    </xf>
    <xf numFmtId="0" fontId="14" fillId="0" borderId="17" xfId="7" applyFont="1" applyFill="1" applyBorder="1" applyAlignment="1">
      <alignment horizontal="center" vertical="center" wrapText="1"/>
    </xf>
    <xf numFmtId="0" fontId="25" fillId="0" borderId="15" xfId="2" applyFont="1" applyBorder="1" applyAlignment="1">
      <alignment horizontal="center" vertical="center"/>
    </xf>
    <xf numFmtId="0" fontId="23" fillId="6" borderId="13" xfId="2" applyFont="1" applyFill="1" applyBorder="1" applyAlignment="1">
      <alignment horizontal="center" vertical="center"/>
    </xf>
    <xf numFmtId="0" fontId="23" fillId="6" borderId="16" xfId="2" applyFont="1" applyFill="1" applyBorder="1" applyAlignment="1">
      <alignment horizontal="center" vertical="center"/>
    </xf>
    <xf numFmtId="0" fontId="23" fillId="6" borderId="17" xfId="2" applyFont="1" applyFill="1" applyBorder="1" applyAlignment="1">
      <alignment horizontal="center" vertical="center"/>
    </xf>
    <xf numFmtId="0" fontId="23" fillId="0" borderId="16" xfId="2" applyFont="1" applyBorder="1" applyAlignment="1">
      <alignment horizontal="distributed" vertical="center"/>
    </xf>
    <xf numFmtId="0" fontId="23" fillId="0" borderId="13" xfId="2" applyFont="1" applyBorder="1" applyAlignment="1">
      <alignment horizontal="center" vertical="center" justifyLastLine="1"/>
    </xf>
    <xf numFmtId="0" fontId="23" fillId="0" borderId="17" xfId="2" applyFont="1" applyBorder="1" applyAlignment="1">
      <alignment horizontal="center" vertical="center" justifyLastLine="1"/>
    </xf>
    <xf numFmtId="0" fontId="23" fillId="0" borderId="0" xfId="2" applyFont="1" applyBorder="1" applyAlignment="1">
      <alignment horizontal="distributed" vertical="center"/>
    </xf>
    <xf numFmtId="0" fontId="25" fillId="0" borderId="20" xfId="2" applyFont="1" applyBorder="1" applyAlignment="1">
      <alignment horizontal="left" vertical="top" wrapText="1"/>
    </xf>
    <xf numFmtId="0" fontId="25" fillId="0" borderId="21" xfId="2" applyFont="1" applyBorder="1" applyAlignment="1">
      <alignment horizontal="left" vertical="top" wrapText="1"/>
    </xf>
    <xf numFmtId="0" fontId="25" fillId="0" borderId="18" xfId="2" applyFont="1" applyBorder="1" applyAlignment="1">
      <alignment horizontal="left" vertical="top" wrapText="1"/>
    </xf>
    <xf numFmtId="0" fontId="25" fillId="0" borderId="19"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left" vertical="top" wrapText="1"/>
    </xf>
    <xf numFmtId="0" fontId="26" fillId="0" borderId="2" xfId="2" applyFont="1" applyBorder="1" applyAlignment="1">
      <alignment horizontal="left" vertical="top" wrapText="1"/>
    </xf>
    <xf numFmtId="0" fontId="26" fillId="0" borderId="12" xfId="2" applyFont="1" applyBorder="1" applyAlignment="1">
      <alignment horizontal="left" vertical="top" wrapText="1"/>
    </xf>
    <xf numFmtId="0" fontId="26" fillId="0" borderId="3" xfId="2" applyFont="1" applyBorder="1" applyAlignment="1">
      <alignment horizontal="left" vertical="top" wrapText="1"/>
    </xf>
    <xf numFmtId="0" fontId="23" fillId="0" borderId="1" xfId="2" applyFont="1" applyBorder="1" applyAlignment="1">
      <alignment horizontal="center" vertical="center"/>
    </xf>
    <xf numFmtId="0" fontId="23" fillId="0" borderId="13" xfId="2" applyFont="1" applyBorder="1" applyAlignment="1">
      <alignment horizontal="center" vertical="center"/>
    </xf>
    <xf numFmtId="0" fontId="23" fillId="0" borderId="16" xfId="2" applyFont="1" applyBorder="1" applyAlignment="1">
      <alignment horizontal="center" vertical="center"/>
    </xf>
    <xf numFmtId="0" fontId="23" fillId="0" borderId="17" xfId="2" applyFont="1" applyBorder="1" applyAlignment="1">
      <alignment horizontal="center" vertical="center"/>
    </xf>
    <xf numFmtId="0" fontId="27" fillId="0" borderId="20" xfId="2" applyFont="1" applyBorder="1" applyAlignment="1">
      <alignment horizontal="left" vertical="top" wrapText="1"/>
    </xf>
    <xf numFmtId="0" fontId="27" fillId="0" borderId="21" xfId="2" applyFont="1" applyBorder="1" applyAlignment="1">
      <alignment horizontal="left" vertical="top" wrapText="1"/>
    </xf>
    <xf numFmtId="0" fontId="27" fillId="0" borderId="5" xfId="2" applyFont="1" applyBorder="1" applyAlignment="1">
      <alignment horizontal="left" vertical="top" wrapText="1"/>
    </xf>
    <xf numFmtId="0" fontId="27" fillId="0" borderId="4" xfId="2" applyFont="1" applyBorder="1" applyAlignment="1">
      <alignment horizontal="left" vertical="top" wrapText="1"/>
    </xf>
    <xf numFmtId="0" fontId="25" fillId="0" borderId="2" xfId="2" applyFont="1" applyBorder="1" applyAlignment="1">
      <alignment horizontal="center" vertical="top"/>
    </xf>
    <xf numFmtId="0" fontId="25" fillId="0" borderId="3" xfId="2" applyFont="1" applyBorder="1" applyAlignment="1">
      <alignment horizontal="center" vertical="top"/>
    </xf>
    <xf numFmtId="0" fontId="23" fillId="0" borderId="14" xfId="2" applyFont="1" applyBorder="1" applyAlignment="1">
      <alignment horizontal="center" vertical="center"/>
    </xf>
    <xf numFmtId="0" fontId="23" fillId="0" borderId="0" xfId="2" applyFont="1" applyBorder="1" applyAlignment="1">
      <alignment horizontal="center" vertical="center"/>
    </xf>
    <xf numFmtId="0" fontId="23" fillId="0" borderId="20" xfId="2" applyFont="1" applyBorder="1" applyAlignment="1">
      <alignment horizontal="center" vertical="center"/>
    </xf>
    <xf numFmtId="0" fontId="23" fillId="0" borderId="21" xfId="2" applyFont="1" applyBorder="1" applyAlignment="1">
      <alignment horizontal="center" vertical="center"/>
    </xf>
    <xf numFmtId="0" fontId="23" fillId="0" borderId="18" xfId="2" applyFont="1" applyBorder="1" applyAlignment="1">
      <alignment horizontal="center" vertical="center"/>
    </xf>
    <xf numFmtId="0" fontId="23" fillId="0" borderId="19" xfId="2" applyFont="1" applyBorder="1" applyAlignment="1">
      <alignment horizontal="center" vertical="center"/>
    </xf>
    <xf numFmtId="0" fontId="23" fillId="0" borderId="20" xfId="2" applyFont="1" applyBorder="1" applyAlignment="1">
      <alignment horizontal="left" vertical="top" wrapText="1"/>
    </xf>
    <xf numFmtId="0" fontId="23" fillId="0" borderId="21" xfId="2" applyFont="1" applyBorder="1" applyAlignment="1">
      <alignment horizontal="left" vertical="top" wrapText="1"/>
    </xf>
    <xf numFmtId="0" fontId="23" fillId="0" borderId="5" xfId="2" applyFont="1" applyBorder="1" applyAlignment="1">
      <alignment horizontal="left" vertical="top" wrapText="1"/>
    </xf>
    <xf numFmtId="0" fontId="23" fillId="0" borderId="4" xfId="2" applyFont="1" applyBorder="1" applyAlignment="1">
      <alignment horizontal="left" vertical="top" wrapText="1"/>
    </xf>
    <xf numFmtId="0" fontId="23" fillId="0" borderId="2" xfId="2" applyFont="1" applyBorder="1" applyAlignment="1">
      <alignment horizontal="left" vertical="top" wrapText="1"/>
    </xf>
    <xf numFmtId="0" fontId="23" fillId="0" borderId="3" xfId="2" applyFont="1" applyBorder="1" applyAlignment="1">
      <alignment horizontal="left" vertical="top" wrapText="1"/>
    </xf>
    <xf numFmtId="0" fontId="23" fillId="0" borderId="15" xfId="2" applyFont="1" applyBorder="1" applyAlignment="1">
      <alignment horizontal="center" vertical="center"/>
    </xf>
    <xf numFmtId="0" fontId="23" fillId="0" borderId="4" xfId="2" applyFont="1" applyBorder="1" applyAlignment="1">
      <alignment horizontal="center" vertical="center"/>
    </xf>
    <xf numFmtId="0" fontId="23" fillId="0" borderId="2" xfId="2" applyFont="1" applyBorder="1" applyAlignment="1">
      <alignment horizontal="center" vertical="top"/>
    </xf>
    <xf numFmtId="0" fontId="23" fillId="0" borderId="3" xfId="2" applyFont="1" applyBorder="1" applyAlignment="1">
      <alignment horizontal="center" vertical="top"/>
    </xf>
    <xf numFmtId="0" fontId="28" fillId="0" borderId="20" xfId="2" applyFont="1" applyBorder="1" applyAlignment="1">
      <alignment horizontal="left" vertical="top" wrapText="1"/>
    </xf>
    <xf numFmtId="0" fontId="28" fillId="0" borderId="21" xfId="2" applyFont="1" applyBorder="1" applyAlignment="1">
      <alignment horizontal="left" vertical="top" wrapText="1"/>
    </xf>
    <xf numFmtId="0" fontId="28" fillId="0" borderId="5" xfId="2" applyFont="1" applyBorder="1" applyAlignment="1">
      <alignment horizontal="left" vertical="top" wrapText="1"/>
    </xf>
    <xf numFmtId="0" fontId="28" fillId="0" borderId="4" xfId="2" applyFont="1" applyBorder="1" applyAlignment="1">
      <alignment horizontal="left" vertical="top" wrapText="1"/>
    </xf>
    <xf numFmtId="0" fontId="23" fillId="0" borderId="2" xfId="2" applyFont="1" applyBorder="1" applyAlignment="1">
      <alignment horizontal="left" vertical="top"/>
    </xf>
    <xf numFmtId="0" fontId="23" fillId="0" borderId="3" xfId="2" applyFont="1" applyBorder="1" applyAlignment="1">
      <alignment horizontal="left" vertical="top"/>
    </xf>
    <xf numFmtId="0" fontId="23" fillId="0" borderId="5" xfId="2" applyFont="1" applyBorder="1" applyAlignment="1">
      <alignment horizontal="center" vertical="center"/>
    </xf>
    <xf numFmtId="0" fontId="23" fillId="0" borderId="20" xfId="2" applyFont="1" applyBorder="1" applyAlignment="1">
      <alignment horizontal="center" vertical="center" wrapText="1"/>
    </xf>
    <xf numFmtId="0" fontId="23" fillId="0" borderId="14" xfId="2" applyFont="1" applyBorder="1" applyAlignment="1">
      <alignment horizontal="center" vertical="center" wrapText="1"/>
    </xf>
    <xf numFmtId="0" fontId="23" fillId="0" borderId="21"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4" xfId="2" applyFont="1" applyBorder="1" applyAlignment="1">
      <alignment horizontal="center" vertical="center" wrapText="1"/>
    </xf>
    <xf numFmtId="0" fontId="22" fillId="0" borderId="20" xfId="2" applyFont="1" applyBorder="1" applyAlignment="1">
      <alignment horizontal="left" vertical="top" wrapText="1"/>
    </xf>
    <xf numFmtId="0" fontId="22" fillId="0" borderId="21" xfId="2" applyFont="1" applyBorder="1" applyAlignment="1">
      <alignment horizontal="left" vertical="top" wrapText="1"/>
    </xf>
    <xf numFmtId="0" fontId="22" fillId="0" borderId="5" xfId="2" applyFont="1" applyBorder="1" applyAlignment="1">
      <alignment horizontal="left" vertical="top" wrapText="1"/>
    </xf>
    <xf numFmtId="0" fontId="22" fillId="0" borderId="4" xfId="2" applyFont="1" applyBorder="1" applyAlignment="1">
      <alignment horizontal="left" vertical="top" wrapText="1"/>
    </xf>
    <xf numFmtId="0" fontId="22" fillId="0" borderId="2" xfId="2" applyFont="1" applyBorder="1" applyAlignment="1">
      <alignment horizontal="left" vertical="top" wrapText="1"/>
    </xf>
    <xf numFmtId="0" fontId="22" fillId="0" borderId="3" xfId="2" applyFont="1" applyBorder="1" applyAlignment="1">
      <alignment horizontal="left" vertical="top" wrapText="1"/>
    </xf>
  </cellXfs>
  <cellStyles count="8">
    <cellStyle name="桁区切り" xfId="1" builtinId="6"/>
    <cellStyle name="桁区切り 2" xfId="4"/>
    <cellStyle name="標準" xfId="0" builtinId="0"/>
    <cellStyle name="標準 2" xfId="2"/>
    <cellStyle name="標準 3" xfId="5"/>
    <cellStyle name="標準 4" xfId="6"/>
    <cellStyle name="標準 5" xfId="7"/>
    <cellStyle name="標準_申請_別紙２５－(6)"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639295</xdr:colOff>
      <xdr:row>2</xdr:row>
      <xdr:rowOff>131669</xdr:rowOff>
    </xdr:to>
    <xdr:sp macro="" textlink="">
      <xdr:nvSpPr>
        <xdr:cNvPr id="3" name="AutoShape 2"/>
        <xdr:cNvSpPr>
          <a:spLocks noChangeArrowheads="1"/>
        </xdr:cNvSpPr>
      </xdr:nvSpPr>
      <xdr:spPr bwMode="auto">
        <a:xfrm>
          <a:off x="6252882" y="168088"/>
          <a:ext cx="1524560" cy="613522"/>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ctr" anchorCtr="0" upright="1"/>
        <a:lstStyle/>
        <a:p>
          <a:pPr algn="ctr" rtl="0">
            <a:defRPr sz="1000"/>
          </a:pPr>
          <a:r>
            <a:rPr lang="ja-JP" altLang="en-US" sz="1600" b="0" i="0" u="none" strike="noStrike" baseline="0">
              <a:solidFill>
                <a:srgbClr val="000000"/>
              </a:solidFill>
              <a:latin typeface="HG創英角ﾎﾟｯﾌﾟ体"/>
              <a:ea typeface="HG創英角ﾎﾟｯﾌﾟ体"/>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85724</xdr:colOff>
      <xdr:row>7</xdr:row>
      <xdr:rowOff>57149</xdr:rowOff>
    </xdr:from>
    <xdr:to>
      <xdr:col>4</xdr:col>
      <xdr:colOff>792480</xdr:colOff>
      <xdr:row>7</xdr:row>
      <xdr:rowOff>388620</xdr:rowOff>
    </xdr:to>
    <xdr:sp macro="" textlink="">
      <xdr:nvSpPr>
        <xdr:cNvPr id="2" name="AutoShape 9"/>
        <xdr:cNvSpPr>
          <a:spLocks noChangeArrowheads="1"/>
        </xdr:cNvSpPr>
      </xdr:nvSpPr>
      <xdr:spPr bwMode="auto">
        <a:xfrm>
          <a:off x="1579244" y="2381249"/>
          <a:ext cx="2268856" cy="331471"/>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受講料を徴収する場合は記載してください。</a:t>
          </a:r>
        </a:p>
      </xdr:txBody>
    </xdr:sp>
    <xdr:clientData/>
  </xdr:twoCellAnchor>
  <xdr:twoCellAnchor>
    <xdr:from>
      <xdr:col>3</xdr:col>
      <xdr:colOff>485775</xdr:colOff>
      <xdr:row>6</xdr:row>
      <xdr:rowOff>314325</xdr:rowOff>
    </xdr:from>
    <xdr:to>
      <xdr:col>4</xdr:col>
      <xdr:colOff>723900</xdr:colOff>
      <xdr:row>7</xdr:row>
      <xdr:rowOff>47628</xdr:rowOff>
    </xdr:to>
    <xdr:cxnSp macro="">
      <xdr:nvCxnSpPr>
        <xdr:cNvPr id="4" name="直線矢印コネクタ 8"/>
        <xdr:cNvCxnSpPr>
          <a:cxnSpLocks noChangeShapeType="1"/>
        </xdr:cNvCxnSpPr>
      </xdr:nvCxnSpPr>
      <xdr:spPr bwMode="auto">
        <a:xfrm flipV="1">
          <a:off x="2971800" y="2114550"/>
          <a:ext cx="1143000" cy="266703"/>
        </a:xfrm>
        <a:prstGeom prst="straightConnector1">
          <a:avLst/>
        </a:prstGeom>
        <a:noFill/>
        <a:ln w="9525" algn="ctr">
          <a:solidFill>
            <a:srgbClr val="000000"/>
          </a:solidFill>
          <a:round/>
          <a:headEnd/>
          <a:tailEnd type="arrow" w="med" len="med"/>
        </a:ln>
      </xdr:spPr>
    </xdr:cxnSp>
    <xdr:clientData/>
  </xdr:twoCellAnchor>
  <xdr:twoCellAnchor>
    <xdr:from>
      <xdr:col>5</xdr:col>
      <xdr:colOff>361950</xdr:colOff>
      <xdr:row>7</xdr:row>
      <xdr:rowOff>66675</xdr:rowOff>
    </xdr:from>
    <xdr:to>
      <xdr:col>6</xdr:col>
      <xdr:colOff>885825</xdr:colOff>
      <xdr:row>8</xdr:row>
      <xdr:rowOff>66675</xdr:rowOff>
    </xdr:to>
    <xdr:sp macro="" textlink="">
      <xdr:nvSpPr>
        <xdr:cNvPr id="8" name="AutoShape 9"/>
        <xdr:cNvSpPr>
          <a:spLocks noChangeArrowheads="1"/>
        </xdr:cNvSpPr>
      </xdr:nvSpPr>
      <xdr:spPr bwMode="auto">
        <a:xfrm>
          <a:off x="4657725" y="2400300"/>
          <a:ext cx="1428750" cy="45720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pPr algn="l" rtl="0">
            <a:defRPr sz="1000"/>
          </a:pPr>
          <a:r>
            <a:rPr lang="ja-JP" altLang="en-US" sz="105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別紙</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 （支出予定額）</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の合計額と一致。</a:t>
          </a:r>
        </a:p>
      </xdr:txBody>
    </xdr:sp>
    <xdr:clientData/>
  </xdr:twoCellAnchor>
  <xdr:twoCellAnchor>
    <xdr:from>
      <xdr:col>5</xdr:col>
      <xdr:colOff>704850</xdr:colOff>
      <xdr:row>6</xdr:row>
      <xdr:rowOff>409575</xdr:rowOff>
    </xdr:from>
    <xdr:to>
      <xdr:col>6</xdr:col>
      <xdr:colOff>323850</xdr:colOff>
      <xdr:row>7</xdr:row>
      <xdr:rowOff>66677</xdr:rowOff>
    </xdr:to>
    <xdr:cxnSp macro="">
      <xdr:nvCxnSpPr>
        <xdr:cNvPr id="9" name="直線矢印コネクタ 8"/>
        <xdr:cNvCxnSpPr>
          <a:cxnSpLocks noChangeShapeType="1"/>
        </xdr:cNvCxnSpPr>
      </xdr:nvCxnSpPr>
      <xdr:spPr bwMode="auto">
        <a:xfrm flipV="1">
          <a:off x="5000625" y="2209800"/>
          <a:ext cx="523875" cy="190502"/>
        </a:xfrm>
        <a:prstGeom prst="straightConnector1">
          <a:avLst/>
        </a:prstGeom>
        <a:noFill/>
        <a:ln w="9525" algn="ctr">
          <a:solidFill>
            <a:srgbClr val="000000"/>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180975</xdr:colOff>
      <xdr:row>11</xdr:row>
      <xdr:rowOff>114300</xdr:rowOff>
    </xdr:from>
    <xdr:to>
      <xdr:col>11</xdr:col>
      <xdr:colOff>180975</xdr:colOff>
      <xdr:row>17</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11</xdr:row>
      <xdr:rowOff>114300</xdr:rowOff>
    </xdr:from>
    <xdr:to>
      <xdr:col>11</xdr:col>
      <xdr:colOff>180975</xdr:colOff>
      <xdr:row>17</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12</xdr:row>
      <xdr:rowOff>114300</xdr:rowOff>
    </xdr:from>
    <xdr:to>
      <xdr:col>11</xdr:col>
      <xdr:colOff>180975</xdr:colOff>
      <xdr:row>18</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12</xdr:row>
      <xdr:rowOff>114300</xdr:rowOff>
    </xdr:from>
    <xdr:to>
      <xdr:col>11</xdr:col>
      <xdr:colOff>180975</xdr:colOff>
      <xdr:row>18</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2</xdr:col>
      <xdr:colOff>68037</xdr:colOff>
      <xdr:row>9</xdr:row>
      <xdr:rowOff>27214</xdr:rowOff>
    </xdr:from>
    <xdr:to>
      <xdr:col>5</xdr:col>
      <xdr:colOff>1046481</xdr:colOff>
      <xdr:row>13</xdr:row>
      <xdr:rowOff>264160</xdr:rowOff>
    </xdr:to>
    <xdr:sp macro="" textlink="">
      <xdr:nvSpPr>
        <xdr:cNvPr id="6" name="Rectangle 12"/>
        <xdr:cNvSpPr>
          <a:spLocks noChangeArrowheads="1"/>
        </xdr:cNvSpPr>
      </xdr:nvSpPr>
      <xdr:spPr bwMode="auto">
        <a:xfrm>
          <a:off x="403317" y="3217454"/>
          <a:ext cx="2817404" cy="139518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 </a:t>
          </a:r>
          <a:r>
            <a:rPr lang="ja-JP" altLang="en-US" sz="1200" b="0" i="0" u="none" strike="noStrike" baseline="0">
              <a:solidFill>
                <a:srgbClr val="FF0000"/>
              </a:solidFill>
              <a:latin typeface="ＭＳ ゴシック"/>
              <a:ea typeface="ＭＳ ゴシック"/>
            </a:rPr>
            <a:t>支出予定額のブルーの欄に金額を記載し、　</a:t>
          </a:r>
        </a:p>
        <a:p>
          <a:pPr algn="l" rtl="0">
            <a:defRPr sz="1000"/>
          </a:pPr>
          <a:r>
            <a:rPr lang="ja-JP" altLang="en-US" sz="1200" b="0" i="0" u="none" strike="noStrike" baseline="0">
              <a:solidFill>
                <a:srgbClr val="FF0000"/>
              </a:solidFill>
              <a:latin typeface="ＭＳ ゴシック"/>
              <a:ea typeface="ＭＳ ゴシック"/>
            </a:rPr>
            <a:t> 対応する積算内訳欄の幅は適宜調整してください。</a:t>
          </a:r>
        </a:p>
        <a:p>
          <a:pPr algn="l" rtl="0">
            <a:defRPr sz="1000"/>
          </a:pPr>
          <a:r>
            <a:rPr lang="ja-JP" altLang="en-US" sz="1200" b="0" i="0" u="none" strike="noStrike" baseline="0">
              <a:solidFill>
                <a:srgbClr val="FF0000"/>
              </a:solidFill>
              <a:latin typeface="ＭＳ ゴシック"/>
              <a:ea typeface="ＭＳ ゴシック"/>
            </a:rPr>
            <a:t>   ただし、ピンクの欄は計算式が入っていますので、入力しないでください。　</a:t>
          </a:r>
        </a:p>
      </xdr:txBody>
    </xdr:sp>
    <xdr:clientData/>
  </xdr:twoCellAnchor>
  <xdr:twoCellAnchor>
    <xdr:from>
      <xdr:col>6</xdr:col>
      <xdr:colOff>1183822</xdr:colOff>
      <xdr:row>7</xdr:row>
      <xdr:rowOff>108857</xdr:rowOff>
    </xdr:from>
    <xdr:to>
      <xdr:col>6</xdr:col>
      <xdr:colOff>3495040</xdr:colOff>
      <xdr:row>11</xdr:row>
      <xdr:rowOff>81280</xdr:rowOff>
    </xdr:to>
    <xdr:sp macro="" textlink="">
      <xdr:nvSpPr>
        <xdr:cNvPr id="10" name="テキスト ボックス 9"/>
        <xdr:cNvSpPr txBox="1"/>
      </xdr:nvSpPr>
      <xdr:spPr>
        <a:xfrm>
          <a:off x="5369742" y="2719977"/>
          <a:ext cx="2311218" cy="113066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indent="0" algn="l" rtl="0">
            <a:defRPr sz="1000"/>
          </a:pPr>
          <a:r>
            <a:rPr lang="ja-JP" altLang="ja-JP" sz="1200" b="0" i="0" u="none" strike="noStrike" baseline="0">
              <a:solidFill>
                <a:srgbClr val="FF0000"/>
              </a:solidFill>
              <a:latin typeface="ＭＳ ゴシック"/>
              <a:ea typeface="ＭＳ ゴシック"/>
              <a:cs typeface="+mn-cs"/>
            </a:rPr>
            <a:t>対象経費の</a:t>
          </a:r>
          <a:r>
            <a:rPr lang="ja-JP" altLang="en-US" sz="1200" b="0" i="0" u="none" strike="noStrike" baseline="0">
              <a:solidFill>
                <a:srgbClr val="FF0000"/>
              </a:solidFill>
              <a:latin typeface="ＭＳ ゴシック"/>
              <a:ea typeface="ＭＳ ゴシック"/>
              <a:cs typeface="+mn-cs"/>
            </a:rPr>
            <a:t>積算</a:t>
          </a:r>
          <a:r>
            <a:rPr lang="ja-JP" altLang="ja-JP" sz="1200" b="0" i="0" u="none" strike="noStrike" baseline="0">
              <a:solidFill>
                <a:srgbClr val="FF0000"/>
              </a:solidFill>
              <a:latin typeface="ＭＳ ゴシック"/>
              <a:ea typeface="ＭＳ ゴシック"/>
              <a:cs typeface="+mn-cs"/>
            </a:rPr>
            <a:t>内訳は「単価×個数（品目名）」のように、計算過程・品目名・使用用途等が分かるように記載してください。</a:t>
          </a:r>
          <a:endParaRPr lang="ja-JP" altLang="en-US" sz="1200" b="0" i="0" u="none" strike="noStrike" baseline="0">
            <a:solidFill>
              <a:srgbClr val="FF0000"/>
            </a:solidFill>
            <a:latin typeface="ＭＳ ゴシック"/>
            <a:ea typeface="ＭＳ ゴシック"/>
            <a:cs typeface="+mn-cs"/>
          </a:endParaRPr>
        </a:p>
      </xdr:txBody>
    </xdr:sp>
    <xdr:clientData/>
  </xdr:twoCellAnchor>
  <xdr:twoCellAnchor>
    <xdr:from>
      <xdr:col>6</xdr:col>
      <xdr:colOff>54429</xdr:colOff>
      <xdr:row>38</xdr:row>
      <xdr:rowOff>54429</xdr:rowOff>
    </xdr:from>
    <xdr:to>
      <xdr:col>7</xdr:col>
      <xdr:colOff>2241</xdr:colOff>
      <xdr:row>40</xdr:row>
      <xdr:rowOff>132080</xdr:rowOff>
    </xdr:to>
    <xdr:sp macro="" textlink="">
      <xdr:nvSpPr>
        <xdr:cNvPr id="12" name="テキスト ボックス 11"/>
        <xdr:cNvSpPr txBox="1"/>
      </xdr:nvSpPr>
      <xdr:spPr>
        <a:xfrm>
          <a:off x="4240349" y="11738429"/>
          <a:ext cx="3544452" cy="65677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u="none" strike="noStrike" baseline="0">
              <a:solidFill>
                <a:srgbClr val="FF0000"/>
              </a:solidFill>
              <a:latin typeface="ＭＳ ゴシック"/>
              <a:ea typeface="ＭＳ ゴシック"/>
              <a:cs typeface="+mn-cs"/>
            </a:rPr>
            <a:t>当事業</a:t>
          </a:r>
          <a:r>
            <a:rPr lang="ja-JP" altLang="en-US" sz="1200" b="0" i="0" u="none" strike="noStrike" baseline="0">
              <a:solidFill>
                <a:srgbClr val="FF0000"/>
              </a:solidFill>
              <a:latin typeface="ＭＳ ゴシック"/>
              <a:ea typeface="ＭＳ ゴシック"/>
              <a:cs typeface="+mn-cs"/>
            </a:rPr>
            <a:t>以外</a:t>
          </a:r>
          <a:r>
            <a:rPr lang="ja-JP" altLang="ja-JP" sz="1200" b="0" i="0" u="none" strike="noStrike" baseline="0">
              <a:solidFill>
                <a:srgbClr val="FF0000"/>
              </a:solidFill>
              <a:latin typeface="ＭＳ ゴシック"/>
              <a:ea typeface="ＭＳ ゴシック"/>
              <a:cs typeface="+mn-cs"/>
            </a:rPr>
            <a:t>に使用する</a:t>
          </a:r>
          <a:r>
            <a:rPr lang="ja-JP" altLang="en-US" sz="1200" b="0" i="0" u="none" strike="noStrike" baseline="0">
              <a:solidFill>
                <a:srgbClr val="FF0000"/>
              </a:solidFill>
              <a:latin typeface="ＭＳ ゴシック"/>
              <a:ea typeface="ＭＳ ゴシック"/>
              <a:cs typeface="+mn-cs"/>
            </a:rPr>
            <a:t>可能性のある経費（</a:t>
          </a:r>
          <a:r>
            <a:rPr lang="ja-JP" altLang="ja-JP" sz="1200" b="0" i="0" u="none" strike="noStrike" baseline="0">
              <a:solidFill>
                <a:srgbClr val="FF0000"/>
              </a:solidFill>
              <a:latin typeface="ＭＳ ゴシック"/>
              <a:ea typeface="ＭＳ ゴシック"/>
              <a:cs typeface="+mn-cs"/>
            </a:rPr>
            <a:t>パソコンなどの汎用性の高い備品</a:t>
          </a:r>
          <a:r>
            <a:rPr lang="ja-JP" altLang="en-US" sz="1200" b="0" i="0" u="none" strike="noStrike" baseline="0">
              <a:solidFill>
                <a:srgbClr val="FF0000"/>
              </a:solidFill>
              <a:latin typeface="ＭＳ ゴシック"/>
              <a:ea typeface="ＭＳ ゴシック"/>
              <a:cs typeface="+mn-cs"/>
            </a:rPr>
            <a:t>等）</a:t>
          </a:r>
          <a:r>
            <a:rPr lang="ja-JP" altLang="ja-JP" sz="1200" b="0" i="0" u="none" strike="noStrike" baseline="0">
              <a:solidFill>
                <a:srgbClr val="FF0000"/>
              </a:solidFill>
              <a:latin typeface="ＭＳ ゴシック"/>
              <a:ea typeface="ＭＳ ゴシック"/>
              <a:cs typeface="+mn-cs"/>
            </a:rPr>
            <a:t>は原則、計上できません。</a:t>
          </a:r>
        </a:p>
        <a:p>
          <a:pPr marL="0" indent="0" algn="l" rtl="0">
            <a:defRPr sz="1000"/>
          </a:pPr>
          <a:endParaRPr lang="ja-JP" altLang="en-US" sz="1200" b="0" i="0" u="none" strike="noStrike" baseline="0">
            <a:solidFill>
              <a:srgbClr val="FF0000"/>
            </a:solidFill>
            <a:latin typeface="ＭＳ ゴシック"/>
            <a:ea typeface="ＭＳ ゴシック"/>
            <a:cs typeface="+mn-cs"/>
          </a:endParaRPr>
        </a:p>
      </xdr:txBody>
    </xdr:sp>
    <xdr:clientData/>
  </xdr:twoCellAnchor>
  <xdr:twoCellAnchor>
    <xdr:from>
      <xdr:col>0</xdr:col>
      <xdr:colOff>91440</xdr:colOff>
      <xdr:row>2</xdr:row>
      <xdr:rowOff>10160</xdr:rowOff>
    </xdr:from>
    <xdr:to>
      <xdr:col>5</xdr:col>
      <xdr:colOff>254000</xdr:colOff>
      <xdr:row>4</xdr:row>
      <xdr:rowOff>660400</xdr:rowOff>
    </xdr:to>
    <xdr:sp macro="" textlink="">
      <xdr:nvSpPr>
        <xdr:cNvPr id="9" name="Rectangle 12"/>
        <xdr:cNvSpPr>
          <a:spLocks noChangeArrowheads="1"/>
        </xdr:cNvSpPr>
      </xdr:nvSpPr>
      <xdr:spPr bwMode="auto">
        <a:xfrm>
          <a:off x="91440" y="416560"/>
          <a:ext cx="2336800" cy="1524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ゴシック"/>
              <a:ea typeface="ＭＳ ゴシック"/>
            </a:rPr>
            <a:t>補助対象経費は、交付要綱を御参照ください。また、「支出参考」のシートも御参照ください。</a:t>
          </a:r>
          <a:endParaRPr lang="en-US" altLang="ja-JP" sz="1200" b="0" i="0" u="none" strike="noStrike" baseline="0">
            <a:solidFill>
              <a:srgbClr val="FF0000"/>
            </a:solidFill>
            <a:latin typeface="ＭＳ ゴシック"/>
            <a:ea typeface="ＭＳ ゴシック"/>
          </a:endParaRPr>
        </a:p>
        <a:p>
          <a:pPr algn="l" rtl="0">
            <a:defRPr sz="1000"/>
          </a:pPr>
          <a:r>
            <a:rPr lang="ja-JP" altLang="en-US" sz="1200" b="1" i="0" u="none" strike="noStrike" baseline="0">
              <a:solidFill>
                <a:srgbClr val="FF0000"/>
              </a:solidFill>
              <a:latin typeface="ＭＳ ゴシック"/>
              <a:ea typeface="ＭＳ ゴシック"/>
            </a:rPr>
            <a:t>補助対象経費以外の経費は計上できませんので、御留意ください。</a:t>
          </a:r>
          <a:endParaRPr lang="en-US" altLang="ja-JP" sz="1200" b="1" i="0" u="none" strike="noStrike" baseline="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934720</xdr:colOff>
      <xdr:row>11</xdr:row>
      <xdr:rowOff>300989</xdr:rowOff>
    </xdr:from>
    <xdr:to>
      <xdr:col>5</xdr:col>
      <xdr:colOff>144780</xdr:colOff>
      <xdr:row>12</xdr:row>
      <xdr:rowOff>284479</xdr:rowOff>
    </xdr:to>
    <xdr:sp macro="" textlink="">
      <xdr:nvSpPr>
        <xdr:cNvPr id="2" name="AutoShape 9"/>
        <xdr:cNvSpPr>
          <a:spLocks noChangeArrowheads="1"/>
        </xdr:cNvSpPr>
      </xdr:nvSpPr>
      <xdr:spPr bwMode="auto">
        <a:xfrm>
          <a:off x="3820160" y="4283709"/>
          <a:ext cx="1770380" cy="440690"/>
        </a:xfrm>
        <a:prstGeom prst="wedgeRectCallout">
          <a:avLst>
            <a:gd name="adj1" fmla="val 27735"/>
            <a:gd name="adj2" fmla="val -43938"/>
          </a:avLst>
        </a:prstGeom>
        <a:solidFill>
          <a:srgbClr val="FFFF99"/>
        </a:solidFill>
        <a:ln w="9525">
          <a:solidFill>
            <a:srgbClr val="000000"/>
          </a:solidFill>
          <a:miter lim="800000"/>
          <a:headEnd/>
          <a:tailEnd/>
        </a:ln>
      </xdr:spPr>
      <xdr:txBody>
        <a:bodyPr vertOverflow="clip" wrap="square" lIns="0" tIns="0" rIns="0" bIns="0" anchor="ctr" upright="1"/>
        <a:lstStyle/>
        <a:p>
          <a:r>
            <a:rPr lang="ja-JP" altLang="en-US" sz="1050" b="0" i="0" u="none" strike="noStrike" baseline="0">
              <a:solidFill>
                <a:srgbClr val="000000"/>
              </a:solidFill>
              <a:latin typeface="ＭＳ Ｐゴシック"/>
              <a:ea typeface="ＭＳ Ｐゴシック"/>
            </a:rPr>
            <a:t>他施設合同研修事業は複数月で実施すること。</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87630</xdr:colOff>
      <xdr:row>10</xdr:row>
      <xdr:rowOff>396240</xdr:rowOff>
    </xdr:from>
    <xdr:to>
      <xdr:col>4</xdr:col>
      <xdr:colOff>363855</xdr:colOff>
      <xdr:row>11</xdr:row>
      <xdr:rowOff>291465</xdr:rowOff>
    </xdr:to>
    <xdr:cxnSp macro="">
      <xdr:nvCxnSpPr>
        <xdr:cNvPr id="3" name="直線矢印コネクタ 8"/>
        <xdr:cNvCxnSpPr>
          <a:cxnSpLocks noChangeShapeType="1"/>
        </xdr:cNvCxnSpPr>
      </xdr:nvCxnSpPr>
      <xdr:spPr bwMode="auto">
        <a:xfrm flipV="1">
          <a:off x="4476750" y="3921760"/>
          <a:ext cx="276225" cy="352425"/>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F14"/>
  <sheetViews>
    <sheetView showGridLines="0" zoomScale="75" zoomScaleNormal="75" zoomScaleSheetLayoutView="85" workbookViewId="0"/>
  </sheetViews>
  <sheetFormatPr defaultRowHeight="14.4"/>
  <cols>
    <col min="1" max="1" width="21.6640625" style="45" customWidth="1"/>
    <col min="2" max="2" width="18.109375" style="45" customWidth="1"/>
    <col min="3" max="3" width="21.88671875" style="45" customWidth="1"/>
    <col min="4" max="4" width="20.44140625" style="45" customWidth="1"/>
    <col min="5" max="5" width="11.6640625" style="45" customWidth="1"/>
    <col min="6" max="6" width="11.109375" style="45" customWidth="1"/>
    <col min="7" max="254" width="9" style="45"/>
    <col min="255" max="255" width="21.6640625" style="45" customWidth="1"/>
    <col min="256" max="256" width="18.109375" style="45" customWidth="1"/>
    <col min="257" max="257" width="21.88671875" style="45" customWidth="1"/>
    <col min="258" max="258" width="20.44140625" style="45" customWidth="1"/>
    <col min="259" max="259" width="6.6640625" style="45" customWidth="1"/>
    <col min="260" max="260" width="11.6640625" style="45" customWidth="1"/>
    <col min="261" max="261" width="11.109375" style="45" customWidth="1"/>
    <col min="262" max="262" width="13.6640625" style="45" customWidth="1"/>
    <col min="263" max="510" width="9" style="45"/>
    <col min="511" max="511" width="21.6640625" style="45" customWidth="1"/>
    <col min="512" max="512" width="18.109375" style="45" customWidth="1"/>
    <col min="513" max="513" width="21.88671875" style="45" customWidth="1"/>
    <col min="514" max="514" width="20.44140625" style="45" customWidth="1"/>
    <col min="515" max="515" width="6.6640625" style="45" customWidth="1"/>
    <col min="516" max="516" width="11.6640625" style="45" customWidth="1"/>
    <col min="517" max="517" width="11.109375" style="45" customWidth="1"/>
    <col min="518" max="518" width="13.6640625" style="45" customWidth="1"/>
    <col min="519" max="766" width="9" style="45"/>
    <col min="767" max="767" width="21.6640625" style="45" customWidth="1"/>
    <col min="768" max="768" width="18.109375" style="45" customWidth="1"/>
    <col min="769" max="769" width="21.88671875" style="45" customWidth="1"/>
    <col min="770" max="770" width="20.44140625" style="45" customWidth="1"/>
    <col min="771" max="771" width="6.6640625" style="45" customWidth="1"/>
    <col min="772" max="772" width="11.6640625" style="45" customWidth="1"/>
    <col min="773" max="773" width="11.109375" style="45" customWidth="1"/>
    <col min="774" max="774" width="13.6640625" style="45" customWidth="1"/>
    <col min="775" max="1022" width="9" style="45"/>
    <col min="1023" max="1023" width="21.6640625" style="45" customWidth="1"/>
    <col min="1024" max="1024" width="18.109375" style="45" customWidth="1"/>
    <col min="1025" max="1025" width="21.88671875" style="45" customWidth="1"/>
    <col min="1026" max="1026" width="20.44140625" style="45" customWidth="1"/>
    <col min="1027" max="1027" width="6.6640625" style="45" customWidth="1"/>
    <col min="1028" max="1028" width="11.6640625" style="45" customWidth="1"/>
    <col min="1029" max="1029" width="11.109375" style="45" customWidth="1"/>
    <col min="1030" max="1030" width="13.6640625" style="45" customWidth="1"/>
    <col min="1031" max="1278" width="9" style="45"/>
    <col min="1279" max="1279" width="21.6640625" style="45" customWidth="1"/>
    <col min="1280" max="1280" width="18.109375" style="45" customWidth="1"/>
    <col min="1281" max="1281" width="21.88671875" style="45" customWidth="1"/>
    <col min="1282" max="1282" width="20.44140625" style="45" customWidth="1"/>
    <col min="1283" max="1283" width="6.6640625" style="45" customWidth="1"/>
    <col min="1284" max="1284" width="11.6640625" style="45" customWidth="1"/>
    <col min="1285" max="1285" width="11.109375" style="45" customWidth="1"/>
    <col min="1286" max="1286" width="13.6640625" style="45" customWidth="1"/>
    <col min="1287" max="1534" width="9" style="45"/>
    <col min="1535" max="1535" width="21.6640625" style="45" customWidth="1"/>
    <col min="1536" max="1536" width="18.109375" style="45" customWidth="1"/>
    <col min="1537" max="1537" width="21.88671875" style="45" customWidth="1"/>
    <col min="1538" max="1538" width="20.44140625" style="45" customWidth="1"/>
    <col min="1539" max="1539" width="6.6640625" style="45" customWidth="1"/>
    <col min="1540" max="1540" width="11.6640625" style="45" customWidth="1"/>
    <col min="1541" max="1541" width="11.109375" style="45" customWidth="1"/>
    <col min="1542" max="1542" width="13.6640625" style="45" customWidth="1"/>
    <col min="1543" max="1790" width="9" style="45"/>
    <col min="1791" max="1791" width="21.6640625" style="45" customWidth="1"/>
    <col min="1792" max="1792" width="18.109375" style="45" customWidth="1"/>
    <col min="1793" max="1793" width="21.88671875" style="45" customWidth="1"/>
    <col min="1794" max="1794" width="20.44140625" style="45" customWidth="1"/>
    <col min="1795" max="1795" width="6.6640625" style="45" customWidth="1"/>
    <col min="1796" max="1796" width="11.6640625" style="45" customWidth="1"/>
    <col min="1797" max="1797" width="11.109375" style="45" customWidth="1"/>
    <col min="1798" max="1798" width="13.6640625" style="45" customWidth="1"/>
    <col min="1799" max="2046" width="9" style="45"/>
    <col min="2047" max="2047" width="21.6640625" style="45" customWidth="1"/>
    <col min="2048" max="2048" width="18.109375" style="45" customWidth="1"/>
    <col min="2049" max="2049" width="21.88671875" style="45" customWidth="1"/>
    <col min="2050" max="2050" width="20.44140625" style="45" customWidth="1"/>
    <col min="2051" max="2051" width="6.6640625" style="45" customWidth="1"/>
    <col min="2052" max="2052" width="11.6640625" style="45" customWidth="1"/>
    <col min="2053" max="2053" width="11.109375" style="45" customWidth="1"/>
    <col min="2054" max="2054" width="13.6640625" style="45" customWidth="1"/>
    <col min="2055" max="2302" width="9" style="45"/>
    <col min="2303" max="2303" width="21.6640625" style="45" customWidth="1"/>
    <col min="2304" max="2304" width="18.109375" style="45" customWidth="1"/>
    <col min="2305" max="2305" width="21.88671875" style="45" customWidth="1"/>
    <col min="2306" max="2306" width="20.44140625" style="45" customWidth="1"/>
    <col min="2307" max="2307" width="6.6640625" style="45" customWidth="1"/>
    <col min="2308" max="2308" width="11.6640625" style="45" customWidth="1"/>
    <col min="2309" max="2309" width="11.109375" style="45" customWidth="1"/>
    <col min="2310" max="2310" width="13.6640625" style="45" customWidth="1"/>
    <col min="2311" max="2558" width="9" style="45"/>
    <col min="2559" max="2559" width="21.6640625" style="45" customWidth="1"/>
    <col min="2560" max="2560" width="18.109375" style="45" customWidth="1"/>
    <col min="2561" max="2561" width="21.88671875" style="45" customWidth="1"/>
    <col min="2562" max="2562" width="20.44140625" style="45" customWidth="1"/>
    <col min="2563" max="2563" width="6.6640625" style="45" customWidth="1"/>
    <col min="2564" max="2564" width="11.6640625" style="45" customWidth="1"/>
    <col min="2565" max="2565" width="11.109375" style="45" customWidth="1"/>
    <col min="2566" max="2566" width="13.6640625" style="45" customWidth="1"/>
    <col min="2567" max="2814" width="9" style="45"/>
    <col min="2815" max="2815" width="21.6640625" style="45" customWidth="1"/>
    <col min="2816" max="2816" width="18.109375" style="45" customWidth="1"/>
    <col min="2817" max="2817" width="21.88671875" style="45" customWidth="1"/>
    <col min="2818" max="2818" width="20.44140625" style="45" customWidth="1"/>
    <col min="2819" max="2819" width="6.6640625" style="45" customWidth="1"/>
    <col min="2820" max="2820" width="11.6640625" style="45" customWidth="1"/>
    <col min="2821" max="2821" width="11.109375" style="45" customWidth="1"/>
    <col min="2822" max="2822" width="13.6640625" style="45" customWidth="1"/>
    <col min="2823" max="3070" width="9" style="45"/>
    <col min="3071" max="3071" width="21.6640625" style="45" customWidth="1"/>
    <col min="3072" max="3072" width="18.109375" style="45" customWidth="1"/>
    <col min="3073" max="3073" width="21.88671875" style="45" customWidth="1"/>
    <col min="3074" max="3074" width="20.44140625" style="45" customWidth="1"/>
    <col min="3075" max="3075" width="6.6640625" style="45" customWidth="1"/>
    <col min="3076" max="3076" width="11.6640625" style="45" customWidth="1"/>
    <col min="3077" max="3077" width="11.109375" style="45" customWidth="1"/>
    <col min="3078" max="3078" width="13.6640625" style="45" customWidth="1"/>
    <col min="3079" max="3326" width="9" style="45"/>
    <col min="3327" max="3327" width="21.6640625" style="45" customWidth="1"/>
    <col min="3328" max="3328" width="18.109375" style="45" customWidth="1"/>
    <col min="3329" max="3329" width="21.88671875" style="45" customWidth="1"/>
    <col min="3330" max="3330" width="20.44140625" style="45" customWidth="1"/>
    <col min="3331" max="3331" width="6.6640625" style="45" customWidth="1"/>
    <col min="3332" max="3332" width="11.6640625" style="45" customWidth="1"/>
    <col min="3333" max="3333" width="11.109375" style="45" customWidth="1"/>
    <col min="3334" max="3334" width="13.6640625" style="45" customWidth="1"/>
    <col min="3335" max="3582" width="9" style="45"/>
    <col min="3583" max="3583" width="21.6640625" style="45" customWidth="1"/>
    <col min="3584" max="3584" width="18.109375" style="45" customWidth="1"/>
    <col min="3585" max="3585" width="21.88671875" style="45" customWidth="1"/>
    <col min="3586" max="3586" width="20.44140625" style="45" customWidth="1"/>
    <col min="3587" max="3587" width="6.6640625" style="45" customWidth="1"/>
    <col min="3588" max="3588" width="11.6640625" style="45" customWidth="1"/>
    <col min="3589" max="3589" width="11.109375" style="45" customWidth="1"/>
    <col min="3590" max="3590" width="13.6640625" style="45" customWidth="1"/>
    <col min="3591" max="3838" width="9" style="45"/>
    <col min="3839" max="3839" width="21.6640625" style="45" customWidth="1"/>
    <col min="3840" max="3840" width="18.109375" style="45" customWidth="1"/>
    <col min="3841" max="3841" width="21.88671875" style="45" customWidth="1"/>
    <col min="3842" max="3842" width="20.44140625" style="45" customWidth="1"/>
    <col min="3843" max="3843" width="6.6640625" style="45" customWidth="1"/>
    <col min="3844" max="3844" width="11.6640625" style="45" customWidth="1"/>
    <col min="3845" max="3845" width="11.109375" style="45" customWidth="1"/>
    <col min="3846" max="3846" width="13.6640625" style="45" customWidth="1"/>
    <col min="3847" max="4094" width="9" style="45"/>
    <col min="4095" max="4095" width="21.6640625" style="45" customWidth="1"/>
    <col min="4096" max="4096" width="18.109375" style="45" customWidth="1"/>
    <col min="4097" max="4097" width="21.88671875" style="45" customWidth="1"/>
    <col min="4098" max="4098" width="20.44140625" style="45" customWidth="1"/>
    <col min="4099" max="4099" width="6.6640625" style="45" customWidth="1"/>
    <col min="4100" max="4100" width="11.6640625" style="45" customWidth="1"/>
    <col min="4101" max="4101" width="11.109375" style="45" customWidth="1"/>
    <col min="4102" max="4102" width="13.6640625" style="45" customWidth="1"/>
    <col min="4103" max="4350" width="9" style="45"/>
    <col min="4351" max="4351" width="21.6640625" style="45" customWidth="1"/>
    <col min="4352" max="4352" width="18.109375" style="45" customWidth="1"/>
    <col min="4353" max="4353" width="21.88671875" style="45" customWidth="1"/>
    <col min="4354" max="4354" width="20.44140625" style="45" customWidth="1"/>
    <col min="4355" max="4355" width="6.6640625" style="45" customWidth="1"/>
    <col min="4356" max="4356" width="11.6640625" style="45" customWidth="1"/>
    <col min="4357" max="4357" width="11.109375" style="45" customWidth="1"/>
    <col min="4358" max="4358" width="13.6640625" style="45" customWidth="1"/>
    <col min="4359" max="4606" width="9" style="45"/>
    <col min="4607" max="4607" width="21.6640625" style="45" customWidth="1"/>
    <col min="4608" max="4608" width="18.109375" style="45" customWidth="1"/>
    <col min="4609" max="4609" width="21.88671875" style="45" customWidth="1"/>
    <col min="4610" max="4610" width="20.44140625" style="45" customWidth="1"/>
    <col min="4611" max="4611" width="6.6640625" style="45" customWidth="1"/>
    <col min="4612" max="4612" width="11.6640625" style="45" customWidth="1"/>
    <col min="4613" max="4613" width="11.109375" style="45" customWidth="1"/>
    <col min="4614" max="4614" width="13.6640625" style="45" customWidth="1"/>
    <col min="4615" max="4862" width="9" style="45"/>
    <col min="4863" max="4863" width="21.6640625" style="45" customWidth="1"/>
    <col min="4864" max="4864" width="18.109375" style="45" customWidth="1"/>
    <col min="4865" max="4865" width="21.88671875" style="45" customWidth="1"/>
    <col min="4866" max="4866" width="20.44140625" style="45" customWidth="1"/>
    <col min="4867" max="4867" width="6.6640625" style="45" customWidth="1"/>
    <col min="4868" max="4868" width="11.6640625" style="45" customWidth="1"/>
    <col min="4869" max="4869" width="11.109375" style="45" customWidth="1"/>
    <col min="4870" max="4870" width="13.6640625" style="45" customWidth="1"/>
    <col min="4871" max="5118" width="9" style="45"/>
    <col min="5119" max="5119" width="21.6640625" style="45" customWidth="1"/>
    <col min="5120" max="5120" width="18.109375" style="45" customWidth="1"/>
    <col min="5121" max="5121" width="21.88671875" style="45" customWidth="1"/>
    <col min="5122" max="5122" width="20.44140625" style="45" customWidth="1"/>
    <col min="5123" max="5123" width="6.6640625" style="45" customWidth="1"/>
    <col min="5124" max="5124" width="11.6640625" style="45" customWidth="1"/>
    <col min="5125" max="5125" width="11.109375" style="45" customWidth="1"/>
    <col min="5126" max="5126" width="13.6640625" style="45" customWidth="1"/>
    <col min="5127" max="5374" width="9" style="45"/>
    <col min="5375" max="5375" width="21.6640625" style="45" customWidth="1"/>
    <col min="5376" max="5376" width="18.109375" style="45" customWidth="1"/>
    <col min="5377" max="5377" width="21.88671875" style="45" customWidth="1"/>
    <col min="5378" max="5378" width="20.44140625" style="45" customWidth="1"/>
    <col min="5379" max="5379" width="6.6640625" style="45" customWidth="1"/>
    <col min="5380" max="5380" width="11.6640625" style="45" customWidth="1"/>
    <col min="5381" max="5381" width="11.109375" style="45" customWidth="1"/>
    <col min="5382" max="5382" width="13.6640625" style="45" customWidth="1"/>
    <col min="5383" max="5630" width="9" style="45"/>
    <col min="5631" max="5631" width="21.6640625" style="45" customWidth="1"/>
    <col min="5632" max="5632" width="18.109375" style="45" customWidth="1"/>
    <col min="5633" max="5633" width="21.88671875" style="45" customWidth="1"/>
    <col min="5634" max="5634" width="20.44140625" style="45" customWidth="1"/>
    <col min="5635" max="5635" width="6.6640625" style="45" customWidth="1"/>
    <col min="5636" max="5636" width="11.6640625" style="45" customWidth="1"/>
    <col min="5637" max="5637" width="11.109375" style="45" customWidth="1"/>
    <col min="5638" max="5638" width="13.6640625" style="45" customWidth="1"/>
    <col min="5639" max="5886" width="9" style="45"/>
    <col min="5887" max="5887" width="21.6640625" style="45" customWidth="1"/>
    <col min="5888" max="5888" width="18.109375" style="45" customWidth="1"/>
    <col min="5889" max="5889" width="21.88671875" style="45" customWidth="1"/>
    <col min="5890" max="5890" width="20.44140625" style="45" customWidth="1"/>
    <col min="5891" max="5891" width="6.6640625" style="45" customWidth="1"/>
    <col min="5892" max="5892" width="11.6640625" style="45" customWidth="1"/>
    <col min="5893" max="5893" width="11.109375" style="45" customWidth="1"/>
    <col min="5894" max="5894" width="13.6640625" style="45" customWidth="1"/>
    <col min="5895" max="6142" width="9" style="45"/>
    <col min="6143" max="6143" width="21.6640625" style="45" customWidth="1"/>
    <col min="6144" max="6144" width="18.109375" style="45" customWidth="1"/>
    <col min="6145" max="6145" width="21.88671875" style="45" customWidth="1"/>
    <col min="6146" max="6146" width="20.44140625" style="45" customWidth="1"/>
    <col min="6147" max="6147" width="6.6640625" style="45" customWidth="1"/>
    <col min="6148" max="6148" width="11.6640625" style="45" customWidth="1"/>
    <col min="6149" max="6149" width="11.109375" style="45" customWidth="1"/>
    <col min="6150" max="6150" width="13.6640625" style="45" customWidth="1"/>
    <col min="6151" max="6398" width="9" style="45"/>
    <col min="6399" max="6399" width="21.6640625" style="45" customWidth="1"/>
    <col min="6400" max="6400" width="18.109375" style="45" customWidth="1"/>
    <col min="6401" max="6401" width="21.88671875" style="45" customWidth="1"/>
    <col min="6402" max="6402" width="20.44140625" style="45" customWidth="1"/>
    <col min="6403" max="6403" width="6.6640625" style="45" customWidth="1"/>
    <col min="6404" max="6404" width="11.6640625" style="45" customWidth="1"/>
    <col min="6405" max="6405" width="11.109375" style="45" customWidth="1"/>
    <col min="6406" max="6406" width="13.6640625" style="45" customWidth="1"/>
    <col min="6407" max="6654" width="9" style="45"/>
    <col min="6655" max="6655" width="21.6640625" style="45" customWidth="1"/>
    <col min="6656" max="6656" width="18.109375" style="45" customWidth="1"/>
    <col min="6657" max="6657" width="21.88671875" style="45" customWidth="1"/>
    <col min="6658" max="6658" width="20.44140625" style="45" customWidth="1"/>
    <col min="6659" max="6659" width="6.6640625" style="45" customWidth="1"/>
    <col min="6660" max="6660" width="11.6640625" style="45" customWidth="1"/>
    <col min="6661" max="6661" width="11.109375" style="45" customWidth="1"/>
    <col min="6662" max="6662" width="13.6640625" style="45" customWidth="1"/>
    <col min="6663" max="6910" width="9" style="45"/>
    <col min="6911" max="6911" width="21.6640625" style="45" customWidth="1"/>
    <col min="6912" max="6912" width="18.109375" style="45" customWidth="1"/>
    <col min="6913" max="6913" width="21.88671875" style="45" customWidth="1"/>
    <col min="6914" max="6914" width="20.44140625" style="45" customWidth="1"/>
    <col min="6915" max="6915" width="6.6640625" style="45" customWidth="1"/>
    <col min="6916" max="6916" width="11.6640625" style="45" customWidth="1"/>
    <col min="6917" max="6917" width="11.109375" style="45" customWidth="1"/>
    <col min="6918" max="6918" width="13.6640625" style="45" customWidth="1"/>
    <col min="6919" max="7166" width="9" style="45"/>
    <col min="7167" max="7167" width="21.6640625" style="45" customWidth="1"/>
    <col min="7168" max="7168" width="18.109375" style="45" customWidth="1"/>
    <col min="7169" max="7169" width="21.88671875" style="45" customWidth="1"/>
    <col min="7170" max="7170" width="20.44140625" style="45" customWidth="1"/>
    <col min="7171" max="7171" width="6.6640625" style="45" customWidth="1"/>
    <col min="7172" max="7172" width="11.6640625" style="45" customWidth="1"/>
    <col min="7173" max="7173" width="11.109375" style="45" customWidth="1"/>
    <col min="7174" max="7174" width="13.6640625" style="45" customWidth="1"/>
    <col min="7175" max="7422" width="9" style="45"/>
    <col min="7423" max="7423" width="21.6640625" style="45" customWidth="1"/>
    <col min="7424" max="7424" width="18.109375" style="45" customWidth="1"/>
    <col min="7425" max="7425" width="21.88671875" style="45" customWidth="1"/>
    <col min="7426" max="7426" width="20.44140625" style="45" customWidth="1"/>
    <col min="7427" max="7427" width="6.6640625" style="45" customWidth="1"/>
    <col min="7428" max="7428" width="11.6640625" style="45" customWidth="1"/>
    <col min="7429" max="7429" width="11.109375" style="45" customWidth="1"/>
    <col min="7430" max="7430" width="13.6640625" style="45" customWidth="1"/>
    <col min="7431" max="7678" width="9" style="45"/>
    <col min="7679" max="7679" width="21.6640625" style="45" customWidth="1"/>
    <col min="7680" max="7680" width="18.109375" style="45" customWidth="1"/>
    <col min="7681" max="7681" width="21.88671875" style="45" customWidth="1"/>
    <col min="7682" max="7682" width="20.44140625" style="45" customWidth="1"/>
    <col min="7683" max="7683" width="6.6640625" style="45" customWidth="1"/>
    <col min="7684" max="7684" width="11.6640625" style="45" customWidth="1"/>
    <col min="7685" max="7685" width="11.109375" style="45" customWidth="1"/>
    <col min="7686" max="7686" width="13.6640625" style="45" customWidth="1"/>
    <col min="7687" max="7934" width="9" style="45"/>
    <col min="7935" max="7935" width="21.6640625" style="45" customWidth="1"/>
    <col min="7936" max="7936" width="18.109375" style="45" customWidth="1"/>
    <col min="7937" max="7937" width="21.88671875" style="45" customWidth="1"/>
    <col min="7938" max="7938" width="20.44140625" style="45" customWidth="1"/>
    <col min="7939" max="7939" width="6.6640625" style="45" customWidth="1"/>
    <col min="7940" max="7940" width="11.6640625" style="45" customWidth="1"/>
    <col min="7941" max="7941" width="11.109375" style="45" customWidth="1"/>
    <col min="7942" max="7942" width="13.6640625" style="45" customWidth="1"/>
    <col min="7943" max="8190" width="9" style="45"/>
    <col min="8191" max="8191" width="21.6640625" style="45" customWidth="1"/>
    <col min="8192" max="8192" width="18.109375" style="45" customWidth="1"/>
    <col min="8193" max="8193" width="21.88671875" style="45" customWidth="1"/>
    <col min="8194" max="8194" width="20.44140625" style="45" customWidth="1"/>
    <col min="8195" max="8195" width="6.6640625" style="45" customWidth="1"/>
    <col min="8196" max="8196" width="11.6640625" style="45" customWidth="1"/>
    <col min="8197" max="8197" width="11.109375" style="45" customWidth="1"/>
    <col min="8198" max="8198" width="13.6640625" style="45" customWidth="1"/>
    <col min="8199" max="8446" width="9" style="45"/>
    <col min="8447" max="8447" width="21.6640625" style="45" customWidth="1"/>
    <col min="8448" max="8448" width="18.109375" style="45" customWidth="1"/>
    <col min="8449" max="8449" width="21.88671875" style="45" customWidth="1"/>
    <col min="8450" max="8450" width="20.44140625" style="45" customWidth="1"/>
    <col min="8451" max="8451" width="6.6640625" style="45" customWidth="1"/>
    <col min="8452" max="8452" width="11.6640625" style="45" customWidth="1"/>
    <col min="8453" max="8453" width="11.109375" style="45" customWidth="1"/>
    <col min="8454" max="8454" width="13.6640625" style="45" customWidth="1"/>
    <col min="8455" max="8702" width="9" style="45"/>
    <col min="8703" max="8703" width="21.6640625" style="45" customWidth="1"/>
    <col min="8704" max="8704" width="18.109375" style="45" customWidth="1"/>
    <col min="8705" max="8705" width="21.88671875" style="45" customWidth="1"/>
    <col min="8706" max="8706" width="20.44140625" style="45" customWidth="1"/>
    <col min="8707" max="8707" width="6.6640625" style="45" customWidth="1"/>
    <col min="8708" max="8708" width="11.6640625" style="45" customWidth="1"/>
    <col min="8709" max="8709" width="11.109375" style="45" customWidth="1"/>
    <col min="8710" max="8710" width="13.6640625" style="45" customWidth="1"/>
    <col min="8711" max="8958" width="9" style="45"/>
    <col min="8959" max="8959" width="21.6640625" style="45" customWidth="1"/>
    <col min="8960" max="8960" width="18.109375" style="45" customWidth="1"/>
    <col min="8961" max="8961" width="21.88671875" style="45" customWidth="1"/>
    <col min="8962" max="8962" width="20.44140625" style="45" customWidth="1"/>
    <col min="8963" max="8963" width="6.6640625" style="45" customWidth="1"/>
    <col min="8964" max="8964" width="11.6640625" style="45" customWidth="1"/>
    <col min="8965" max="8965" width="11.109375" style="45" customWidth="1"/>
    <col min="8966" max="8966" width="13.6640625" style="45" customWidth="1"/>
    <col min="8967" max="9214" width="9" style="45"/>
    <col min="9215" max="9215" width="21.6640625" style="45" customWidth="1"/>
    <col min="9216" max="9216" width="18.109375" style="45" customWidth="1"/>
    <col min="9217" max="9217" width="21.88671875" style="45" customWidth="1"/>
    <col min="9218" max="9218" width="20.44140625" style="45" customWidth="1"/>
    <col min="9219" max="9219" width="6.6640625" style="45" customWidth="1"/>
    <col min="9220" max="9220" width="11.6640625" style="45" customWidth="1"/>
    <col min="9221" max="9221" width="11.109375" style="45" customWidth="1"/>
    <col min="9222" max="9222" width="13.6640625" style="45" customWidth="1"/>
    <col min="9223" max="9470" width="9" style="45"/>
    <col min="9471" max="9471" width="21.6640625" style="45" customWidth="1"/>
    <col min="9472" max="9472" width="18.109375" style="45" customWidth="1"/>
    <col min="9473" max="9473" width="21.88671875" style="45" customWidth="1"/>
    <col min="9474" max="9474" width="20.44140625" style="45" customWidth="1"/>
    <col min="9475" max="9475" width="6.6640625" style="45" customWidth="1"/>
    <col min="9476" max="9476" width="11.6640625" style="45" customWidth="1"/>
    <col min="9477" max="9477" width="11.109375" style="45" customWidth="1"/>
    <col min="9478" max="9478" width="13.6640625" style="45" customWidth="1"/>
    <col min="9479" max="9726" width="9" style="45"/>
    <col min="9727" max="9727" width="21.6640625" style="45" customWidth="1"/>
    <col min="9728" max="9728" width="18.109375" style="45" customWidth="1"/>
    <col min="9729" max="9729" width="21.88671875" style="45" customWidth="1"/>
    <col min="9730" max="9730" width="20.44140625" style="45" customWidth="1"/>
    <col min="9731" max="9731" width="6.6640625" style="45" customWidth="1"/>
    <col min="9732" max="9732" width="11.6640625" style="45" customWidth="1"/>
    <col min="9733" max="9733" width="11.109375" style="45" customWidth="1"/>
    <col min="9734" max="9734" width="13.6640625" style="45" customWidth="1"/>
    <col min="9735" max="9982" width="9" style="45"/>
    <col min="9983" max="9983" width="21.6640625" style="45" customWidth="1"/>
    <col min="9984" max="9984" width="18.109375" style="45" customWidth="1"/>
    <col min="9985" max="9985" width="21.88671875" style="45" customWidth="1"/>
    <col min="9986" max="9986" width="20.44140625" style="45" customWidth="1"/>
    <col min="9987" max="9987" width="6.6640625" style="45" customWidth="1"/>
    <col min="9988" max="9988" width="11.6640625" style="45" customWidth="1"/>
    <col min="9989" max="9989" width="11.109375" style="45" customWidth="1"/>
    <col min="9990" max="9990" width="13.6640625" style="45" customWidth="1"/>
    <col min="9991" max="10238" width="9" style="45"/>
    <col min="10239" max="10239" width="21.6640625" style="45" customWidth="1"/>
    <col min="10240" max="10240" width="18.109375" style="45" customWidth="1"/>
    <col min="10241" max="10241" width="21.88671875" style="45" customWidth="1"/>
    <col min="10242" max="10242" width="20.44140625" style="45" customWidth="1"/>
    <col min="10243" max="10243" width="6.6640625" style="45" customWidth="1"/>
    <col min="10244" max="10244" width="11.6640625" style="45" customWidth="1"/>
    <col min="10245" max="10245" width="11.109375" style="45" customWidth="1"/>
    <col min="10246" max="10246" width="13.6640625" style="45" customWidth="1"/>
    <col min="10247" max="10494" width="9" style="45"/>
    <col min="10495" max="10495" width="21.6640625" style="45" customWidth="1"/>
    <col min="10496" max="10496" width="18.109375" style="45" customWidth="1"/>
    <col min="10497" max="10497" width="21.88671875" style="45" customWidth="1"/>
    <col min="10498" max="10498" width="20.44140625" style="45" customWidth="1"/>
    <col min="10499" max="10499" width="6.6640625" style="45" customWidth="1"/>
    <col min="10500" max="10500" width="11.6640625" style="45" customWidth="1"/>
    <col min="10501" max="10501" width="11.109375" style="45" customWidth="1"/>
    <col min="10502" max="10502" width="13.6640625" style="45" customWidth="1"/>
    <col min="10503" max="10750" width="9" style="45"/>
    <col min="10751" max="10751" width="21.6640625" style="45" customWidth="1"/>
    <col min="10752" max="10752" width="18.109375" style="45" customWidth="1"/>
    <col min="10753" max="10753" width="21.88671875" style="45" customWidth="1"/>
    <col min="10754" max="10754" width="20.44140625" style="45" customWidth="1"/>
    <col min="10755" max="10755" width="6.6640625" style="45" customWidth="1"/>
    <col min="10756" max="10756" width="11.6640625" style="45" customWidth="1"/>
    <col min="10757" max="10757" width="11.109375" style="45" customWidth="1"/>
    <col min="10758" max="10758" width="13.6640625" style="45" customWidth="1"/>
    <col min="10759" max="11006" width="9" style="45"/>
    <col min="11007" max="11007" width="21.6640625" style="45" customWidth="1"/>
    <col min="11008" max="11008" width="18.109375" style="45" customWidth="1"/>
    <col min="11009" max="11009" width="21.88671875" style="45" customWidth="1"/>
    <col min="11010" max="11010" width="20.44140625" style="45" customWidth="1"/>
    <col min="11011" max="11011" width="6.6640625" style="45" customWidth="1"/>
    <col min="11012" max="11012" width="11.6640625" style="45" customWidth="1"/>
    <col min="11013" max="11013" width="11.109375" style="45" customWidth="1"/>
    <col min="11014" max="11014" width="13.6640625" style="45" customWidth="1"/>
    <col min="11015" max="11262" width="9" style="45"/>
    <col min="11263" max="11263" width="21.6640625" style="45" customWidth="1"/>
    <col min="11264" max="11264" width="18.109375" style="45" customWidth="1"/>
    <col min="11265" max="11265" width="21.88671875" style="45" customWidth="1"/>
    <col min="11266" max="11266" width="20.44140625" style="45" customWidth="1"/>
    <col min="11267" max="11267" width="6.6640625" style="45" customWidth="1"/>
    <col min="11268" max="11268" width="11.6640625" style="45" customWidth="1"/>
    <col min="11269" max="11269" width="11.109375" style="45" customWidth="1"/>
    <col min="11270" max="11270" width="13.6640625" style="45" customWidth="1"/>
    <col min="11271" max="11518" width="9" style="45"/>
    <col min="11519" max="11519" width="21.6640625" style="45" customWidth="1"/>
    <col min="11520" max="11520" width="18.109375" style="45" customWidth="1"/>
    <col min="11521" max="11521" width="21.88671875" style="45" customWidth="1"/>
    <col min="11522" max="11522" width="20.44140625" style="45" customWidth="1"/>
    <col min="11523" max="11523" width="6.6640625" style="45" customWidth="1"/>
    <col min="11524" max="11524" width="11.6640625" style="45" customWidth="1"/>
    <col min="11525" max="11525" width="11.109375" style="45" customWidth="1"/>
    <col min="11526" max="11526" width="13.6640625" style="45" customWidth="1"/>
    <col min="11527" max="11774" width="9" style="45"/>
    <col min="11775" max="11775" width="21.6640625" style="45" customWidth="1"/>
    <col min="11776" max="11776" width="18.109375" style="45" customWidth="1"/>
    <col min="11777" max="11777" width="21.88671875" style="45" customWidth="1"/>
    <col min="11778" max="11778" width="20.44140625" style="45" customWidth="1"/>
    <col min="11779" max="11779" width="6.6640625" style="45" customWidth="1"/>
    <col min="11780" max="11780" width="11.6640625" style="45" customWidth="1"/>
    <col min="11781" max="11781" width="11.109375" style="45" customWidth="1"/>
    <col min="11782" max="11782" width="13.6640625" style="45" customWidth="1"/>
    <col min="11783" max="12030" width="9" style="45"/>
    <col min="12031" max="12031" width="21.6640625" style="45" customWidth="1"/>
    <col min="12032" max="12032" width="18.109375" style="45" customWidth="1"/>
    <col min="12033" max="12033" width="21.88671875" style="45" customWidth="1"/>
    <col min="12034" max="12034" width="20.44140625" style="45" customWidth="1"/>
    <col min="12035" max="12035" width="6.6640625" style="45" customWidth="1"/>
    <col min="12036" max="12036" width="11.6640625" style="45" customWidth="1"/>
    <col min="12037" max="12037" width="11.109375" style="45" customWidth="1"/>
    <col min="12038" max="12038" width="13.6640625" style="45" customWidth="1"/>
    <col min="12039" max="12286" width="9" style="45"/>
    <col min="12287" max="12287" width="21.6640625" style="45" customWidth="1"/>
    <col min="12288" max="12288" width="18.109375" style="45" customWidth="1"/>
    <col min="12289" max="12289" width="21.88671875" style="45" customWidth="1"/>
    <col min="12290" max="12290" width="20.44140625" style="45" customWidth="1"/>
    <col min="12291" max="12291" width="6.6640625" style="45" customWidth="1"/>
    <col min="12292" max="12292" width="11.6640625" style="45" customWidth="1"/>
    <col min="12293" max="12293" width="11.109375" style="45" customWidth="1"/>
    <col min="12294" max="12294" width="13.6640625" style="45" customWidth="1"/>
    <col min="12295" max="12542" width="9" style="45"/>
    <col min="12543" max="12543" width="21.6640625" style="45" customWidth="1"/>
    <col min="12544" max="12544" width="18.109375" style="45" customWidth="1"/>
    <col min="12545" max="12545" width="21.88671875" style="45" customWidth="1"/>
    <col min="12546" max="12546" width="20.44140625" style="45" customWidth="1"/>
    <col min="12547" max="12547" width="6.6640625" style="45" customWidth="1"/>
    <col min="12548" max="12548" width="11.6640625" style="45" customWidth="1"/>
    <col min="12549" max="12549" width="11.109375" style="45" customWidth="1"/>
    <col min="12550" max="12550" width="13.6640625" style="45" customWidth="1"/>
    <col min="12551" max="12798" width="9" style="45"/>
    <col min="12799" max="12799" width="21.6640625" style="45" customWidth="1"/>
    <col min="12800" max="12800" width="18.109375" style="45" customWidth="1"/>
    <col min="12801" max="12801" width="21.88671875" style="45" customWidth="1"/>
    <col min="12802" max="12802" width="20.44140625" style="45" customWidth="1"/>
    <col min="12803" max="12803" width="6.6640625" style="45" customWidth="1"/>
    <col min="12804" max="12804" width="11.6640625" style="45" customWidth="1"/>
    <col min="12805" max="12805" width="11.109375" style="45" customWidth="1"/>
    <col min="12806" max="12806" width="13.6640625" style="45" customWidth="1"/>
    <col min="12807" max="13054" width="9" style="45"/>
    <col min="13055" max="13055" width="21.6640625" style="45" customWidth="1"/>
    <col min="13056" max="13056" width="18.109375" style="45" customWidth="1"/>
    <col min="13057" max="13057" width="21.88671875" style="45" customWidth="1"/>
    <col min="13058" max="13058" width="20.44140625" style="45" customWidth="1"/>
    <col min="13059" max="13059" width="6.6640625" style="45" customWidth="1"/>
    <col min="13060" max="13060" width="11.6640625" style="45" customWidth="1"/>
    <col min="13061" max="13061" width="11.109375" style="45" customWidth="1"/>
    <col min="13062" max="13062" width="13.6640625" style="45" customWidth="1"/>
    <col min="13063" max="13310" width="9" style="45"/>
    <col min="13311" max="13311" width="21.6640625" style="45" customWidth="1"/>
    <col min="13312" max="13312" width="18.109375" style="45" customWidth="1"/>
    <col min="13313" max="13313" width="21.88671875" style="45" customWidth="1"/>
    <col min="13314" max="13314" width="20.44140625" style="45" customWidth="1"/>
    <col min="13315" max="13315" width="6.6640625" style="45" customWidth="1"/>
    <col min="13316" max="13316" width="11.6640625" style="45" customWidth="1"/>
    <col min="13317" max="13317" width="11.109375" style="45" customWidth="1"/>
    <col min="13318" max="13318" width="13.6640625" style="45" customWidth="1"/>
    <col min="13319" max="13566" width="9" style="45"/>
    <col min="13567" max="13567" width="21.6640625" style="45" customWidth="1"/>
    <col min="13568" max="13568" width="18.109375" style="45" customWidth="1"/>
    <col min="13569" max="13569" width="21.88671875" style="45" customWidth="1"/>
    <col min="13570" max="13570" width="20.44140625" style="45" customWidth="1"/>
    <col min="13571" max="13571" width="6.6640625" style="45" customWidth="1"/>
    <col min="13572" max="13572" width="11.6640625" style="45" customWidth="1"/>
    <col min="13573" max="13573" width="11.109375" style="45" customWidth="1"/>
    <col min="13574" max="13574" width="13.6640625" style="45" customWidth="1"/>
    <col min="13575" max="13822" width="9" style="45"/>
    <col min="13823" max="13823" width="21.6640625" style="45" customWidth="1"/>
    <col min="13824" max="13824" width="18.109375" style="45" customWidth="1"/>
    <col min="13825" max="13825" width="21.88671875" style="45" customWidth="1"/>
    <col min="13826" max="13826" width="20.44140625" style="45" customWidth="1"/>
    <col min="13827" max="13827" width="6.6640625" style="45" customWidth="1"/>
    <col min="13828" max="13828" width="11.6640625" style="45" customWidth="1"/>
    <col min="13829" max="13829" width="11.109375" style="45" customWidth="1"/>
    <col min="13830" max="13830" width="13.6640625" style="45" customWidth="1"/>
    <col min="13831" max="14078" width="9" style="45"/>
    <col min="14079" max="14079" width="21.6640625" style="45" customWidth="1"/>
    <col min="14080" max="14080" width="18.109375" style="45" customWidth="1"/>
    <col min="14081" max="14081" width="21.88671875" style="45" customWidth="1"/>
    <col min="14082" max="14082" width="20.44140625" style="45" customWidth="1"/>
    <col min="14083" max="14083" width="6.6640625" style="45" customWidth="1"/>
    <col min="14084" max="14084" width="11.6640625" style="45" customWidth="1"/>
    <col min="14085" max="14085" width="11.109375" style="45" customWidth="1"/>
    <col min="14086" max="14086" width="13.6640625" style="45" customWidth="1"/>
    <col min="14087" max="14334" width="9" style="45"/>
    <col min="14335" max="14335" width="21.6640625" style="45" customWidth="1"/>
    <col min="14336" max="14336" width="18.109375" style="45" customWidth="1"/>
    <col min="14337" max="14337" width="21.88671875" style="45" customWidth="1"/>
    <col min="14338" max="14338" width="20.44140625" style="45" customWidth="1"/>
    <col min="14339" max="14339" width="6.6640625" style="45" customWidth="1"/>
    <col min="14340" max="14340" width="11.6640625" style="45" customWidth="1"/>
    <col min="14341" max="14341" width="11.109375" style="45" customWidth="1"/>
    <col min="14342" max="14342" width="13.6640625" style="45" customWidth="1"/>
    <col min="14343" max="14590" width="9" style="45"/>
    <col min="14591" max="14591" width="21.6640625" style="45" customWidth="1"/>
    <col min="14592" max="14592" width="18.109375" style="45" customWidth="1"/>
    <col min="14593" max="14593" width="21.88671875" style="45" customWidth="1"/>
    <col min="14594" max="14594" width="20.44140625" style="45" customWidth="1"/>
    <col min="14595" max="14595" width="6.6640625" style="45" customWidth="1"/>
    <col min="14596" max="14596" width="11.6640625" style="45" customWidth="1"/>
    <col min="14597" max="14597" width="11.109375" style="45" customWidth="1"/>
    <col min="14598" max="14598" width="13.6640625" style="45" customWidth="1"/>
    <col min="14599" max="14846" width="9" style="45"/>
    <col min="14847" max="14847" width="21.6640625" style="45" customWidth="1"/>
    <col min="14848" max="14848" width="18.109375" style="45" customWidth="1"/>
    <col min="14849" max="14849" width="21.88671875" style="45" customWidth="1"/>
    <col min="14850" max="14850" width="20.44140625" style="45" customWidth="1"/>
    <col min="14851" max="14851" width="6.6640625" style="45" customWidth="1"/>
    <col min="14852" max="14852" width="11.6640625" style="45" customWidth="1"/>
    <col min="14853" max="14853" width="11.109375" style="45" customWidth="1"/>
    <col min="14854" max="14854" width="13.6640625" style="45" customWidth="1"/>
    <col min="14855" max="15102" width="9" style="45"/>
    <col min="15103" max="15103" width="21.6640625" style="45" customWidth="1"/>
    <col min="15104" max="15104" width="18.109375" style="45" customWidth="1"/>
    <col min="15105" max="15105" width="21.88671875" style="45" customWidth="1"/>
    <col min="15106" max="15106" width="20.44140625" style="45" customWidth="1"/>
    <col min="15107" max="15107" width="6.6640625" style="45" customWidth="1"/>
    <col min="15108" max="15108" width="11.6640625" style="45" customWidth="1"/>
    <col min="15109" max="15109" width="11.109375" style="45" customWidth="1"/>
    <col min="15110" max="15110" width="13.6640625" style="45" customWidth="1"/>
    <col min="15111" max="15358" width="9" style="45"/>
    <col min="15359" max="15359" width="21.6640625" style="45" customWidth="1"/>
    <col min="15360" max="15360" width="18.109375" style="45" customWidth="1"/>
    <col min="15361" max="15361" width="21.88671875" style="45" customWidth="1"/>
    <col min="15362" max="15362" width="20.44140625" style="45" customWidth="1"/>
    <col min="15363" max="15363" width="6.6640625" style="45" customWidth="1"/>
    <col min="15364" max="15364" width="11.6640625" style="45" customWidth="1"/>
    <col min="15365" max="15365" width="11.109375" style="45" customWidth="1"/>
    <col min="15366" max="15366" width="13.6640625" style="45" customWidth="1"/>
    <col min="15367" max="15614" width="9" style="45"/>
    <col min="15615" max="15615" width="21.6640625" style="45" customWidth="1"/>
    <col min="15616" max="15616" width="18.109375" style="45" customWidth="1"/>
    <col min="15617" max="15617" width="21.88671875" style="45" customWidth="1"/>
    <col min="15618" max="15618" width="20.44140625" style="45" customWidth="1"/>
    <col min="15619" max="15619" width="6.6640625" style="45" customWidth="1"/>
    <col min="15620" max="15620" width="11.6640625" style="45" customWidth="1"/>
    <col min="15621" max="15621" width="11.109375" style="45" customWidth="1"/>
    <col min="15622" max="15622" width="13.6640625" style="45" customWidth="1"/>
    <col min="15623" max="15870" width="9" style="45"/>
    <col min="15871" max="15871" width="21.6640625" style="45" customWidth="1"/>
    <col min="15872" max="15872" width="18.109375" style="45" customWidth="1"/>
    <col min="15873" max="15873" width="21.88671875" style="45" customWidth="1"/>
    <col min="15874" max="15874" width="20.44140625" style="45" customWidth="1"/>
    <col min="15875" max="15875" width="6.6640625" style="45" customWidth="1"/>
    <col min="15876" max="15876" width="11.6640625" style="45" customWidth="1"/>
    <col min="15877" max="15877" width="11.109375" style="45" customWidth="1"/>
    <col min="15878" max="15878" width="13.6640625" style="45" customWidth="1"/>
    <col min="15879" max="16126" width="9" style="45"/>
    <col min="16127" max="16127" width="21.6640625" style="45" customWidth="1"/>
    <col min="16128" max="16128" width="18.109375" style="45" customWidth="1"/>
    <col min="16129" max="16129" width="21.88671875" style="45" customWidth="1"/>
    <col min="16130" max="16130" width="20.44140625" style="45" customWidth="1"/>
    <col min="16131" max="16131" width="6.6640625" style="45" customWidth="1"/>
    <col min="16132" max="16132" width="11.6640625" style="45" customWidth="1"/>
    <col min="16133" max="16133" width="11.109375" style="45" customWidth="1"/>
    <col min="16134" max="16134" width="13.6640625" style="45" customWidth="1"/>
    <col min="16135" max="16384" width="9" style="45"/>
  </cols>
  <sheetData>
    <row r="1" spans="1:6" ht="13.5" customHeight="1">
      <c r="A1" s="44"/>
    </row>
    <row r="2" spans="1:6" ht="37.5" customHeight="1">
      <c r="A2" s="46" t="s">
        <v>234</v>
      </c>
      <c r="B2" s="47"/>
    </row>
    <row r="3" spans="1:6">
      <c r="B3" s="48"/>
    </row>
    <row r="4" spans="1:6" ht="48" customHeight="1">
      <c r="A4" s="49" t="s">
        <v>130</v>
      </c>
      <c r="B4" s="132" t="s">
        <v>227</v>
      </c>
      <c r="C4" s="133"/>
      <c r="D4" s="133"/>
      <c r="E4" s="133"/>
      <c r="F4" s="135"/>
    </row>
    <row r="5" spans="1:6" ht="48" customHeight="1">
      <c r="A5" s="125" t="s">
        <v>235</v>
      </c>
      <c r="B5" s="132" t="s">
        <v>236</v>
      </c>
      <c r="C5" s="133"/>
      <c r="D5" s="133"/>
      <c r="E5" s="133"/>
      <c r="F5" s="134"/>
    </row>
    <row r="6" spans="1:6" ht="48" customHeight="1" thickBot="1">
      <c r="A6" s="50" t="s">
        <v>87</v>
      </c>
      <c r="B6" s="126" t="s">
        <v>228</v>
      </c>
      <c r="C6" s="127"/>
      <c r="D6" s="127"/>
      <c r="E6" s="127"/>
      <c r="F6" s="136"/>
    </row>
    <row r="7" spans="1:6" ht="61.5" customHeight="1">
      <c r="A7" s="51" t="s">
        <v>238</v>
      </c>
      <c r="B7" s="129" t="s">
        <v>229</v>
      </c>
      <c r="C7" s="130"/>
      <c r="D7" s="130"/>
      <c r="E7" s="130"/>
      <c r="F7" s="131"/>
    </row>
    <row r="8" spans="1:6" ht="48" customHeight="1">
      <c r="A8" s="52" t="s">
        <v>89</v>
      </c>
      <c r="B8" s="132" t="s">
        <v>230</v>
      </c>
      <c r="C8" s="133"/>
      <c r="D8" s="133"/>
      <c r="E8" s="133"/>
      <c r="F8" s="134"/>
    </row>
    <row r="9" spans="1:6" ht="48" customHeight="1" thickBot="1">
      <c r="A9" s="53" t="s">
        <v>88</v>
      </c>
      <c r="B9" s="126" t="s">
        <v>231</v>
      </c>
      <c r="C9" s="127"/>
      <c r="D9" s="127"/>
      <c r="E9" s="127"/>
      <c r="F9" s="128"/>
    </row>
    <row r="10" spans="1:6" ht="62.25" customHeight="1">
      <c r="A10" s="54" t="s">
        <v>237</v>
      </c>
      <c r="B10" s="129" t="s">
        <v>229</v>
      </c>
      <c r="C10" s="130"/>
      <c r="D10" s="130"/>
      <c r="E10" s="130"/>
      <c r="F10" s="131"/>
    </row>
    <row r="11" spans="1:6" ht="48" customHeight="1">
      <c r="A11" s="52" t="s">
        <v>120</v>
      </c>
      <c r="B11" s="132" t="s">
        <v>230</v>
      </c>
      <c r="C11" s="133"/>
      <c r="D11" s="133"/>
      <c r="E11" s="133"/>
      <c r="F11" s="134"/>
    </row>
    <row r="12" spans="1:6" ht="48" customHeight="1" thickBot="1">
      <c r="A12" s="53" t="s">
        <v>88</v>
      </c>
      <c r="B12" s="126" t="s">
        <v>231</v>
      </c>
      <c r="C12" s="127"/>
      <c r="D12" s="127"/>
      <c r="E12" s="127"/>
      <c r="F12" s="128"/>
    </row>
    <row r="14" spans="1:6">
      <c r="A14" s="55"/>
    </row>
  </sheetData>
  <mergeCells count="9">
    <mergeCell ref="B9:F9"/>
    <mergeCell ref="B10:F10"/>
    <mergeCell ref="B11:F11"/>
    <mergeCell ref="B12:F12"/>
    <mergeCell ref="B4:F4"/>
    <mergeCell ref="B6:F6"/>
    <mergeCell ref="B7:F7"/>
    <mergeCell ref="B8:F8"/>
    <mergeCell ref="B5:F5"/>
  </mergeCells>
  <phoneticPr fontId="1"/>
  <pageMargins left="1.1811023622047245" right="0.78740157480314965" top="0.98425196850393704" bottom="0.98425196850393704" header="0.51181102362204722" footer="0.51181102362204722"/>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Normal="100" workbookViewId="0">
      <selection activeCell="I9" sqref="I9"/>
    </sheetView>
  </sheetViews>
  <sheetFormatPr defaultColWidth="9" defaultRowHeight="12"/>
  <cols>
    <col min="1" max="3" width="10.88671875" style="4" customWidth="1"/>
    <col min="4" max="8" width="11.88671875" style="4" customWidth="1"/>
    <col min="9" max="16384" width="9" style="4"/>
  </cols>
  <sheetData>
    <row r="1" spans="1:8" ht="13.2">
      <c r="A1" s="23" t="s">
        <v>16</v>
      </c>
    </row>
    <row r="2" spans="1:8" ht="27" customHeight="1">
      <c r="A2" s="149" t="s">
        <v>90</v>
      </c>
      <c r="B2" s="149"/>
      <c r="C2" s="149"/>
      <c r="D2" s="149"/>
      <c r="E2" s="149"/>
      <c r="F2" s="149"/>
      <c r="G2" s="149"/>
      <c r="H2" s="79"/>
    </row>
    <row r="3" spans="1:8" ht="20.25" customHeight="1"/>
    <row r="4" spans="1:8" s="3" customFormat="1" ht="45" customHeight="1">
      <c r="A4" s="137" t="s">
        <v>121</v>
      </c>
      <c r="B4" s="138"/>
      <c r="C4" s="139"/>
      <c r="D4" s="1" t="s">
        <v>0</v>
      </c>
      <c r="E4" s="2" t="s">
        <v>1</v>
      </c>
      <c r="F4" s="2" t="s">
        <v>85</v>
      </c>
      <c r="G4" s="2" t="s">
        <v>2</v>
      </c>
    </row>
    <row r="5" spans="1:8" s="3" customFormat="1" ht="18" customHeight="1">
      <c r="A5" s="140"/>
      <c r="B5" s="141"/>
      <c r="C5" s="142"/>
      <c r="D5" s="19" t="s">
        <v>3</v>
      </c>
      <c r="E5" s="19" t="s">
        <v>4</v>
      </c>
      <c r="F5" s="19" t="s">
        <v>8</v>
      </c>
      <c r="G5" s="19" t="s">
        <v>9</v>
      </c>
    </row>
    <row r="6" spans="1:8" s="3" customFormat="1" ht="18" customHeight="1">
      <c r="A6" s="143"/>
      <c r="B6" s="144"/>
      <c r="C6" s="145"/>
      <c r="D6" s="7" t="s">
        <v>5</v>
      </c>
      <c r="E6" s="7" t="s">
        <v>5</v>
      </c>
      <c r="F6" s="8" t="s">
        <v>5</v>
      </c>
      <c r="G6" s="42" t="s">
        <v>5</v>
      </c>
    </row>
    <row r="7" spans="1:8" s="3" customFormat="1" ht="42" customHeight="1">
      <c r="A7" s="146" t="s">
        <v>145</v>
      </c>
      <c r="B7" s="147"/>
      <c r="C7" s="148"/>
      <c r="D7" s="15">
        <v>718600</v>
      </c>
      <c r="E7" s="14">
        <v>0</v>
      </c>
      <c r="F7" s="17">
        <f>D7-E7</f>
        <v>718600</v>
      </c>
      <c r="G7" s="43">
        <v>718600</v>
      </c>
    </row>
    <row r="8" spans="1:8" ht="36" customHeight="1">
      <c r="D8" s="78"/>
    </row>
    <row r="9" spans="1:8" s="3" customFormat="1" ht="45" customHeight="1">
      <c r="A9" s="1" t="s">
        <v>7</v>
      </c>
      <c r="B9" s="1" t="s">
        <v>143</v>
      </c>
      <c r="C9" s="77" t="s">
        <v>6</v>
      </c>
      <c r="D9" s="6" t="s">
        <v>124</v>
      </c>
      <c r="E9" s="6" t="s">
        <v>125</v>
      </c>
      <c r="F9" s="6" t="s">
        <v>233</v>
      </c>
    </row>
    <row r="10" spans="1:8" s="3" customFormat="1" ht="18" customHeight="1">
      <c r="A10" s="19" t="s">
        <v>122</v>
      </c>
      <c r="B10" s="19" t="s">
        <v>10</v>
      </c>
      <c r="C10" s="76" t="s">
        <v>123</v>
      </c>
      <c r="D10" s="19" t="s">
        <v>11</v>
      </c>
      <c r="E10" s="19" t="s">
        <v>86</v>
      </c>
      <c r="F10" s="19" t="s">
        <v>12</v>
      </c>
    </row>
    <row r="11" spans="1:8" s="3" customFormat="1" ht="18" customHeight="1">
      <c r="A11" s="100" t="s">
        <v>14</v>
      </c>
      <c r="B11" s="8" t="s">
        <v>15</v>
      </c>
      <c r="C11" s="123" t="s">
        <v>13</v>
      </c>
      <c r="D11" s="8" t="s">
        <v>5</v>
      </c>
      <c r="E11" s="8" t="s">
        <v>5</v>
      </c>
      <c r="F11" s="8" t="s">
        <v>5</v>
      </c>
    </row>
    <row r="12" spans="1:8" s="3" customFormat="1" ht="42" customHeight="1">
      <c r="A12" s="101">
        <v>400</v>
      </c>
      <c r="B12" s="16">
        <f>ROUNDDOWN(A12/40,0)</f>
        <v>10</v>
      </c>
      <c r="C12" s="124">
        <v>339000</v>
      </c>
      <c r="D12" s="17">
        <f>MIN(G7,C12)</f>
        <v>339000</v>
      </c>
      <c r="E12" s="17">
        <f>MIN(F7,C12)</f>
        <v>339000</v>
      </c>
      <c r="F12" s="18">
        <f>ROUNDDOWN(E12/3,-3)</f>
        <v>113000</v>
      </c>
    </row>
    <row r="13" spans="1:8" ht="36" customHeight="1">
      <c r="A13" s="5"/>
      <c r="B13" s="5"/>
      <c r="C13" s="5"/>
      <c r="D13" s="5"/>
      <c r="E13" s="5"/>
      <c r="F13" s="5"/>
      <c r="G13" s="5"/>
    </row>
    <row r="14" spans="1:8" s="3" customFormat="1" ht="18" customHeight="1">
      <c r="A14" s="3" t="s">
        <v>126</v>
      </c>
    </row>
    <row r="15" spans="1:8" s="3" customFormat="1" ht="18" customHeight="1">
      <c r="A15" s="3" t="s">
        <v>127</v>
      </c>
    </row>
    <row r="16" spans="1:8" s="3" customFormat="1" ht="18" customHeight="1">
      <c r="A16" s="3" t="s">
        <v>133</v>
      </c>
    </row>
    <row r="17" spans="1:3" s="3" customFormat="1" ht="18" customHeight="1">
      <c r="A17" s="3" t="s">
        <v>134</v>
      </c>
    </row>
    <row r="18" spans="1:3" s="3" customFormat="1" ht="18" customHeight="1">
      <c r="A18" s="3" t="s">
        <v>128</v>
      </c>
    </row>
    <row r="19" spans="1:3" s="3" customFormat="1" ht="18" customHeight="1">
      <c r="A19" s="3" t="s">
        <v>142</v>
      </c>
    </row>
    <row r="20" spans="1:3" s="3" customFormat="1" ht="18" customHeight="1">
      <c r="A20" s="3" t="s">
        <v>137</v>
      </c>
    </row>
    <row r="21" spans="1:3" s="3" customFormat="1" ht="18" customHeight="1">
      <c r="A21" s="3" t="s">
        <v>17</v>
      </c>
    </row>
    <row r="22" spans="1:3" s="3" customFormat="1" ht="18" customHeight="1">
      <c r="A22" s="3" t="s">
        <v>138</v>
      </c>
    </row>
    <row r="23" spans="1:3" s="3" customFormat="1" ht="18" customHeight="1">
      <c r="A23" s="3" t="s">
        <v>139</v>
      </c>
    </row>
    <row r="24" spans="1:3" ht="18" customHeight="1">
      <c r="A24" s="3" t="s">
        <v>135</v>
      </c>
    </row>
    <row r="28" spans="1:3" hidden="1">
      <c r="B28" s="9" t="s">
        <v>18</v>
      </c>
      <c r="C28" s="10" t="s">
        <v>19</v>
      </c>
    </row>
    <row r="29" spans="1:3" hidden="1">
      <c r="B29" s="9" t="s">
        <v>20</v>
      </c>
      <c r="C29" s="10" t="s">
        <v>21</v>
      </c>
    </row>
    <row r="30" spans="1:3" hidden="1">
      <c r="B30" s="9" t="s">
        <v>22</v>
      </c>
      <c r="C30" s="10" t="s">
        <v>23</v>
      </c>
    </row>
    <row r="31" spans="1:3" hidden="1">
      <c r="B31" s="9" t="s">
        <v>24</v>
      </c>
      <c r="C31" s="10" t="s">
        <v>25</v>
      </c>
    </row>
    <row r="32" spans="1:3" hidden="1">
      <c r="B32" s="9" t="s">
        <v>26</v>
      </c>
      <c r="C32" s="10" t="s">
        <v>27</v>
      </c>
    </row>
    <row r="33" spans="2:3" hidden="1">
      <c r="B33" s="11"/>
      <c r="C33" s="12" t="s">
        <v>28</v>
      </c>
    </row>
    <row r="34" spans="2:3" hidden="1">
      <c r="B34" s="13"/>
      <c r="C34" s="10" t="s">
        <v>29</v>
      </c>
    </row>
    <row r="35" spans="2:3" hidden="1">
      <c r="B35" s="13"/>
      <c r="C35" s="12" t="s">
        <v>30</v>
      </c>
    </row>
    <row r="36" spans="2:3" hidden="1">
      <c r="B36" s="13"/>
      <c r="C36" s="10" t="s">
        <v>31</v>
      </c>
    </row>
    <row r="37" spans="2:3" hidden="1">
      <c r="B37" s="13"/>
      <c r="C37" s="10" t="s">
        <v>32</v>
      </c>
    </row>
    <row r="38" spans="2:3" hidden="1">
      <c r="B38" s="13"/>
      <c r="C38" s="10" t="s">
        <v>33</v>
      </c>
    </row>
    <row r="39" spans="2:3" hidden="1">
      <c r="B39" s="13"/>
      <c r="C39" s="10" t="s">
        <v>34</v>
      </c>
    </row>
    <row r="40" spans="2:3" hidden="1">
      <c r="B40" s="13"/>
      <c r="C40" s="10" t="s">
        <v>35</v>
      </c>
    </row>
    <row r="41" spans="2:3" hidden="1">
      <c r="B41" s="13"/>
      <c r="C41" s="10" t="s">
        <v>36</v>
      </c>
    </row>
    <row r="42" spans="2:3" hidden="1">
      <c r="B42" s="13"/>
      <c r="C42" s="10" t="s">
        <v>37</v>
      </c>
    </row>
    <row r="43" spans="2:3" hidden="1">
      <c r="B43" s="13"/>
      <c r="C43" s="10" t="s">
        <v>38</v>
      </c>
    </row>
    <row r="44" spans="2:3" hidden="1">
      <c r="B44" s="13"/>
      <c r="C44" s="10" t="s">
        <v>39</v>
      </c>
    </row>
    <row r="45" spans="2:3" hidden="1">
      <c r="B45" s="13"/>
      <c r="C45" s="10" t="s">
        <v>40</v>
      </c>
    </row>
  </sheetData>
  <mergeCells count="5">
    <mergeCell ref="A4:C4"/>
    <mergeCell ref="A5:C5"/>
    <mergeCell ref="A6:C6"/>
    <mergeCell ref="A7:C7"/>
    <mergeCell ref="A2:G2"/>
  </mergeCells>
  <phoneticPr fontId="1"/>
  <pageMargins left="1.1023622047244095" right="0.31496062992125984"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1"/>
  <sheetViews>
    <sheetView tabSelected="1" zoomScale="75" zoomScaleNormal="75" zoomScaleSheetLayoutView="70" workbookViewId="0">
      <selection activeCell="K15" sqref="K15"/>
    </sheetView>
  </sheetViews>
  <sheetFormatPr defaultRowHeight="13.2"/>
  <cols>
    <col min="1" max="1" width="2.77734375" style="20" customWidth="1"/>
    <col min="2" max="3" width="2.109375" style="20" customWidth="1"/>
    <col min="4" max="4" width="22.6640625" style="20" customWidth="1"/>
    <col min="5" max="5" width="2.109375" style="20" customWidth="1"/>
    <col min="6" max="6" width="29.33203125" style="20" customWidth="1"/>
    <col min="7" max="7" width="52.44140625" style="20" customWidth="1"/>
    <col min="8" max="8" width="1.88671875" style="20" customWidth="1"/>
    <col min="9" max="256" width="9" style="20"/>
    <col min="257" max="257" width="2.77734375" style="20" customWidth="1"/>
    <col min="258" max="259" width="2.109375" style="20" customWidth="1"/>
    <col min="260" max="260" width="22.6640625" style="20" customWidth="1"/>
    <col min="261" max="261" width="2.109375" style="20" customWidth="1"/>
    <col min="262" max="262" width="29.33203125" style="20" customWidth="1"/>
    <col min="263" max="263" width="52.44140625" style="20" customWidth="1"/>
    <col min="264" max="264" width="1.88671875" style="20" customWidth="1"/>
    <col min="265" max="512" width="9" style="20"/>
    <col min="513" max="513" width="2.77734375" style="20" customWidth="1"/>
    <col min="514" max="515" width="2.109375" style="20" customWidth="1"/>
    <col min="516" max="516" width="22.6640625" style="20" customWidth="1"/>
    <col min="517" max="517" width="2.109375" style="20" customWidth="1"/>
    <col min="518" max="518" width="29.33203125" style="20" customWidth="1"/>
    <col min="519" max="519" width="52.44140625" style="20" customWidth="1"/>
    <col min="520" max="520" width="1.88671875" style="20" customWidth="1"/>
    <col min="521" max="768" width="9" style="20"/>
    <col min="769" max="769" width="2.77734375" style="20" customWidth="1"/>
    <col min="770" max="771" width="2.109375" style="20" customWidth="1"/>
    <col min="772" max="772" width="22.6640625" style="20" customWidth="1"/>
    <col min="773" max="773" width="2.109375" style="20" customWidth="1"/>
    <col min="774" max="774" width="29.33203125" style="20" customWidth="1"/>
    <col min="775" max="775" width="52.44140625" style="20" customWidth="1"/>
    <col min="776" max="776" width="1.88671875" style="20" customWidth="1"/>
    <col min="777" max="1024" width="9" style="20"/>
    <col min="1025" max="1025" width="2.77734375" style="20" customWidth="1"/>
    <col min="1026" max="1027" width="2.109375" style="20" customWidth="1"/>
    <col min="1028" max="1028" width="22.6640625" style="20" customWidth="1"/>
    <col min="1029" max="1029" width="2.109375" style="20" customWidth="1"/>
    <col min="1030" max="1030" width="29.33203125" style="20" customWidth="1"/>
    <col min="1031" max="1031" width="52.44140625" style="20" customWidth="1"/>
    <col min="1032" max="1032" width="1.88671875" style="20" customWidth="1"/>
    <col min="1033" max="1280" width="9" style="20"/>
    <col min="1281" max="1281" width="2.77734375" style="20" customWidth="1"/>
    <col min="1282" max="1283" width="2.109375" style="20" customWidth="1"/>
    <col min="1284" max="1284" width="22.6640625" style="20" customWidth="1"/>
    <col min="1285" max="1285" width="2.109375" style="20" customWidth="1"/>
    <col min="1286" max="1286" width="29.33203125" style="20" customWidth="1"/>
    <col min="1287" max="1287" width="52.44140625" style="20" customWidth="1"/>
    <col min="1288" max="1288" width="1.88671875" style="20" customWidth="1"/>
    <col min="1289" max="1536" width="9" style="20"/>
    <col min="1537" max="1537" width="2.77734375" style="20" customWidth="1"/>
    <col min="1538" max="1539" width="2.109375" style="20" customWidth="1"/>
    <col min="1540" max="1540" width="22.6640625" style="20" customWidth="1"/>
    <col min="1541" max="1541" width="2.109375" style="20" customWidth="1"/>
    <col min="1542" max="1542" width="29.33203125" style="20" customWidth="1"/>
    <col min="1543" max="1543" width="52.44140625" style="20" customWidth="1"/>
    <col min="1544" max="1544" width="1.88671875" style="20" customWidth="1"/>
    <col min="1545" max="1792" width="9" style="20"/>
    <col min="1793" max="1793" width="2.77734375" style="20" customWidth="1"/>
    <col min="1794" max="1795" width="2.109375" style="20" customWidth="1"/>
    <col min="1796" max="1796" width="22.6640625" style="20" customWidth="1"/>
    <col min="1797" max="1797" width="2.109375" style="20" customWidth="1"/>
    <col min="1798" max="1798" width="29.33203125" style="20" customWidth="1"/>
    <col min="1799" max="1799" width="52.44140625" style="20" customWidth="1"/>
    <col min="1800" max="1800" width="1.88671875" style="20" customWidth="1"/>
    <col min="1801" max="2048" width="9" style="20"/>
    <col min="2049" max="2049" width="2.77734375" style="20" customWidth="1"/>
    <col min="2050" max="2051" width="2.109375" style="20" customWidth="1"/>
    <col min="2052" max="2052" width="22.6640625" style="20" customWidth="1"/>
    <col min="2053" max="2053" width="2.109375" style="20" customWidth="1"/>
    <col min="2054" max="2054" width="29.33203125" style="20" customWidth="1"/>
    <col min="2055" max="2055" width="52.44140625" style="20" customWidth="1"/>
    <col min="2056" max="2056" width="1.88671875" style="20" customWidth="1"/>
    <col min="2057" max="2304" width="9" style="20"/>
    <col min="2305" max="2305" width="2.77734375" style="20" customWidth="1"/>
    <col min="2306" max="2307" width="2.109375" style="20" customWidth="1"/>
    <col min="2308" max="2308" width="22.6640625" style="20" customWidth="1"/>
    <col min="2309" max="2309" width="2.109375" style="20" customWidth="1"/>
    <col min="2310" max="2310" width="29.33203125" style="20" customWidth="1"/>
    <col min="2311" max="2311" width="52.44140625" style="20" customWidth="1"/>
    <col min="2312" max="2312" width="1.88671875" style="20" customWidth="1"/>
    <col min="2313" max="2560" width="9" style="20"/>
    <col min="2561" max="2561" width="2.77734375" style="20" customWidth="1"/>
    <col min="2562" max="2563" width="2.109375" style="20" customWidth="1"/>
    <col min="2564" max="2564" width="22.6640625" style="20" customWidth="1"/>
    <col min="2565" max="2565" width="2.109375" style="20" customWidth="1"/>
    <col min="2566" max="2566" width="29.33203125" style="20" customWidth="1"/>
    <col min="2567" max="2567" width="52.44140625" style="20" customWidth="1"/>
    <col min="2568" max="2568" width="1.88671875" style="20" customWidth="1"/>
    <col min="2569" max="2816" width="9" style="20"/>
    <col min="2817" max="2817" width="2.77734375" style="20" customWidth="1"/>
    <col min="2818" max="2819" width="2.109375" style="20" customWidth="1"/>
    <col min="2820" max="2820" width="22.6640625" style="20" customWidth="1"/>
    <col min="2821" max="2821" width="2.109375" style="20" customWidth="1"/>
    <col min="2822" max="2822" width="29.33203125" style="20" customWidth="1"/>
    <col min="2823" max="2823" width="52.44140625" style="20" customWidth="1"/>
    <col min="2824" max="2824" width="1.88671875" style="20" customWidth="1"/>
    <col min="2825" max="3072" width="9" style="20"/>
    <col min="3073" max="3073" width="2.77734375" style="20" customWidth="1"/>
    <col min="3074" max="3075" width="2.109375" style="20" customWidth="1"/>
    <col min="3076" max="3076" width="22.6640625" style="20" customWidth="1"/>
    <col min="3077" max="3077" width="2.109375" style="20" customWidth="1"/>
    <col min="3078" max="3078" width="29.33203125" style="20" customWidth="1"/>
    <col min="3079" max="3079" width="52.44140625" style="20" customWidth="1"/>
    <col min="3080" max="3080" width="1.88671875" style="20" customWidth="1"/>
    <col min="3081" max="3328" width="9" style="20"/>
    <col min="3329" max="3329" width="2.77734375" style="20" customWidth="1"/>
    <col min="3330" max="3331" width="2.109375" style="20" customWidth="1"/>
    <col min="3332" max="3332" width="22.6640625" style="20" customWidth="1"/>
    <col min="3333" max="3333" width="2.109375" style="20" customWidth="1"/>
    <col min="3334" max="3334" width="29.33203125" style="20" customWidth="1"/>
    <col min="3335" max="3335" width="52.44140625" style="20" customWidth="1"/>
    <col min="3336" max="3336" width="1.88671875" style="20" customWidth="1"/>
    <col min="3337" max="3584" width="9" style="20"/>
    <col min="3585" max="3585" width="2.77734375" style="20" customWidth="1"/>
    <col min="3586" max="3587" width="2.109375" style="20" customWidth="1"/>
    <col min="3588" max="3588" width="22.6640625" style="20" customWidth="1"/>
    <col min="3589" max="3589" width="2.109375" style="20" customWidth="1"/>
    <col min="3590" max="3590" width="29.33203125" style="20" customWidth="1"/>
    <col min="3591" max="3591" width="52.44140625" style="20" customWidth="1"/>
    <col min="3592" max="3592" width="1.88671875" style="20" customWidth="1"/>
    <col min="3593" max="3840" width="9" style="20"/>
    <col min="3841" max="3841" width="2.77734375" style="20" customWidth="1"/>
    <col min="3842" max="3843" width="2.109375" style="20" customWidth="1"/>
    <col min="3844" max="3844" width="22.6640625" style="20" customWidth="1"/>
    <col min="3845" max="3845" width="2.109375" style="20" customWidth="1"/>
    <col min="3846" max="3846" width="29.33203125" style="20" customWidth="1"/>
    <col min="3847" max="3847" width="52.44140625" style="20" customWidth="1"/>
    <col min="3848" max="3848" width="1.88671875" style="20" customWidth="1"/>
    <col min="3849" max="4096" width="9" style="20"/>
    <col min="4097" max="4097" width="2.77734375" style="20" customWidth="1"/>
    <col min="4098" max="4099" width="2.109375" style="20" customWidth="1"/>
    <col min="4100" max="4100" width="22.6640625" style="20" customWidth="1"/>
    <col min="4101" max="4101" width="2.109375" style="20" customWidth="1"/>
    <col min="4102" max="4102" width="29.33203125" style="20" customWidth="1"/>
    <col min="4103" max="4103" width="52.44140625" style="20" customWidth="1"/>
    <col min="4104" max="4104" width="1.88671875" style="20" customWidth="1"/>
    <col min="4105" max="4352" width="9" style="20"/>
    <col min="4353" max="4353" width="2.77734375" style="20" customWidth="1"/>
    <col min="4354" max="4355" width="2.109375" style="20" customWidth="1"/>
    <col min="4356" max="4356" width="22.6640625" style="20" customWidth="1"/>
    <col min="4357" max="4357" width="2.109375" style="20" customWidth="1"/>
    <col min="4358" max="4358" width="29.33203125" style="20" customWidth="1"/>
    <col min="4359" max="4359" width="52.44140625" style="20" customWidth="1"/>
    <col min="4360" max="4360" width="1.88671875" style="20" customWidth="1"/>
    <col min="4361" max="4608" width="9" style="20"/>
    <col min="4609" max="4609" width="2.77734375" style="20" customWidth="1"/>
    <col min="4610" max="4611" width="2.109375" style="20" customWidth="1"/>
    <col min="4612" max="4612" width="22.6640625" style="20" customWidth="1"/>
    <col min="4613" max="4613" width="2.109375" style="20" customWidth="1"/>
    <col min="4614" max="4614" width="29.33203125" style="20" customWidth="1"/>
    <col min="4615" max="4615" width="52.44140625" style="20" customWidth="1"/>
    <col min="4616" max="4616" width="1.88671875" style="20" customWidth="1"/>
    <col min="4617" max="4864" width="9" style="20"/>
    <col min="4865" max="4865" width="2.77734375" style="20" customWidth="1"/>
    <col min="4866" max="4867" width="2.109375" style="20" customWidth="1"/>
    <col min="4868" max="4868" width="22.6640625" style="20" customWidth="1"/>
    <col min="4869" max="4869" width="2.109375" style="20" customWidth="1"/>
    <col min="4870" max="4870" width="29.33203125" style="20" customWidth="1"/>
    <col min="4871" max="4871" width="52.44140625" style="20" customWidth="1"/>
    <col min="4872" max="4872" width="1.88671875" style="20" customWidth="1"/>
    <col min="4873" max="5120" width="9" style="20"/>
    <col min="5121" max="5121" width="2.77734375" style="20" customWidth="1"/>
    <col min="5122" max="5123" width="2.109375" style="20" customWidth="1"/>
    <col min="5124" max="5124" width="22.6640625" style="20" customWidth="1"/>
    <col min="5125" max="5125" width="2.109375" style="20" customWidth="1"/>
    <col min="5126" max="5126" width="29.33203125" style="20" customWidth="1"/>
    <col min="5127" max="5127" width="52.44140625" style="20" customWidth="1"/>
    <col min="5128" max="5128" width="1.88671875" style="20" customWidth="1"/>
    <col min="5129" max="5376" width="9" style="20"/>
    <col min="5377" max="5377" width="2.77734375" style="20" customWidth="1"/>
    <col min="5378" max="5379" width="2.109375" style="20" customWidth="1"/>
    <col min="5380" max="5380" width="22.6640625" style="20" customWidth="1"/>
    <col min="5381" max="5381" width="2.109375" style="20" customWidth="1"/>
    <col min="5382" max="5382" width="29.33203125" style="20" customWidth="1"/>
    <col min="5383" max="5383" width="52.44140625" style="20" customWidth="1"/>
    <col min="5384" max="5384" width="1.88671875" style="20" customWidth="1"/>
    <col min="5385" max="5632" width="9" style="20"/>
    <col min="5633" max="5633" width="2.77734375" style="20" customWidth="1"/>
    <col min="5634" max="5635" width="2.109375" style="20" customWidth="1"/>
    <col min="5636" max="5636" width="22.6640625" style="20" customWidth="1"/>
    <col min="5637" max="5637" width="2.109375" style="20" customWidth="1"/>
    <col min="5638" max="5638" width="29.33203125" style="20" customWidth="1"/>
    <col min="5639" max="5639" width="52.44140625" style="20" customWidth="1"/>
    <col min="5640" max="5640" width="1.88671875" style="20" customWidth="1"/>
    <col min="5641" max="5888" width="9" style="20"/>
    <col min="5889" max="5889" width="2.77734375" style="20" customWidth="1"/>
    <col min="5890" max="5891" width="2.109375" style="20" customWidth="1"/>
    <col min="5892" max="5892" width="22.6640625" style="20" customWidth="1"/>
    <col min="5893" max="5893" width="2.109375" style="20" customWidth="1"/>
    <col min="5894" max="5894" width="29.33203125" style="20" customWidth="1"/>
    <col min="5895" max="5895" width="52.44140625" style="20" customWidth="1"/>
    <col min="5896" max="5896" width="1.88671875" style="20" customWidth="1"/>
    <col min="5897" max="6144" width="9" style="20"/>
    <col min="6145" max="6145" width="2.77734375" style="20" customWidth="1"/>
    <col min="6146" max="6147" width="2.109375" style="20" customWidth="1"/>
    <col min="6148" max="6148" width="22.6640625" style="20" customWidth="1"/>
    <col min="6149" max="6149" width="2.109375" style="20" customWidth="1"/>
    <col min="6150" max="6150" width="29.33203125" style="20" customWidth="1"/>
    <col min="6151" max="6151" width="52.44140625" style="20" customWidth="1"/>
    <col min="6152" max="6152" width="1.88671875" style="20" customWidth="1"/>
    <col min="6153" max="6400" width="9" style="20"/>
    <col min="6401" max="6401" width="2.77734375" style="20" customWidth="1"/>
    <col min="6402" max="6403" width="2.109375" style="20" customWidth="1"/>
    <col min="6404" max="6404" width="22.6640625" style="20" customWidth="1"/>
    <col min="6405" max="6405" width="2.109375" style="20" customWidth="1"/>
    <col min="6406" max="6406" width="29.33203125" style="20" customWidth="1"/>
    <col min="6407" max="6407" width="52.44140625" style="20" customWidth="1"/>
    <col min="6408" max="6408" width="1.88671875" style="20" customWidth="1"/>
    <col min="6409" max="6656" width="9" style="20"/>
    <col min="6657" max="6657" width="2.77734375" style="20" customWidth="1"/>
    <col min="6658" max="6659" width="2.109375" style="20" customWidth="1"/>
    <col min="6660" max="6660" width="22.6640625" style="20" customWidth="1"/>
    <col min="6661" max="6661" width="2.109375" style="20" customWidth="1"/>
    <col min="6662" max="6662" width="29.33203125" style="20" customWidth="1"/>
    <col min="6663" max="6663" width="52.44140625" style="20" customWidth="1"/>
    <col min="6664" max="6664" width="1.88671875" style="20" customWidth="1"/>
    <col min="6665" max="6912" width="9" style="20"/>
    <col min="6913" max="6913" width="2.77734375" style="20" customWidth="1"/>
    <col min="6914" max="6915" width="2.109375" style="20" customWidth="1"/>
    <col min="6916" max="6916" width="22.6640625" style="20" customWidth="1"/>
    <col min="6917" max="6917" width="2.109375" style="20" customWidth="1"/>
    <col min="6918" max="6918" width="29.33203125" style="20" customWidth="1"/>
    <col min="6919" max="6919" width="52.44140625" style="20" customWidth="1"/>
    <col min="6920" max="6920" width="1.88671875" style="20" customWidth="1"/>
    <col min="6921" max="7168" width="9" style="20"/>
    <col min="7169" max="7169" width="2.77734375" style="20" customWidth="1"/>
    <col min="7170" max="7171" width="2.109375" style="20" customWidth="1"/>
    <col min="7172" max="7172" width="22.6640625" style="20" customWidth="1"/>
    <col min="7173" max="7173" width="2.109375" style="20" customWidth="1"/>
    <col min="7174" max="7174" width="29.33203125" style="20" customWidth="1"/>
    <col min="7175" max="7175" width="52.44140625" style="20" customWidth="1"/>
    <col min="7176" max="7176" width="1.88671875" style="20" customWidth="1"/>
    <col min="7177" max="7424" width="9" style="20"/>
    <col min="7425" max="7425" width="2.77734375" style="20" customWidth="1"/>
    <col min="7426" max="7427" width="2.109375" style="20" customWidth="1"/>
    <col min="7428" max="7428" width="22.6640625" style="20" customWidth="1"/>
    <col min="7429" max="7429" width="2.109375" style="20" customWidth="1"/>
    <col min="7430" max="7430" width="29.33203125" style="20" customWidth="1"/>
    <col min="7431" max="7431" width="52.44140625" style="20" customWidth="1"/>
    <col min="7432" max="7432" width="1.88671875" style="20" customWidth="1"/>
    <col min="7433" max="7680" width="9" style="20"/>
    <col min="7681" max="7681" width="2.77734375" style="20" customWidth="1"/>
    <col min="7682" max="7683" width="2.109375" style="20" customWidth="1"/>
    <col min="7684" max="7684" width="22.6640625" style="20" customWidth="1"/>
    <col min="7685" max="7685" width="2.109375" style="20" customWidth="1"/>
    <col min="7686" max="7686" width="29.33203125" style="20" customWidth="1"/>
    <col min="7687" max="7687" width="52.44140625" style="20" customWidth="1"/>
    <col min="7688" max="7688" width="1.88671875" style="20" customWidth="1"/>
    <col min="7689" max="7936" width="9" style="20"/>
    <col min="7937" max="7937" width="2.77734375" style="20" customWidth="1"/>
    <col min="7938" max="7939" width="2.109375" style="20" customWidth="1"/>
    <col min="7940" max="7940" width="22.6640625" style="20" customWidth="1"/>
    <col min="7941" max="7941" width="2.109375" style="20" customWidth="1"/>
    <col min="7942" max="7942" width="29.33203125" style="20" customWidth="1"/>
    <col min="7943" max="7943" width="52.44140625" style="20" customWidth="1"/>
    <col min="7944" max="7944" width="1.88671875" style="20" customWidth="1"/>
    <col min="7945" max="8192" width="9" style="20"/>
    <col min="8193" max="8193" width="2.77734375" style="20" customWidth="1"/>
    <col min="8194" max="8195" width="2.109375" style="20" customWidth="1"/>
    <col min="8196" max="8196" width="22.6640625" style="20" customWidth="1"/>
    <col min="8197" max="8197" width="2.109375" style="20" customWidth="1"/>
    <col min="8198" max="8198" width="29.33203125" style="20" customWidth="1"/>
    <col min="8199" max="8199" width="52.44140625" style="20" customWidth="1"/>
    <col min="8200" max="8200" width="1.88671875" style="20" customWidth="1"/>
    <col min="8201" max="8448" width="9" style="20"/>
    <col min="8449" max="8449" width="2.77734375" style="20" customWidth="1"/>
    <col min="8450" max="8451" width="2.109375" style="20" customWidth="1"/>
    <col min="8452" max="8452" width="22.6640625" style="20" customWidth="1"/>
    <col min="8453" max="8453" width="2.109375" style="20" customWidth="1"/>
    <col min="8454" max="8454" width="29.33203125" style="20" customWidth="1"/>
    <col min="8455" max="8455" width="52.44140625" style="20" customWidth="1"/>
    <col min="8456" max="8456" width="1.88671875" style="20" customWidth="1"/>
    <col min="8457" max="8704" width="9" style="20"/>
    <col min="8705" max="8705" width="2.77734375" style="20" customWidth="1"/>
    <col min="8706" max="8707" width="2.109375" style="20" customWidth="1"/>
    <col min="8708" max="8708" width="22.6640625" style="20" customWidth="1"/>
    <col min="8709" max="8709" width="2.109375" style="20" customWidth="1"/>
    <col min="8710" max="8710" width="29.33203125" style="20" customWidth="1"/>
    <col min="8711" max="8711" width="52.44140625" style="20" customWidth="1"/>
    <col min="8712" max="8712" width="1.88671875" style="20" customWidth="1"/>
    <col min="8713" max="8960" width="9" style="20"/>
    <col min="8961" max="8961" width="2.77734375" style="20" customWidth="1"/>
    <col min="8962" max="8963" width="2.109375" style="20" customWidth="1"/>
    <col min="8964" max="8964" width="22.6640625" style="20" customWidth="1"/>
    <col min="8965" max="8965" width="2.109375" style="20" customWidth="1"/>
    <col min="8966" max="8966" width="29.33203125" style="20" customWidth="1"/>
    <col min="8967" max="8967" width="52.44140625" style="20" customWidth="1"/>
    <col min="8968" max="8968" width="1.88671875" style="20" customWidth="1"/>
    <col min="8969" max="9216" width="9" style="20"/>
    <col min="9217" max="9217" width="2.77734375" style="20" customWidth="1"/>
    <col min="9218" max="9219" width="2.109375" style="20" customWidth="1"/>
    <col min="9220" max="9220" width="22.6640625" style="20" customWidth="1"/>
    <col min="9221" max="9221" width="2.109375" style="20" customWidth="1"/>
    <col min="9222" max="9222" width="29.33203125" style="20" customWidth="1"/>
    <col min="9223" max="9223" width="52.44140625" style="20" customWidth="1"/>
    <col min="9224" max="9224" width="1.88671875" style="20" customWidth="1"/>
    <col min="9225" max="9472" width="9" style="20"/>
    <col min="9473" max="9473" width="2.77734375" style="20" customWidth="1"/>
    <col min="9474" max="9475" width="2.109375" style="20" customWidth="1"/>
    <col min="9476" max="9476" width="22.6640625" style="20" customWidth="1"/>
    <col min="9477" max="9477" width="2.109375" style="20" customWidth="1"/>
    <col min="9478" max="9478" width="29.33203125" style="20" customWidth="1"/>
    <col min="9479" max="9479" width="52.44140625" style="20" customWidth="1"/>
    <col min="9480" max="9480" width="1.88671875" style="20" customWidth="1"/>
    <col min="9481" max="9728" width="9" style="20"/>
    <col min="9729" max="9729" width="2.77734375" style="20" customWidth="1"/>
    <col min="9730" max="9731" width="2.109375" style="20" customWidth="1"/>
    <col min="9732" max="9732" width="22.6640625" style="20" customWidth="1"/>
    <col min="9733" max="9733" width="2.109375" style="20" customWidth="1"/>
    <col min="9734" max="9734" width="29.33203125" style="20" customWidth="1"/>
    <col min="9735" max="9735" width="52.44140625" style="20" customWidth="1"/>
    <col min="9736" max="9736" width="1.88671875" style="20" customWidth="1"/>
    <col min="9737" max="9984" width="9" style="20"/>
    <col min="9985" max="9985" width="2.77734375" style="20" customWidth="1"/>
    <col min="9986" max="9987" width="2.109375" style="20" customWidth="1"/>
    <col min="9988" max="9988" width="22.6640625" style="20" customWidth="1"/>
    <col min="9989" max="9989" width="2.109375" style="20" customWidth="1"/>
    <col min="9990" max="9990" width="29.33203125" style="20" customWidth="1"/>
    <col min="9991" max="9991" width="52.44140625" style="20" customWidth="1"/>
    <col min="9992" max="9992" width="1.88671875" style="20" customWidth="1"/>
    <col min="9993" max="10240" width="9" style="20"/>
    <col min="10241" max="10241" width="2.77734375" style="20" customWidth="1"/>
    <col min="10242" max="10243" width="2.109375" style="20" customWidth="1"/>
    <col min="10244" max="10244" width="22.6640625" style="20" customWidth="1"/>
    <col min="10245" max="10245" width="2.109375" style="20" customWidth="1"/>
    <col min="10246" max="10246" width="29.33203125" style="20" customWidth="1"/>
    <col min="10247" max="10247" width="52.44140625" style="20" customWidth="1"/>
    <col min="10248" max="10248" width="1.88671875" style="20" customWidth="1"/>
    <col min="10249" max="10496" width="9" style="20"/>
    <col min="10497" max="10497" width="2.77734375" style="20" customWidth="1"/>
    <col min="10498" max="10499" width="2.109375" style="20" customWidth="1"/>
    <col min="10500" max="10500" width="22.6640625" style="20" customWidth="1"/>
    <col min="10501" max="10501" width="2.109375" style="20" customWidth="1"/>
    <col min="10502" max="10502" width="29.33203125" style="20" customWidth="1"/>
    <col min="10503" max="10503" width="52.44140625" style="20" customWidth="1"/>
    <col min="10504" max="10504" width="1.88671875" style="20" customWidth="1"/>
    <col min="10505" max="10752" width="9" style="20"/>
    <col min="10753" max="10753" width="2.77734375" style="20" customWidth="1"/>
    <col min="10754" max="10755" width="2.109375" style="20" customWidth="1"/>
    <col min="10756" max="10756" width="22.6640625" style="20" customWidth="1"/>
    <col min="10757" max="10757" width="2.109375" style="20" customWidth="1"/>
    <col min="10758" max="10758" width="29.33203125" style="20" customWidth="1"/>
    <col min="10759" max="10759" width="52.44140625" style="20" customWidth="1"/>
    <col min="10760" max="10760" width="1.88671875" style="20" customWidth="1"/>
    <col min="10761" max="11008" width="9" style="20"/>
    <col min="11009" max="11009" width="2.77734375" style="20" customWidth="1"/>
    <col min="11010" max="11011" width="2.109375" style="20" customWidth="1"/>
    <col min="11012" max="11012" width="22.6640625" style="20" customWidth="1"/>
    <col min="11013" max="11013" width="2.109375" style="20" customWidth="1"/>
    <col min="11014" max="11014" width="29.33203125" style="20" customWidth="1"/>
    <col min="11015" max="11015" width="52.44140625" style="20" customWidth="1"/>
    <col min="11016" max="11016" width="1.88671875" style="20" customWidth="1"/>
    <col min="11017" max="11264" width="9" style="20"/>
    <col min="11265" max="11265" width="2.77734375" style="20" customWidth="1"/>
    <col min="11266" max="11267" width="2.109375" style="20" customWidth="1"/>
    <col min="11268" max="11268" width="22.6640625" style="20" customWidth="1"/>
    <col min="11269" max="11269" width="2.109375" style="20" customWidth="1"/>
    <col min="11270" max="11270" width="29.33203125" style="20" customWidth="1"/>
    <col min="11271" max="11271" width="52.44140625" style="20" customWidth="1"/>
    <col min="11272" max="11272" width="1.88671875" style="20" customWidth="1"/>
    <col min="11273" max="11520" width="9" style="20"/>
    <col min="11521" max="11521" width="2.77734375" style="20" customWidth="1"/>
    <col min="11522" max="11523" width="2.109375" style="20" customWidth="1"/>
    <col min="11524" max="11524" width="22.6640625" style="20" customWidth="1"/>
    <col min="11525" max="11525" width="2.109375" style="20" customWidth="1"/>
    <col min="11526" max="11526" width="29.33203125" style="20" customWidth="1"/>
    <col min="11527" max="11527" width="52.44140625" style="20" customWidth="1"/>
    <col min="11528" max="11528" width="1.88671875" style="20" customWidth="1"/>
    <col min="11529" max="11776" width="9" style="20"/>
    <col min="11777" max="11777" width="2.77734375" style="20" customWidth="1"/>
    <col min="11778" max="11779" width="2.109375" style="20" customWidth="1"/>
    <col min="11780" max="11780" width="22.6640625" style="20" customWidth="1"/>
    <col min="11781" max="11781" width="2.109375" style="20" customWidth="1"/>
    <col min="11782" max="11782" width="29.33203125" style="20" customWidth="1"/>
    <col min="11783" max="11783" width="52.44140625" style="20" customWidth="1"/>
    <col min="11784" max="11784" width="1.88671875" style="20" customWidth="1"/>
    <col min="11785" max="12032" width="9" style="20"/>
    <col min="12033" max="12033" width="2.77734375" style="20" customWidth="1"/>
    <col min="12034" max="12035" width="2.109375" style="20" customWidth="1"/>
    <col min="12036" max="12036" width="22.6640625" style="20" customWidth="1"/>
    <col min="12037" max="12037" width="2.109375" style="20" customWidth="1"/>
    <col min="12038" max="12038" width="29.33203125" style="20" customWidth="1"/>
    <col min="12039" max="12039" width="52.44140625" style="20" customWidth="1"/>
    <col min="12040" max="12040" width="1.88671875" style="20" customWidth="1"/>
    <col min="12041" max="12288" width="9" style="20"/>
    <col min="12289" max="12289" width="2.77734375" style="20" customWidth="1"/>
    <col min="12290" max="12291" width="2.109375" style="20" customWidth="1"/>
    <col min="12292" max="12292" width="22.6640625" style="20" customWidth="1"/>
    <col min="12293" max="12293" width="2.109375" style="20" customWidth="1"/>
    <col min="12294" max="12294" width="29.33203125" style="20" customWidth="1"/>
    <col min="12295" max="12295" width="52.44140625" style="20" customWidth="1"/>
    <col min="12296" max="12296" width="1.88671875" style="20" customWidth="1"/>
    <col min="12297" max="12544" width="9" style="20"/>
    <col min="12545" max="12545" width="2.77734375" style="20" customWidth="1"/>
    <col min="12546" max="12547" width="2.109375" style="20" customWidth="1"/>
    <col min="12548" max="12548" width="22.6640625" style="20" customWidth="1"/>
    <col min="12549" max="12549" width="2.109375" style="20" customWidth="1"/>
    <col min="12550" max="12550" width="29.33203125" style="20" customWidth="1"/>
    <col min="12551" max="12551" width="52.44140625" style="20" customWidth="1"/>
    <col min="12552" max="12552" width="1.88671875" style="20" customWidth="1"/>
    <col min="12553" max="12800" width="9" style="20"/>
    <col min="12801" max="12801" width="2.77734375" style="20" customWidth="1"/>
    <col min="12802" max="12803" width="2.109375" style="20" customWidth="1"/>
    <col min="12804" max="12804" width="22.6640625" style="20" customWidth="1"/>
    <col min="12805" max="12805" width="2.109375" style="20" customWidth="1"/>
    <col min="12806" max="12806" width="29.33203125" style="20" customWidth="1"/>
    <col min="12807" max="12807" width="52.44140625" style="20" customWidth="1"/>
    <col min="12808" max="12808" width="1.88671875" style="20" customWidth="1"/>
    <col min="12809" max="13056" width="9" style="20"/>
    <col min="13057" max="13057" width="2.77734375" style="20" customWidth="1"/>
    <col min="13058" max="13059" width="2.109375" style="20" customWidth="1"/>
    <col min="13060" max="13060" width="22.6640625" style="20" customWidth="1"/>
    <col min="13061" max="13061" width="2.109375" style="20" customWidth="1"/>
    <col min="13062" max="13062" width="29.33203125" style="20" customWidth="1"/>
    <col min="13063" max="13063" width="52.44140625" style="20" customWidth="1"/>
    <col min="13064" max="13064" width="1.88671875" style="20" customWidth="1"/>
    <col min="13065" max="13312" width="9" style="20"/>
    <col min="13313" max="13313" width="2.77734375" style="20" customWidth="1"/>
    <col min="13314" max="13315" width="2.109375" style="20" customWidth="1"/>
    <col min="13316" max="13316" width="22.6640625" style="20" customWidth="1"/>
    <col min="13317" max="13317" width="2.109375" style="20" customWidth="1"/>
    <col min="13318" max="13318" width="29.33203125" style="20" customWidth="1"/>
    <col min="13319" max="13319" width="52.44140625" style="20" customWidth="1"/>
    <col min="13320" max="13320" width="1.88671875" style="20" customWidth="1"/>
    <col min="13321" max="13568" width="9" style="20"/>
    <col min="13569" max="13569" width="2.77734375" style="20" customWidth="1"/>
    <col min="13570" max="13571" width="2.109375" style="20" customWidth="1"/>
    <col min="13572" max="13572" width="22.6640625" style="20" customWidth="1"/>
    <col min="13573" max="13573" width="2.109375" style="20" customWidth="1"/>
    <col min="13574" max="13574" width="29.33203125" style="20" customWidth="1"/>
    <col min="13575" max="13575" width="52.44140625" style="20" customWidth="1"/>
    <col min="13576" max="13576" width="1.88671875" style="20" customWidth="1"/>
    <col min="13577" max="13824" width="9" style="20"/>
    <col min="13825" max="13825" width="2.77734375" style="20" customWidth="1"/>
    <col min="13826" max="13827" width="2.109375" style="20" customWidth="1"/>
    <col min="13828" max="13828" width="22.6640625" style="20" customWidth="1"/>
    <col min="13829" max="13829" width="2.109375" style="20" customWidth="1"/>
    <col min="13830" max="13830" width="29.33203125" style="20" customWidth="1"/>
    <col min="13831" max="13831" width="52.44140625" style="20" customWidth="1"/>
    <col min="13832" max="13832" width="1.88671875" style="20" customWidth="1"/>
    <col min="13833" max="14080" width="9" style="20"/>
    <col min="14081" max="14081" width="2.77734375" style="20" customWidth="1"/>
    <col min="14082" max="14083" width="2.109375" style="20" customWidth="1"/>
    <col min="14084" max="14084" width="22.6640625" style="20" customWidth="1"/>
    <col min="14085" max="14085" width="2.109375" style="20" customWidth="1"/>
    <col min="14086" max="14086" width="29.33203125" style="20" customWidth="1"/>
    <col min="14087" max="14087" width="52.44140625" style="20" customWidth="1"/>
    <col min="14088" max="14088" width="1.88671875" style="20" customWidth="1"/>
    <col min="14089" max="14336" width="9" style="20"/>
    <col min="14337" max="14337" width="2.77734375" style="20" customWidth="1"/>
    <col min="14338" max="14339" width="2.109375" style="20" customWidth="1"/>
    <col min="14340" max="14340" width="22.6640625" style="20" customWidth="1"/>
    <col min="14341" max="14341" width="2.109375" style="20" customWidth="1"/>
    <col min="14342" max="14342" width="29.33203125" style="20" customWidth="1"/>
    <col min="14343" max="14343" width="52.44140625" style="20" customWidth="1"/>
    <col min="14344" max="14344" width="1.88671875" style="20" customWidth="1"/>
    <col min="14345" max="14592" width="9" style="20"/>
    <col min="14593" max="14593" width="2.77734375" style="20" customWidth="1"/>
    <col min="14594" max="14595" width="2.109375" style="20" customWidth="1"/>
    <col min="14596" max="14596" width="22.6640625" style="20" customWidth="1"/>
    <col min="14597" max="14597" width="2.109375" style="20" customWidth="1"/>
    <col min="14598" max="14598" width="29.33203125" style="20" customWidth="1"/>
    <col min="14599" max="14599" width="52.44140625" style="20" customWidth="1"/>
    <col min="14600" max="14600" width="1.88671875" style="20" customWidth="1"/>
    <col min="14601" max="14848" width="9" style="20"/>
    <col min="14849" max="14849" width="2.77734375" style="20" customWidth="1"/>
    <col min="14850" max="14851" width="2.109375" style="20" customWidth="1"/>
    <col min="14852" max="14852" width="22.6640625" style="20" customWidth="1"/>
    <col min="14853" max="14853" width="2.109375" style="20" customWidth="1"/>
    <col min="14854" max="14854" width="29.33203125" style="20" customWidth="1"/>
    <col min="14855" max="14855" width="52.44140625" style="20" customWidth="1"/>
    <col min="14856" max="14856" width="1.88671875" style="20" customWidth="1"/>
    <col min="14857" max="15104" width="9" style="20"/>
    <col min="15105" max="15105" width="2.77734375" style="20" customWidth="1"/>
    <col min="15106" max="15107" width="2.109375" style="20" customWidth="1"/>
    <col min="15108" max="15108" width="22.6640625" style="20" customWidth="1"/>
    <col min="15109" max="15109" width="2.109375" style="20" customWidth="1"/>
    <col min="15110" max="15110" width="29.33203125" style="20" customWidth="1"/>
    <col min="15111" max="15111" width="52.44140625" style="20" customWidth="1"/>
    <col min="15112" max="15112" width="1.88671875" style="20" customWidth="1"/>
    <col min="15113" max="15360" width="9" style="20"/>
    <col min="15361" max="15361" width="2.77734375" style="20" customWidth="1"/>
    <col min="15362" max="15363" width="2.109375" style="20" customWidth="1"/>
    <col min="15364" max="15364" width="22.6640625" style="20" customWidth="1"/>
    <col min="15365" max="15365" width="2.109375" style="20" customWidth="1"/>
    <col min="15366" max="15366" width="29.33203125" style="20" customWidth="1"/>
    <col min="15367" max="15367" width="52.44140625" style="20" customWidth="1"/>
    <col min="15368" max="15368" width="1.88671875" style="20" customWidth="1"/>
    <col min="15369" max="15616" width="9" style="20"/>
    <col min="15617" max="15617" width="2.77734375" style="20" customWidth="1"/>
    <col min="15618" max="15619" width="2.109375" style="20" customWidth="1"/>
    <col min="15620" max="15620" width="22.6640625" style="20" customWidth="1"/>
    <col min="15621" max="15621" width="2.109375" style="20" customWidth="1"/>
    <col min="15622" max="15622" width="29.33203125" style="20" customWidth="1"/>
    <col min="15623" max="15623" width="52.44140625" style="20" customWidth="1"/>
    <col min="15624" max="15624" width="1.88671875" style="20" customWidth="1"/>
    <col min="15625" max="15872" width="9" style="20"/>
    <col min="15873" max="15873" width="2.77734375" style="20" customWidth="1"/>
    <col min="15874" max="15875" width="2.109375" style="20" customWidth="1"/>
    <col min="15876" max="15876" width="22.6640625" style="20" customWidth="1"/>
    <col min="15877" max="15877" width="2.109375" style="20" customWidth="1"/>
    <col min="15878" max="15878" width="29.33203125" style="20" customWidth="1"/>
    <col min="15879" max="15879" width="52.44140625" style="20" customWidth="1"/>
    <col min="15880" max="15880" width="1.88671875" style="20" customWidth="1"/>
    <col min="15881" max="16128" width="9" style="20"/>
    <col min="16129" max="16129" width="2.77734375" style="20" customWidth="1"/>
    <col min="16130" max="16131" width="2.109375" style="20" customWidth="1"/>
    <col min="16132" max="16132" width="22.6640625" style="20" customWidth="1"/>
    <col min="16133" max="16133" width="2.109375" style="20" customWidth="1"/>
    <col min="16134" max="16134" width="29.33203125" style="20" customWidth="1"/>
    <col min="16135" max="16135" width="52.44140625" style="20" customWidth="1"/>
    <col min="16136" max="16136" width="1.88671875" style="20" customWidth="1"/>
    <col min="16137" max="16384" width="9" style="20"/>
  </cols>
  <sheetData>
    <row r="1" spans="1:7" ht="26.25" customHeight="1">
      <c r="A1" s="24" t="s">
        <v>41</v>
      </c>
      <c r="G1" s="21"/>
    </row>
    <row r="2" spans="1:7" ht="6.75" customHeight="1">
      <c r="B2" s="151"/>
      <c r="C2" s="151"/>
      <c r="D2" s="151"/>
    </row>
    <row r="3" spans="1:7" s="80" customFormat="1" ht="43.5" customHeight="1">
      <c r="B3" s="151"/>
      <c r="C3" s="151"/>
      <c r="D3" s="151"/>
      <c r="F3" s="81" t="s">
        <v>131</v>
      </c>
      <c r="G3" s="97" t="s">
        <v>159</v>
      </c>
    </row>
    <row r="4" spans="1:7" s="80" customFormat="1" ht="25.5" customHeight="1">
      <c r="B4" s="82"/>
      <c r="C4" s="82"/>
      <c r="D4" s="82"/>
      <c r="F4" s="81"/>
      <c r="G4" s="83"/>
    </row>
    <row r="5" spans="1:7" s="84" customFormat="1" ht="62.25" customHeight="1">
      <c r="A5" s="153" t="s">
        <v>129</v>
      </c>
      <c r="B5" s="153"/>
      <c r="C5" s="153"/>
      <c r="D5" s="153"/>
      <c r="E5" s="153"/>
      <c r="F5" s="153"/>
      <c r="G5" s="153"/>
    </row>
    <row r="6" spans="1:7" s="80" customFormat="1" ht="31.5" customHeight="1">
      <c r="B6" s="85"/>
      <c r="C6" s="150" t="s">
        <v>42</v>
      </c>
      <c r="D6" s="150"/>
      <c r="E6" s="86"/>
      <c r="F6" s="87" t="s">
        <v>43</v>
      </c>
      <c r="G6" s="88" t="s">
        <v>44</v>
      </c>
    </row>
    <row r="7" spans="1:7" s="80" customFormat="1" ht="12" customHeight="1">
      <c r="B7" s="89"/>
      <c r="C7" s="90"/>
      <c r="D7" s="91"/>
      <c r="E7" s="92"/>
      <c r="F7" s="93"/>
      <c r="G7" s="94"/>
    </row>
    <row r="8" spans="1:7" s="80" customFormat="1" ht="30.75" customHeight="1">
      <c r="B8" s="89"/>
      <c r="C8" s="152" t="s">
        <v>61</v>
      </c>
      <c r="D8" s="152"/>
      <c r="E8" s="92"/>
      <c r="F8" s="95">
        <f>SUM(F10:F14)</f>
        <v>168000</v>
      </c>
      <c r="G8" s="96" t="s">
        <v>56</v>
      </c>
    </row>
    <row r="9" spans="1:7" s="80" customFormat="1" ht="15" customHeight="1">
      <c r="B9" s="89"/>
      <c r="C9" s="90"/>
      <c r="D9" s="91"/>
      <c r="E9" s="92"/>
      <c r="F9" s="93"/>
      <c r="G9" s="96"/>
    </row>
    <row r="10" spans="1:7" s="80" customFormat="1" ht="30.75" customHeight="1">
      <c r="B10" s="89"/>
      <c r="C10" s="90"/>
      <c r="D10" s="91" t="s">
        <v>46</v>
      </c>
      <c r="E10" s="92"/>
      <c r="F10" s="102">
        <v>0</v>
      </c>
      <c r="G10" s="103"/>
    </row>
    <row r="11" spans="1:7" s="80" customFormat="1" ht="15" customHeight="1">
      <c r="B11" s="89"/>
      <c r="C11" s="90"/>
      <c r="D11" s="91"/>
      <c r="E11" s="92"/>
      <c r="F11" s="104"/>
      <c r="G11" s="103"/>
    </row>
    <row r="12" spans="1:7" s="80" customFormat="1" ht="30.75" customHeight="1">
      <c r="B12" s="89"/>
      <c r="C12" s="90"/>
      <c r="D12" s="91" t="s">
        <v>47</v>
      </c>
      <c r="E12" s="92"/>
      <c r="F12" s="102">
        <v>168000</v>
      </c>
      <c r="G12" s="105" t="s">
        <v>146</v>
      </c>
    </row>
    <row r="13" spans="1:7" s="80" customFormat="1" ht="15" customHeight="1">
      <c r="B13" s="89"/>
      <c r="C13" s="90"/>
      <c r="D13" s="91"/>
      <c r="E13" s="92"/>
      <c r="F13" s="104"/>
      <c r="G13" s="103"/>
    </row>
    <row r="14" spans="1:7" s="80" customFormat="1" ht="30.75" customHeight="1">
      <c r="B14" s="89"/>
      <c r="C14" s="90"/>
      <c r="D14" s="91" t="s">
        <v>48</v>
      </c>
      <c r="E14" s="92"/>
      <c r="F14" s="102">
        <v>0</v>
      </c>
      <c r="G14" s="103"/>
    </row>
    <row r="15" spans="1:7" s="80" customFormat="1" ht="15" customHeight="1">
      <c r="B15" s="89"/>
      <c r="C15" s="90"/>
      <c r="D15" s="91"/>
      <c r="E15" s="92"/>
      <c r="F15" s="93"/>
      <c r="G15" s="96"/>
    </row>
    <row r="16" spans="1:7" s="80" customFormat="1" ht="30.75" customHeight="1">
      <c r="B16" s="89"/>
      <c r="C16" s="152" t="s">
        <v>49</v>
      </c>
      <c r="D16" s="152"/>
      <c r="E16" s="92"/>
      <c r="F16" s="102">
        <v>120000</v>
      </c>
      <c r="G16" s="106" t="s">
        <v>147</v>
      </c>
    </row>
    <row r="17" spans="2:7" s="80" customFormat="1" ht="15" customHeight="1">
      <c r="B17" s="89"/>
      <c r="C17" s="90"/>
      <c r="D17" s="91"/>
      <c r="E17" s="92"/>
      <c r="F17" s="107"/>
      <c r="G17" s="103"/>
    </row>
    <row r="18" spans="2:7" s="80" customFormat="1" ht="30.75" customHeight="1">
      <c r="B18" s="89"/>
      <c r="C18" s="152" t="s">
        <v>50</v>
      </c>
      <c r="D18" s="152"/>
      <c r="E18" s="92"/>
      <c r="F18" s="102">
        <v>4000</v>
      </c>
      <c r="G18" s="103" t="s">
        <v>148</v>
      </c>
    </row>
    <row r="19" spans="2:7" s="80" customFormat="1" ht="15" customHeight="1">
      <c r="B19" s="89"/>
      <c r="C19" s="90"/>
      <c r="D19" s="97"/>
      <c r="E19" s="92"/>
      <c r="F19" s="93"/>
      <c r="G19" s="94"/>
    </row>
    <row r="20" spans="2:7" s="80" customFormat="1" ht="30.75" customHeight="1">
      <c r="B20" s="89"/>
      <c r="C20" s="152" t="s">
        <v>51</v>
      </c>
      <c r="D20" s="152"/>
      <c r="E20" s="92"/>
      <c r="F20" s="95">
        <f>SUM(F22:F28)</f>
        <v>44600</v>
      </c>
      <c r="G20" s="94"/>
    </row>
    <row r="21" spans="2:7" s="80" customFormat="1" ht="15" customHeight="1">
      <c r="B21" s="89"/>
      <c r="C21" s="90"/>
      <c r="D21" s="91"/>
      <c r="E21" s="92"/>
      <c r="F21" s="93"/>
      <c r="G21" s="94"/>
    </row>
    <row r="22" spans="2:7" s="80" customFormat="1" ht="30.75" customHeight="1">
      <c r="B22" s="89"/>
      <c r="C22" s="90"/>
      <c r="D22" s="91" t="s">
        <v>52</v>
      </c>
      <c r="E22" s="92"/>
      <c r="F22" s="102">
        <v>20000</v>
      </c>
      <c r="G22" s="106" t="s">
        <v>149</v>
      </c>
    </row>
    <row r="23" spans="2:7" s="80" customFormat="1" ht="15" customHeight="1">
      <c r="B23" s="89"/>
      <c r="C23" s="90"/>
      <c r="E23" s="92"/>
      <c r="F23" s="104"/>
      <c r="G23" s="106" t="s">
        <v>150</v>
      </c>
    </row>
    <row r="24" spans="2:7" s="80" customFormat="1" ht="30.75" customHeight="1">
      <c r="B24" s="89"/>
      <c r="C24" s="90"/>
      <c r="D24" s="91" t="s">
        <v>53</v>
      </c>
      <c r="E24" s="92"/>
      <c r="F24" s="102">
        <v>20000</v>
      </c>
      <c r="G24" s="106" t="s">
        <v>151</v>
      </c>
    </row>
    <row r="25" spans="2:7" s="80" customFormat="1" ht="15" customHeight="1">
      <c r="B25" s="89"/>
      <c r="C25" s="90"/>
      <c r="D25" s="91"/>
      <c r="E25" s="92"/>
      <c r="F25" s="104"/>
      <c r="G25" s="106"/>
    </row>
    <row r="26" spans="2:7" s="80" customFormat="1" ht="30.75" customHeight="1">
      <c r="B26" s="89"/>
      <c r="C26" s="90"/>
      <c r="D26" s="91" t="s">
        <v>54</v>
      </c>
      <c r="E26" s="92"/>
      <c r="F26" s="102">
        <v>1600</v>
      </c>
      <c r="G26" s="106" t="s">
        <v>152</v>
      </c>
    </row>
    <row r="27" spans="2:7" s="80" customFormat="1" ht="15" customHeight="1">
      <c r="B27" s="89"/>
      <c r="C27" s="90"/>
      <c r="D27" s="91"/>
      <c r="E27" s="92"/>
      <c r="F27" s="104"/>
      <c r="G27" s="106"/>
    </row>
    <row r="28" spans="2:7" s="80" customFormat="1" ht="30.75" customHeight="1">
      <c r="B28" s="89"/>
      <c r="C28" s="90"/>
      <c r="D28" s="91" t="s">
        <v>55</v>
      </c>
      <c r="E28" s="92"/>
      <c r="F28" s="102">
        <v>3000</v>
      </c>
      <c r="G28" s="106" t="s">
        <v>153</v>
      </c>
    </row>
    <row r="29" spans="2:7" s="80" customFormat="1" ht="15" customHeight="1">
      <c r="B29" s="89"/>
      <c r="C29" s="90"/>
      <c r="D29" s="91"/>
      <c r="E29" s="92"/>
      <c r="F29" s="93"/>
      <c r="G29" s="94" t="s">
        <v>56</v>
      </c>
    </row>
    <row r="30" spans="2:7" s="80" customFormat="1" ht="30.75" customHeight="1">
      <c r="B30" s="89"/>
      <c r="C30" s="152" t="s">
        <v>57</v>
      </c>
      <c r="D30" s="152"/>
      <c r="E30" s="92"/>
      <c r="F30" s="95">
        <f>SUM(F32:F34)</f>
        <v>152000</v>
      </c>
      <c r="G30" s="94"/>
    </row>
    <row r="31" spans="2:7" s="80" customFormat="1" ht="15" customHeight="1">
      <c r="B31" s="89"/>
      <c r="C31" s="91"/>
      <c r="D31" s="91"/>
      <c r="E31" s="92"/>
      <c r="F31" s="93"/>
      <c r="G31" s="96"/>
    </row>
    <row r="32" spans="2:7" s="80" customFormat="1" ht="30.75" customHeight="1">
      <c r="B32" s="89"/>
      <c r="C32" s="91"/>
      <c r="D32" s="91" t="s">
        <v>58</v>
      </c>
      <c r="E32" s="92"/>
      <c r="F32" s="102">
        <v>2000</v>
      </c>
      <c r="G32" s="106" t="s">
        <v>154</v>
      </c>
    </row>
    <row r="33" spans="2:7" s="80" customFormat="1" ht="15" customHeight="1">
      <c r="B33" s="89"/>
      <c r="C33" s="91"/>
      <c r="D33" s="91"/>
      <c r="E33" s="92"/>
      <c r="F33" s="102"/>
      <c r="G33" s="106"/>
    </row>
    <row r="34" spans="2:7" s="80" customFormat="1" ht="30.75" customHeight="1">
      <c r="B34" s="89"/>
      <c r="C34" s="90"/>
      <c r="D34" s="91" t="s">
        <v>59</v>
      </c>
      <c r="E34" s="92"/>
      <c r="F34" s="102">
        <v>150000</v>
      </c>
      <c r="G34" s="106" t="s">
        <v>155</v>
      </c>
    </row>
    <row r="35" spans="2:7" s="80" customFormat="1" ht="15" customHeight="1">
      <c r="B35" s="89"/>
      <c r="C35" s="90"/>
      <c r="D35" s="91"/>
      <c r="E35" s="92"/>
      <c r="F35" s="107"/>
      <c r="G35" s="106"/>
    </row>
    <row r="36" spans="2:7" s="80" customFormat="1" ht="30.75" customHeight="1">
      <c r="B36" s="89"/>
      <c r="C36" s="152" t="s">
        <v>60</v>
      </c>
      <c r="D36" s="152"/>
      <c r="E36" s="92"/>
      <c r="F36" s="102">
        <v>30000</v>
      </c>
      <c r="G36" s="103" t="s">
        <v>156</v>
      </c>
    </row>
    <row r="37" spans="2:7" s="80" customFormat="1" ht="15" customHeight="1">
      <c r="B37" s="89"/>
      <c r="C37" s="91"/>
      <c r="D37" s="91"/>
      <c r="E37" s="92"/>
      <c r="F37" s="107"/>
      <c r="G37" s="103" t="s">
        <v>157</v>
      </c>
    </row>
    <row r="38" spans="2:7" s="80" customFormat="1" ht="30.75" customHeight="1">
      <c r="B38" s="89"/>
      <c r="C38" s="152" t="s">
        <v>62</v>
      </c>
      <c r="D38" s="152"/>
      <c r="E38" s="92"/>
      <c r="F38" s="102">
        <v>200000</v>
      </c>
      <c r="G38" s="103" t="s">
        <v>158</v>
      </c>
    </row>
    <row r="39" spans="2:7" s="80" customFormat="1" ht="15" customHeight="1">
      <c r="B39" s="89"/>
      <c r="C39" s="90"/>
      <c r="D39" s="97"/>
      <c r="E39" s="92"/>
      <c r="F39" s="93"/>
      <c r="G39" s="94"/>
    </row>
    <row r="40" spans="2:7" s="80" customFormat="1" ht="30.75" customHeight="1">
      <c r="B40" s="85"/>
      <c r="C40" s="150" t="s">
        <v>63</v>
      </c>
      <c r="D40" s="150"/>
      <c r="E40" s="86"/>
      <c r="F40" s="98">
        <f>F8+F16+F18+F20+F30+F36+F38</f>
        <v>718600</v>
      </c>
      <c r="G40" s="99"/>
    </row>
    <row r="41" spans="2:7" s="80" customFormat="1" ht="30.75" customHeight="1"/>
  </sheetData>
  <mergeCells count="11">
    <mergeCell ref="C40:D40"/>
    <mergeCell ref="B2:D3"/>
    <mergeCell ref="C6:D6"/>
    <mergeCell ref="C8:D8"/>
    <mergeCell ref="C16:D16"/>
    <mergeCell ref="C18:D18"/>
    <mergeCell ref="C20:D20"/>
    <mergeCell ref="C30:D30"/>
    <mergeCell ref="C36:D36"/>
    <mergeCell ref="C38:D38"/>
    <mergeCell ref="A5:G5"/>
  </mergeCells>
  <phoneticPr fontId="1"/>
  <dataValidations count="1">
    <dataValidation type="whole" operator="greaterThan" allowBlank="1" showInputMessage="1" showErrorMessage="1" sqref="J7:J11 JF7:JF11 TB7:TB11 ACX7:ACX11 AMT7:AMT11 AWP7:AWP11 BGL7:BGL11 BQH7:BQH11 CAD7:CAD11 CJZ7:CJZ11 CTV7:CTV11 DDR7:DDR11 DNN7:DNN11 DXJ7:DXJ11 EHF7:EHF11 ERB7:ERB11 FAX7:FAX11 FKT7:FKT11 FUP7:FUP11 GEL7:GEL11 GOH7:GOH11 GYD7:GYD11 HHZ7:HHZ11 HRV7:HRV11 IBR7:IBR11 ILN7:ILN11 IVJ7:IVJ11 JFF7:JFF11 JPB7:JPB11 JYX7:JYX11 KIT7:KIT11 KSP7:KSP11 LCL7:LCL11 LMH7:LMH11 LWD7:LWD11 MFZ7:MFZ11 MPV7:MPV11 MZR7:MZR11 NJN7:NJN11 NTJ7:NTJ11 ODF7:ODF11 ONB7:ONB11 OWX7:OWX11 PGT7:PGT11 PQP7:PQP11 QAL7:QAL11 QKH7:QKH11 QUD7:QUD11 RDZ7:RDZ11 RNV7:RNV11 RXR7:RXR11 SHN7:SHN11 SRJ7:SRJ11 TBF7:TBF11 TLB7:TLB11 TUX7:TUX11 UET7:UET11 UOP7:UOP11 UYL7:UYL11 VIH7:VIH11 VSD7:VSD11 WBZ7:WBZ11 WLV7:WLV11 WVR7:WVR11 J65498:J65502 JF65498:JF65502 TB65498:TB65502 ACX65498:ACX65502 AMT65498:AMT65502 AWP65498:AWP65502 BGL65498:BGL65502 BQH65498:BQH65502 CAD65498:CAD65502 CJZ65498:CJZ65502 CTV65498:CTV65502 DDR65498:DDR65502 DNN65498:DNN65502 DXJ65498:DXJ65502 EHF65498:EHF65502 ERB65498:ERB65502 FAX65498:FAX65502 FKT65498:FKT65502 FUP65498:FUP65502 GEL65498:GEL65502 GOH65498:GOH65502 GYD65498:GYD65502 HHZ65498:HHZ65502 HRV65498:HRV65502 IBR65498:IBR65502 ILN65498:ILN65502 IVJ65498:IVJ65502 JFF65498:JFF65502 JPB65498:JPB65502 JYX65498:JYX65502 KIT65498:KIT65502 KSP65498:KSP65502 LCL65498:LCL65502 LMH65498:LMH65502 LWD65498:LWD65502 MFZ65498:MFZ65502 MPV65498:MPV65502 MZR65498:MZR65502 NJN65498:NJN65502 NTJ65498:NTJ65502 ODF65498:ODF65502 ONB65498:ONB65502 OWX65498:OWX65502 PGT65498:PGT65502 PQP65498:PQP65502 QAL65498:QAL65502 QKH65498:QKH65502 QUD65498:QUD65502 RDZ65498:RDZ65502 RNV65498:RNV65502 RXR65498:RXR65502 SHN65498:SHN65502 SRJ65498:SRJ65502 TBF65498:TBF65502 TLB65498:TLB65502 TUX65498:TUX65502 UET65498:UET65502 UOP65498:UOP65502 UYL65498:UYL65502 VIH65498:VIH65502 VSD65498:VSD65502 WBZ65498:WBZ65502 WLV65498:WLV65502 WVR65498:WVR65502 J131034:J131038 JF131034:JF131038 TB131034:TB131038 ACX131034:ACX131038 AMT131034:AMT131038 AWP131034:AWP131038 BGL131034:BGL131038 BQH131034:BQH131038 CAD131034:CAD131038 CJZ131034:CJZ131038 CTV131034:CTV131038 DDR131034:DDR131038 DNN131034:DNN131038 DXJ131034:DXJ131038 EHF131034:EHF131038 ERB131034:ERB131038 FAX131034:FAX131038 FKT131034:FKT131038 FUP131034:FUP131038 GEL131034:GEL131038 GOH131034:GOH131038 GYD131034:GYD131038 HHZ131034:HHZ131038 HRV131034:HRV131038 IBR131034:IBR131038 ILN131034:ILN131038 IVJ131034:IVJ131038 JFF131034:JFF131038 JPB131034:JPB131038 JYX131034:JYX131038 KIT131034:KIT131038 KSP131034:KSP131038 LCL131034:LCL131038 LMH131034:LMH131038 LWD131034:LWD131038 MFZ131034:MFZ131038 MPV131034:MPV131038 MZR131034:MZR131038 NJN131034:NJN131038 NTJ131034:NTJ131038 ODF131034:ODF131038 ONB131034:ONB131038 OWX131034:OWX131038 PGT131034:PGT131038 PQP131034:PQP131038 QAL131034:QAL131038 QKH131034:QKH131038 QUD131034:QUD131038 RDZ131034:RDZ131038 RNV131034:RNV131038 RXR131034:RXR131038 SHN131034:SHN131038 SRJ131034:SRJ131038 TBF131034:TBF131038 TLB131034:TLB131038 TUX131034:TUX131038 UET131034:UET131038 UOP131034:UOP131038 UYL131034:UYL131038 VIH131034:VIH131038 VSD131034:VSD131038 WBZ131034:WBZ131038 WLV131034:WLV131038 WVR131034:WVR131038 J196570:J196574 JF196570:JF196574 TB196570:TB196574 ACX196570:ACX196574 AMT196570:AMT196574 AWP196570:AWP196574 BGL196570:BGL196574 BQH196570:BQH196574 CAD196570:CAD196574 CJZ196570:CJZ196574 CTV196570:CTV196574 DDR196570:DDR196574 DNN196570:DNN196574 DXJ196570:DXJ196574 EHF196570:EHF196574 ERB196570:ERB196574 FAX196570:FAX196574 FKT196570:FKT196574 FUP196570:FUP196574 GEL196570:GEL196574 GOH196570:GOH196574 GYD196570:GYD196574 HHZ196570:HHZ196574 HRV196570:HRV196574 IBR196570:IBR196574 ILN196570:ILN196574 IVJ196570:IVJ196574 JFF196570:JFF196574 JPB196570:JPB196574 JYX196570:JYX196574 KIT196570:KIT196574 KSP196570:KSP196574 LCL196570:LCL196574 LMH196570:LMH196574 LWD196570:LWD196574 MFZ196570:MFZ196574 MPV196570:MPV196574 MZR196570:MZR196574 NJN196570:NJN196574 NTJ196570:NTJ196574 ODF196570:ODF196574 ONB196570:ONB196574 OWX196570:OWX196574 PGT196570:PGT196574 PQP196570:PQP196574 QAL196570:QAL196574 QKH196570:QKH196574 QUD196570:QUD196574 RDZ196570:RDZ196574 RNV196570:RNV196574 RXR196570:RXR196574 SHN196570:SHN196574 SRJ196570:SRJ196574 TBF196570:TBF196574 TLB196570:TLB196574 TUX196570:TUX196574 UET196570:UET196574 UOP196570:UOP196574 UYL196570:UYL196574 VIH196570:VIH196574 VSD196570:VSD196574 WBZ196570:WBZ196574 WLV196570:WLV196574 WVR196570:WVR196574 J262106:J262110 JF262106:JF262110 TB262106:TB262110 ACX262106:ACX262110 AMT262106:AMT262110 AWP262106:AWP262110 BGL262106:BGL262110 BQH262106:BQH262110 CAD262106:CAD262110 CJZ262106:CJZ262110 CTV262106:CTV262110 DDR262106:DDR262110 DNN262106:DNN262110 DXJ262106:DXJ262110 EHF262106:EHF262110 ERB262106:ERB262110 FAX262106:FAX262110 FKT262106:FKT262110 FUP262106:FUP262110 GEL262106:GEL262110 GOH262106:GOH262110 GYD262106:GYD262110 HHZ262106:HHZ262110 HRV262106:HRV262110 IBR262106:IBR262110 ILN262106:ILN262110 IVJ262106:IVJ262110 JFF262106:JFF262110 JPB262106:JPB262110 JYX262106:JYX262110 KIT262106:KIT262110 KSP262106:KSP262110 LCL262106:LCL262110 LMH262106:LMH262110 LWD262106:LWD262110 MFZ262106:MFZ262110 MPV262106:MPV262110 MZR262106:MZR262110 NJN262106:NJN262110 NTJ262106:NTJ262110 ODF262106:ODF262110 ONB262106:ONB262110 OWX262106:OWX262110 PGT262106:PGT262110 PQP262106:PQP262110 QAL262106:QAL262110 QKH262106:QKH262110 QUD262106:QUD262110 RDZ262106:RDZ262110 RNV262106:RNV262110 RXR262106:RXR262110 SHN262106:SHN262110 SRJ262106:SRJ262110 TBF262106:TBF262110 TLB262106:TLB262110 TUX262106:TUX262110 UET262106:UET262110 UOP262106:UOP262110 UYL262106:UYL262110 VIH262106:VIH262110 VSD262106:VSD262110 WBZ262106:WBZ262110 WLV262106:WLV262110 WVR262106:WVR262110 J327642:J327646 JF327642:JF327646 TB327642:TB327646 ACX327642:ACX327646 AMT327642:AMT327646 AWP327642:AWP327646 BGL327642:BGL327646 BQH327642:BQH327646 CAD327642:CAD327646 CJZ327642:CJZ327646 CTV327642:CTV327646 DDR327642:DDR327646 DNN327642:DNN327646 DXJ327642:DXJ327646 EHF327642:EHF327646 ERB327642:ERB327646 FAX327642:FAX327646 FKT327642:FKT327646 FUP327642:FUP327646 GEL327642:GEL327646 GOH327642:GOH327646 GYD327642:GYD327646 HHZ327642:HHZ327646 HRV327642:HRV327646 IBR327642:IBR327646 ILN327642:ILN327646 IVJ327642:IVJ327646 JFF327642:JFF327646 JPB327642:JPB327646 JYX327642:JYX327646 KIT327642:KIT327646 KSP327642:KSP327646 LCL327642:LCL327646 LMH327642:LMH327646 LWD327642:LWD327646 MFZ327642:MFZ327646 MPV327642:MPV327646 MZR327642:MZR327646 NJN327642:NJN327646 NTJ327642:NTJ327646 ODF327642:ODF327646 ONB327642:ONB327646 OWX327642:OWX327646 PGT327642:PGT327646 PQP327642:PQP327646 QAL327642:QAL327646 QKH327642:QKH327646 QUD327642:QUD327646 RDZ327642:RDZ327646 RNV327642:RNV327646 RXR327642:RXR327646 SHN327642:SHN327646 SRJ327642:SRJ327646 TBF327642:TBF327646 TLB327642:TLB327646 TUX327642:TUX327646 UET327642:UET327646 UOP327642:UOP327646 UYL327642:UYL327646 VIH327642:VIH327646 VSD327642:VSD327646 WBZ327642:WBZ327646 WLV327642:WLV327646 WVR327642:WVR327646 J393178:J393182 JF393178:JF393182 TB393178:TB393182 ACX393178:ACX393182 AMT393178:AMT393182 AWP393178:AWP393182 BGL393178:BGL393182 BQH393178:BQH393182 CAD393178:CAD393182 CJZ393178:CJZ393182 CTV393178:CTV393182 DDR393178:DDR393182 DNN393178:DNN393182 DXJ393178:DXJ393182 EHF393178:EHF393182 ERB393178:ERB393182 FAX393178:FAX393182 FKT393178:FKT393182 FUP393178:FUP393182 GEL393178:GEL393182 GOH393178:GOH393182 GYD393178:GYD393182 HHZ393178:HHZ393182 HRV393178:HRV393182 IBR393178:IBR393182 ILN393178:ILN393182 IVJ393178:IVJ393182 JFF393178:JFF393182 JPB393178:JPB393182 JYX393178:JYX393182 KIT393178:KIT393182 KSP393178:KSP393182 LCL393178:LCL393182 LMH393178:LMH393182 LWD393178:LWD393182 MFZ393178:MFZ393182 MPV393178:MPV393182 MZR393178:MZR393182 NJN393178:NJN393182 NTJ393178:NTJ393182 ODF393178:ODF393182 ONB393178:ONB393182 OWX393178:OWX393182 PGT393178:PGT393182 PQP393178:PQP393182 QAL393178:QAL393182 QKH393178:QKH393182 QUD393178:QUD393182 RDZ393178:RDZ393182 RNV393178:RNV393182 RXR393178:RXR393182 SHN393178:SHN393182 SRJ393178:SRJ393182 TBF393178:TBF393182 TLB393178:TLB393182 TUX393178:TUX393182 UET393178:UET393182 UOP393178:UOP393182 UYL393178:UYL393182 VIH393178:VIH393182 VSD393178:VSD393182 WBZ393178:WBZ393182 WLV393178:WLV393182 WVR393178:WVR393182 J458714:J458718 JF458714:JF458718 TB458714:TB458718 ACX458714:ACX458718 AMT458714:AMT458718 AWP458714:AWP458718 BGL458714:BGL458718 BQH458714:BQH458718 CAD458714:CAD458718 CJZ458714:CJZ458718 CTV458714:CTV458718 DDR458714:DDR458718 DNN458714:DNN458718 DXJ458714:DXJ458718 EHF458714:EHF458718 ERB458714:ERB458718 FAX458714:FAX458718 FKT458714:FKT458718 FUP458714:FUP458718 GEL458714:GEL458718 GOH458714:GOH458718 GYD458714:GYD458718 HHZ458714:HHZ458718 HRV458714:HRV458718 IBR458714:IBR458718 ILN458714:ILN458718 IVJ458714:IVJ458718 JFF458714:JFF458718 JPB458714:JPB458718 JYX458714:JYX458718 KIT458714:KIT458718 KSP458714:KSP458718 LCL458714:LCL458718 LMH458714:LMH458718 LWD458714:LWD458718 MFZ458714:MFZ458718 MPV458714:MPV458718 MZR458714:MZR458718 NJN458714:NJN458718 NTJ458714:NTJ458718 ODF458714:ODF458718 ONB458714:ONB458718 OWX458714:OWX458718 PGT458714:PGT458718 PQP458714:PQP458718 QAL458714:QAL458718 QKH458714:QKH458718 QUD458714:QUD458718 RDZ458714:RDZ458718 RNV458714:RNV458718 RXR458714:RXR458718 SHN458714:SHN458718 SRJ458714:SRJ458718 TBF458714:TBF458718 TLB458714:TLB458718 TUX458714:TUX458718 UET458714:UET458718 UOP458714:UOP458718 UYL458714:UYL458718 VIH458714:VIH458718 VSD458714:VSD458718 WBZ458714:WBZ458718 WLV458714:WLV458718 WVR458714:WVR458718 J524250:J524254 JF524250:JF524254 TB524250:TB524254 ACX524250:ACX524254 AMT524250:AMT524254 AWP524250:AWP524254 BGL524250:BGL524254 BQH524250:BQH524254 CAD524250:CAD524254 CJZ524250:CJZ524254 CTV524250:CTV524254 DDR524250:DDR524254 DNN524250:DNN524254 DXJ524250:DXJ524254 EHF524250:EHF524254 ERB524250:ERB524254 FAX524250:FAX524254 FKT524250:FKT524254 FUP524250:FUP524254 GEL524250:GEL524254 GOH524250:GOH524254 GYD524250:GYD524254 HHZ524250:HHZ524254 HRV524250:HRV524254 IBR524250:IBR524254 ILN524250:ILN524254 IVJ524250:IVJ524254 JFF524250:JFF524254 JPB524250:JPB524254 JYX524250:JYX524254 KIT524250:KIT524254 KSP524250:KSP524254 LCL524250:LCL524254 LMH524250:LMH524254 LWD524250:LWD524254 MFZ524250:MFZ524254 MPV524250:MPV524254 MZR524250:MZR524254 NJN524250:NJN524254 NTJ524250:NTJ524254 ODF524250:ODF524254 ONB524250:ONB524254 OWX524250:OWX524254 PGT524250:PGT524254 PQP524250:PQP524254 QAL524250:QAL524254 QKH524250:QKH524254 QUD524250:QUD524254 RDZ524250:RDZ524254 RNV524250:RNV524254 RXR524250:RXR524254 SHN524250:SHN524254 SRJ524250:SRJ524254 TBF524250:TBF524254 TLB524250:TLB524254 TUX524250:TUX524254 UET524250:UET524254 UOP524250:UOP524254 UYL524250:UYL524254 VIH524250:VIH524254 VSD524250:VSD524254 WBZ524250:WBZ524254 WLV524250:WLV524254 WVR524250:WVR524254 J589786:J589790 JF589786:JF589790 TB589786:TB589790 ACX589786:ACX589790 AMT589786:AMT589790 AWP589786:AWP589790 BGL589786:BGL589790 BQH589786:BQH589790 CAD589786:CAD589790 CJZ589786:CJZ589790 CTV589786:CTV589790 DDR589786:DDR589790 DNN589786:DNN589790 DXJ589786:DXJ589790 EHF589786:EHF589790 ERB589786:ERB589790 FAX589786:FAX589790 FKT589786:FKT589790 FUP589786:FUP589790 GEL589786:GEL589790 GOH589786:GOH589790 GYD589786:GYD589790 HHZ589786:HHZ589790 HRV589786:HRV589790 IBR589786:IBR589790 ILN589786:ILN589790 IVJ589786:IVJ589790 JFF589786:JFF589790 JPB589786:JPB589790 JYX589786:JYX589790 KIT589786:KIT589790 KSP589786:KSP589790 LCL589786:LCL589790 LMH589786:LMH589790 LWD589786:LWD589790 MFZ589786:MFZ589790 MPV589786:MPV589790 MZR589786:MZR589790 NJN589786:NJN589790 NTJ589786:NTJ589790 ODF589786:ODF589790 ONB589786:ONB589790 OWX589786:OWX589790 PGT589786:PGT589790 PQP589786:PQP589790 QAL589786:QAL589790 QKH589786:QKH589790 QUD589786:QUD589790 RDZ589786:RDZ589790 RNV589786:RNV589790 RXR589786:RXR589790 SHN589786:SHN589790 SRJ589786:SRJ589790 TBF589786:TBF589790 TLB589786:TLB589790 TUX589786:TUX589790 UET589786:UET589790 UOP589786:UOP589790 UYL589786:UYL589790 VIH589786:VIH589790 VSD589786:VSD589790 WBZ589786:WBZ589790 WLV589786:WLV589790 WVR589786:WVR589790 J655322:J655326 JF655322:JF655326 TB655322:TB655326 ACX655322:ACX655326 AMT655322:AMT655326 AWP655322:AWP655326 BGL655322:BGL655326 BQH655322:BQH655326 CAD655322:CAD655326 CJZ655322:CJZ655326 CTV655322:CTV655326 DDR655322:DDR655326 DNN655322:DNN655326 DXJ655322:DXJ655326 EHF655322:EHF655326 ERB655322:ERB655326 FAX655322:FAX655326 FKT655322:FKT655326 FUP655322:FUP655326 GEL655322:GEL655326 GOH655322:GOH655326 GYD655322:GYD655326 HHZ655322:HHZ655326 HRV655322:HRV655326 IBR655322:IBR655326 ILN655322:ILN655326 IVJ655322:IVJ655326 JFF655322:JFF655326 JPB655322:JPB655326 JYX655322:JYX655326 KIT655322:KIT655326 KSP655322:KSP655326 LCL655322:LCL655326 LMH655322:LMH655326 LWD655322:LWD655326 MFZ655322:MFZ655326 MPV655322:MPV655326 MZR655322:MZR655326 NJN655322:NJN655326 NTJ655322:NTJ655326 ODF655322:ODF655326 ONB655322:ONB655326 OWX655322:OWX655326 PGT655322:PGT655326 PQP655322:PQP655326 QAL655322:QAL655326 QKH655322:QKH655326 QUD655322:QUD655326 RDZ655322:RDZ655326 RNV655322:RNV655326 RXR655322:RXR655326 SHN655322:SHN655326 SRJ655322:SRJ655326 TBF655322:TBF655326 TLB655322:TLB655326 TUX655322:TUX655326 UET655322:UET655326 UOP655322:UOP655326 UYL655322:UYL655326 VIH655322:VIH655326 VSD655322:VSD655326 WBZ655322:WBZ655326 WLV655322:WLV655326 WVR655322:WVR655326 J720858:J720862 JF720858:JF720862 TB720858:TB720862 ACX720858:ACX720862 AMT720858:AMT720862 AWP720858:AWP720862 BGL720858:BGL720862 BQH720858:BQH720862 CAD720858:CAD720862 CJZ720858:CJZ720862 CTV720858:CTV720862 DDR720858:DDR720862 DNN720858:DNN720862 DXJ720858:DXJ720862 EHF720858:EHF720862 ERB720858:ERB720862 FAX720858:FAX720862 FKT720858:FKT720862 FUP720858:FUP720862 GEL720858:GEL720862 GOH720858:GOH720862 GYD720858:GYD720862 HHZ720858:HHZ720862 HRV720858:HRV720862 IBR720858:IBR720862 ILN720858:ILN720862 IVJ720858:IVJ720862 JFF720858:JFF720862 JPB720858:JPB720862 JYX720858:JYX720862 KIT720858:KIT720862 KSP720858:KSP720862 LCL720858:LCL720862 LMH720858:LMH720862 LWD720858:LWD720862 MFZ720858:MFZ720862 MPV720858:MPV720862 MZR720858:MZR720862 NJN720858:NJN720862 NTJ720858:NTJ720862 ODF720858:ODF720862 ONB720858:ONB720862 OWX720858:OWX720862 PGT720858:PGT720862 PQP720858:PQP720862 QAL720858:QAL720862 QKH720858:QKH720862 QUD720858:QUD720862 RDZ720858:RDZ720862 RNV720858:RNV720862 RXR720858:RXR720862 SHN720858:SHN720862 SRJ720858:SRJ720862 TBF720858:TBF720862 TLB720858:TLB720862 TUX720858:TUX720862 UET720858:UET720862 UOP720858:UOP720862 UYL720858:UYL720862 VIH720858:VIH720862 VSD720858:VSD720862 WBZ720858:WBZ720862 WLV720858:WLV720862 WVR720858:WVR720862 J786394:J786398 JF786394:JF786398 TB786394:TB786398 ACX786394:ACX786398 AMT786394:AMT786398 AWP786394:AWP786398 BGL786394:BGL786398 BQH786394:BQH786398 CAD786394:CAD786398 CJZ786394:CJZ786398 CTV786394:CTV786398 DDR786394:DDR786398 DNN786394:DNN786398 DXJ786394:DXJ786398 EHF786394:EHF786398 ERB786394:ERB786398 FAX786394:FAX786398 FKT786394:FKT786398 FUP786394:FUP786398 GEL786394:GEL786398 GOH786394:GOH786398 GYD786394:GYD786398 HHZ786394:HHZ786398 HRV786394:HRV786398 IBR786394:IBR786398 ILN786394:ILN786398 IVJ786394:IVJ786398 JFF786394:JFF786398 JPB786394:JPB786398 JYX786394:JYX786398 KIT786394:KIT786398 KSP786394:KSP786398 LCL786394:LCL786398 LMH786394:LMH786398 LWD786394:LWD786398 MFZ786394:MFZ786398 MPV786394:MPV786398 MZR786394:MZR786398 NJN786394:NJN786398 NTJ786394:NTJ786398 ODF786394:ODF786398 ONB786394:ONB786398 OWX786394:OWX786398 PGT786394:PGT786398 PQP786394:PQP786398 QAL786394:QAL786398 QKH786394:QKH786398 QUD786394:QUD786398 RDZ786394:RDZ786398 RNV786394:RNV786398 RXR786394:RXR786398 SHN786394:SHN786398 SRJ786394:SRJ786398 TBF786394:TBF786398 TLB786394:TLB786398 TUX786394:TUX786398 UET786394:UET786398 UOP786394:UOP786398 UYL786394:UYL786398 VIH786394:VIH786398 VSD786394:VSD786398 WBZ786394:WBZ786398 WLV786394:WLV786398 WVR786394:WVR786398 J851930:J851934 JF851930:JF851934 TB851930:TB851934 ACX851930:ACX851934 AMT851930:AMT851934 AWP851930:AWP851934 BGL851930:BGL851934 BQH851930:BQH851934 CAD851930:CAD851934 CJZ851930:CJZ851934 CTV851930:CTV851934 DDR851930:DDR851934 DNN851930:DNN851934 DXJ851930:DXJ851934 EHF851930:EHF851934 ERB851930:ERB851934 FAX851930:FAX851934 FKT851930:FKT851934 FUP851930:FUP851934 GEL851930:GEL851934 GOH851930:GOH851934 GYD851930:GYD851934 HHZ851930:HHZ851934 HRV851930:HRV851934 IBR851930:IBR851934 ILN851930:ILN851934 IVJ851930:IVJ851934 JFF851930:JFF851934 JPB851930:JPB851934 JYX851930:JYX851934 KIT851930:KIT851934 KSP851930:KSP851934 LCL851930:LCL851934 LMH851930:LMH851934 LWD851930:LWD851934 MFZ851930:MFZ851934 MPV851930:MPV851934 MZR851930:MZR851934 NJN851930:NJN851934 NTJ851930:NTJ851934 ODF851930:ODF851934 ONB851930:ONB851934 OWX851930:OWX851934 PGT851930:PGT851934 PQP851930:PQP851934 QAL851930:QAL851934 QKH851930:QKH851934 QUD851930:QUD851934 RDZ851930:RDZ851934 RNV851930:RNV851934 RXR851930:RXR851934 SHN851930:SHN851934 SRJ851930:SRJ851934 TBF851930:TBF851934 TLB851930:TLB851934 TUX851930:TUX851934 UET851930:UET851934 UOP851930:UOP851934 UYL851930:UYL851934 VIH851930:VIH851934 VSD851930:VSD851934 WBZ851930:WBZ851934 WLV851930:WLV851934 WVR851930:WVR851934 J917466:J917470 JF917466:JF917470 TB917466:TB917470 ACX917466:ACX917470 AMT917466:AMT917470 AWP917466:AWP917470 BGL917466:BGL917470 BQH917466:BQH917470 CAD917466:CAD917470 CJZ917466:CJZ917470 CTV917466:CTV917470 DDR917466:DDR917470 DNN917466:DNN917470 DXJ917466:DXJ917470 EHF917466:EHF917470 ERB917466:ERB917470 FAX917466:FAX917470 FKT917466:FKT917470 FUP917466:FUP917470 GEL917466:GEL917470 GOH917466:GOH917470 GYD917466:GYD917470 HHZ917466:HHZ917470 HRV917466:HRV917470 IBR917466:IBR917470 ILN917466:ILN917470 IVJ917466:IVJ917470 JFF917466:JFF917470 JPB917466:JPB917470 JYX917466:JYX917470 KIT917466:KIT917470 KSP917466:KSP917470 LCL917466:LCL917470 LMH917466:LMH917470 LWD917466:LWD917470 MFZ917466:MFZ917470 MPV917466:MPV917470 MZR917466:MZR917470 NJN917466:NJN917470 NTJ917466:NTJ917470 ODF917466:ODF917470 ONB917466:ONB917470 OWX917466:OWX917470 PGT917466:PGT917470 PQP917466:PQP917470 QAL917466:QAL917470 QKH917466:QKH917470 QUD917466:QUD917470 RDZ917466:RDZ917470 RNV917466:RNV917470 RXR917466:RXR917470 SHN917466:SHN917470 SRJ917466:SRJ917470 TBF917466:TBF917470 TLB917466:TLB917470 TUX917466:TUX917470 UET917466:UET917470 UOP917466:UOP917470 UYL917466:UYL917470 VIH917466:VIH917470 VSD917466:VSD917470 WBZ917466:WBZ917470 WLV917466:WLV917470 WVR917466:WVR917470 J983002:J983006 JF983002:JF983006 TB983002:TB983006 ACX983002:ACX983006 AMT983002:AMT983006 AWP983002:AWP983006 BGL983002:BGL983006 BQH983002:BQH983006 CAD983002:CAD983006 CJZ983002:CJZ983006 CTV983002:CTV983006 DDR983002:DDR983006 DNN983002:DNN983006 DXJ983002:DXJ983006 EHF983002:EHF983006 ERB983002:ERB983006 FAX983002:FAX983006 FKT983002:FKT983006 FUP983002:FUP983006 GEL983002:GEL983006 GOH983002:GOH983006 GYD983002:GYD983006 HHZ983002:HHZ983006 HRV983002:HRV983006 IBR983002:IBR983006 ILN983002:ILN983006 IVJ983002:IVJ983006 JFF983002:JFF983006 JPB983002:JPB983006 JYX983002:JYX983006 KIT983002:KIT983006 KSP983002:KSP983006 LCL983002:LCL983006 LMH983002:LMH983006 LWD983002:LWD983006 MFZ983002:MFZ983006 MPV983002:MPV983006 MZR983002:MZR983006 NJN983002:NJN983006 NTJ983002:NTJ983006 ODF983002:ODF983006 ONB983002:ONB983006 OWX983002:OWX983006 PGT983002:PGT983006 PQP983002:PQP983006 QAL983002:QAL983006 QKH983002:QKH983006 QUD983002:QUD983006 RDZ983002:RDZ983006 RNV983002:RNV983006 RXR983002:RXR983006 SHN983002:SHN983006 SRJ983002:SRJ983006 TBF983002:TBF983006 TLB983002:TLB983006 TUX983002:TUX983006 UET983002:UET983006 UOP983002:UOP983006 UYL983002:UYL983006 VIH983002:VIH983006 VSD983002:VSD983006 WBZ983002:WBZ983006 WLV983002:WLV983006 WVR983002:WVR983006 J13:J17 JF13:JF17 TB13:TB17 ACX13:ACX17 AMT13:AMT17 AWP13:AWP17 BGL13:BGL17 BQH13:BQH17 CAD13:CAD17 CJZ13:CJZ17 CTV13:CTV17 DDR13:DDR17 DNN13:DNN17 DXJ13:DXJ17 EHF13:EHF17 ERB13:ERB17 FAX13:FAX17 FKT13:FKT17 FUP13:FUP17 GEL13:GEL17 GOH13:GOH17 GYD13:GYD17 HHZ13:HHZ17 HRV13:HRV17 IBR13:IBR17 ILN13:ILN17 IVJ13:IVJ17 JFF13:JFF17 JPB13:JPB17 JYX13:JYX17 KIT13:KIT17 KSP13:KSP17 LCL13:LCL17 LMH13:LMH17 LWD13:LWD17 MFZ13:MFZ17 MPV13:MPV17 MZR13:MZR17 NJN13:NJN17 NTJ13:NTJ17 ODF13:ODF17 ONB13:ONB17 OWX13:OWX17 PGT13:PGT17 PQP13:PQP17 QAL13:QAL17 QKH13:QKH17 QUD13:QUD17 RDZ13:RDZ17 RNV13:RNV17 RXR13:RXR17 SHN13:SHN17 SRJ13:SRJ17 TBF13:TBF17 TLB13:TLB17 TUX13:TUX17 UET13:UET17 UOP13:UOP17 UYL13:UYL17 VIH13:VIH17 VSD13:VSD17 WBZ13:WBZ17 WLV13:WLV17 WVR13:WVR17 J65504:J65508 JF65504:JF65508 TB65504:TB65508 ACX65504:ACX65508 AMT65504:AMT65508 AWP65504:AWP65508 BGL65504:BGL65508 BQH65504:BQH65508 CAD65504:CAD65508 CJZ65504:CJZ65508 CTV65504:CTV65508 DDR65504:DDR65508 DNN65504:DNN65508 DXJ65504:DXJ65508 EHF65504:EHF65508 ERB65504:ERB65508 FAX65504:FAX65508 FKT65504:FKT65508 FUP65504:FUP65508 GEL65504:GEL65508 GOH65504:GOH65508 GYD65504:GYD65508 HHZ65504:HHZ65508 HRV65504:HRV65508 IBR65504:IBR65508 ILN65504:ILN65508 IVJ65504:IVJ65508 JFF65504:JFF65508 JPB65504:JPB65508 JYX65504:JYX65508 KIT65504:KIT65508 KSP65504:KSP65508 LCL65504:LCL65508 LMH65504:LMH65508 LWD65504:LWD65508 MFZ65504:MFZ65508 MPV65504:MPV65508 MZR65504:MZR65508 NJN65504:NJN65508 NTJ65504:NTJ65508 ODF65504:ODF65508 ONB65504:ONB65508 OWX65504:OWX65508 PGT65504:PGT65508 PQP65504:PQP65508 QAL65504:QAL65508 QKH65504:QKH65508 QUD65504:QUD65508 RDZ65504:RDZ65508 RNV65504:RNV65508 RXR65504:RXR65508 SHN65504:SHN65508 SRJ65504:SRJ65508 TBF65504:TBF65508 TLB65504:TLB65508 TUX65504:TUX65508 UET65504:UET65508 UOP65504:UOP65508 UYL65504:UYL65508 VIH65504:VIH65508 VSD65504:VSD65508 WBZ65504:WBZ65508 WLV65504:WLV65508 WVR65504:WVR65508 J131040:J131044 JF131040:JF131044 TB131040:TB131044 ACX131040:ACX131044 AMT131040:AMT131044 AWP131040:AWP131044 BGL131040:BGL131044 BQH131040:BQH131044 CAD131040:CAD131044 CJZ131040:CJZ131044 CTV131040:CTV131044 DDR131040:DDR131044 DNN131040:DNN131044 DXJ131040:DXJ131044 EHF131040:EHF131044 ERB131040:ERB131044 FAX131040:FAX131044 FKT131040:FKT131044 FUP131040:FUP131044 GEL131040:GEL131044 GOH131040:GOH131044 GYD131040:GYD131044 HHZ131040:HHZ131044 HRV131040:HRV131044 IBR131040:IBR131044 ILN131040:ILN131044 IVJ131040:IVJ131044 JFF131040:JFF131044 JPB131040:JPB131044 JYX131040:JYX131044 KIT131040:KIT131044 KSP131040:KSP131044 LCL131040:LCL131044 LMH131040:LMH131044 LWD131040:LWD131044 MFZ131040:MFZ131044 MPV131040:MPV131044 MZR131040:MZR131044 NJN131040:NJN131044 NTJ131040:NTJ131044 ODF131040:ODF131044 ONB131040:ONB131044 OWX131040:OWX131044 PGT131040:PGT131044 PQP131040:PQP131044 QAL131040:QAL131044 QKH131040:QKH131044 QUD131040:QUD131044 RDZ131040:RDZ131044 RNV131040:RNV131044 RXR131040:RXR131044 SHN131040:SHN131044 SRJ131040:SRJ131044 TBF131040:TBF131044 TLB131040:TLB131044 TUX131040:TUX131044 UET131040:UET131044 UOP131040:UOP131044 UYL131040:UYL131044 VIH131040:VIH131044 VSD131040:VSD131044 WBZ131040:WBZ131044 WLV131040:WLV131044 WVR131040:WVR131044 J196576:J196580 JF196576:JF196580 TB196576:TB196580 ACX196576:ACX196580 AMT196576:AMT196580 AWP196576:AWP196580 BGL196576:BGL196580 BQH196576:BQH196580 CAD196576:CAD196580 CJZ196576:CJZ196580 CTV196576:CTV196580 DDR196576:DDR196580 DNN196576:DNN196580 DXJ196576:DXJ196580 EHF196576:EHF196580 ERB196576:ERB196580 FAX196576:FAX196580 FKT196576:FKT196580 FUP196576:FUP196580 GEL196576:GEL196580 GOH196576:GOH196580 GYD196576:GYD196580 HHZ196576:HHZ196580 HRV196576:HRV196580 IBR196576:IBR196580 ILN196576:ILN196580 IVJ196576:IVJ196580 JFF196576:JFF196580 JPB196576:JPB196580 JYX196576:JYX196580 KIT196576:KIT196580 KSP196576:KSP196580 LCL196576:LCL196580 LMH196576:LMH196580 LWD196576:LWD196580 MFZ196576:MFZ196580 MPV196576:MPV196580 MZR196576:MZR196580 NJN196576:NJN196580 NTJ196576:NTJ196580 ODF196576:ODF196580 ONB196576:ONB196580 OWX196576:OWX196580 PGT196576:PGT196580 PQP196576:PQP196580 QAL196576:QAL196580 QKH196576:QKH196580 QUD196576:QUD196580 RDZ196576:RDZ196580 RNV196576:RNV196580 RXR196576:RXR196580 SHN196576:SHN196580 SRJ196576:SRJ196580 TBF196576:TBF196580 TLB196576:TLB196580 TUX196576:TUX196580 UET196576:UET196580 UOP196576:UOP196580 UYL196576:UYL196580 VIH196576:VIH196580 VSD196576:VSD196580 WBZ196576:WBZ196580 WLV196576:WLV196580 WVR196576:WVR196580 J262112:J262116 JF262112:JF262116 TB262112:TB262116 ACX262112:ACX262116 AMT262112:AMT262116 AWP262112:AWP262116 BGL262112:BGL262116 BQH262112:BQH262116 CAD262112:CAD262116 CJZ262112:CJZ262116 CTV262112:CTV262116 DDR262112:DDR262116 DNN262112:DNN262116 DXJ262112:DXJ262116 EHF262112:EHF262116 ERB262112:ERB262116 FAX262112:FAX262116 FKT262112:FKT262116 FUP262112:FUP262116 GEL262112:GEL262116 GOH262112:GOH262116 GYD262112:GYD262116 HHZ262112:HHZ262116 HRV262112:HRV262116 IBR262112:IBR262116 ILN262112:ILN262116 IVJ262112:IVJ262116 JFF262112:JFF262116 JPB262112:JPB262116 JYX262112:JYX262116 KIT262112:KIT262116 KSP262112:KSP262116 LCL262112:LCL262116 LMH262112:LMH262116 LWD262112:LWD262116 MFZ262112:MFZ262116 MPV262112:MPV262116 MZR262112:MZR262116 NJN262112:NJN262116 NTJ262112:NTJ262116 ODF262112:ODF262116 ONB262112:ONB262116 OWX262112:OWX262116 PGT262112:PGT262116 PQP262112:PQP262116 QAL262112:QAL262116 QKH262112:QKH262116 QUD262112:QUD262116 RDZ262112:RDZ262116 RNV262112:RNV262116 RXR262112:RXR262116 SHN262112:SHN262116 SRJ262112:SRJ262116 TBF262112:TBF262116 TLB262112:TLB262116 TUX262112:TUX262116 UET262112:UET262116 UOP262112:UOP262116 UYL262112:UYL262116 VIH262112:VIH262116 VSD262112:VSD262116 WBZ262112:WBZ262116 WLV262112:WLV262116 WVR262112:WVR262116 J327648:J327652 JF327648:JF327652 TB327648:TB327652 ACX327648:ACX327652 AMT327648:AMT327652 AWP327648:AWP327652 BGL327648:BGL327652 BQH327648:BQH327652 CAD327648:CAD327652 CJZ327648:CJZ327652 CTV327648:CTV327652 DDR327648:DDR327652 DNN327648:DNN327652 DXJ327648:DXJ327652 EHF327648:EHF327652 ERB327648:ERB327652 FAX327648:FAX327652 FKT327648:FKT327652 FUP327648:FUP327652 GEL327648:GEL327652 GOH327648:GOH327652 GYD327648:GYD327652 HHZ327648:HHZ327652 HRV327648:HRV327652 IBR327648:IBR327652 ILN327648:ILN327652 IVJ327648:IVJ327652 JFF327648:JFF327652 JPB327648:JPB327652 JYX327648:JYX327652 KIT327648:KIT327652 KSP327648:KSP327652 LCL327648:LCL327652 LMH327648:LMH327652 LWD327648:LWD327652 MFZ327648:MFZ327652 MPV327648:MPV327652 MZR327648:MZR327652 NJN327648:NJN327652 NTJ327648:NTJ327652 ODF327648:ODF327652 ONB327648:ONB327652 OWX327648:OWX327652 PGT327648:PGT327652 PQP327648:PQP327652 QAL327648:QAL327652 QKH327648:QKH327652 QUD327648:QUD327652 RDZ327648:RDZ327652 RNV327648:RNV327652 RXR327648:RXR327652 SHN327648:SHN327652 SRJ327648:SRJ327652 TBF327648:TBF327652 TLB327648:TLB327652 TUX327648:TUX327652 UET327648:UET327652 UOP327648:UOP327652 UYL327648:UYL327652 VIH327648:VIH327652 VSD327648:VSD327652 WBZ327648:WBZ327652 WLV327648:WLV327652 WVR327648:WVR327652 J393184:J393188 JF393184:JF393188 TB393184:TB393188 ACX393184:ACX393188 AMT393184:AMT393188 AWP393184:AWP393188 BGL393184:BGL393188 BQH393184:BQH393188 CAD393184:CAD393188 CJZ393184:CJZ393188 CTV393184:CTV393188 DDR393184:DDR393188 DNN393184:DNN393188 DXJ393184:DXJ393188 EHF393184:EHF393188 ERB393184:ERB393188 FAX393184:FAX393188 FKT393184:FKT393188 FUP393184:FUP393188 GEL393184:GEL393188 GOH393184:GOH393188 GYD393184:GYD393188 HHZ393184:HHZ393188 HRV393184:HRV393188 IBR393184:IBR393188 ILN393184:ILN393188 IVJ393184:IVJ393188 JFF393184:JFF393188 JPB393184:JPB393188 JYX393184:JYX393188 KIT393184:KIT393188 KSP393184:KSP393188 LCL393184:LCL393188 LMH393184:LMH393188 LWD393184:LWD393188 MFZ393184:MFZ393188 MPV393184:MPV393188 MZR393184:MZR393188 NJN393184:NJN393188 NTJ393184:NTJ393188 ODF393184:ODF393188 ONB393184:ONB393188 OWX393184:OWX393188 PGT393184:PGT393188 PQP393184:PQP393188 QAL393184:QAL393188 QKH393184:QKH393188 QUD393184:QUD393188 RDZ393184:RDZ393188 RNV393184:RNV393188 RXR393184:RXR393188 SHN393184:SHN393188 SRJ393184:SRJ393188 TBF393184:TBF393188 TLB393184:TLB393188 TUX393184:TUX393188 UET393184:UET393188 UOP393184:UOP393188 UYL393184:UYL393188 VIH393184:VIH393188 VSD393184:VSD393188 WBZ393184:WBZ393188 WLV393184:WLV393188 WVR393184:WVR393188 J458720:J458724 JF458720:JF458724 TB458720:TB458724 ACX458720:ACX458724 AMT458720:AMT458724 AWP458720:AWP458724 BGL458720:BGL458724 BQH458720:BQH458724 CAD458720:CAD458724 CJZ458720:CJZ458724 CTV458720:CTV458724 DDR458720:DDR458724 DNN458720:DNN458724 DXJ458720:DXJ458724 EHF458720:EHF458724 ERB458720:ERB458724 FAX458720:FAX458724 FKT458720:FKT458724 FUP458720:FUP458724 GEL458720:GEL458724 GOH458720:GOH458724 GYD458720:GYD458724 HHZ458720:HHZ458724 HRV458720:HRV458724 IBR458720:IBR458724 ILN458720:ILN458724 IVJ458720:IVJ458724 JFF458720:JFF458724 JPB458720:JPB458724 JYX458720:JYX458724 KIT458720:KIT458724 KSP458720:KSP458724 LCL458720:LCL458724 LMH458720:LMH458724 LWD458720:LWD458724 MFZ458720:MFZ458724 MPV458720:MPV458724 MZR458720:MZR458724 NJN458720:NJN458724 NTJ458720:NTJ458724 ODF458720:ODF458724 ONB458720:ONB458724 OWX458720:OWX458724 PGT458720:PGT458724 PQP458720:PQP458724 QAL458720:QAL458724 QKH458720:QKH458724 QUD458720:QUD458724 RDZ458720:RDZ458724 RNV458720:RNV458724 RXR458720:RXR458724 SHN458720:SHN458724 SRJ458720:SRJ458724 TBF458720:TBF458724 TLB458720:TLB458724 TUX458720:TUX458724 UET458720:UET458724 UOP458720:UOP458724 UYL458720:UYL458724 VIH458720:VIH458724 VSD458720:VSD458724 WBZ458720:WBZ458724 WLV458720:WLV458724 WVR458720:WVR458724 J524256:J524260 JF524256:JF524260 TB524256:TB524260 ACX524256:ACX524260 AMT524256:AMT524260 AWP524256:AWP524260 BGL524256:BGL524260 BQH524256:BQH524260 CAD524256:CAD524260 CJZ524256:CJZ524260 CTV524256:CTV524260 DDR524256:DDR524260 DNN524256:DNN524260 DXJ524256:DXJ524260 EHF524256:EHF524260 ERB524256:ERB524260 FAX524256:FAX524260 FKT524256:FKT524260 FUP524256:FUP524260 GEL524256:GEL524260 GOH524256:GOH524260 GYD524256:GYD524260 HHZ524256:HHZ524260 HRV524256:HRV524260 IBR524256:IBR524260 ILN524256:ILN524260 IVJ524256:IVJ524260 JFF524256:JFF524260 JPB524256:JPB524260 JYX524256:JYX524260 KIT524256:KIT524260 KSP524256:KSP524260 LCL524256:LCL524260 LMH524256:LMH524260 LWD524256:LWD524260 MFZ524256:MFZ524260 MPV524256:MPV524260 MZR524256:MZR524260 NJN524256:NJN524260 NTJ524256:NTJ524260 ODF524256:ODF524260 ONB524256:ONB524260 OWX524256:OWX524260 PGT524256:PGT524260 PQP524256:PQP524260 QAL524256:QAL524260 QKH524256:QKH524260 QUD524256:QUD524260 RDZ524256:RDZ524260 RNV524256:RNV524260 RXR524256:RXR524260 SHN524256:SHN524260 SRJ524256:SRJ524260 TBF524256:TBF524260 TLB524256:TLB524260 TUX524256:TUX524260 UET524256:UET524260 UOP524256:UOP524260 UYL524256:UYL524260 VIH524256:VIH524260 VSD524256:VSD524260 WBZ524256:WBZ524260 WLV524256:WLV524260 WVR524256:WVR524260 J589792:J589796 JF589792:JF589796 TB589792:TB589796 ACX589792:ACX589796 AMT589792:AMT589796 AWP589792:AWP589796 BGL589792:BGL589796 BQH589792:BQH589796 CAD589792:CAD589796 CJZ589792:CJZ589796 CTV589792:CTV589796 DDR589792:DDR589796 DNN589792:DNN589796 DXJ589792:DXJ589796 EHF589792:EHF589796 ERB589792:ERB589796 FAX589792:FAX589796 FKT589792:FKT589796 FUP589792:FUP589796 GEL589792:GEL589796 GOH589792:GOH589796 GYD589792:GYD589796 HHZ589792:HHZ589796 HRV589792:HRV589796 IBR589792:IBR589796 ILN589792:ILN589796 IVJ589792:IVJ589796 JFF589792:JFF589796 JPB589792:JPB589796 JYX589792:JYX589796 KIT589792:KIT589796 KSP589792:KSP589796 LCL589792:LCL589796 LMH589792:LMH589796 LWD589792:LWD589796 MFZ589792:MFZ589796 MPV589792:MPV589796 MZR589792:MZR589796 NJN589792:NJN589796 NTJ589792:NTJ589796 ODF589792:ODF589796 ONB589792:ONB589796 OWX589792:OWX589796 PGT589792:PGT589796 PQP589792:PQP589796 QAL589792:QAL589796 QKH589792:QKH589796 QUD589792:QUD589796 RDZ589792:RDZ589796 RNV589792:RNV589796 RXR589792:RXR589796 SHN589792:SHN589796 SRJ589792:SRJ589796 TBF589792:TBF589796 TLB589792:TLB589796 TUX589792:TUX589796 UET589792:UET589796 UOP589792:UOP589796 UYL589792:UYL589796 VIH589792:VIH589796 VSD589792:VSD589796 WBZ589792:WBZ589796 WLV589792:WLV589796 WVR589792:WVR589796 J655328:J655332 JF655328:JF655332 TB655328:TB655332 ACX655328:ACX655332 AMT655328:AMT655332 AWP655328:AWP655332 BGL655328:BGL655332 BQH655328:BQH655332 CAD655328:CAD655332 CJZ655328:CJZ655332 CTV655328:CTV655332 DDR655328:DDR655332 DNN655328:DNN655332 DXJ655328:DXJ655332 EHF655328:EHF655332 ERB655328:ERB655332 FAX655328:FAX655332 FKT655328:FKT655332 FUP655328:FUP655332 GEL655328:GEL655332 GOH655328:GOH655332 GYD655328:GYD655332 HHZ655328:HHZ655332 HRV655328:HRV655332 IBR655328:IBR655332 ILN655328:ILN655332 IVJ655328:IVJ655332 JFF655328:JFF655332 JPB655328:JPB655332 JYX655328:JYX655332 KIT655328:KIT655332 KSP655328:KSP655332 LCL655328:LCL655332 LMH655328:LMH655332 LWD655328:LWD655332 MFZ655328:MFZ655332 MPV655328:MPV655332 MZR655328:MZR655332 NJN655328:NJN655332 NTJ655328:NTJ655332 ODF655328:ODF655332 ONB655328:ONB655332 OWX655328:OWX655332 PGT655328:PGT655332 PQP655328:PQP655332 QAL655328:QAL655332 QKH655328:QKH655332 QUD655328:QUD655332 RDZ655328:RDZ655332 RNV655328:RNV655332 RXR655328:RXR655332 SHN655328:SHN655332 SRJ655328:SRJ655332 TBF655328:TBF655332 TLB655328:TLB655332 TUX655328:TUX655332 UET655328:UET655332 UOP655328:UOP655332 UYL655328:UYL655332 VIH655328:VIH655332 VSD655328:VSD655332 WBZ655328:WBZ655332 WLV655328:WLV655332 WVR655328:WVR655332 J720864:J720868 JF720864:JF720868 TB720864:TB720868 ACX720864:ACX720868 AMT720864:AMT720868 AWP720864:AWP720868 BGL720864:BGL720868 BQH720864:BQH720868 CAD720864:CAD720868 CJZ720864:CJZ720868 CTV720864:CTV720868 DDR720864:DDR720868 DNN720864:DNN720868 DXJ720864:DXJ720868 EHF720864:EHF720868 ERB720864:ERB720868 FAX720864:FAX720868 FKT720864:FKT720868 FUP720864:FUP720868 GEL720864:GEL720868 GOH720864:GOH720868 GYD720864:GYD720868 HHZ720864:HHZ720868 HRV720864:HRV720868 IBR720864:IBR720868 ILN720864:ILN720868 IVJ720864:IVJ720868 JFF720864:JFF720868 JPB720864:JPB720868 JYX720864:JYX720868 KIT720864:KIT720868 KSP720864:KSP720868 LCL720864:LCL720868 LMH720864:LMH720868 LWD720864:LWD720868 MFZ720864:MFZ720868 MPV720864:MPV720868 MZR720864:MZR720868 NJN720864:NJN720868 NTJ720864:NTJ720868 ODF720864:ODF720868 ONB720864:ONB720868 OWX720864:OWX720868 PGT720864:PGT720868 PQP720864:PQP720868 QAL720864:QAL720868 QKH720864:QKH720868 QUD720864:QUD720868 RDZ720864:RDZ720868 RNV720864:RNV720868 RXR720864:RXR720868 SHN720864:SHN720868 SRJ720864:SRJ720868 TBF720864:TBF720868 TLB720864:TLB720868 TUX720864:TUX720868 UET720864:UET720868 UOP720864:UOP720868 UYL720864:UYL720868 VIH720864:VIH720868 VSD720864:VSD720868 WBZ720864:WBZ720868 WLV720864:WLV720868 WVR720864:WVR720868 J786400:J786404 JF786400:JF786404 TB786400:TB786404 ACX786400:ACX786404 AMT786400:AMT786404 AWP786400:AWP786404 BGL786400:BGL786404 BQH786400:BQH786404 CAD786400:CAD786404 CJZ786400:CJZ786404 CTV786400:CTV786404 DDR786400:DDR786404 DNN786400:DNN786404 DXJ786400:DXJ786404 EHF786400:EHF786404 ERB786400:ERB786404 FAX786400:FAX786404 FKT786400:FKT786404 FUP786400:FUP786404 GEL786400:GEL786404 GOH786400:GOH786404 GYD786400:GYD786404 HHZ786400:HHZ786404 HRV786400:HRV786404 IBR786400:IBR786404 ILN786400:ILN786404 IVJ786400:IVJ786404 JFF786400:JFF786404 JPB786400:JPB786404 JYX786400:JYX786404 KIT786400:KIT786404 KSP786400:KSP786404 LCL786400:LCL786404 LMH786400:LMH786404 LWD786400:LWD786404 MFZ786400:MFZ786404 MPV786400:MPV786404 MZR786400:MZR786404 NJN786400:NJN786404 NTJ786400:NTJ786404 ODF786400:ODF786404 ONB786400:ONB786404 OWX786400:OWX786404 PGT786400:PGT786404 PQP786400:PQP786404 QAL786400:QAL786404 QKH786400:QKH786404 QUD786400:QUD786404 RDZ786400:RDZ786404 RNV786400:RNV786404 RXR786400:RXR786404 SHN786400:SHN786404 SRJ786400:SRJ786404 TBF786400:TBF786404 TLB786400:TLB786404 TUX786400:TUX786404 UET786400:UET786404 UOP786400:UOP786404 UYL786400:UYL786404 VIH786400:VIH786404 VSD786400:VSD786404 WBZ786400:WBZ786404 WLV786400:WLV786404 WVR786400:WVR786404 J851936:J851940 JF851936:JF851940 TB851936:TB851940 ACX851936:ACX851940 AMT851936:AMT851940 AWP851936:AWP851940 BGL851936:BGL851940 BQH851936:BQH851940 CAD851936:CAD851940 CJZ851936:CJZ851940 CTV851936:CTV851940 DDR851936:DDR851940 DNN851936:DNN851940 DXJ851936:DXJ851940 EHF851936:EHF851940 ERB851936:ERB851940 FAX851936:FAX851940 FKT851936:FKT851940 FUP851936:FUP851940 GEL851936:GEL851940 GOH851936:GOH851940 GYD851936:GYD851940 HHZ851936:HHZ851940 HRV851936:HRV851940 IBR851936:IBR851940 ILN851936:ILN851940 IVJ851936:IVJ851940 JFF851936:JFF851940 JPB851936:JPB851940 JYX851936:JYX851940 KIT851936:KIT851940 KSP851936:KSP851940 LCL851936:LCL851940 LMH851936:LMH851940 LWD851936:LWD851940 MFZ851936:MFZ851940 MPV851936:MPV851940 MZR851936:MZR851940 NJN851936:NJN851940 NTJ851936:NTJ851940 ODF851936:ODF851940 ONB851936:ONB851940 OWX851936:OWX851940 PGT851936:PGT851940 PQP851936:PQP851940 QAL851936:QAL851940 QKH851936:QKH851940 QUD851936:QUD851940 RDZ851936:RDZ851940 RNV851936:RNV851940 RXR851936:RXR851940 SHN851936:SHN851940 SRJ851936:SRJ851940 TBF851936:TBF851940 TLB851936:TLB851940 TUX851936:TUX851940 UET851936:UET851940 UOP851936:UOP851940 UYL851936:UYL851940 VIH851936:VIH851940 VSD851936:VSD851940 WBZ851936:WBZ851940 WLV851936:WLV851940 WVR851936:WVR851940 J917472:J917476 JF917472:JF917476 TB917472:TB917476 ACX917472:ACX917476 AMT917472:AMT917476 AWP917472:AWP917476 BGL917472:BGL917476 BQH917472:BQH917476 CAD917472:CAD917476 CJZ917472:CJZ917476 CTV917472:CTV917476 DDR917472:DDR917476 DNN917472:DNN917476 DXJ917472:DXJ917476 EHF917472:EHF917476 ERB917472:ERB917476 FAX917472:FAX917476 FKT917472:FKT917476 FUP917472:FUP917476 GEL917472:GEL917476 GOH917472:GOH917476 GYD917472:GYD917476 HHZ917472:HHZ917476 HRV917472:HRV917476 IBR917472:IBR917476 ILN917472:ILN917476 IVJ917472:IVJ917476 JFF917472:JFF917476 JPB917472:JPB917476 JYX917472:JYX917476 KIT917472:KIT917476 KSP917472:KSP917476 LCL917472:LCL917476 LMH917472:LMH917476 LWD917472:LWD917476 MFZ917472:MFZ917476 MPV917472:MPV917476 MZR917472:MZR917476 NJN917472:NJN917476 NTJ917472:NTJ917476 ODF917472:ODF917476 ONB917472:ONB917476 OWX917472:OWX917476 PGT917472:PGT917476 PQP917472:PQP917476 QAL917472:QAL917476 QKH917472:QKH917476 QUD917472:QUD917476 RDZ917472:RDZ917476 RNV917472:RNV917476 RXR917472:RXR917476 SHN917472:SHN917476 SRJ917472:SRJ917476 TBF917472:TBF917476 TLB917472:TLB917476 TUX917472:TUX917476 UET917472:UET917476 UOP917472:UOP917476 UYL917472:UYL917476 VIH917472:VIH917476 VSD917472:VSD917476 WBZ917472:WBZ917476 WLV917472:WLV917476 WVR917472:WVR917476 J983008:J983012 JF983008:JF983012 TB983008:TB983012 ACX983008:ACX983012 AMT983008:AMT983012 AWP983008:AWP983012 BGL983008:BGL983012 BQH983008:BQH983012 CAD983008:CAD983012 CJZ983008:CJZ983012 CTV983008:CTV983012 DDR983008:DDR983012 DNN983008:DNN983012 DXJ983008:DXJ983012 EHF983008:EHF983012 ERB983008:ERB983012 FAX983008:FAX983012 FKT983008:FKT983012 FUP983008:FUP983012 GEL983008:GEL983012 GOH983008:GOH983012 GYD983008:GYD983012 HHZ983008:HHZ983012 HRV983008:HRV983012 IBR983008:IBR983012 ILN983008:ILN983012 IVJ983008:IVJ983012 JFF983008:JFF983012 JPB983008:JPB983012 JYX983008:JYX983012 KIT983008:KIT983012 KSP983008:KSP983012 LCL983008:LCL983012 LMH983008:LMH983012 LWD983008:LWD983012 MFZ983008:MFZ983012 MPV983008:MPV983012 MZR983008:MZR983012 NJN983008:NJN983012 NTJ983008:NTJ983012 ODF983008:ODF983012 ONB983008:ONB983012 OWX983008:OWX983012 PGT983008:PGT983012 PQP983008:PQP983012 QAL983008:QAL983012 QKH983008:QKH983012 QUD983008:QUD983012 RDZ983008:RDZ983012 RNV983008:RNV983012 RXR983008:RXR983012 SHN983008:SHN983012 SRJ983008:SRJ983012 TBF983008:TBF983012 TLB983008:TLB983012 TUX983008:TUX983012 UET983008:UET983012 UOP983008:UOP983012 UYL983008:UYL983012 VIH983008:VIH983012 VSD983008:VSD983012 WBZ983008:WBZ983012 WLV983008:WLV983012 WVR983008:WVR983012">
      <formula1>0</formula1>
    </dataValidation>
  </dataValidations>
  <pageMargins left="0.98425196850393704" right="0.23622047244094491" top="0.39370078740157483" bottom="0.23622047244094491" header="0.31496062992125984" footer="0.31496062992125984"/>
  <pageSetup paperSize="9" scale="7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31"/>
  <sheetViews>
    <sheetView showGridLines="0" zoomScale="75" zoomScaleNormal="75" zoomScaleSheetLayoutView="70" workbookViewId="0"/>
  </sheetViews>
  <sheetFormatPr defaultRowHeight="14.4"/>
  <cols>
    <col min="1" max="1" width="13.6640625" style="25" customWidth="1"/>
    <col min="2" max="2" width="13.6640625" style="26" customWidth="1"/>
    <col min="3" max="3" width="22.33203125" style="25" customWidth="1"/>
    <col min="4" max="4" width="37.6640625" style="25" customWidth="1"/>
    <col min="5" max="7" width="13.6640625" style="25" customWidth="1"/>
    <col min="8" max="256" width="9" style="25"/>
    <col min="257" max="258" width="13.6640625" style="25" customWidth="1"/>
    <col min="259" max="259" width="22.33203125" style="25" customWidth="1"/>
    <col min="260" max="260" width="37.6640625" style="25" customWidth="1"/>
    <col min="261" max="263" width="13.6640625" style="25" customWidth="1"/>
    <col min="264" max="512" width="9" style="25"/>
    <col min="513" max="514" width="13.6640625" style="25" customWidth="1"/>
    <col min="515" max="515" width="22.33203125" style="25" customWidth="1"/>
    <col min="516" max="516" width="37.6640625" style="25" customWidth="1"/>
    <col min="517" max="519" width="13.6640625" style="25" customWidth="1"/>
    <col min="520" max="768" width="9" style="25"/>
    <col min="769" max="770" width="13.6640625" style="25" customWidth="1"/>
    <col min="771" max="771" width="22.33203125" style="25" customWidth="1"/>
    <col min="772" max="772" width="37.6640625" style="25" customWidth="1"/>
    <col min="773" max="775" width="13.6640625" style="25" customWidth="1"/>
    <col min="776" max="1024" width="9" style="25"/>
    <col min="1025" max="1026" width="13.6640625" style="25" customWidth="1"/>
    <col min="1027" max="1027" width="22.33203125" style="25" customWidth="1"/>
    <col min="1028" max="1028" width="37.6640625" style="25" customWidth="1"/>
    <col min="1029" max="1031" width="13.6640625" style="25" customWidth="1"/>
    <col min="1032" max="1280" width="9" style="25"/>
    <col min="1281" max="1282" width="13.6640625" style="25" customWidth="1"/>
    <col min="1283" max="1283" width="22.33203125" style="25" customWidth="1"/>
    <col min="1284" max="1284" width="37.6640625" style="25" customWidth="1"/>
    <col min="1285" max="1287" width="13.6640625" style="25" customWidth="1"/>
    <col min="1288" max="1536" width="9" style="25"/>
    <col min="1537" max="1538" width="13.6640625" style="25" customWidth="1"/>
    <col min="1539" max="1539" width="22.33203125" style="25" customWidth="1"/>
    <col min="1540" max="1540" width="37.6640625" style="25" customWidth="1"/>
    <col min="1541" max="1543" width="13.6640625" style="25" customWidth="1"/>
    <col min="1544" max="1792" width="9" style="25"/>
    <col min="1793" max="1794" width="13.6640625" style="25" customWidth="1"/>
    <col min="1795" max="1795" width="22.33203125" style="25" customWidth="1"/>
    <col min="1796" max="1796" width="37.6640625" style="25" customWidth="1"/>
    <col min="1797" max="1799" width="13.6640625" style="25" customWidth="1"/>
    <col min="1800" max="2048" width="9" style="25"/>
    <col min="2049" max="2050" width="13.6640625" style="25" customWidth="1"/>
    <col min="2051" max="2051" width="22.33203125" style="25" customWidth="1"/>
    <col min="2052" max="2052" width="37.6640625" style="25" customWidth="1"/>
    <col min="2053" max="2055" width="13.6640625" style="25" customWidth="1"/>
    <col min="2056" max="2304" width="9" style="25"/>
    <col min="2305" max="2306" width="13.6640625" style="25" customWidth="1"/>
    <col min="2307" max="2307" width="22.33203125" style="25" customWidth="1"/>
    <col min="2308" max="2308" width="37.6640625" style="25" customWidth="1"/>
    <col min="2309" max="2311" width="13.6640625" style="25" customWidth="1"/>
    <col min="2312" max="2560" width="9" style="25"/>
    <col min="2561" max="2562" width="13.6640625" style="25" customWidth="1"/>
    <col min="2563" max="2563" width="22.33203125" style="25" customWidth="1"/>
    <col min="2564" max="2564" width="37.6640625" style="25" customWidth="1"/>
    <col min="2565" max="2567" width="13.6640625" style="25" customWidth="1"/>
    <col min="2568" max="2816" width="9" style="25"/>
    <col min="2817" max="2818" width="13.6640625" style="25" customWidth="1"/>
    <col min="2819" max="2819" width="22.33203125" style="25" customWidth="1"/>
    <col min="2820" max="2820" width="37.6640625" style="25" customWidth="1"/>
    <col min="2821" max="2823" width="13.6640625" style="25" customWidth="1"/>
    <col min="2824" max="3072" width="9" style="25"/>
    <col min="3073" max="3074" width="13.6640625" style="25" customWidth="1"/>
    <col min="3075" max="3075" width="22.33203125" style="25" customWidth="1"/>
    <col min="3076" max="3076" width="37.6640625" style="25" customWidth="1"/>
    <col min="3077" max="3079" width="13.6640625" style="25" customWidth="1"/>
    <col min="3080" max="3328" width="9" style="25"/>
    <col min="3329" max="3330" width="13.6640625" style="25" customWidth="1"/>
    <col min="3331" max="3331" width="22.33203125" style="25" customWidth="1"/>
    <col min="3332" max="3332" width="37.6640625" style="25" customWidth="1"/>
    <col min="3333" max="3335" width="13.6640625" style="25" customWidth="1"/>
    <col min="3336" max="3584" width="9" style="25"/>
    <col min="3585" max="3586" width="13.6640625" style="25" customWidth="1"/>
    <col min="3587" max="3587" width="22.33203125" style="25" customWidth="1"/>
    <col min="3588" max="3588" width="37.6640625" style="25" customWidth="1"/>
    <col min="3589" max="3591" width="13.6640625" style="25" customWidth="1"/>
    <col min="3592" max="3840" width="9" style="25"/>
    <col min="3841" max="3842" width="13.6640625" style="25" customWidth="1"/>
    <col min="3843" max="3843" width="22.33203125" style="25" customWidth="1"/>
    <col min="3844" max="3844" width="37.6640625" style="25" customWidth="1"/>
    <col min="3845" max="3847" width="13.6640625" style="25" customWidth="1"/>
    <col min="3848" max="4096" width="9" style="25"/>
    <col min="4097" max="4098" width="13.6640625" style="25" customWidth="1"/>
    <col min="4099" max="4099" width="22.33203125" style="25" customWidth="1"/>
    <col min="4100" max="4100" width="37.6640625" style="25" customWidth="1"/>
    <col min="4101" max="4103" width="13.6640625" style="25" customWidth="1"/>
    <col min="4104" max="4352" width="9" style="25"/>
    <col min="4353" max="4354" width="13.6640625" style="25" customWidth="1"/>
    <col min="4355" max="4355" width="22.33203125" style="25" customWidth="1"/>
    <col min="4356" max="4356" width="37.6640625" style="25" customWidth="1"/>
    <col min="4357" max="4359" width="13.6640625" style="25" customWidth="1"/>
    <col min="4360" max="4608" width="9" style="25"/>
    <col min="4609" max="4610" width="13.6640625" style="25" customWidth="1"/>
    <col min="4611" max="4611" width="22.33203125" style="25" customWidth="1"/>
    <col min="4612" max="4612" width="37.6640625" style="25" customWidth="1"/>
    <col min="4613" max="4615" width="13.6640625" style="25" customWidth="1"/>
    <col min="4616" max="4864" width="9" style="25"/>
    <col min="4865" max="4866" width="13.6640625" style="25" customWidth="1"/>
    <col min="4867" max="4867" width="22.33203125" style="25" customWidth="1"/>
    <col min="4868" max="4868" width="37.6640625" style="25" customWidth="1"/>
    <col min="4869" max="4871" width="13.6640625" style="25" customWidth="1"/>
    <col min="4872" max="5120" width="9" style="25"/>
    <col min="5121" max="5122" width="13.6640625" style="25" customWidth="1"/>
    <col min="5123" max="5123" width="22.33203125" style="25" customWidth="1"/>
    <col min="5124" max="5124" width="37.6640625" style="25" customWidth="1"/>
    <col min="5125" max="5127" width="13.6640625" style="25" customWidth="1"/>
    <col min="5128" max="5376" width="9" style="25"/>
    <col min="5377" max="5378" width="13.6640625" style="25" customWidth="1"/>
    <col min="5379" max="5379" width="22.33203125" style="25" customWidth="1"/>
    <col min="5380" max="5380" width="37.6640625" style="25" customWidth="1"/>
    <col min="5381" max="5383" width="13.6640625" style="25" customWidth="1"/>
    <col min="5384" max="5632" width="9" style="25"/>
    <col min="5633" max="5634" width="13.6640625" style="25" customWidth="1"/>
    <col min="5635" max="5635" width="22.33203125" style="25" customWidth="1"/>
    <col min="5636" max="5636" width="37.6640625" style="25" customWidth="1"/>
    <col min="5637" max="5639" width="13.6640625" style="25" customWidth="1"/>
    <col min="5640" max="5888" width="9" style="25"/>
    <col min="5889" max="5890" width="13.6640625" style="25" customWidth="1"/>
    <col min="5891" max="5891" width="22.33203125" style="25" customWidth="1"/>
    <col min="5892" max="5892" width="37.6640625" style="25" customWidth="1"/>
    <col min="5893" max="5895" width="13.6640625" style="25" customWidth="1"/>
    <col min="5896" max="6144" width="9" style="25"/>
    <col min="6145" max="6146" width="13.6640625" style="25" customWidth="1"/>
    <col min="6147" max="6147" width="22.33203125" style="25" customWidth="1"/>
    <col min="6148" max="6148" width="37.6640625" style="25" customWidth="1"/>
    <col min="6149" max="6151" width="13.6640625" style="25" customWidth="1"/>
    <col min="6152" max="6400" width="9" style="25"/>
    <col min="6401" max="6402" width="13.6640625" style="25" customWidth="1"/>
    <col min="6403" max="6403" width="22.33203125" style="25" customWidth="1"/>
    <col min="6404" max="6404" width="37.6640625" style="25" customWidth="1"/>
    <col min="6405" max="6407" width="13.6640625" style="25" customWidth="1"/>
    <col min="6408" max="6656" width="9" style="25"/>
    <col min="6657" max="6658" width="13.6640625" style="25" customWidth="1"/>
    <col min="6659" max="6659" width="22.33203125" style="25" customWidth="1"/>
    <col min="6660" max="6660" width="37.6640625" style="25" customWidth="1"/>
    <col min="6661" max="6663" width="13.6640625" style="25" customWidth="1"/>
    <col min="6664" max="6912" width="9" style="25"/>
    <col min="6913" max="6914" width="13.6640625" style="25" customWidth="1"/>
    <col min="6915" max="6915" width="22.33203125" style="25" customWidth="1"/>
    <col min="6916" max="6916" width="37.6640625" style="25" customWidth="1"/>
    <col min="6917" max="6919" width="13.6640625" style="25" customWidth="1"/>
    <col min="6920" max="7168" width="9" style="25"/>
    <col min="7169" max="7170" width="13.6640625" style="25" customWidth="1"/>
    <col min="7171" max="7171" width="22.33203125" style="25" customWidth="1"/>
    <col min="7172" max="7172" width="37.6640625" style="25" customWidth="1"/>
    <col min="7173" max="7175" width="13.6640625" style="25" customWidth="1"/>
    <col min="7176" max="7424" width="9" style="25"/>
    <col min="7425" max="7426" width="13.6640625" style="25" customWidth="1"/>
    <col min="7427" max="7427" width="22.33203125" style="25" customWidth="1"/>
    <col min="7428" max="7428" width="37.6640625" style="25" customWidth="1"/>
    <col min="7429" max="7431" width="13.6640625" style="25" customWidth="1"/>
    <col min="7432" max="7680" width="9" style="25"/>
    <col min="7681" max="7682" width="13.6640625" style="25" customWidth="1"/>
    <col min="7683" max="7683" width="22.33203125" style="25" customWidth="1"/>
    <col min="7684" max="7684" width="37.6640625" style="25" customWidth="1"/>
    <col min="7685" max="7687" width="13.6640625" style="25" customWidth="1"/>
    <col min="7688" max="7936" width="9" style="25"/>
    <col min="7937" max="7938" width="13.6640625" style="25" customWidth="1"/>
    <col min="7939" max="7939" width="22.33203125" style="25" customWidth="1"/>
    <col min="7940" max="7940" width="37.6640625" style="25" customWidth="1"/>
    <col min="7941" max="7943" width="13.6640625" style="25" customWidth="1"/>
    <col min="7944" max="8192" width="9" style="25"/>
    <col min="8193" max="8194" width="13.6640625" style="25" customWidth="1"/>
    <col min="8195" max="8195" width="22.33203125" style="25" customWidth="1"/>
    <col min="8196" max="8196" width="37.6640625" style="25" customWidth="1"/>
    <col min="8197" max="8199" width="13.6640625" style="25" customWidth="1"/>
    <col min="8200" max="8448" width="9" style="25"/>
    <col min="8449" max="8450" width="13.6640625" style="25" customWidth="1"/>
    <col min="8451" max="8451" width="22.33203125" style="25" customWidth="1"/>
    <col min="8452" max="8452" width="37.6640625" style="25" customWidth="1"/>
    <col min="8453" max="8455" width="13.6640625" style="25" customWidth="1"/>
    <col min="8456" max="8704" width="9" style="25"/>
    <col min="8705" max="8706" width="13.6640625" style="25" customWidth="1"/>
    <col min="8707" max="8707" width="22.33203125" style="25" customWidth="1"/>
    <col min="8708" max="8708" width="37.6640625" style="25" customWidth="1"/>
    <col min="8709" max="8711" width="13.6640625" style="25" customWidth="1"/>
    <col min="8712" max="8960" width="9" style="25"/>
    <col min="8961" max="8962" width="13.6640625" style="25" customWidth="1"/>
    <col min="8963" max="8963" width="22.33203125" style="25" customWidth="1"/>
    <col min="8964" max="8964" width="37.6640625" style="25" customWidth="1"/>
    <col min="8965" max="8967" width="13.6640625" style="25" customWidth="1"/>
    <col min="8968" max="9216" width="9" style="25"/>
    <col min="9217" max="9218" width="13.6640625" style="25" customWidth="1"/>
    <col min="9219" max="9219" width="22.33203125" style="25" customWidth="1"/>
    <col min="9220" max="9220" width="37.6640625" style="25" customWidth="1"/>
    <col min="9221" max="9223" width="13.6640625" style="25" customWidth="1"/>
    <col min="9224" max="9472" width="9" style="25"/>
    <col min="9473" max="9474" width="13.6640625" style="25" customWidth="1"/>
    <col min="9475" max="9475" width="22.33203125" style="25" customWidth="1"/>
    <col min="9476" max="9476" width="37.6640625" style="25" customWidth="1"/>
    <col min="9477" max="9479" width="13.6640625" style="25" customWidth="1"/>
    <col min="9480" max="9728" width="9" style="25"/>
    <col min="9729" max="9730" width="13.6640625" style="25" customWidth="1"/>
    <col min="9731" max="9731" width="22.33203125" style="25" customWidth="1"/>
    <col min="9732" max="9732" width="37.6640625" style="25" customWidth="1"/>
    <col min="9733" max="9735" width="13.6640625" style="25" customWidth="1"/>
    <col min="9736" max="9984" width="9" style="25"/>
    <col min="9985" max="9986" width="13.6640625" style="25" customWidth="1"/>
    <col min="9987" max="9987" width="22.33203125" style="25" customWidth="1"/>
    <col min="9988" max="9988" width="37.6640625" style="25" customWidth="1"/>
    <col min="9989" max="9991" width="13.6640625" style="25" customWidth="1"/>
    <col min="9992" max="10240" width="9" style="25"/>
    <col min="10241" max="10242" width="13.6640625" style="25" customWidth="1"/>
    <col min="10243" max="10243" width="22.33203125" style="25" customWidth="1"/>
    <col min="10244" max="10244" width="37.6640625" style="25" customWidth="1"/>
    <col min="10245" max="10247" width="13.6640625" style="25" customWidth="1"/>
    <col min="10248" max="10496" width="9" style="25"/>
    <col min="10497" max="10498" width="13.6640625" style="25" customWidth="1"/>
    <col min="10499" max="10499" width="22.33203125" style="25" customWidth="1"/>
    <col min="10500" max="10500" width="37.6640625" style="25" customWidth="1"/>
    <col min="10501" max="10503" width="13.6640625" style="25" customWidth="1"/>
    <col min="10504" max="10752" width="9" style="25"/>
    <col min="10753" max="10754" width="13.6640625" style="25" customWidth="1"/>
    <col min="10755" max="10755" width="22.33203125" style="25" customWidth="1"/>
    <col min="10756" max="10756" width="37.6640625" style="25" customWidth="1"/>
    <col min="10757" max="10759" width="13.6640625" style="25" customWidth="1"/>
    <col min="10760" max="11008" width="9" style="25"/>
    <col min="11009" max="11010" width="13.6640625" style="25" customWidth="1"/>
    <col min="11011" max="11011" width="22.33203125" style="25" customWidth="1"/>
    <col min="11012" max="11012" width="37.6640625" style="25" customWidth="1"/>
    <col min="11013" max="11015" width="13.6640625" style="25" customWidth="1"/>
    <col min="11016" max="11264" width="9" style="25"/>
    <col min="11265" max="11266" width="13.6640625" style="25" customWidth="1"/>
    <col min="11267" max="11267" width="22.33203125" style="25" customWidth="1"/>
    <col min="11268" max="11268" width="37.6640625" style="25" customWidth="1"/>
    <col min="11269" max="11271" width="13.6640625" style="25" customWidth="1"/>
    <col min="11272" max="11520" width="9" style="25"/>
    <col min="11521" max="11522" width="13.6640625" style="25" customWidth="1"/>
    <col min="11523" max="11523" width="22.33203125" style="25" customWidth="1"/>
    <col min="11524" max="11524" width="37.6640625" style="25" customWidth="1"/>
    <col min="11525" max="11527" width="13.6640625" style="25" customWidth="1"/>
    <col min="11528" max="11776" width="9" style="25"/>
    <col min="11777" max="11778" width="13.6640625" style="25" customWidth="1"/>
    <col min="11779" max="11779" width="22.33203125" style="25" customWidth="1"/>
    <col min="11780" max="11780" width="37.6640625" style="25" customWidth="1"/>
    <col min="11781" max="11783" width="13.6640625" style="25" customWidth="1"/>
    <col min="11784" max="12032" width="9" style="25"/>
    <col min="12033" max="12034" width="13.6640625" style="25" customWidth="1"/>
    <col min="12035" max="12035" width="22.33203125" style="25" customWidth="1"/>
    <col min="12036" max="12036" width="37.6640625" style="25" customWidth="1"/>
    <col min="12037" max="12039" width="13.6640625" style="25" customWidth="1"/>
    <col min="12040" max="12288" width="9" style="25"/>
    <col min="12289" max="12290" width="13.6640625" style="25" customWidth="1"/>
    <col min="12291" max="12291" width="22.33203125" style="25" customWidth="1"/>
    <col min="12292" max="12292" width="37.6640625" style="25" customWidth="1"/>
    <col min="12293" max="12295" width="13.6640625" style="25" customWidth="1"/>
    <col min="12296" max="12544" width="9" style="25"/>
    <col min="12545" max="12546" width="13.6640625" style="25" customWidth="1"/>
    <col min="12547" max="12547" width="22.33203125" style="25" customWidth="1"/>
    <col min="12548" max="12548" width="37.6640625" style="25" customWidth="1"/>
    <col min="12549" max="12551" width="13.6640625" style="25" customWidth="1"/>
    <col min="12552" max="12800" width="9" style="25"/>
    <col min="12801" max="12802" width="13.6640625" style="25" customWidth="1"/>
    <col min="12803" max="12803" width="22.33203125" style="25" customWidth="1"/>
    <col min="12804" max="12804" width="37.6640625" style="25" customWidth="1"/>
    <col min="12805" max="12807" width="13.6640625" style="25" customWidth="1"/>
    <col min="12808" max="13056" width="9" style="25"/>
    <col min="13057" max="13058" width="13.6640625" style="25" customWidth="1"/>
    <col min="13059" max="13059" width="22.33203125" style="25" customWidth="1"/>
    <col min="13060" max="13060" width="37.6640625" style="25" customWidth="1"/>
    <col min="13061" max="13063" width="13.6640625" style="25" customWidth="1"/>
    <col min="13064" max="13312" width="9" style="25"/>
    <col min="13313" max="13314" width="13.6640625" style="25" customWidth="1"/>
    <col min="13315" max="13315" width="22.33203125" style="25" customWidth="1"/>
    <col min="13316" max="13316" width="37.6640625" style="25" customWidth="1"/>
    <col min="13317" max="13319" width="13.6640625" style="25" customWidth="1"/>
    <col min="13320" max="13568" width="9" style="25"/>
    <col min="13569" max="13570" width="13.6640625" style="25" customWidth="1"/>
    <col min="13571" max="13571" width="22.33203125" style="25" customWidth="1"/>
    <col min="13572" max="13572" width="37.6640625" style="25" customWidth="1"/>
    <col min="13573" max="13575" width="13.6640625" style="25" customWidth="1"/>
    <col min="13576" max="13824" width="9" style="25"/>
    <col min="13825" max="13826" width="13.6640625" style="25" customWidth="1"/>
    <col min="13827" max="13827" width="22.33203125" style="25" customWidth="1"/>
    <col min="13828" max="13828" width="37.6640625" style="25" customWidth="1"/>
    <col min="13829" max="13831" width="13.6640625" style="25" customWidth="1"/>
    <col min="13832" max="14080" width="9" style="25"/>
    <col min="14081" max="14082" width="13.6640625" style="25" customWidth="1"/>
    <col min="14083" max="14083" width="22.33203125" style="25" customWidth="1"/>
    <col min="14084" max="14084" width="37.6640625" style="25" customWidth="1"/>
    <col min="14085" max="14087" width="13.6640625" style="25" customWidth="1"/>
    <col min="14088" max="14336" width="9" style="25"/>
    <col min="14337" max="14338" width="13.6640625" style="25" customWidth="1"/>
    <col min="14339" max="14339" width="22.33203125" style="25" customWidth="1"/>
    <col min="14340" max="14340" width="37.6640625" style="25" customWidth="1"/>
    <col min="14341" max="14343" width="13.6640625" style="25" customWidth="1"/>
    <col min="14344" max="14592" width="9" style="25"/>
    <col min="14593" max="14594" width="13.6640625" style="25" customWidth="1"/>
    <col min="14595" max="14595" width="22.33203125" style="25" customWidth="1"/>
    <col min="14596" max="14596" width="37.6640625" style="25" customWidth="1"/>
    <col min="14597" max="14599" width="13.6640625" style="25" customWidth="1"/>
    <col min="14600" max="14848" width="9" style="25"/>
    <col min="14849" max="14850" width="13.6640625" style="25" customWidth="1"/>
    <col min="14851" max="14851" width="22.33203125" style="25" customWidth="1"/>
    <col min="14852" max="14852" width="37.6640625" style="25" customWidth="1"/>
    <col min="14853" max="14855" width="13.6640625" style="25" customWidth="1"/>
    <col min="14856" max="15104" width="9" style="25"/>
    <col min="15105" max="15106" width="13.6640625" style="25" customWidth="1"/>
    <col min="15107" max="15107" width="22.33203125" style="25" customWidth="1"/>
    <col min="15108" max="15108" width="37.6640625" style="25" customWidth="1"/>
    <col min="15109" max="15111" width="13.6640625" style="25" customWidth="1"/>
    <col min="15112" max="15360" width="9" style="25"/>
    <col min="15361" max="15362" width="13.6640625" style="25" customWidth="1"/>
    <col min="15363" max="15363" width="22.33203125" style="25" customWidth="1"/>
    <col min="15364" max="15364" width="37.6640625" style="25" customWidth="1"/>
    <col min="15365" max="15367" width="13.6640625" style="25" customWidth="1"/>
    <col min="15368" max="15616" width="9" style="25"/>
    <col min="15617" max="15618" width="13.6640625" style="25" customWidth="1"/>
    <col min="15619" max="15619" width="22.33203125" style="25" customWidth="1"/>
    <col min="15620" max="15620" width="37.6640625" style="25" customWidth="1"/>
    <col min="15621" max="15623" width="13.6640625" style="25" customWidth="1"/>
    <col min="15624" max="15872" width="9" style="25"/>
    <col min="15873" max="15874" width="13.6640625" style="25" customWidth="1"/>
    <col min="15875" max="15875" width="22.33203125" style="25" customWidth="1"/>
    <col min="15876" max="15876" width="37.6640625" style="25" customWidth="1"/>
    <col min="15877" max="15879" width="13.6640625" style="25" customWidth="1"/>
    <col min="15880" max="16128" width="9" style="25"/>
    <col min="16129" max="16130" width="13.6640625" style="25" customWidth="1"/>
    <col min="16131" max="16131" width="22.33203125" style="25" customWidth="1"/>
    <col min="16132" max="16132" width="37.6640625" style="25" customWidth="1"/>
    <col min="16133" max="16135" width="13.6640625" style="25" customWidth="1"/>
    <col min="16136" max="16384" width="9" style="25"/>
  </cols>
  <sheetData>
    <row r="1" spans="1:7" ht="21" customHeight="1">
      <c r="A1" s="22" t="s">
        <v>136</v>
      </c>
    </row>
    <row r="2" spans="1:7" ht="21" customHeight="1">
      <c r="A2" s="22"/>
    </row>
    <row r="3" spans="1:7" ht="19.2">
      <c r="A3" s="27" t="s">
        <v>91</v>
      </c>
    </row>
    <row r="5" spans="1:7" ht="38.25" customHeight="1">
      <c r="A5" s="121" t="s">
        <v>130</v>
      </c>
      <c r="B5" s="154" t="s">
        <v>232</v>
      </c>
      <c r="C5" s="155"/>
      <c r="D5" s="156"/>
      <c r="E5" s="122"/>
    </row>
    <row r="6" spans="1:7" s="109" customFormat="1" ht="12" customHeight="1">
      <c r="B6" s="110"/>
      <c r="E6" s="108"/>
    </row>
    <row r="7" spans="1:7" s="109" customFormat="1" ht="5.25" customHeight="1">
      <c r="B7" s="110"/>
      <c r="E7" s="108"/>
    </row>
    <row r="8" spans="1:7" s="109" customFormat="1" ht="22.5" customHeight="1">
      <c r="A8" s="111" t="s">
        <v>65</v>
      </c>
      <c r="B8" s="111" t="s">
        <v>66</v>
      </c>
      <c r="C8" s="111" t="s">
        <v>67</v>
      </c>
      <c r="D8" s="111" t="s">
        <v>68</v>
      </c>
      <c r="E8" s="111" t="s">
        <v>69</v>
      </c>
      <c r="F8" s="111" t="s">
        <v>70</v>
      </c>
      <c r="G8" s="111" t="s">
        <v>71</v>
      </c>
    </row>
    <row r="9" spans="1:7" s="109" customFormat="1" ht="60" customHeight="1">
      <c r="A9" s="112">
        <v>40270</v>
      </c>
      <c r="B9" s="113">
        <v>8</v>
      </c>
      <c r="C9" s="114" t="s">
        <v>160</v>
      </c>
      <c r="D9" s="115" t="s">
        <v>161</v>
      </c>
      <c r="E9" s="115" t="s">
        <v>162</v>
      </c>
      <c r="F9" s="115" t="s">
        <v>163</v>
      </c>
      <c r="G9" s="115" t="s">
        <v>164</v>
      </c>
    </row>
    <row r="10" spans="1:7" s="109" customFormat="1" ht="57.75" customHeight="1">
      <c r="A10" s="112">
        <v>40271</v>
      </c>
      <c r="B10" s="113">
        <v>4</v>
      </c>
      <c r="C10" s="112" t="s">
        <v>165</v>
      </c>
      <c r="D10" s="115" t="s">
        <v>166</v>
      </c>
      <c r="E10" s="115" t="s">
        <v>167</v>
      </c>
      <c r="F10" s="115" t="s">
        <v>168</v>
      </c>
      <c r="G10" s="115" t="s">
        <v>164</v>
      </c>
    </row>
    <row r="11" spans="1:7" s="109" customFormat="1" ht="57.75" customHeight="1">
      <c r="A11" s="112">
        <v>40272</v>
      </c>
      <c r="B11" s="113">
        <v>8</v>
      </c>
      <c r="C11" s="112" t="s">
        <v>169</v>
      </c>
      <c r="D11" s="115" t="s">
        <v>170</v>
      </c>
      <c r="E11" s="115" t="s">
        <v>171</v>
      </c>
      <c r="F11" s="115" t="s">
        <v>168</v>
      </c>
      <c r="G11" s="115" t="s">
        <v>172</v>
      </c>
    </row>
    <row r="12" spans="1:7" s="109" customFormat="1" ht="57.75" customHeight="1">
      <c r="A12" s="112">
        <v>40283</v>
      </c>
      <c r="B12" s="113">
        <v>4</v>
      </c>
      <c r="C12" s="112" t="s">
        <v>173</v>
      </c>
      <c r="D12" s="115" t="s">
        <v>174</v>
      </c>
      <c r="E12" s="115" t="s">
        <v>175</v>
      </c>
      <c r="F12" s="115" t="s">
        <v>168</v>
      </c>
      <c r="G12" s="115" t="s">
        <v>172</v>
      </c>
    </row>
    <row r="13" spans="1:7" s="109" customFormat="1" ht="57.75" customHeight="1">
      <c r="A13" s="112">
        <v>40299</v>
      </c>
      <c r="B13" s="113">
        <v>4</v>
      </c>
      <c r="C13" s="112" t="s">
        <v>176</v>
      </c>
      <c r="D13" s="115" t="s">
        <v>177</v>
      </c>
      <c r="E13" s="115" t="s">
        <v>178</v>
      </c>
      <c r="F13" s="115" t="s">
        <v>168</v>
      </c>
      <c r="G13" s="115"/>
    </row>
    <row r="14" spans="1:7" s="109" customFormat="1" ht="57.75" customHeight="1">
      <c r="A14" s="112">
        <v>40300</v>
      </c>
      <c r="B14" s="113">
        <v>8</v>
      </c>
      <c r="C14" s="112" t="s">
        <v>179</v>
      </c>
      <c r="D14" s="115" t="s">
        <v>180</v>
      </c>
      <c r="E14" s="115" t="s">
        <v>181</v>
      </c>
      <c r="F14" s="115" t="s">
        <v>168</v>
      </c>
      <c r="G14" s="115" t="s">
        <v>172</v>
      </c>
    </row>
    <row r="15" spans="1:7" s="109" customFormat="1" ht="57.75" customHeight="1">
      <c r="A15" s="112">
        <v>40313</v>
      </c>
      <c r="B15" s="113">
        <v>8</v>
      </c>
      <c r="C15" s="112" t="s">
        <v>182</v>
      </c>
      <c r="D15" s="115" t="s">
        <v>183</v>
      </c>
      <c r="E15" s="115" t="s">
        <v>175</v>
      </c>
      <c r="F15" s="115" t="s">
        <v>184</v>
      </c>
      <c r="G15" s="115" t="s">
        <v>172</v>
      </c>
    </row>
    <row r="16" spans="1:7" s="109" customFormat="1" ht="57.75" customHeight="1">
      <c r="A16" s="112">
        <v>40330</v>
      </c>
      <c r="B16" s="113">
        <v>4</v>
      </c>
      <c r="C16" s="112" t="s">
        <v>185</v>
      </c>
      <c r="D16" s="115" t="s">
        <v>186</v>
      </c>
      <c r="E16" s="116" t="s">
        <v>187</v>
      </c>
      <c r="F16" s="115" t="s">
        <v>188</v>
      </c>
      <c r="G16" s="115" t="s">
        <v>189</v>
      </c>
    </row>
    <row r="17" spans="1:7" s="109" customFormat="1" ht="57.75" customHeight="1">
      <c r="A17" s="112">
        <v>40344</v>
      </c>
      <c r="B17" s="113">
        <v>4</v>
      </c>
      <c r="C17" s="112" t="s">
        <v>190</v>
      </c>
      <c r="D17" s="115" t="s">
        <v>191</v>
      </c>
      <c r="E17" s="115" t="s">
        <v>192</v>
      </c>
      <c r="F17" s="115" t="s">
        <v>168</v>
      </c>
      <c r="G17" s="115"/>
    </row>
    <row r="18" spans="1:7" s="109" customFormat="1" ht="57.75" customHeight="1">
      <c r="A18" s="112">
        <v>40360</v>
      </c>
      <c r="B18" s="113">
        <v>4</v>
      </c>
      <c r="C18" s="112" t="s">
        <v>193</v>
      </c>
      <c r="D18" s="115" t="s">
        <v>194</v>
      </c>
      <c r="E18" s="115" t="s">
        <v>175</v>
      </c>
      <c r="F18" s="115" t="s">
        <v>168</v>
      </c>
      <c r="G18" s="115"/>
    </row>
    <row r="19" spans="1:7" s="109" customFormat="1" ht="57.75" customHeight="1">
      <c r="A19" s="112">
        <v>40391</v>
      </c>
      <c r="B19" s="113">
        <v>8</v>
      </c>
      <c r="C19" s="112" t="s">
        <v>195</v>
      </c>
      <c r="D19" s="115" t="s">
        <v>196</v>
      </c>
      <c r="E19" s="115" t="s">
        <v>181</v>
      </c>
      <c r="F19" s="115" t="s">
        <v>168</v>
      </c>
      <c r="G19" s="115"/>
    </row>
    <row r="20" spans="1:7" s="109" customFormat="1" ht="57.75" customHeight="1">
      <c r="A20" s="112">
        <v>40422</v>
      </c>
      <c r="B20" s="113">
        <v>4</v>
      </c>
      <c r="C20" s="112" t="s">
        <v>197</v>
      </c>
      <c r="D20" s="115" t="s">
        <v>198</v>
      </c>
      <c r="E20" s="116" t="s">
        <v>187</v>
      </c>
      <c r="F20" s="115" t="s">
        <v>199</v>
      </c>
      <c r="G20" s="115" t="s">
        <v>200</v>
      </c>
    </row>
    <row r="21" spans="1:7" s="109" customFormat="1" ht="57.75" customHeight="1">
      <c r="A21" s="112">
        <v>40452</v>
      </c>
      <c r="B21" s="113">
        <v>4</v>
      </c>
      <c r="C21" s="112" t="s">
        <v>201</v>
      </c>
      <c r="D21" s="115" t="s">
        <v>202</v>
      </c>
      <c r="E21" s="115" t="s">
        <v>178</v>
      </c>
      <c r="F21" s="115" t="s">
        <v>168</v>
      </c>
      <c r="G21" s="115"/>
    </row>
    <row r="22" spans="1:7" s="109" customFormat="1" ht="57.75" customHeight="1">
      <c r="A22" s="112">
        <v>40483</v>
      </c>
      <c r="B22" s="113">
        <v>8</v>
      </c>
      <c r="C22" s="112" t="s">
        <v>203</v>
      </c>
      <c r="D22" s="115" t="s">
        <v>204</v>
      </c>
      <c r="E22" s="115" t="s">
        <v>192</v>
      </c>
      <c r="F22" s="115" t="s">
        <v>168</v>
      </c>
      <c r="G22" s="115" t="s">
        <v>172</v>
      </c>
    </row>
    <row r="23" spans="1:7" s="109" customFormat="1" ht="57.75" customHeight="1">
      <c r="A23" s="112">
        <v>40878</v>
      </c>
      <c r="B23" s="113">
        <v>4</v>
      </c>
      <c r="C23" s="112" t="s">
        <v>205</v>
      </c>
      <c r="D23" s="115" t="s">
        <v>206</v>
      </c>
      <c r="E23" s="116" t="s">
        <v>187</v>
      </c>
      <c r="F23" s="115" t="s">
        <v>207</v>
      </c>
      <c r="G23" s="115" t="s">
        <v>208</v>
      </c>
    </row>
    <row r="24" spans="1:7" s="109" customFormat="1" ht="57.75" customHeight="1">
      <c r="A24" s="112">
        <v>40188</v>
      </c>
      <c r="B24" s="113">
        <v>4</v>
      </c>
      <c r="C24" s="112" t="s">
        <v>209</v>
      </c>
      <c r="D24" s="115" t="s">
        <v>210</v>
      </c>
      <c r="E24" s="115" t="s">
        <v>175</v>
      </c>
      <c r="F24" s="115" t="s">
        <v>168</v>
      </c>
      <c r="G24" s="115" t="s">
        <v>172</v>
      </c>
    </row>
    <row r="25" spans="1:7" s="109" customFormat="1" ht="57.75" customHeight="1">
      <c r="A25" s="112" t="s">
        <v>211</v>
      </c>
      <c r="B25" s="113">
        <v>4</v>
      </c>
      <c r="C25" s="112" t="s">
        <v>212</v>
      </c>
      <c r="D25" s="115" t="s">
        <v>213</v>
      </c>
      <c r="E25" s="115" t="s">
        <v>175</v>
      </c>
      <c r="F25" s="115" t="s">
        <v>168</v>
      </c>
      <c r="G25" s="115" t="s">
        <v>164</v>
      </c>
    </row>
    <row r="26" spans="1:7" s="109" customFormat="1" ht="75" customHeight="1">
      <c r="A26" s="112" t="s">
        <v>214</v>
      </c>
      <c r="B26" s="113">
        <v>8</v>
      </c>
      <c r="C26" s="112" t="s">
        <v>215</v>
      </c>
      <c r="D26" s="115" t="s">
        <v>216</v>
      </c>
      <c r="E26" s="115" t="s">
        <v>217</v>
      </c>
      <c r="F26" s="115" t="s">
        <v>218</v>
      </c>
      <c r="G26" s="115"/>
    </row>
    <row r="27" spans="1:7" s="109" customFormat="1" ht="57.75" customHeight="1">
      <c r="A27" s="114" t="s">
        <v>72</v>
      </c>
      <c r="B27" s="113">
        <f>SUM(B9:B26)</f>
        <v>100</v>
      </c>
      <c r="C27" s="114"/>
      <c r="D27" s="115"/>
      <c r="E27" s="115"/>
      <c r="F27" s="115"/>
      <c r="G27" s="115"/>
    </row>
    <row r="28" spans="1:7" ht="47.25" customHeight="1"/>
    <row r="29" spans="1:7" ht="47.25" customHeight="1"/>
    <row r="30" spans="1:7" ht="69" customHeight="1"/>
    <row r="31" spans="1:7" ht="40.5" customHeight="1"/>
  </sheetData>
  <mergeCells count="1">
    <mergeCell ref="B5:D5"/>
  </mergeCells>
  <phoneticPr fontId="1"/>
  <pageMargins left="0.98425196850393704" right="0.27559055118110237" top="0.62992125984251968" bottom="0.35433070866141736" header="0.31496062992125984" footer="0.31496062992125984"/>
  <pageSetup paperSize="9" scale="62"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6"/>
  <sheetViews>
    <sheetView showGridLines="0" zoomScale="75" zoomScaleNormal="75" zoomScaleSheetLayoutView="70" workbookViewId="0"/>
  </sheetViews>
  <sheetFormatPr defaultRowHeight="14.4"/>
  <cols>
    <col min="1" max="1" width="4.77734375" style="33" customWidth="1"/>
    <col min="2" max="2" width="21.88671875" style="33" customWidth="1"/>
    <col min="3" max="3" width="15.33203125" style="33" customWidth="1"/>
    <col min="4" max="4" width="21.88671875" style="33" customWidth="1"/>
    <col min="5" max="5" width="15.33203125" style="34" customWidth="1"/>
    <col min="6" max="6" width="15.33203125" style="25" customWidth="1"/>
    <col min="7" max="256" width="9" style="25"/>
    <col min="257" max="257" width="4.77734375" style="25" customWidth="1"/>
    <col min="258" max="258" width="21.88671875" style="25" customWidth="1"/>
    <col min="259" max="259" width="15.33203125" style="25" customWidth="1"/>
    <col min="260" max="260" width="21.88671875" style="25" customWidth="1"/>
    <col min="261" max="262" width="15.33203125" style="25" customWidth="1"/>
    <col min="263" max="512" width="9" style="25"/>
    <col min="513" max="513" width="4.77734375" style="25" customWidth="1"/>
    <col min="514" max="514" width="21.88671875" style="25" customWidth="1"/>
    <col min="515" max="515" width="15.33203125" style="25" customWidth="1"/>
    <col min="516" max="516" width="21.88671875" style="25" customWidth="1"/>
    <col min="517" max="518" width="15.33203125" style="25" customWidth="1"/>
    <col min="519" max="768" width="9" style="25"/>
    <col min="769" max="769" width="4.77734375" style="25" customWidth="1"/>
    <col min="770" max="770" width="21.88671875" style="25" customWidth="1"/>
    <col min="771" max="771" width="15.33203125" style="25" customWidth="1"/>
    <col min="772" max="772" width="21.88671875" style="25" customWidth="1"/>
    <col min="773" max="774" width="15.33203125" style="25" customWidth="1"/>
    <col min="775" max="1024" width="9" style="25"/>
    <col min="1025" max="1025" width="4.77734375" style="25" customWidth="1"/>
    <col min="1026" max="1026" width="21.88671875" style="25" customWidth="1"/>
    <col min="1027" max="1027" width="15.33203125" style="25" customWidth="1"/>
    <col min="1028" max="1028" width="21.88671875" style="25" customWidth="1"/>
    <col min="1029" max="1030" width="15.33203125" style="25" customWidth="1"/>
    <col min="1031" max="1280" width="9" style="25"/>
    <col min="1281" max="1281" width="4.77734375" style="25" customWidth="1"/>
    <col min="1282" max="1282" width="21.88671875" style="25" customWidth="1"/>
    <col min="1283" max="1283" width="15.33203125" style="25" customWidth="1"/>
    <col min="1284" max="1284" width="21.88671875" style="25" customWidth="1"/>
    <col min="1285" max="1286" width="15.33203125" style="25" customWidth="1"/>
    <col min="1287" max="1536" width="9" style="25"/>
    <col min="1537" max="1537" width="4.77734375" style="25" customWidth="1"/>
    <col min="1538" max="1538" width="21.88671875" style="25" customWidth="1"/>
    <col min="1539" max="1539" width="15.33203125" style="25" customWidth="1"/>
    <col min="1540" max="1540" width="21.88671875" style="25" customWidth="1"/>
    <col min="1541" max="1542" width="15.33203125" style="25" customWidth="1"/>
    <col min="1543" max="1792" width="9" style="25"/>
    <col min="1793" max="1793" width="4.77734375" style="25" customWidth="1"/>
    <col min="1794" max="1794" width="21.88671875" style="25" customWidth="1"/>
    <col min="1795" max="1795" width="15.33203125" style="25" customWidth="1"/>
    <col min="1796" max="1796" width="21.88671875" style="25" customWidth="1"/>
    <col min="1797" max="1798" width="15.33203125" style="25" customWidth="1"/>
    <col min="1799" max="2048" width="9" style="25"/>
    <col min="2049" max="2049" width="4.77734375" style="25" customWidth="1"/>
    <col min="2050" max="2050" width="21.88671875" style="25" customWidth="1"/>
    <col min="2051" max="2051" width="15.33203125" style="25" customWidth="1"/>
    <col min="2052" max="2052" width="21.88671875" style="25" customWidth="1"/>
    <col min="2053" max="2054" width="15.33203125" style="25" customWidth="1"/>
    <col min="2055" max="2304" width="9" style="25"/>
    <col min="2305" max="2305" width="4.77734375" style="25" customWidth="1"/>
    <col min="2306" max="2306" width="21.88671875" style="25" customWidth="1"/>
    <col min="2307" max="2307" width="15.33203125" style="25" customWidth="1"/>
    <col min="2308" max="2308" width="21.88671875" style="25" customWidth="1"/>
    <col min="2309" max="2310" width="15.33203125" style="25" customWidth="1"/>
    <col min="2311" max="2560" width="9" style="25"/>
    <col min="2561" max="2561" width="4.77734375" style="25" customWidth="1"/>
    <col min="2562" max="2562" width="21.88671875" style="25" customWidth="1"/>
    <col min="2563" max="2563" width="15.33203125" style="25" customWidth="1"/>
    <col min="2564" max="2564" width="21.88671875" style="25" customWidth="1"/>
    <col min="2565" max="2566" width="15.33203125" style="25" customWidth="1"/>
    <col min="2567" max="2816" width="9" style="25"/>
    <col min="2817" max="2817" width="4.77734375" style="25" customWidth="1"/>
    <col min="2818" max="2818" width="21.88671875" style="25" customWidth="1"/>
    <col min="2819" max="2819" width="15.33203125" style="25" customWidth="1"/>
    <col min="2820" max="2820" width="21.88671875" style="25" customWidth="1"/>
    <col min="2821" max="2822" width="15.33203125" style="25" customWidth="1"/>
    <col min="2823" max="3072" width="9" style="25"/>
    <col min="3073" max="3073" width="4.77734375" style="25" customWidth="1"/>
    <col min="3074" max="3074" width="21.88671875" style="25" customWidth="1"/>
    <col min="3075" max="3075" width="15.33203125" style="25" customWidth="1"/>
    <col min="3076" max="3076" width="21.88671875" style="25" customWidth="1"/>
    <col min="3077" max="3078" width="15.33203125" style="25" customWidth="1"/>
    <col min="3079" max="3328" width="9" style="25"/>
    <col min="3329" max="3329" width="4.77734375" style="25" customWidth="1"/>
    <col min="3330" max="3330" width="21.88671875" style="25" customWidth="1"/>
    <col min="3331" max="3331" width="15.33203125" style="25" customWidth="1"/>
    <col min="3332" max="3332" width="21.88671875" style="25" customWidth="1"/>
    <col min="3333" max="3334" width="15.33203125" style="25" customWidth="1"/>
    <col min="3335" max="3584" width="9" style="25"/>
    <col min="3585" max="3585" width="4.77734375" style="25" customWidth="1"/>
    <col min="3586" max="3586" width="21.88671875" style="25" customWidth="1"/>
    <col min="3587" max="3587" width="15.33203125" style="25" customWidth="1"/>
    <col min="3588" max="3588" width="21.88671875" style="25" customWidth="1"/>
    <col min="3589" max="3590" width="15.33203125" style="25" customWidth="1"/>
    <col min="3591" max="3840" width="9" style="25"/>
    <col min="3841" max="3841" width="4.77734375" style="25" customWidth="1"/>
    <col min="3842" max="3842" width="21.88671875" style="25" customWidth="1"/>
    <col min="3843" max="3843" width="15.33203125" style="25" customWidth="1"/>
    <col min="3844" max="3844" width="21.88671875" style="25" customWidth="1"/>
    <col min="3845" max="3846" width="15.33203125" style="25" customWidth="1"/>
    <col min="3847" max="4096" width="9" style="25"/>
    <col min="4097" max="4097" width="4.77734375" style="25" customWidth="1"/>
    <col min="4098" max="4098" width="21.88671875" style="25" customWidth="1"/>
    <col min="4099" max="4099" width="15.33203125" style="25" customWidth="1"/>
    <col min="4100" max="4100" width="21.88671875" style="25" customWidth="1"/>
    <col min="4101" max="4102" width="15.33203125" style="25" customWidth="1"/>
    <col min="4103" max="4352" width="9" style="25"/>
    <col min="4353" max="4353" width="4.77734375" style="25" customWidth="1"/>
    <col min="4354" max="4354" width="21.88671875" style="25" customWidth="1"/>
    <col min="4355" max="4355" width="15.33203125" style="25" customWidth="1"/>
    <col min="4356" max="4356" width="21.88671875" style="25" customWidth="1"/>
    <col min="4357" max="4358" width="15.33203125" style="25" customWidth="1"/>
    <col min="4359" max="4608" width="9" style="25"/>
    <col min="4609" max="4609" width="4.77734375" style="25" customWidth="1"/>
    <col min="4610" max="4610" width="21.88671875" style="25" customWidth="1"/>
    <col min="4611" max="4611" width="15.33203125" style="25" customWidth="1"/>
    <col min="4612" max="4612" width="21.88671875" style="25" customWidth="1"/>
    <col min="4613" max="4614" width="15.33203125" style="25" customWidth="1"/>
    <col min="4615" max="4864" width="9" style="25"/>
    <col min="4865" max="4865" width="4.77734375" style="25" customWidth="1"/>
    <col min="4866" max="4866" width="21.88671875" style="25" customWidth="1"/>
    <col min="4867" max="4867" width="15.33203125" style="25" customWidth="1"/>
    <col min="4868" max="4868" width="21.88671875" style="25" customWidth="1"/>
    <col min="4869" max="4870" width="15.33203125" style="25" customWidth="1"/>
    <col min="4871" max="5120" width="9" style="25"/>
    <col min="5121" max="5121" width="4.77734375" style="25" customWidth="1"/>
    <col min="5122" max="5122" width="21.88671875" style="25" customWidth="1"/>
    <col min="5123" max="5123" width="15.33203125" style="25" customWidth="1"/>
    <col min="5124" max="5124" width="21.88671875" style="25" customWidth="1"/>
    <col min="5125" max="5126" width="15.33203125" style="25" customWidth="1"/>
    <col min="5127" max="5376" width="9" style="25"/>
    <col min="5377" max="5377" width="4.77734375" style="25" customWidth="1"/>
    <col min="5378" max="5378" width="21.88671875" style="25" customWidth="1"/>
    <col min="5379" max="5379" width="15.33203125" style="25" customWidth="1"/>
    <col min="5380" max="5380" width="21.88671875" style="25" customWidth="1"/>
    <col min="5381" max="5382" width="15.33203125" style="25" customWidth="1"/>
    <col min="5383" max="5632" width="9" style="25"/>
    <col min="5633" max="5633" width="4.77734375" style="25" customWidth="1"/>
    <col min="5634" max="5634" width="21.88671875" style="25" customWidth="1"/>
    <col min="5635" max="5635" width="15.33203125" style="25" customWidth="1"/>
    <col min="5636" max="5636" width="21.88671875" style="25" customWidth="1"/>
    <col min="5637" max="5638" width="15.33203125" style="25" customWidth="1"/>
    <col min="5639" max="5888" width="9" style="25"/>
    <col min="5889" max="5889" width="4.77734375" style="25" customWidth="1"/>
    <col min="5890" max="5890" width="21.88671875" style="25" customWidth="1"/>
    <col min="5891" max="5891" width="15.33203125" style="25" customWidth="1"/>
    <col min="5892" max="5892" width="21.88671875" style="25" customWidth="1"/>
    <col min="5893" max="5894" width="15.33203125" style="25" customWidth="1"/>
    <col min="5895" max="6144" width="9" style="25"/>
    <col min="6145" max="6145" width="4.77734375" style="25" customWidth="1"/>
    <col min="6146" max="6146" width="21.88671875" style="25" customWidth="1"/>
    <col min="6147" max="6147" width="15.33203125" style="25" customWidth="1"/>
    <col min="6148" max="6148" width="21.88671875" style="25" customWidth="1"/>
    <col min="6149" max="6150" width="15.33203125" style="25" customWidth="1"/>
    <col min="6151" max="6400" width="9" style="25"/>
    <col min="6401" max="6401" width="4.77734375" style="25" customWidth="1"/>
    <col min="6402" max="6402" width="21.88671875" style="25" customWidth="1"/>
    <col min="6403" max="6403" width="15.33203125" style="25" customWidth="1"/>
    <col min="6404" max="6404" width="21.88671875" style="25" customWidth="1"/>
    <col min="6405" max="6406" width="15.33203125" style="25" customWidth="1"/>
    <col min="6407" max="6656" width="9" style="25"/>
    <col min="6657" max="6657" width="4.77734375" style="25" customWidth="1"/>
    <col min="6658" max="6658" width="21.88671875" style="25" customWidth="1"/>
    <col min="6659" max="6659" width="15.33203125" style="25" customWidth="1"/>
    <col min="6660" max="6660" width="21.88671875" style="25" customWidth="1"/>
    <col min="6661" max="6662" width="15.33203125" style="25" customWidth="1"/>
    <col min="6663" max="6912" width="9" style="25"/>
    <col min="6913" max="6913" width="4.77734375" style="25" customWidth="1"/>
    <col min="6914" max="6914" width="21.88671875" style="25" customWidth="1"/>
    <col min="6915" max="6915" width="15.33203125" style="25" customWidth="1"/>
    <col min="6916" max="6916" width="21.88671875" style="25" customWidth="1"/>
    <col min="6917" max="6918" width="15.33203125" style="25" customWidth="1"/>
    <col min="6919" max="7168" width="9" style="25"/>
    <col min="7169" max="7169" width="4.77734375" style="25" customWidth="1"/>
    <col min="7170" max="7170" width="21.88671875" style="25" customWidth="1"/>
    <col min="7171" max="7171" width="15.33203125" style="25" customWidth="1"/>
    <col min="7172" max="7172" width="21.88671875" style="25" customWidth="1"/>
    <col min="7173" max="7174" width="15.33203125" style="25" customWidth="1"/>
    <col min="7175" max="7424" width="9" style="25"/>
    <col min="7425" max="7425" width="4.77734375" style="25" customWidth="1"/>
    <col min="7426" max="7426" width="21.88671875" style="25" customWidth="1"/>
    <col min="7427" max="7427" width="15.33203125" style="25" customWidth="1"/>
    <col min="7428" max="7428" width="21.88671875" style="25" customWidth="1"/>
    <col min="7429" max="7430" width="15.33203125" style="25" customWidth="1"/>
    <col min="7431" max="7680" width="9" style="25"/>
    <col min="7681" max="7681" width="4.77734375" style="25" customWidth="1"/>
    <col min="7682" max="7682" width="21.88671875" style="25" customWidth="1"/>
    <col min="7683" max="7683" width="15.33203125" style="25" customWidth="1"/>
    <col min="7684" max="7684" width="21.88671875" style="25" customWidth="1"/>
    <col min="7685" max="7686" width="15.33203125" style="25" customWidth="1"/>
    <col min="7687" max="7936" width="9" style="25"/>
    <col min="7937" max="7937" width="4.77734375" style="25" customWidth="1"/>
    <col min="7938" max="7938" width="21.88671875" style="25" customWidth="1"/>
    <col min="7939" max="7939" width="15.33203125" style="25" customWidth="1"/>
    <col min="7940" max="7940" width="21.88671875" style="25" customWidth="1"/>
    <col min="7941" max="7942" width="15.33203125" style="25" customWidth="1"/>
    <col min="7943" max="8192" width="9" style="25"/>
    <col min="8193" max="8193" width="4.77734375" style="25" customWidth="1"/>
    <col min="8194" max="8194" width="21.88671875" style="25" customWidth="1"/>
    <col min="8195" max="8195" width="15.33203125" style="25" customWidth="1"/>
    <col min="8196" max="8196" width="21.88671875" style="25" customWidth="1"/>
    <col min="8197" max="8198" width="15.33203125" style="25" customWidth="1"/>
    <col min="8199" max="8448" width="9" style="25"/>
    <col min="8449" max="8449" width="4.77734375" style="25" customWidth="1"/>
    <col min="8450" max="8450" width="21.88671875" style="25" customWidth="1"/>
    <col min="8451" max="8451" width="15.33203125" style="25" customWidth="1"/>
    <col min="8452" max="8452" width="21.88671875" style="25" customWidth="1"/>
    <col min="8453" max="8454" width="15.33203125" style="25" customWidth="1"/>
    <col min="8455" max="8704" width="9" style="25"/>
    <col min="8705" max="8705" width="4.77734375" style="25" customWidth="1"/>
    <col min="8706" max="8706" width="21.88671875" style="25" customWidth="1"/>
    <col min="8707" max="8707" width="15.33203125" style="25" customWidth="1"/>
    <col min="8708" max="8708" width="21.88671875" style="25" customWidth="1"/>
    <col min="8709" max="8710" width="15.33203125" style="25" customWidth="1"/>
    <col min="8711" max="8960" width="9" style="25"/>
    <col min="8961" max="8961" width="4.77734375" style="25" customWidth="1"/>
    <col min="8962" max="8962" width="21.88671875" style="25" customWidth="1"/>
    <col min="8963" max="8963" width="15.33203125" style="25" customWidth="1"/>
    <col min="8964" max="8964" width="21.88671875" style="25" customWidth="1"/>
    <col min="8965" max="8966" width="15.33203125" style="25" customWidth="1"/>
    <col min="8967" max="9216" width="9" style="25"/>
    <col min="9217" max="9217" width="4.77734375" style="25" customWidth="1"/>
    <col min="9218" max="9218" width="21.88671875" style="25" customWidth="1"/>
    <col min="9219" max="9219" width="15.33203125" style="25" customWidth="1"/>
    <col min="9220" max="9220" width="21.88671875" style="25" customWidth="1"/>
    <col min="9221" max="9222" width="15.33203125" style="25" customWidth="1"/>
    <col min="9223" max="9472" width="9" style="25"/>
    <col min="9473" max="9473" width="4.77734375" style="25" customWidth="1"/>
    <col min="9474" max="9474" width="21.88671875" style="25" customWidth="1"/>
    <col min="9475" max="9475" width="15.33203125" style="25" customWidth="1"/>
    <col min="9476" max="9476" width="21.88671875" style="25" customWidth="1"/>
    <col min="9477" max="9478" width="15.33203125" style="25" customWidth="1"/>
    <col min="9479" max="9728" width="9" style="25"/>
    <col min="9729" max="9729" width="4.77734375" style="25" customWidth="1"/>
    <col min="9730" max="9730" width="21.88671875" style="25" customWidth="1"/>
    <col min="9731" max="9731" width="15.33203125" style="25" customWidth="1"/>
    <col min="9732" max="9732" width="21.88671875" style="25" customWidth="1"/>
    <col min="9733" max="9734" width="15.33203125" style="25" customWidth="1"/>
    <col min="9735" max="9984" width="9" style="25"/>
    <col min="9985" max="9985" width="4.77734375" style="25" customWidth="1"/>
    <col min="9986" max="9986" width="21.88671875" style="25" customWidth="1"/>
    <col min="9987" max="9987" width="15.33203125" style="25" customWidth="1"/>
    <col min="9988" max="9988" width="21.88671875" style="25" customWidth="1"/>
    <col min="9989" max="9990" width="15.33203125" style="25" customWidth="1"/>
    <col min="9991" max="10240" width="9" style="25"/>
    <col min="10241" max="10241" width="4.77734375" style="25" customWidth="1"/>
    <col min="10242" max="10242" width="21.88671875" style="25" customWidth="1"/>
    <col min="10243" max="10243" width="15.33203125" style="25" customWidth="1"/>
    <col min="10244" max="10244" width="21.88671875" style="25" customWidth="1"/>
    <col min="10245" max="10246" width="15.33203125" style="25" customWidth="1"/>
    <col min="10247" max="10496" width="9" style="25"/>
    <col min="10497" max="10497" width="4.77734375" style="25" customWidth="1"/>
    <col min="10498" max="10498" width="21.88671875" style="25" customWidth="1"/>
    <col min="10499" max="10499" width="15.33203125" style="25" customWidth="1"/>
    <col min="10500" max="10500" width="21.88671875" style="25" customWidth="1"/>
    <col min="10501" max="10502" width="15.33203125" style="25" customWidth="1"/>
    <col min="10503" max="10752" width="9" style="25"/>
    <col min="10753" max="10753" width="4.77734375" style="25" customWidth="1"/>
    <col min="10754" max="10754" width="21.88671875" style="25" customWidth="1"/>
    <col min="10755" max="10755" width="15.33203125" style="25" customWidth="1"/>
    <col min="10756" max="10756" width="21.88671875" style="25" customWidth="1"/>
    <col min="10757" max="10758" width="15.33203125" style="25" customWidth="1"/>
    <col min="10759" max="11008" width="9" style="25"/>
    <col min="11009" max="11009" width="4.77734375" style="25" customWidth="1"/>
    <col min="11010" max="11010" width="21.88671875" style="25" customWidth="1"/>
    <col min="11011" max="11011" width="15.33203125" style="25" customWidth="1"/>
    <col min="11012" max="11012" width="21.88671875" style="25" customWidth="1"/>
    <col min="11013" max="11014" width="15.33203125" style="25" customWidth="1"/>
    <col min="11015" max="11264" width="9" style="25"/>
    <col min="11265" max="11265" width="4.77734375" style="25" customWidth="1"/>
    <col min="11266" max="11266" width="21.88671875" style="25" customWidth="1"/>
    <col min="11267" max="11267" width="15.33203125" style="25" customWidth="1"/>
    <col min="11268" max="11268" width="21.88671875" style="25" customWidth="1"/>
    <col min="11269" max="11270" width="15.33203125" style="25" customWidth="1"/>
    <col min="11271" max="11520" width="9" style="25"/>
    <col min="11521" max="11521" width="4.77734375" style="25" customWidth="1"/>
    <col min="11522" max="11522" width="21.88671875" style="25" customWidth="1"/>
    <col min="11523" max="11523" width="15.33203125" style="25" customWidth="1"/>
    <col min="11524" max="11524" width="21.88671875" style="25" customWidth="1"/>
    <col min="11525" max="11526" width="15.33203125" style="25" customWidth="1"/>
    <col min="11527" max="11776" width="9" style="25"/>
    <col min="11777" max="11777" width="4.77734375" style="25" customWidth="1"/>
    <col min="11778" max="11778" width="21.88671875" style="25" customWidth="1"/>
    <col min="11779" max="11779" width="15.33203125" style="25" customWidth="1"/>
    <col min="11780" max="11780" width="21.88671875" style="25" customWidth="1"/>
    <col min="11781" max="11782" width="15.33203125" style="25" customWidth="1"/>
    <col min="11783" max="12032" width="9" style="25"/>
    <col min="12033" max="12033" width="4.77734375" style="25" customWidth="1"/>
    <col min="12034" max="12034" width="21.88671875" style="25" customWidth="1"/>
    <col min="12035" max="12035" width="15.33203125" style="25" customWidth="1"/>
    <col min="12036" max="12036" width="21.88671875" style="25" customWidth="1"/>
    <col min="12037" max="12038" width="15.33203125" style="25" customWidth="1"/>
    <col min="12039" max="12288" width="9" style="25"/>
    <col min="12289" max="12289" width="4.77734375" style="25" customWidth="1"/>
    <col min="12290" max="12290" width="21.88671875" style="25" customWidth="1"/>
    <col min="12291" max="12291" width="15.33203125" style="25" customWidth="1"/>
    <col min="12292" max="12292" width="21.88671875" style="25" customWidth="1"/>
    <col min="12293" max="12294" width="15.33203125" style="25" customWidth="1"/>
    <col min="12295" max="12544" width="9" style="25"/>
    <col min="12545" max="12545" width="4.77734375" style="25" customWidth="1"/>
    <col min="12546" max="12546" width="21.88671875" style="25" customWidth="1"/>
    <col min="12547" max="12547" width="15.33203125" style="25" customWidth="1"/>
    <col min="12548" max="12548" width="21.88671875" style="25" customWidth="1"/>
    <col min="12549" max="12550" width="15.33203125" style="25" customWidth="1"/>
    <col min="12551" max="12800" width="9" style="25"/>
    <col min="12801" max="12801" width="4.77734375" style="25" customWidth="1"/>
    <col min="12802" max="12802" width="21.88671875" style="25" customWidth="1"/>
    <col min="12803" max="12803" width="15.33203125" style="25" customWidth="1"/>
    <col min="12804" max="12804" width="21.88671875" style="25" customWidth="1"/>
    <col min="12805" max="12806" width="15.33203125" style="25" customWidth="1"/>
    <col min="12807" max="13056" width="9" style="25"/>
    <col min="13057" max="13057" width="4.77734375" style="25" customWidth="1"/>
    <col min="13058" max="13058" width="21.88671875" style="25" customWidth="1"/>
    <col min="13059" max="13059" width="15.33203125" style="25" customWidth="1"/>
    <col min="13060" max="13060" width="21.88671875" style="25" customWidth="1"/>
    <col min="13061" max="13062" width="15.33203125" style="25" customWidth="1"/>
    <col min="13063" max="13312" width="9" style="25"/>
    <col min="13313" max="13313" width="4.77734375" style="25" customWidth="1"/>
    <col min="13314" max="13314" width="21.88671875" style="25" customWidth="1"/>
    <col min="13315" max="13315" width="15.33203125" style="25" customWidth="1"/>
    <col min="13316" max="13316" width="21.88671875" style="25" customWidth="1"/>
    <col min="13317" max="13318" width="15.33203125" style="25" customWidth="1"/>
    <col min="13319" max="13568" width="9" style="25"/>
    <col min="13569" max="13569" width="4.77734375" style="25" customWidth="1"/>
    <col min="13570" max="13570" width="21.88671875" style="25" customWidth="1"/>
    <col min="13571" max="13571" width="15.33203125" style="25" customWidth="1"/>
    <col min="13572" max="13572" width="21.88671875" style="25" customWidth="1"/>
    <col min="13573" max="13574" width="15.33203125" style="25" customWidth="1"/>
    <col min="13575" max="13824" width="9" style="25"/>
    <col min="13825" max="13825" width="4.77734375" style="25" customWidth="1"/>
    <col min="13826" max="13826" width="21.88671875" style="25" customWidth="1"/>
    <col min="13827" max="13827" width="15.33203125" style="25" customWidth="1"/>
    <col min="13828" max="13828" width="21.88671875" style="25" customWidth="1"/>
    <col min="13829" max="13830" width="15.33203125" style="25" customWidth="1"/>
    <col min="13831" max="14080" width="9" style="25"/>
    <col min="14081" max="14081" width="4.77734375" style="25" customWidth="1"/>
    <col min="14082" max="14082" width="21.88671875" style="25" customWidth="1"/>
    <col min="14083" max="14083" width="15.33203125" style="25" customWidth="1"/>
    <col min="14084" max="14084" width="21.88671875" style="25" customWidth="1"/>
    <col min="14085" max="14086" width="15.33203125" style="25" customWidth="1"/>
    <col min="14087" max="14336" width="9" style="25"/>
    <col min="14337" max="14337" width="4.77734375" style="25" customWidth="1"/>
    <col min="14338" max="14338" width="21.88671875" style="25" customWidth="1"/>
    <col min="14339" max="14339" width="15.33203125" style="25" customWidth="1"/>
    <col min="14340" max="14340" width="21.88671875" style="25" customWidth="1"/>
    <col min="14341" max="14342" width="15.33203125" style="25" customWidth="1"/>
    <col min="14343" max="14592" width="9" style="25"/>
    <col min="14593" max="14593" width="4.77734375" style="25" customWidth="1"/>
    <col min="14594" max="14594" width="21.88671875" style="25" customWidth="1"/>
    <col min="14595" max="14595" width="15.33203125" style="25" customWidth="1"/>
    <col min="14596" max="14596" width="21.88671875" style="25" customWidth="1"/>
    <col min="14597" max="14598" width="15.33203125" style="25" customWidth="1"/>
    <col min="14599" max="14848" width="9" style="25"/>
    <col min="14849" max="14849" width="4.77734375" style="25" customWidth="1"/>
    <col min="14850" max="14850" width="21.88671875" style="25" customWidth="1"/>
    <col min="14851" max="14851" width="15.33203125" style="25" customWidth="1"/>
    <col min="14852" max="14852" width="21.88671875" style="25" customWidth="1"/>
    <col min="14853" max="14854" width="15.33203125" style="25" customWidth="1"/>
    <col min="14855" max="15104" width="9" style="25"/>
    <col min="15105" max="15105" width="4.77734375" style="25" customWidth="1"/>
    <col min="15106" max="15106" width="21.88671875" style="25" customWidth="1"/>
    <col min="15107" max="15107" width="15.33203125" style="25" customWidth="1"/>
    <col min="15108" max="15108" width="21.88671875" style="25" customWidth="1"/>
    <col min="15109" max="15110" width="15.33203125" style="25" customWidth="1"/>
    <col min="15111" max="15360" width="9" style="25"/>
    <col min="15361" max="15361" width="4.77734375" style="25" customWidth="1"/>
    <col min="15362" max="15362" width="21.88671875" style="25" customWidth="1"/>
    <col min="15363" max="15363" width="15.33203125" style="25" customWidth="1"/>
    <col min="15364" max="15364" width="21.88671875" style="25" customWidth="1"/>
    <col min="15365" max="15366" width="15.33203125" style="25" customWidth="1"/>
    <col min="15367" max="15616" width="9" style="25"/>
    <col min="15617" max="15617" width="4.77734375" style="25" customWidth="1"/>
    <col min="15618" max="15618" width="21.88671875" style="25" customWidth="1"/>
    <col min="15619" max="15619" width="15.33203125" style="25" customWidth="1"/>
    <col min="15620" max="15620" width="21.88671875" style="25" customWidth="1"/>
    <col min="15621" max="15622" width="15.33203125" style="25" customWidth="1"/>
    <col min="15623" max="15872" width="9" style="25"/>
    <col min="15873" max="15873" width="4.77734375" style="25" customWidth="1"/>
    <col min="15874" max="15874" width="21.88671875" style="25" customWidth="1"/>
    <col min="15875" max="15875" width="15.33203125" style="25" customWidth="1"/>
    <col min="15876" max="15876" width="21.88671875" style="25" customWidth="1"/>
    <col min="15877" max="15878" width="15.33203125" style="25" customWidth="1"/>
    <col min="15879" max="16128" width="9" style="25"/>
    <col min="16129" max="16129" width="4.77734375" style="25" customWidth="1"/>
    <col min="16130" max="16130" width="21.88671875" style="25" customWidth="1"/>
    <col min="16131" max="16131" width="15.33203125" style="25" customWidth="1"/>
    <col min="16132" max="16132" width="21.88671875" style="25" customWidth="1"/>
    <col min="16133" max="16134" width="15.33203125" style="25" customWidth="1"/>
    <col min="16135" max="16384" width="9" style="25"/>
  </cols>
  <sheetData>
    <row r="1" spans="1:6" ht="19.2">
      <c r="A1" s="22" t="s">
        <v>64</v>
      </c>
      <c r="F1" s="28"/>
    </row>
    <row r="3" spans="1:6" ht="16.2">
      <c r="A3" s="35" t="s">
        <v>141</v>
      </c>
    </row>
    <row r="5" spans="1:6" ht="20.25" customHeight="1">
      <c r="D5" s="36" t="s">
        <v>130</v>
      </c>
      <c r="E5" s="157" t="s">
        <v>227</v>
      </c>
      <c r="F5" s="157"/>
    </row>
    <row r="6" spans="1:6" ht="30" customHeight="1">
      <c r="B6" s="30" t="s">
        <v>140</v>
      </c>
      <c r="C6" s="37">
        <v>3</v>
      </c>
    </row>
    <row r="7" spans="1:6" ht="16.5" customHeight="1"/>
    <row r="8" spans="1:6" ht="75" customHeight="1">
      <c r="A8" s="30" t="s">
        <v>73</v>
      </c>
      <c r="B8" s="30" t="s">
        <v>74</v>
      </c>
      <c r="C8" s="38" t="s">
        <v>76</v>
      </c>
      <c r="D8" s="32" t="s">
        <v>77</v>
      </c>
      <c r="E8" s="32" t="s">
        <v>65</v>
      </c>
      <c r="F8" s="29" t="s">
        <v>72</v>
      </c>
    </row>
    <row r="9" spans="1:6" s="109" customFormat="1" ht="36" customHeight="1">
      <c r="A9" s="117">
        <v>1</v>
      </c>
      <c r="B9" s="118" t="s">
        <v>219</v>
      </c>
      <c r="C9" s="118" t="s">
        <v>220</v>
      </c>
      <c r="D9" s="119" t="s">
        <v>221</v>
      </c>
      <c r="E9" s="119" t="s">
        <v>222</v>
      </c>
      <c r="F9" s="120">
        <v>50</v>
      </c>
    </row>
    <row r="10" spans="1:6" s="109" customFormat="1" ht="36" customHeight="1">
      <c r="A10" s="117">
        <v>2</v>
      </c>
      <c r="B10" s="118" t="s">
        <v>223</v>
      </c>
      <c r="C10" s="118" t="s">
        <v>220</v>
      </c>
      <c r="D10" s="119" t="s">
        <v>221</v>
      </c>
      <c r="E10" s="119" t="s">
        <v>224</v>
      </c>
      <c r="F10" s="120">
        <v>50</v>
      </c>
    </row>
    <row r="11" spans="1:6" s="109" customFormat="1" ht="36" customHeight="1">
      <c r="A11" s="117">
        <v>3</v>
      </c>
      <c r="B11" s="118" t="s">
        <v>223</v>
      </c>
      <c r="C11" s="118" t="s">
        <v>220</v>
      </c>
      <c r="D11" s="119" t="s">
        <v>225</v>
      </c>
      <c r="E11" s="119" t="s">
        <v>226</v>
      </c>
      <c r="F11" s="120">
        <v>30</v>
      </c>
    </row>
    <row r="12" spans="1:6" ht="36" customHeight="1">
      <c r="A12" s="30">
        <v>4</v>
      </c>
      <c r="B12" s="31"/>
      <c r="C12" s="31"/>
      <c r="D12" s="39"/>
      <c r="E12" s="39"/>
      <c r="F12" s="29"/>
    </row>
    <row r="13" spans="1:6" ht="36" customHeight="1">
      <c r="A13" s="30">
        <v>5</v>
      </c>
      <c r="B13" s="31"/>
      <c r="C13" s="31"/>
      <c r="D13" s="39"/>
      <c r="E13" s="39"/>
      <c r="F13" s="29"/>
    </row>
    <row r="14" spans="1:6" ht="36" customHeight="1">
      <c r="A14" s="30">
        <v>6</v>
      </c>
      <c r="B14" s="31"/>
      <c r="C14" s="31"/>
      <c r="D14" s="39"/>
      <c r="E14" s="39"/>
      <c r="F14" s="29"/>
    </row>
    <row r="15" spans="1:6" ht="27" customHeight="1">
      <c r="A15" s="30"/>
      <c r="B15" s="31"/>
      <c r="C15" s="31"/>
      <c r="D15" s="39"/>
      <c r="E15" s="32" t="s">
        <v>78</v>
      </c>
      <c r="F15" s="29">
        <f>SUM(F9:F14)</f>
        <v>130</v>
      </c>
    </row>
    <row r="16" spans="1:6">
      <c r="D16" s="158" t="s">
        <v>75</v>
      </c>
      <c r="E16" s="158"/>
    </row>
    <row r="17" spans="1:6">
      <c r="D17" s="33" t="s">
        <v>84</v>
      </c>
    </row>
    <row r="18" spans="1:6" ht="18.75" customHeight="1"/>
    <row r="19" spans="1:6" ht="45" customHeight="1">
      <c r="A19" s="159"/>
      <c r="B19" s="160"/>
      <c r="C19" s="30" t="s">
        <v>79</v>
      </c>
      <c r="D19" s="40" t="s">
        <v>80</v>
      </c>
      <c r="E19" s="159" t="s">
        <v>81</v>
      </c>
      <c r="F19" s="160"/>
    </row>
    <row r="20" spans="1:6" ht="31.5" customHeight="1">
      <c r="A20" s="172" t="s">
        <v>82</v>
      </c>
      <c r="B20" s="173"/>
      <c r="C20" s="41"/>
      <c r="D20" s="40"/>
      <c r="E20" s="161"/>
      <c r="F20" s="162"/>
    </row>
    <row r="21" spans="1:6" ht="18.75" customHeight="1">
      <c r="D21" s="33" t="s">
        <v>83</v>
      </c>
    </row>
    <row r="22" spans="1:6" ht="24" customHeight="1"/>
    <row r="23" spans="1:6" ht="24" customHeight="1">
      <c r="A23" s="33" t="s">
        <v>132</v>
      </c>
    </row>
    <row r="24" spans="1:6">
      <c r="A24" s="163"/>
      <c r="B24" s="164"/>
      <c r="C24" s="164"/>
      <c r="D24" s="164"/>
      <c r="E24" s="164"/>
      <c r="F24" s="165"/>
    </row>
    <row r="25" spans="1:6" ht="31.5" customHeight="1">
      <c r="A25" s="166"/>
      <c r="B25" s="167"/>
      <c r="C25" s="167"/>
      <c r="D25" s="167"/>
      <c r="E25" s="167"/>
      <c r="F25" s="168"/>
    </row>
    <row r="26" spans="1:6">
      <c r="A26" s="169"/>
      <c r="B26" s="170"/>
      <c r="C26" s="170"/>
      <c r="D26" s="170"/>
      <c r="E26" s="170"/>
      <c r="F26" s="171"/>
    </row>
  </sheetData>
  <mergeCells count="7">
    <mergeCell ref="E5:F5"/>
    <mergeCell ref="D16:E16"/>
    <mergeCell ref="E19:F19"/>
    <mergeCell ref="E20:F20"/>
    <mergeCell ref="A24:F26"/>
    <mergeCell ref="A19:B19"/>
    <mergeCell ref="A20:B20"/>
  </mergeCells>
  <phoneticPr fontId="1"/>
  <pageMargins left="1.1811023622047245" right="0.78740157480314965" top="0.98425196850393704" bottom="0.98425196850393704" header="0.51181102362204722" footer="0.51181102362204722"/>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36"/>
  <sheetViews>
    <sheetView showGridLines="0" view="pageBreakPreview" zoomScale="70" zoomScaleNormal="100" zoomScaleSheetLayoutView="70" workbookViewId="0"/>
  </sheetViews>
  <sheetFormatPr defaultRowHeight="13.2"/>
  <cols>
    <col min="1" max="1" width="1.88671875" style="56" customWidth="1"/>
    <col min="2" max="3" width="2.109375" style="56" customWidth="1"/>
    <col min="4" max="4" width="18.109375" style="56" customWidth="1"/>
    <col min="5" max="5" width="2.109375" style="56" customWidth="1"/>
    <col min="6" max="6" width="35.77734375" style="56" customWidth="1"/>
    <col min="7" max="7" width="20.6640625" style="56" customWidth="1"/>
    <col min="8" max="8" width="31.44140625" style="56" customWidth="1"/>
    <col min="9" max="256" width="9" style="56"/>
    <col min="257" max="257" width="1.88671875" style="56" customWidth="1"/>
    <col min="258" max="259" width="2.109375" style="56" customWidth="1"/>
    <col min="260" max="260" width="22.6640625" style="56" customWidth="1"/>
    <col min="261" max="261" width="2.109375" style="56" customWidth="1"/>
    <col min="262" max="263" width="35.77734375" style="56" customWidth="1"/>
    <col min="264" max="264" width="34.44140625" style="56" customWidth="1"/>
    <col min="265" max="512" width="9" style="56"/>
    <col min="513" max="513" width="1.88671875" style="56" customWidth="1"/>
    <col min="514" max="515" width="2.109375" style="56" customWidth="1"/>
    <col min="516" max="516" width="22.6640625" style="56" customWidth="1"/>
    <col min="517" max="517" width="2.109375" style="56" customWidth="1"/>
    <col min="518" max="519" width="35.77734375" style="56" customWidth="1"/>
    <col min="520" max="520" width="34.44140625" style="56" customWidth="1"/>
    <col min="521" max="768" width="9" style="56"/>
    <col min="769" max="769" width="1.88671875" style="56" customWidth="1"/>
    <col min="770" max="771" width="2.109375" style="56" customWidth="1"/>
    <col min="772" max="772" width="22.6640625" style="56" customWidth="1"/>
    <col min="773" max="773" width="2.109375" style="56" customWidth="1"/>
    <col min="774" max="775" width="35.77734375" style="56" customWidth="1"/>
    <col min="776" max="776" width="34.44140625" style="56" customWidth="1"/>
    <col min="777" max="1024" width="9" style="56"/>
    <col min="1025" max="1025" width="1.88671875" style="56" customWidth="1"/>
    <col min="1026" max="1027" width="2.109375" style="56" customWidth="1"/>
    <col min="1028" max="1028" width="22.6640625" style="56" customWidth="1"/>
    <col min="1029" max="1029" width="2.109375" style="56" customWidth="1"/>
    <col min="1030" max="1031" width="35.77734375" style="56" customWidth="1"/>
    <col min="1032" max="1032" width="34.44140625" style="56" customWidth="1"/>
    <col min="1033" max="1280" width="9" style="56"/>
    <col min="1281" max="1281" width="1.88671875" style="56" customWidth="1"/>
    <col min="1282" max="1283" width="2.109375" style="56" customWidth="1"/>
    <col min="1284" max="1284" width="22.6640625" style="56" customWidth="1"/>
    <col min="1285" max="1285" width="2.109375" style="56" customWidth="1"/>
    <col min="1286" max="1287" width="35.77734375" style="56" customWidth="1"/>
    <col min="1288" max="1288" width="34.44140625" style="56" customWidth="1"/>
    <col min="1289" max="1536" width="9" style="56"/>
    <col min="1537" max="1537" width="1.88671875" style="56" customWidth="1"/>
    <col min="1538" max="1539" width="2.109375" style="56" customWidth="1"/>
    <col min="1540" max="1540" width="22.6640625" style="56" customWidth="1"/>
    <col min="1541" max="1541" width="2.109375" style="56" customWidth="1"/>
    <col min="1542" max="1543" width="35.77734375" style="56" customWidth="1"/>
    <col min="1544" max="1544" width="34.44140625" style="56" customWidth="1"/>
    <col min="1545" max="1792" width="9" style="56"/>
    <col min="1793" max="1793" width="1.88671875" style="56" customWidth="1"/>
    <col min="1794" max="1795" width="2.109375" style="56" customWidth="1"/>
    <col min="1796" max="1796" width="22.6640625" style="56" customWidth="1"/>
    <col min="1797" max="1797" width="2.109375" style="56" customWidth="1"/>
    <col min="1798" max="1799" width="35.77734375" style="56" customWidth="1"/>
    <col min="1800" max="1800" width="34.44140625" style="56" customWidth="1"/>
    <col min="1801" max="2048" width="9" style="56"/>
    <col min="2049" max="2049" width="1.88671875" style="56" customWidth="1"/>
    <col min="2050" max="2051" width="2.109375" style="56" customWidth="1"/>
    <col min="2052" max="2052" width="22.6640625" style="56" customWidth="1"/>
    <col min="2053" max="2053" width="2.109375" style="56" customWidth="1"/>
    <col min="2054" max="2055" width="35.77734375" style="56" customWidth="1"/>
    <col min="2056" max="2056" width="34.44140625" style="56" customWidth="1"/>
    <col min="2057" max="2304" width="9" style="56"/>
    <col min="2305" max="2305" width="1.88671875" style="56" customWidth="1"/>
    <col min="2306" max="2307" width="2.109375" style="56" customWidth="1"/>
    <col min="2308" max="2308" width="22.6640625" style="56" customWidth="1"/>
    <col min="2309" max="2309" width="2.109375" style="56" customWidth="1"/>
    <col min="2310" max="2311" width="35.77734375" style="56" customWidth="1"/>
    <col min="2312" max="2312" width="34.44140625" style="56" customWidth="1"/>
    <col min="2313" max="2560" width="9" style="56"/>
    <col min="2561" max="2561" width="1.88671875" style="56" customWidth="1"/>
    <col min="2562" max="2563" width="2.109375" style="56" customWidth="1"/>
    <col min="2564" max="2564" width="22.6640625" style="56" customWidth="1"/>
    <col min="2565" max="2565" width="2.109375" style="56" customWidth="1"/>
    <col min="2566" max="2567" width="35.77734375" style="56" customWidth="1"/>
    <col min="2568" max="2568" width="34.44140625" style="56" customWidth="1"/>
    <col min="2569" max="2816" width="9" style="56"/>
    <col min="2817" max="2817" width="1.88671875" style="56" customWidth="1"/>
    <col min="2818" max="2819" width="2.109375" style="56" customWidth="1"/>
    <col min="2820" max="2820" width="22.6640625" style="56" customWidth="1"/>
    <col min="2821" max="2821" width="2.109375" style="56" customWidth="1"/>
    <col min="2822" max="2823" width="35.77734375" style="56" customWidth="1"/>
    <col min="2824" max="2824" width="34.44140625" style="56" customWidth="1"/>
    <col min="2825" max="3072" width="9" style="56"/>
    <col min="3073" max="3073" width="1.88671875" style="56" customWidth="1"/>
    <col min="3074" max="3075" width="2.109375" style="56" customWidth="1"/>
    <col min="3076" max="3076" width="22.6640625" style="56" customWidth="1"/>
    <col min="3077" max="3077" width="2.109375" style="56" customWidth="1"/>
    <col min="3078" max="3079" width="35.77734375" style="56" customWidth="1"/>
    <col min="3080" max="3080" width="34.44140625" style="56" customWidth="1"/>
    <col min="3081" max="3328" width="9" style="56"/>
    <col min="3329" max="3329" width="1.88671875" style="56" customWidth="1"/>
    <col min="3330" max="3331" width="2.109375" style="56" customWidth="1"/>
    <col min="3332" max="3332" width="22.6640625" style="56" customWidth="1"/>
    <col min="3333" max="3333" width="2.109375" style="56" customWidth="1"/>
    <col min="3334" max="3335" width="35.77734375" style="56" customWidth="1"/>
    <col min="3336" max="3336" width="34.44140625" style="56" customWidth="1"/>
    <col min="3337" max="3584" width="9" style="56"/>
    <col min="3585" max="3585" width="1.88671875" style="56" customWidth="1"/>
    <col min="3586" max="3587" width="2.109375" style="56" customWidth="1"/>
    <col min="3588" max="3588" width="22.6640625" style="56" customWidth="1"/>
    <col min="3589" max="3589" width="2.109375" style="56" customWidth="1"/>
    <col min="3590" max="3591" width="35.77734375" style="56" customWidth="1"/>
    <col min="3592" max="3592" width="34.44140625" style="56" customWidth="1"/>
    <col min="3593" max="3840" width="9" style="56"/>
    <col min="3841" max="3841" width="1.88671875" style="56" customWidth="1"/>
    <col min="3842" max="3843" width="2.109375" style="56" customWidth="1"/>
    <col min="3844" max="3844" width="22.6640625" style="56" customWidth="1"/>
    <col min="3845" max="3845" width="2.109375" style="56" customWidth="1"/>
    <col min="3846" max="3847" width="35.77734375" style="56" customWidth="1"/>
    <col min="3848" max="3848" width="34.44140625" style="56" customWidth="1"/>
    <col min="3849" max="4096" width="9" style="56"/>
    <col min="4097" max="4097" width="1.88671875" style="56" customWidth="1"/>
    <col min="4098" max="4099" width="2.109375" style="56" customWidth="1"/>
    <col min="4100" max="4100" width="22.6640625" style="56" customWidth="1"/>
    <col min="4101" max="4101" width="2.109375" style="56" customWidth="1"/>
    <col min="4102" max="4103" width="35.77734375" style="56" customWidth="1"/>
    <col min="4104" max="4104" width="34.44140625" style="56" customWidth="1"/>
    <col min="4105" max="4352" width="9" style="56"/>
    <col min="4353" max="4353" width="1.88671875" style="56" customWidth="1"/>
    <col min="4354" max="4355" width="2.109375" style="56" customWidth="1"/>
    <col min="4356" max="4356" width="22.6640625" style="56" customWidth="1"/>
    <col min="4357" max="4357" width="2.109375" style="56" customWidth="1"/>
    <col min="4358" max="4359" width="35.77734375" style="56" customWidth="1"/>
    <col min="4360" max="4360" width="34.44140625" style="56" customWidth="1"/>
    <col min="4361" max="4608" width="9" style="56"/>
    <col min="4609" max="4609" width="1.88671875" style="56" customWidth="1"/>
    <col min="4610" max="4611" width="2.109375" style="56" customWidth="1"/>
    <col min="4612" max="4612" width="22.6640625" style="56" customWidth="1"/>
    <col min="4613" max="4613" width="2.109375" style="56" customWidth="1"/>
    <col min="4614" max="4615" width="35.77734375" style="56" customWidth="1"/>
    <col min="4616" max="4616" width="34.44140625" style="56" customWidth="1"/>
    <col min="4617" max="4864" width="9" style="56"/>
    <col min="4865" max="4865" width="1.88671875" style="56" customWidth="1"/>
    <col min="4866" max="4867" width="2.109375" style="56" customWidth="1"/>
    <col min="4868" max="4868" width="22.6640625" style="56" customWidth="1"/>
    <col min="4869" max="4869" width="2.109375" style="56" customWidth="1"/>
    <col min="4870" max="4871" width="35.77734375" style="56" customWidth="1"/>
    <col min="4872" max="4872" width="34.44140625" style="56" customWidth="1"/>
    <col min="4873" max="5120" width="9" style="56"/>
    <col min="5121" max="5121" width="1.88671875" style="56" customWidth="1"/>
    <col min="5122" max="5123" width="2.109375" style="56" customWidth="1"/>
    <col min="5124" max="5124" width="22.6640625" style="56" customWidth="1"/>
    <col min="5125" max="5125" width="2.109375" style="56" customWidth="1"/>
    <col min="5126" max="5127" width="35.77734375" style="56" customWidth="1"/>
    <col min="5128" max="5128" width="34.44140625" style="56" customWidth="1"/>
    <col min="5129" max="5376" width="9" style="56"/>
    <col min="5377" max="5377" width="1.88671875" style="56" customWidth="1"/>
    <col min="5378" max="5379" width="2.109375" style="56" customWidth="1"/>
    <col min="5380" max="5380" width="22.6640625" style="56" customWidth="1"/>
    <col min="5381" max="5381" width="2.109375" style="56" customWidth="1"/>
    <col min="5382" max="5383" width="35.77734375" style="56" customWidth="1"/>
    <col min="5384" max="5384" width="34.44140625" style="56" customWidth="1"/>
    <col min="5385" max="5632" width="9" style="56"/>
    <col min="5633" max="5633" width="1.88671875" style="56" customWidth="1"/>
    <col min="5634" max="5635" width="2.109375" style="56" customWidth="1"/>
    <col min="5636" max="5636" width="22.6640625" style="56" customWidth="1"/>
    <col min="5637" max="5637" width="2.109375" style="56" customWidth="1"/>
    <col min="5638" max="5639" width="35.77734375" style="56" customWidth="1"/>
    <col min="5640" max="5640" width="34.44140625" style="56" customWidth="1"/>
    <col min="5641" max="5888" width="9" style="56"/>
    <col min="5889" max="5889" width="1.88671875" style="56" customWidth="1"/>
    <col min="5890" max="5891" width="2.109375" style="56" customWidth="1"/>
    <col min="5892" max="5892" width="22.6640625" style="56" customWidth="1"/>
    <col min="5893" max="5893" width="2.109375" style="56" customWidth="1"/>
    <col min="5894" max="5895" width="35.77734375" style="56" customWidth="1"/>
    <col min="5896" max="5896" width="34.44140625" style="56" customWidth="1"/>
    <col min="5897" max="6144" width="9" style="56"/>
    <col min="6145" max="6145" width="1.88671875" style="56" customWidth="1"/>
    <col min="6146" max="6147" width="2.109375" style="56" customWidth="1"/>
    <col min="6148" max="6148" width="22.6640625" style="56" customWidth="1"/>
    <col min="6149" max="6149" width="2.109375" style="56" customWidth="1"/>
    <col min="6150" max="6151" width="35.77734375" style="56" customWidth="1"/>
    <col min="6152" max="6152" width="34.44140625" style="56" customWidth="1"/>
    <col min="6153" max="6400" width="9" style="56"/>
    <col min="6401" max="6401" width="1.88671875" style="56" customWidth="1"/>
    <col min="6402" max="6403" width="2.109375" style="56" customWidth="1"/>
    <col min="6404" max="6404" width="22.6640625" style="56" customWidth="1"/>
    <col min="6405" max="6405" width="2.109375" style="56" customWidth="1"/>
    <col min="6406" max="6407" width="35.77734375" style="56" customWidth="1"/>
    <col min="6408" max="6408" width="34.44140625" style="56" customWidth="1"/>
    <col min="6409" max="6656" width="9" style="56"/>
    <col min="6657" max="6657" width="1.88671875" style="56" customWidth="1"/>
    <col min="6658" max="6659" width="2.109375" style="56" customWidth="1"/>
    <col min="6660" max="6660" width="22.6640625" style="56" customWidth="1"/>
    <col min="6661" max="6661" width="2.109375" style="56" customWidth="1"/>
    <col min="6662" max="6663" width="35.77734375" style="56" customWidth="1"/>
    <col min="6664" max="6664" width="34.44140625" style="56" customWidth="1"/>
    <col min="6665" max="6912" width="9" style="56"/>
    <col min="6913" max="6913" width="1.88671875" style="56" customWidth="1"/>
    <col min="6914" max="6915" width="2.109375" style="56" customWidth="1"/>
    <col min="6916" max="6916" width="22.6640625" style="56" customWidth="1"/>
    <col min="6917" max="6917" width="2.109375" style="56" customWidth="1"/>
    <col min="6918" max="6919" width="35.77734375" style="56" customWidth="1"/>
    <col min="6920" max="6920" width="34.44140625" style="56" customWidth="1"/>
    <col min="6921" max="7168" width="9" style="56"/>
    <col min="7169" max="7169" width="1.88671875" style="56" customWidth="1"/>
    <col min="7170" max="7171" width="2.109375" style="56" customWidth="1"/>
    <col min="7172" max="7172" width="22.6640625" style="56" customWidth="1"/>
    <col min="7173" max="7173" width="2.109375" style="56" customWidth="1"/>
    <col min="7174" max="7175" width="35.77734375" style="56" customWidth="1"/>
    <col min="7176" max="7176" width="34.44140625" style="56" customWidth="1"/>
    <col min="7177" max="7424" width="9" style="56"/>
    <col min="7425" max="7425" width="1.88671875" style="56" customWidth="1"/>
    <col min="7426" max="7427" width="2.109375" style="56" customWidth="1"/>
    <col min="7428" max="7428" width="22.6640625" style="56" customWidth="1"/>
    <col min="7429" max="7429" width="2.109375" style="56" customWidth="1"/>
    <col min="7430" max="7431" width="35.77734375" style="56" customWidth="1"/>
    <col min="7432" max="7432" width="34.44140625" style="56" customWidth="1"/>
    <col min="7433" max="7680" width="9" style="56"/>
    <col min="7681" max="7681" width="1.88671875" style="56" customWidth="1"/>
    <col min="7682" max="7683" width="2.109375" style="56" customWidth="1"/>
    <col min="7684" max="7684" width="22.6640625" style="56" customWidth="1"/>
    <col min="7685" max="7685" width="2.109375" style="56" customWidth="1"/>
    <col min="7686" max="7687" width="35.77734375" style="56" customWidth="1"/>
    <col min="7688" max="7688" width="34.44140625" style="56" customWidth="1"/>
    <col min="7689" max="7936" width="9" style="56"/>
    <col min="7937" max="7937" width="1.88671875" style="56" customWidth="1"/>
    <col min="7938" max="7939" width="2.109375" style="56" customWidth="1"/>
    <col min="7940" max="7940" width="22.6640625" style="56" customWidth="1"/>
    <col min="7941" max="7941" width="2.109375" style="56" customWidth="1"/>
    <col min="7942" max="7943" width="35.77734375" style="56" customWidth="1"/>
    <col min="7944" max="7944" width="34.44140625" style="56" customWidth="1"/>
    <col min="7945" max="8192" width="9" style="56"/>
    <col min="8193" max="8193" width="1.88671875" style="56" customWidth="1"/>
    <col min="8194" max="8195" width="2.109375" style="56" customWidth="1"/>
    <col min="8196" max="8196" width="22.6640625" style="56" customWidth="1"/>
    <col min="8197" max="8197" width="2.109375" style="56" customWidth="1"/>
    <col min="8198" max="8199" width="35.77734375" style="56" customWidth="1"/>
    <col min="8200" max="8200" width="34.44140625" style="56" customWidth="1"/>
    <col min="8201" max="8448" width="9" style="56"/>
    <col min="8449" max="8449" width="1.88671875" style="56" customWidth="1"/>
    <col min="8450" max="8451" width="2.109375" style="56" customWidth="1"/>
    <col min="8452" max="8452" width="22.6640625" style="56" customWidth="1"/>
    <col min="8453" max="8453" width="2.109375" style="56" customWidth="1"/>
    <col min="8454" max="8455" width="35.77734375" style="56" customWidth="1"/>
    <col min="8456" max="8456" width="34.44140625" style="56" customWidth="1"/>
    <col min="8457" max="8704" width="9" style="56"/>
    <col min="8705" max="8705" width="1.88671875" style="56" customWidth="1"/>
    <col min="8706" max="8707" width="2.109375" style="56" customWidth="1"/>
    <col min="8708" max="8708" width="22.6640625" style="56" customWidth="1"/>
    <col min="8709" max="8709" width="2.109375" style="56" customWidth="1"/>
    <col min="8710" max="8711" width="35.77734375" style="56" customWidth="1"/>
    <col min="8712" max="8712" width="34.44140625" style="56" customWidth="1"/>
    <col min="8713" max="8960" width="9" style="56"/>
    <col min="8961" max="8961" width="1.88671875" style="56" customWidth="1"/>
    <col min="8962" max="8963" width="2.109375" style="56" customWidth="1"/>
    <col min="8964" max="8964" width="22.6640625" style="56" customWidth="1"/>
    <col min="8965" max="8965" width="2.109375" style="56" customWidth="1"/>
    <col min="8966" max="8967" width="35.77734375" style="56" customWidth="1"/>
    <col min="8968" max="8968" width="34.44140625" style="56" customWidth="1"/>
    <col min="8969" max="9216" width="9" style="56"/>
    <col min="9217" max="9217" width="1.88671875" style="56" customWidth="1"/>
    <col min="9218" max="9219" width="2.109375" style="56" customWidth="1"/>
    <col min="9220" max="9220" width="22.6640625" style="56" customWidth="1"/>
    <col min="9221" max="9221" width="2.109375" style="56" customWidth="1"/>
    <col min="9222" max="9223" width="35.77734375" style="56" customWidth="1"/>
    <col min="9224" max="9224" width="34.44140625" style="56" customWidth="1"/>
    <col min="9225" max="9472" width="9" style="56"/>
    <col min="9473" max="9473" width="1.88671875" style="56" customWidth="1"/>
    <col min="9474" max="9475" width="2.109375" style="56" customWidth="1"/>
    <col min="9476" max="9476" width="22.6640625" style="56" customWidth="1"/>
    <col min="9477" max="9477" width="2.109375" style="56" customWidth="1"/>
    <col min="9478" max="9479" width="35.77734375" style="56" customWidth="1"/>
    <col min="9480" max="9480" width="34.44140625" style="56" customWidth="1"/>
    <col min="9481" max="9728" width="9" style="56"/>
    <col min="9729" max="9729" width="1.88671875" style="56" customWidth="1"/>
    <col min="9730" max="9731" width="2.109375" style="56" customWidth="1"/>
    <col min="9732" max="9732" width="22.6640625" style="56" customWidth="1"/>
    <col min="9733" max="9733" width="2.109375" style="56" customWidth="1"/>
    <col min="9734" max="9735" width="35.77734375" style="56" customWidth="1"/>
    <col min="9736" max="9736" width="34.44140625" style="56" customWidth="1"/>
    <col min="9737" max="9984" width="9" style="56"/>
    <col min="9985" max="9985" width="1.88671875" style="56" customWidth="1"/>
    <col min="9986" max="9987" width="2.109375" style="56" customWidth="1"/>
    <col min="9988" max="9988" width="22.6640625" style="56" customWidth="1"/>
    <col min="9989" max="9989" width="2.109375" style="56" customWidth="1"/>
    <col min="9990" max="9991" width="35.77734375" style="56" customWidth="1"/>
    <col min="9992" max="9992" width="34.44140625" style="56" customWidth="1"/>
    <col min="9993" max="10240" width="9" style="56"/>
    <col min="10241" max="10241" width="1.88671875" style="56" customWidth="1"/>
    <col min="10242" max="10243" width="2.109375" style="56" customWidth="1"/>
    <col min="10244" max="10244" width="22.6640625" style="56" customWidth="1"/>
    <col min="10245" max="10245" width="2.109375" style="56" customWidth="1"/>
    <col min="10246" max="10247" width="35.77734375" style="56" customWidth="1"/>
    <col min="10248" max="10248" width="34.44140625" style="56" customWidth="1"/>
    <col min="10249" max="10496" width="9" style="56"/>
    <col min="10497" max="10497" width="1.88671875" style="56" customWidth="1"/>
    <col min="10498" max="10499" width="2.109375" style="56" customWidth="1"/>
    <col min="10500" max="10500" width="22.6640625" style="56" customWidth="1"/>
    <col min="10501" max="10501" width="2.109375" style="56" customWidth="1"/>
    <col min="10502" max="10503" width="35.77734375" style="56" customWidth="1"/>
    <col min="10504" max="10504" width="34.44140625" style="56" customWidth="1"/>
    <col min="10505" max="10752" width="9" style="56"/>
    <col min="10753" max="10753" width="1.88671875" style="56" customWidth="1"/>
    <col min="10754" max="10755" width="2.109375" style="56" customWidth="1"/>
    <col min="10756" max="10756" width="22.6640625" style="56" customWidth="1"/>
    <col min="10757" max="10757" width="2.109375" style="56" customWidth="1"/>
    <col min="10758" max="10759" width="35.77734375" style="56" customWidth="1"/>
    <col min="10760" max="10760" width="34.44140625" style="56" customWidth="1"/>
    <col min="10761" max="11008" width="9" style="56"/>
    <col min="11009" max="11009" width="1.88671875" style="56" customWidth="1"/>
    <col min="11010" max="11011" width="2.109375" style="56" customWidth="1"/>
    <col min="11012" max="11012" width="22.6640625" style="56" customWidth="1"/>
    <col min="11013" max="11013" width="2.109375" style="56" customWidth="1"/>
    <col min="11014" max="11015" width="35.77734375" style="56" customWidth="1"/>
    <col min="11016" max="11016" width="34.44140625" style="56" customWidth="1"/>
    <col min="11017" max="11264" width="9" style="56"/>
    <col min="11265" max="11265" width="1.88671875" style="56" customWidth="1"/>
    <col min="11266" max="11267" width="2.109375" style="56" customWidth="1"/>
    <col min="11268" max="11268" width="22.6640625" style="56" customWidth="1"/>
    <col min="11269" max="11269" width="2.109375" style="56" customWidth="1"/>
    <col min="11270" max="11271" width="35.77734375" style="56" customWidth="1"/>
    <col min="11272" max="11272" width="34.44140625" style="56" customWidth="1"/>
    <col min="11273" max="11520" width="9" style="56"/>
    <col min="11521" max="11521" width="1.88671875" style="56" customWidth="1"/>
    <col min="11522" max="11523" width="2.109375" style="56" customWidth="1"/>
    <col min="11524" max="11524" width="22.6640625" style="56" customWidth="1"/>
    <col min="11525" max="11525" width="2.109375" style="56" customWidth="1"/>
    <col min="11526" max="11527" width="35.77734375" style="56" customWidth="1"/>
    <col min="11528" max="11528" width="34.44140625" style="56" customWidth="1"/>
    <col min="11529" max="11776" width="9" style="56"/>
    <col min="11777" max="11777" width="1.88671875" style="56" customWidth="1"/>
    <col min="11778" max="11779" width="2.109375" style="56" customWidth="1"/>
    <col min="11780" max="11780" width="22.6640625" style="56" customWidth="1"/>
    <col min="11781" max="11781" width="2.109375" style="56" customWidth="1"/>
    <col min="11782" max="11783" width="35.77734375" style="56" customWidth="1"/>
    <col min="11784" max="11784" width="34.44140625" style="56" customWidth="1"/>
    <col min="11785" max="12032" width="9" style="56"/>
    <col min="12033" max="12033" width="1.88671875" style="56" customWidth="1"/>
    <col min="12034" max="12035" width="2.109375" style="56" customWidth="1"/>
    <col min="12036" max="12036" width="22.6640625" style="56" customWidth="1"/>
    <col min="12037" max="12037" width="2.109375" style="56" customWidth="1"/>
    <col min="12038" max="12039" width="35.77734375" style="56" customWidth="1"/>
    <col min="12040" max="12040" width="34.44140625" style="56" customWidth="1"/>
    <col min="12041" max="12288" width="9" style="56"/>
    <col min="12289" max="12289" width="1.88671875" style="56" customWidth="1"/>
    <col min="12290" max="12291" width="2.109375" style="56" customWidth="1"/>
    <col min="12292" max="12292" width="22.6640625" style="56" customWidth="1"/>
    <col min="12293" max="12293" width="2.109375" style="56" customWidth="1"/>
    <col min="12294" max="12295" width="35.77734375" style="56" customWidth="1"/>
    <col min="12296" max="12296" width="34.44140625" style="56" customWidth="1"/>
    <col min="12297" max="12544" width="9" style="56"/>
    <col min="12545" max="12545" width="1.88671875" style="56" customWidth="1"/>
    <col min="12546" max="12547" width="2.109375" style="56" customWidth="1"/>
    <col min="12548" max="12548" width="22.6640625" style="56" customWidth="1"/>
    <col min="12549" max="12549" width="2.109375" style="56" customWidth="1"/>
    <col min="12550" max="12551" width="35.77734375" style="56" customWidth="1"/>
    <col min="12552" max="12552" width="34.44140625" style="56" customWidth="1"/>
    <col min="12553" max="12800" width="9" style="56"/>
    <col min="12801" max="12801" width="1.88671875" style="56" customWidth="1"/>
    <col min="12802" max="12803" width="2.109375" style="56" customWidth="1"/>
    <col min="12804" max="12804" width="22.6640625" style="56" customWidth="1"/>
    <col min="12805" max="12805" width="2.109375" style="56" customWidth="1"/>
    <col min="12806" max="12807" width="35.77734375" style="56" customWidth="1"/>
    <col min="12808" max="12808" width="34.44140625" style="56" customWidth="1"/>
    <col min="12809" max="13056" width="9" style="56"/>
    <col min="13057" max="13057" width="1.88671875" style="56" customWidth="1"/>
    <col min="13058" max="13059" width="2.109375" style="56" customWidth="1"/>
    <col min="13060" max="13060" width="22.6640625" style="56" customWidth="1"/>
    <col min="13061" max="13061" width="2.109375" style="56" customWidth="1"/>
    <col min="13062" max="13063" width="35.77734375" style="56" customWidth="1"/>
    <col min="13064" max="13064" width="34.44140625" style="56" customWidth="1"/>
    <col min="13065" max="13312" width="9" style="56"/>
    <col min="13313" max="13313" width="1.88671875" style="56" customWidth="1"/>
    <col min="13314" max="13315" width="2.109375" style="56" customWidth="1"/>
    <col min="13316" max="13316" width="22.6640625" style="56" customWidth="1"/>
    <col min="13317" max="13317" width="2.109375" style="56" customWidth="1"/>
    <col min="13318" max="13319" width="35.77734375" style="56" customWidth="1"/>
    <col min="13320" max="13320" width="34.44140625" style="56" customWidth="1"/>
    <col min="13321" max="13568" width="9" style="56"/>
    <col min="13569" max="13569" width="1.88671875" style="56" customWidth="1"/>
    <col min="13570" max="13571" width="2.109375" style="56" customWidth="1"/>
    <col min="13572" max="13572" width="22.6640625" style="56" customWidth="1"/>
    <col min="13573" max="13573" width="2.109375" style="56" customWidth="1"/>
    <col min="13574" max="13575" width="35.77734375" style="56" customWidth="1"/>
    <col min="13576" max="13576" width="34.44140625" style="56" customWidth="1"/>
    <col min="13577" max="13824" width="9" style="56"/>
    <col min="13825" max="13825" width="1.88671875" style="56" customWidth="1"/>
    <col min="13826" max="13827" width="2.109375" style="56" customWidth="1"/>
    <col min="13828" max="13828" width="22.6640625" style="56" customWidth="1"/>
    <col min="13829" max="13829" width="2.109375" style="56" customWidth="1"/>
    <col min="13830" max="13831" width="35.77734375" style="56" customWidth="1"/>
    <col min="13832" max="13832" width="34.44140625" style="56" customWidth="1"/>
    <col min="13833" max="14080" width="9" style="56"/>
    <col min="14081" max="14081" width="1.88671875" style="56" customWidth="1"/>
    <col min="14082" max="14083" width="2.109375" style="56" customWidth="1"/>
    <col min="14084" max="14084" width="22.6640625" style="56" customWidth="1"/>
    <col min="14085" max="14085" width="2.109375" style="56" customWidth="1"/>
    <col min="14086" max="14087" width="35.77734375" style="56" customWidth="1"/>
    <col min="14088" max="14088" width="34.44140625" style="56" customWidth="1"/>
    <col min="14089" max="14336" width="9" style="56"/>
    <col min="14337" max="14337" width="1.88671875" style="56" customWidth="1"/>
    <col min="14338" max="14339" width="2.109375" style="56" customWidth="1"/>
    <col min="14340" max="14340" width="22.6640625" style="56" customWidth="1"/>
    <col min="14341" max="14341" width="2.109375" style="56" customWidth="1"/>
    <col min="14342" max="14343" width="35.77734375" style="56" customWidth="1"/>
    <col min="14344" max="14344" width="34.44140625" style="56" customWidth="1"/>
    <col min="14345" max="14592" width="9" style="56"/>
    <col min="14593" max="14593" width="1.88671875" style="56" customWidth="1"/>
    <col min="14594" max="14595" width="2.109375" style="56" customWidth="1"/>
    <col min="14596" max="14596" width="22.6640625" style="56" customWidth="1"/>
    <col min="14597" max="14597" width="2.109375" style="56" customWidth="1"/>
    <col min="14598" max="14599" width="35.77734375" style="56" customWidth="1"/>
    <col min="14600" max="14600" width="34.44140625" style="56" customWidth="1"/>
    <col min="14601" max="14848" width="9" style="56"/>
    <col min="14849" max="14849" width="1.88671875" style="56" customWidth="1"/>
    <col min="14850" max="14851" width="2.109375" style="56" customWidth="1"/>
    <col min="14852" max="14852" width="22.6640625" style="56" customWidth="1"/>
    <col min="14853" max="14853" width="2.109375" style="56" customWidth="1"/>
    <col min="14854" max="14855" width="35.77734375" style="56" customWidth="1"/>
    <col min="14856" max="14856" width="34.44140625" style="56" customWidth="1"/>
    <col min="14857" max="15104" width="9" style="56"/>
    <col min="15105" max="15105" width="1.88671875" style="56" customWidth="1"/>
    <col min="15106" max="15107" width="2.109375" style="56" customWidth="1"/>
    <col min="15108" max="15108" width="22.6640625" style="56" customWidth="1"/>
    <col min="15109" max="15109" width="2.109375" style="56" customWidth="1"/>
    <col min="15110" max="15111" width="35.77734375" style="56" customWidth="1"/>
    <col min="15112" max="15112" width="34.44140625" style="56" customWidth="1"/>
    <col min="15113" max="15360" width="9" style="56"/>
    <col min="15361" max="15361" width="1.88671875" style="56" customWidth="1"/>
    <col min="15362" max="15363" width="2.109375" style="56" customWidth="1"/>
    <col min="15364" max="15364" width="22.6640625" style="56" customWidth="1"/>
    <col min="15365" max="15365" width="2.109375" style="56" customWidth="1"/>
    <col min="15366" max="15367" width="35.77734375" style="56" customWidth="1"/>
    <col min="15368" max="15368" width="34.44140625" style="56" customWidth="1"/>
    <col min="15369" max="15616" width="9" style="56"/>
    <col min="15617" max="15617" width="1.88671875" style="56" customWidth="1"/>
    <col min="15618" max="15619" width="2.109375" style="56" customWidth="1"/>
    <col min="15620" max="15620" width="22.6640625" style="56" customWidth="1"/>
    <col min="15621" max="15621" width="2.109375" style="56" customWidth="1"/>
    <col min="15622" max="15623" width="35.77734375" style="56" customWidth="1"/>
    <col min="15624" max="15624" width="34.44140625" style="56" customWidth="1"/>
    <col min="15625" max="15872" width="9" style="56"/>
    <col min="15873" max="15873" width="1.88671875" style="56" customWidth="1"/>
    <col min="15874" max="15875" width="2.109375" style="56" customWidth="1"/>
    <col min="15876" max="15876" width="22.6640625" style="56" customWidth="1"/>
    <col min="15877" max="15877" width="2.109375" style="56" customWidth="1"/>
    <col min="15878" max="15879" width="35.77734375" style="56" customWidth="1"/>
    <col min="15880" max="15880" width="34.44140625" style="56" customWidth="1"/>
    <col min="15881" max="16128" width="9" style="56"/>
    <col min="16129" max="16129" width="1.88671875" style="56" customWidth="1"/>
    <col min="16130" max="16131" width="2.109375" style="56" customWidth="1"/>
    <col min="16132" max="16132" width="22.6640625" style="56" customWidth="1"/>
    <col min="16133" max="16133" width="2.109375" style="56" customWidth="1"/>
    <col min="16134" max="16135" width="35.77734375" style="56" customWidth="1"/>
    <col min="16136" max="16136" width="34.44140625" style="56" customWidth="1"/>
    <col min="16137" max="16384" width="9" style="56"/>
  </cols>
  <sheetData>
    <row r="1" spans="2:8" ht="12" customHeight="1"/>
    <row r="2" spans="2:8" s="57" customFormat="1" ht="19.5" customHeight="1">
      <c r="G2" s="58"/>
      <c r="H2" s="58"/>
    </row>
    <row r="3" spans="2:8" s="59" customFormat="1" ht="34.5" customHeight="1">
      <c r="B3" s="174" t="s">
        <v>92</v>
      </c>
      <c r="C3" s="174"/>
      <c r="D3" s="174"/>
      <c r="E3" s="174"/>
      <c r="F3" s="174"/>
      <c r="G3" s="174"/>
      <c r="H3" s="174"/>
    </row>
    <row r="4" spans="2:8" s="57" customFormat="1" ht="34.5" customHeight="1">
      <c r="B4" s="175" t="s">
        <v>45</v>
      </c>
      <c r="C4" s="176"/>
      <c r="D4" s="176"/>
      <c r="E4" s="176"/>
      <c r="F4" s="176"/>
      <c r="G4" s="176"/>
      <c r="H4" s="177"/>
    </row>
    <row r="5" spans="2:8" s="57" customFormat="1" ht="29.25" customHeight="1">
      <c r="B5" s="60"/>
      <c r="C5" s="178" t="s">
        <v>42</v>
      </c>
      <c r="D5" s="178"/>
      <c r="E5" s="61"/>
      <c r="F5" s="179" t="s">
        <v>93</v>
      </c>
      <c r="G5" s="180"/>
      <c r="H5" s="62" t="s">
        <v>94</v>
      </c>
    </row>
    <row r="6" spans="2:8" s="57" customFormat="1" ht="45" customHeight="1">
      <c r="B6" s="63"/>
      <c r="C6" s="181" t="s">
        <v>61</v>
      </c>
      <c r="D6" s="181"/>
      <c r="E6" s="64"/>
      <c r="F6" s="182" t="s">
        <v>144</v>
      </c>
      <c r="G6" s="183"/>
      <c r="H6" s="188" t="s">
        <v>95</v>
      </c>
    </row>
    <row r="7" spans="2:8" s="57" customFormat="1" ht="45" customHeight="1">
      <c r="B7" s="63"/>
      <c r="C7" s="191" t="s">
        <v>96</v>
      </c>
      <c r="D7" s="191"/>
      <c r="E7" s="191"/>
      <c r="F7" s="184"/>
      <c r="G7" s="185"/>
      <c r="H7" s="189"/>
    </row>
    <row r="8" spans="2:8" s="57" customFormat="1" ht="45" customHeight="1">
      <c r="B8" s="63"/>
      <c r="C8" s="192" t="s">
        <v>97</v>
      </c>
      <c r="D8" s="193"/>
      <c r="E8" s="194"/>
      <c r="F8" s="184"/>
      <c r="G8" s="185"/>
      <c r="H8" s="189"/>
    </row>
    <row r="9" spans="2:8" s="57" customFormat="1" ht="45" customHeight="1">
      <c r="B9" s="65"/>
      <c r="C9" s="192" t="s">
        <v>98</v>
      </c>
      <c r="D9" s="193"/>
      <c r="E9" s="194"/>
      <c r="F9" s="186"/>
      <c r="G9" s="187"/>
      <c r="H9" s="190"/>
    </row>
    <row r="10" spans="2:8" s="57" customFormat="1" ht="29.25" customHeight="1">
      <c r="B10" s="191" t="s">
        <v>99</v>
      </c>
      <c r="C10" s="191"/>
      <c r="D10" s="191"/>
      <c r="E10" s="191"/>
      <c r="F10" s="195" t="s">
        <v>100</v>
      </c>
      <c r="G10" s="196"/>
      <c r="H10" s="199"/>
    </row>
    <row r="11" spans="2:8" s="57" customFormat="1" ht="29.25" customHeight="1">
      <c r="B11" s="191"/>
      <c r="C11" s="191"/>
      <c r="D11" s="191"/>
      <c r="E11" s="191"/>
      <c r="F11" s="197"/>
      <c r="G11" s="198"/>
      <c r="H11" s="200"/>
    </row>
    <row r="12" spans="2:8" s="57" customFormat="1" ht="29.25" customHeight="1">
      <c r="B12" s="191" t="s">
        <v>101</v>
      </c>
      <c r="C12" s="191"/>
      <c r="D12" s="191"/>
      <c r="E12" s="191"/>
      <c r="F12" s="195" t="s">
        <v>102</v>
      </c>
      <c r="G12" s="196"/>
      <c r="H12" s="199"/>
    </row>
    <row r="13" spans="2:8" s="57" customFormat="1" ht="29.25" customHeight="1">
      <c r="B13" s="191"/>
      <c r="C13" s="191"/>
      <c r="D13" s="191"/>
      <c r="E13" s="191"/>
      <c r="F13" s="197"/>
      <c r="G13" s="198"/>
      <c r="H13" s="200"/>
    </row>
    <row r="14" spans="2:8" s="57" customFormat="1" ht="29.25" customHeight="1">
      <c r="B14" s="63"/>
      <c r="C14" s="201" t="s">
        <v>103</v>
      </c>
      <c r="D14" s="201"/>
      <c r="E14" s="66"/>
      <c r="F14" s="63"/>
      <c r="G14" s="64"/>
      <c r="H14" s="67"/>
    </row>
    <row r="15" spans="2:8" s="57" customFormat="1" ht="29.25" customHeight="1">
      <c r="B15" s="63"/>
      <c r="C15" s="202"/>
      <c r="D15" s="202"/>
      <c r="E15" s="68"/>
      <c r="F15" s="63"/>
      <c r="G15" s="64"/>
      <c r="H15" s="69"/>
    </row>
    <row r="16" spans="2:8" s="57" customFormat="1" ht="29.25" customHeight="1">
      <c r="B16" s="63"/>
      <c r="C16" s="203" t="s">
        <v>104</v>
      </c>
      <c r="D16" s="201"/>
      <c r="E16" s="204"/>
      <c r="F16" s="207" t="s">
        <v>105</v>
      </c>
      <c r="G16" s="208"/>
      <c r="H16" s="211"/>
    </row>
    <row r="17" spans="2:9" s="57" customFormat="1" ht="29.25" customHeight="1">
      <c r="B17" s="63"/>
      <c r="C17" s="205"/>
      <c r="D17" s="202"/>
      <c r="E17" s="206"/>
      <c r="F17" s="209"/>
      <c r="G17" s="210"/>
      <c r="H17" s="212"/>
    </row>
    <row r="18" spans="2:9" s="57" customFormat="1" ht="29.25" customHeight="1">
      <c r="B18" s="69"/>
      <c r="C18" s="201" t="s">
        <v>106</v>
      </c>
      <c r="D18" s="201"/>
      <c r="E18" s="204"/>
      <c r="F18" s="207" t="s">
        <v>107</v>
      </c>
      <c r="G18" s="208"/>
      <c r="H18" s="215"/>
    </row>
    <row r="19" spans="2:9" s="57" customFormat="1" ht="29.25" customHeight="1">
      <c r="B19" s="69"/>
      <c r="C19" s="213"/>
      <c r="D19" s="213"/>
      <c r="E19" s="214"/>
      <c r="F19" s="209"/>
      <c r="G19" s="210"/>
      <c r="H19" s="216"/>
    </row>
    <row r="20" spans="2:9" s="57" customFormat="1" ht="29.25" customHeight="1">
      <c r="B20" s="69"/>
      <c r="C20" s="201" t="s">
        <v>108</v>
      </c>
      <c r="D20" s="201"/>
      <c r="E20" s="204"/>
      <c r="F20" s="217" t="s">
        <v>109</v>
      </c>
      <c r="G20" s="218"/>
      <c r="H20" s="215"/>
    </row>
    <row r="21" spans="2:9" s="57" customFormat="1" ht="29.25" customHeight="1">
      <c r="B21" s="69"/>
      <c r="C21" s="213"/>
      <c r="D21" s="213"/>
      <c r="E21" s="214"/>
      <c r="F21" s="219"/>
      <c r="G21" s="220"/>
      <c r="H21" s="216"/>
    </row>
    <row r="22" spans="2:9" s="57" customFormat="1" ht="29.25" customHeight="1">
      <c r="B22" s="63"/>
      <c r="C22" s="203" t="s">
        <v>110</v>
      </c>
      <c r="D22" s="201"/>
      <c r="E22" s="204"/>
      <c r="F22" s="207" t="s">
        <v>111</v>
      </c>
      <c r="G22" s="208"/>
      <c r="H22" s="215"/>
    </row>
    <row r="23" spans="2:9" s="57" customFormat="1" ht="29.25" customHeight="1">
      <c r="B23" s="63"/>
      <c r="C23" s="205"/>
      <c r="D23" s="202"/>
      <c r="E23" s="206"/>
      <c r="F23" s="209"/>
      <c r="G23" s="210"/>
      <c r="H23" s="216"/>
    </row>
    <row r="24" spans="2:9" s="57" customFormat="1" ht="29.25" customHeight="1">
      <c r="B24" s="70"/>
      <c r="C24" s="201" t="s">
        <v>112</v>
      </c>
      <c r="D24" s="201"/>
      <c r="E24" s="71"/>
      <c r="F24" s="70"/>
      <c r="G24" s="71"/>
      <c r="H24" s="67"/>
    </row>
    <row r="25" spans="2:9" s="57" customFormat="1" ht="29.25" customHeight="1">
      <c r="B25" s="63"/>
      <c r="C25" s="213"/>
      <c r="D25" s="213"/>
      <c r="E25" s="72"/>
      <c r="F25" s="63"/>
      <c r="G25" s="64"/>
      <c r="H25" s="65"/>
    </row>
    <row r="26" spans="2:9" s="57" customFormat="1" ht="29.25" customHeight="1">
      <c r="B26" s="69"/>
      <c r="C26" s="205" t="s">
        <v>113</v>
      </c>
      <c r="D26" s="202"/>
      <c r="E26" s="206"/>
      <c r="F26" s="207" t="s">
        <v>114</v>
      </c>
      <c r="G26" s="208"/>
      <c r="H26" s="211"/>
    </row>
    <row r="27" spans="2:9" s="57" customFormat="1" ht="29.25" customHeight="1">
      <c r="B27" s="69"/>
      <c r="C27" s="205"/>
      <c r="D27" s="202"/>
      <c r="E27" s="206"/>
      <c r="F27" s="209"/>
      <c r="G27" s="210"/>
      <c r="H27" s="212"/>
    </row>
    <row r="28" spans="2:9" s="57" customFormat="1" ht="29.25" customHeight="1">
      <c r="B28" s="69"/>
      <c r="C28" s="203" t="s">
        <v>115</v>
      </c>
      <c r="D28" s="201"/>
      <c r="E28" s="204"/>
      <c r="F28" s="217" t="s">
        <v>116</v>
      </c>
      <c r="G28" s="218"/>
      <c r="H28" s="221"/>
    </row>
    <row r="29" spans="2:9" s="57" customFormat="1" ht="29.25" customHeight="1">
      <c r="B29" s="69"/>
      <c r="C29" s="205"/>
      <c r="D29" s="202"/>
      <c r="E29" s="206"/>
      <c r="F29" s="219"/>
      <c r="G29" s="220"/>
      <c r="H29" s="222"/>
    </row>
    <row r="30" spans="2:9" s="57" customFormat="1" ht="29.25" customHeight="1">
      <c r="B30" s="203" t="s">
        <v>60</v>
      </c>
      <c r="C30" s="201"/>
      <c r="D30" s="201"/>
      <c r="E30" s="204"/>
      <c r="F30" s="207" t="s">
        <v>117</v>
      </c>
      <c r="G30" s="208"/>
      <c r="H30" s="221"/>
    </row>
    <row r="31" spans="2:9" s="57" customFormat="1" ht="29.25" customHeight="1">
      <c r="B31" s="223"/>
      <c r="C31" s="213"/>
      <c r="D31" s="213"/>
      <c r="E31" s="214"/>
      <c r="F31" s="209"/>
      <c r="G31" s="210"/>
      <c r="H31" s="222"/>
    </row>
    <row r="32" spans="2:9" s="57" customFormat="1" ht="29.25" customHeight="1">
      <c r="B32" s="224" t="s">
        <v>118</v>
      </c>
      <c r="C32" s="225"/>
      <c r="D32" s="225"/>
      <c r="E32" s="226"/>
      <c r="F32" s="230" t="s">
        <v>119</v>
      </c>
      <c r="G32" s="231"/>
      <c r="H32" s="234"/>
      <c r="I32" s="73"/>
    </row>
    <row r="33" spans="1:8" s="57" customFormat="1" ht="29.25" customHeight="1">
      <c r="B33" s="227"/>
      <c r="C33" s="228"/>
      <c r="D33" s="228"/>
      <c r="E33" s="229"/>
      <c r="F33" s="232"/>
      <c r="G33" s="233"/>
      <c r="H33" s="235"/>
    </row>
    <row r="34" spans="1:8">
      <c r="A34" s="74"/>
      <c r="B34" s="75"/>
      <c r="C34" s="75"/>
      <c r="D34" s="75"/>
      <c r="E34" s="75"/>
      <c r="F34" s="74"/>
      <c r="H34" s="75"/>
    </row>
    <row r="35" spans="1:8">
      <c r="A35" s="74"/>
      <c r="B35" s="74"/>
    </row>
    <row r="36" spans="1:8">
      <c r="A36" s="74"/>
      <c r="B36" s="74"/>
    </row>
  </sheetData>
  <mergeCells count="42">
    <mergeCell ref="B30:E31"/>
    <mergeCell ref="F30:G31"/>
    <mergeCell ref="H30:H31"/>
    <mergeCell ref="B32:E33"/>
    <mergeCell ref="F32:G33"/>
    <mergeCell ref="H32:H33"/>
    <mergeCell ref="C24:D25"/>
    <mergeCell ref="C26:E27"/>
    <mergeCell ref="F26:G27"/>
    <mergeCell ref="H26:H27"/>
    <mergeCell ref="C28:E29"/>
    <mergeCell ref="F28:G29"/>
    <mergeCell ref="H28:H29"/>
    <mergeCell ref="C20:E21"/>
    <mergeCell ref="F20:G21"/>
    <mergeCell ref="H20:H21"/>
    <mergeCell ref="C22:E23"/>
    <mergeCell ref="F22:G23"/>
    <mergeCell ref="H22:H23"/>
    <mergeCell ref="C14:D15"/>
    <mergeCell ref="C16:E17"/>
    <mergeCell ref="F16:G17"/>
    <mergeCell ref="H16:H17"/>
    <mergeCell ref="C18:E19"/>
    <mergeCell ref="F18:G19"/>
    <mergeCell ref="H18:H19"/>
    <mergeCell ref="B10:E11"/>
    <mergeCell ref="F10:G11"/>
    <mergeCell ref="H10:H11"/>
    <mergeCell ref="B12:E13"/>
    <mergeCell ref="F12:G13"/>
    <mergeCell ref="H12:H13"/>
    <mergeCell ref="B3:H3"/>
    <mergeCell ref="B4:H4"/>
    <mergeCell ref="C5:D5"/>
    <mergeCell ref="F5:G5"/>
    <mergeCell ref="C6:D6"/>
    <mergeCell ref="F6:G9"/>
    <mergeCell ref="H6:H9"/>
    <mergeCell ref="C7:E7"/>
    <mergeCell ref="C8:E8"/>
    <mergeCell ref="C9:E9"/>
  </mergeCells>
  <phoneticPr fontId="1"/>
  <pageMargins left="0.78700000000000003" right="0.78700000000000003" top="0.98399999999999999" bottom="0.98399999999999999" header="0.51200000000000001" footer="0.51200000000000001"/>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調書  </vt:lpstr>
      <vt:lpstr>別紙1-1　所要額調書</vt:lpstr>
      <vt:lpstr>別紙１-２ 支出予定内訳</vt:lpstr>
      <vt:lpstr>別紙２-１ 研修内容計画書</vt:lpstr>
      <vt:lpstr>別紙２-２ 受講者名簿</vt:lpstr>
      <vt:lpstr>支出参考</vt:lpstr>
      <vt:lpstr>支出参考!Print_Area</vt:lpstr>
      <vt:lpstr>'調書  '!Print_Area</vt:lpstr>
      <vt:lpstr>'別紙１-２ 支出予定内訳'!Print_Area</vt:lpstr>
      <vt:lpstr>'別紙２-２ 受講者名簿'!Print_Area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2023-03-08T04:17:01Z</dcterms:modified>
</cp:coreProperties>
</file>