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group-sec\3_社会参加推進Gsec\002_各事業\009_就労\04_工賃向上計画\03_工賃実績\01_工賃実績調査\01_工賃実績調査（H25～）\H30工賃実績調査\05_公表用データ\"/>
    </mc:Choice>
  </mc:AlternateContent>
  <bookViews>
    <workbookView xWindow="0" yWindow="0" windowWidth="19200" windowHeight="7310"/>
  </bookViews>
  <sheets>
    <sheet name="A型事業所（雇用型+非雇用型）" sheetId="1" r:id="rId1"/>
    <sheet name="B型事業所" sheetId="2" r:id="rId2"/>
    <sheet name="【参考】3,000円未満" sheetId="4" r:id="rId3"/>
  </sheets>
  <definedNames>
    <definedName name="_20030502_daicho_saishin" localSheetId="2">#REF!</definedName>
    <definedName name="_20030502_daicho_saishin" localSheetId="0">#REF!</definedName>
    <definedName name="_20030502_daicho_saishin" localSheetId="1">#REF!</definedName>
    <definedName name="_xlnm._FilterDatabase" localSheetId="2" hidden="1">'【参考】3,000円未満'!$A$5:$K$17</definedName>
    <definedName name="_xlnm._FilterDatabase" localSheetId="0" hidden="1">'A型事業所（雇用型+非雇用型）'!$A$3:$J$90</definedName>
    <definedName name="_xlnm._FilterDatabase" localSheetId="1" hidden="1">B型事業所!$A$5:$K$492</definedName>
    <definedName name="_xlnm.Print_Area" localSheetId="2">'【参考】3,000円未満'!$B$1:$K$14</definedName>
    <definedName name="_xlnm.Print_Area" localSheetId="0">'A型事業所（雇用型+非雇用型）'!$A$1:$V$93</definedName>
    <definedName name="_xlnm.Print_Area" localSheetId="1">B型事業所!$B$1:$K$493</definedName>
    <definedName name="_xlnm.Print_Titles" localSheetId="2">'【参考】3,000円未満'!$B:$C,'【参考】3,000円未満'!$2:$5</definedName>
    <definedName name="_xlnm.Print_Titles" localSheetId="0">'A型事業所（雇用型+非雇用型）'!$A:$B,'A型事業所（雇用型+非雇用型）'!$2:$5</definedName>
    <definedName name="_xlnm.Print_Titles" localSheetId="1">B型事業所!$B:$C,B型事業所!$2:$5</definedName>
    <definedName name="法人種類" localSheetId="2">#REF!</definedName>
    <definedName name="法人種類" localSheetId="0">#REF!</definedName>
    <definedName name="法人種類" localSheetId="1">#REF!</definedName>
    <definedName name="法人種類">#REF!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6" i="4" l="1"/>
  <c r="I16" i="4"/>
  <c r="G16" i="4"/>
  <c r="F16" i="4"/>
  <c r="E16" i="4"/>
  <c r="H16" i="4" l="1"/>
  <c r="K16" i="4"/>
  <c r="J491" i="2" l="1"/>
  <c r="K491" i="2" s="1"/>
  <c r="I491" i="2"/>
  <c r="H491" i="2"/>
  <c r="G491" i="2"/>
  <c r="F491" i="2"/>
  <c r="E491" i="2"/>
  <c r="E91" i="1" l="1"/>
  <c r="U91" i="1"/>
  <c r="T91" i="1"/>
  <c r="V91" i="1" s="1"/>
  <c r="R91" i="1"/>
  <c r="Q91" i="1"/>
  <c r="S91" i="1" s="1"/>
  <c r="O91" i="1"/>
  <c r="N91" i="1"/>
  <c r="P91" i="1" s="1"/>
  <c r="L91" i="1"/>
  <c r="K91" i="1"/>
  <c r="M91" i="1" l="1"/>
  <c r="I91" i="1"/>
  <c r="H91" i="1"/>
  <c r="F91" i="1"/>
  <c r="D91" i="1"/>
  <c r="G91" i="1" l="1"/>
  <c r="J91" i="1"/>
</calcChain>
</file>

<file path=xl/comments1.xml><?xml version="1.0" encoding="utf-8"?>
<comments xmlns="http://schemas.openxmlformats.org/spreadsheetml/2006/main">
  <authors>
    <author>User</author>
  </authors>
  <commentList>
    <comment ref="A60" authorId="0" shapeId="0">
      <text>
        <r>
          <rPr>
            <b/>
            <sz val="9"/>
            <color indexed="81"/>
            <rFont val="ＭＳ Ｐゴシック"/>
            <family val="3"/>
            <charset val="128"/>
          </rPr>
          <t>User:</t>
        </r>
        <r>
          <rPr>
            <sz val="9"/>
            <color indexed="81"/>
            <rFont val="ＭＳ Ｐゴシック"/>
            <family val="3"/>
            <charset val="128"/>
          </rPr>
          <t xml:space="preserve">
ここからH28新規指定</t>
        </r>
      </text>
    </comment>
  </commentList>
</comments>
</file>

<file path=xl/comments2.xml><?xml version="1.0" encoding="utf-8"?>
<comments xmlns="http://schemas.openxmlformats.org/spreadsheetml/2006/main">
  <authors>
    <author>user</author>
    <author>User</author>
  </authors>
  <commentList>
    <comment ref="C132" authorId="0" shapeId="0">
      <text>
        <r>
          <rPr>
            <b/>
            <sz val="9"/>
            <color indexed="81"/>
            <rFont val="ＭＳ Ｐゴシック"/>
            <family val="3"/>
            <charset val="128"/>
          </rPr>
          <t>名称変更（鎌倉薫風学園）</t>
        </r>
      </text>
    </comment>
    <comment ref="C201" authorId="0" shapeId="0">
      <text>
        <r>
          <rPr>
            <b/>
            <sz val="9"/>
            <color indexed="81"/>
            <rFont val="ＭＳ Ｐゴシック"/>
            <family val="3"/>
            <charset val="128"/>
          </rPr>
          <t>Ｈ26.5.1
「カンナカンナ」に名称変更</t>
        </r>
        <r>
          <rPr>
            <sz val="9"/>
            <color indexed="81"/>
            <rFont val="ＭＳ Ｐゴシック"/>
            <family val="3"/>
            <charset val="128"/>
          </rPr>
          <t xml:space="preserve">
</t>
        </r>
      </text>
    </comment>
    <comment ref="C262" authorId="1" shapeId="0">
      <text>
        <r>
          <rPr>
            <sz val="9"/>
            <color indexed="81"/>
            <rFont val="ＭＳ Ｐゴシック"/>
            <family val="3"/>
            <charset val="128"/>
          </rPr>
          <t xml:space="preserve">平成27年度名称変更
障害福祉サービス施設　一葉
から
一葉　橋本事業所
</t>
        </r>
      </text>
    </comment>
    <comment ref="C274" authorId="1" shapeId="0">
      <text>
        <r>
          <rPr>
            <b/>
            <sz val="9"/>
            <color indexed="81"/>
            <rFont val="ＭＳ Ｐゴシック"/>
            <family val="3"/>
            <charset val="128"/>
          </rPr>
          <t>User:</t>
        </r>
        <r>
          <rPr>
            <sz val="9"/>
            <color indexed="81"/>
            <rFont val="ＭＳ Ｐゴシック"/>
            <family val="3"/>
            <charset val="128"/>
          </rPr>
          <t xml:space="preserve">
H27マイウェイから名称変更</t>
        </r>
      </text>
    </comment>
    <comment ref="C276" authorId="0" shapeId="0">
      <text>
        <r>
          <rPr>
            <b/>
            <sz val="9"/>
            <color indexed="81"/>
            <rFont val="ＭＳ Ｐゴシック"/>
            <family val="3"/>
            <charset val="128"/>
          </rPr>
          <t>第２シャロームの家から名称変更</t>
        </r>
      </text>
    </comment>
    <comment ref="C277" authorId="0" shapeId="0">
      <text>
        <r>
          <rPr>
            <b/>
            <sz val="9"/>
            <color indexed="81"/>
            <rFont val="ＭＳ Ｐゴシック"/>
            <family val="3"/>
            <charset val="128"/>
          </rPr>
          <t>「亀茶房」から名称変更</t>
        </r>
      </text>
    </comment>
  </commentList>
</comments>
</file>

<file path=xl/sharedStrings.xml><?xml version="1.0" encoding="utf-8"?>
<sst xmlns="http://schemas.openxmlformats.org/spreadsheetml/2006/main" count="2364" uniqueCount="1068">
  <si>
    <t>事業所名</t>
    <rPh sb="0" eb="3">
      <t>ジギョウショ</t>
    </rPh>
    <rPh sb="3" eb="4">
      <t>メイ</t>
    </rPh>
    <phoneticPr fontId="2"/>
  </si>
  <si>
    <t>申請者（法人）</t>
    <rPh sb="0" eb="3">
      <t>シンセイシャ</t>
    </rPh>
    <rPh sb="4" eb="6">
      <t>ホウジン</t>
    </rPh>
    <phoneticPr fontId="2"/>
  </si>
  <si>
    <t>月額</t>
    <rPh sb="0" eb="2">
      <t>ゲツガク</t>
    </rPh>
    <phoneticPr fontId="2"/>
  </si>
  <si>
    <t>時間額</t>
    <rPh sb="0" eb="3">
      <t>ジカンガク</t>
    </rPh>
    <phoneticPr fontId="2"/>
  </si>
  <si>
    <t>定員</t>
    <rPh sb="0" eb="2">
      <t>テイイン</t>
    </rPh>
    <phoneticPr fontId="2"/>
  </si>
  <si>
    <t>対象者延人数</t>
    <rPh sb="0" eb="3">
      <t>タイショウシャ</t>
    </rPh>
    <rPh sb="3" eb="4">
      <t>ノ</t>
    </rPh>
    <rPh sb="4" eb="6">
      <t>ニンズウ</t>
    </rPh>
    <phoneticPr fontId="2"/>
  </si>
  <si>
    <t>工賃支払総額</t>
    <rPh sb="0" eb="2">
      <t>コウチン</t>
    </rPh>
    <rPh sb="2" eb="4">
      <t>シハライ</t>
    </rPh>
    <rPh sb="4" eb="6">
      <t>ソウガク</t>
    </rPh>
    <phoneticPr fontId="2"/>
  </si>
  <si>
    <t>工賃平均額</t>
    <rPh sb="0" eb="2">
      <t>コウチン</t>
    </rPh>
    <rPh sb="2" eb="4">
      <t>ヘイキン</t>
    </rPh>
    <rPh sb="4" eb="5">
      <t>ガク</t>
    </rPh>
    <phoneticPr fontId="2"/>
  </si>
  <si>
    <t>障害者雇用開発ネットワーカービー</t>
    <rPh sb="0" eb="3">
      <t>ショウガイシャ</t>
    </rPh>
    <rPh sb="3" eb="5">
      <t>コヨウ</t>
    </rPh>
    <rPh sb="5" eb="7">
      <t>カイハツ</t>
    </rPh>
    <phoneticPr fontId="2"/>
  </si>
  <si>
    <t>特定非営利活動法人e‐ライフサポート</t>
  </si>
  <si>
    <t>神奈川ワークショップ</t>
    <rPh sb="0" eb="3">
      <t>カナガワ</t>
    </rPh>
    <phoneticPr fontId="2"/>
  </si>
  <si>
    <t>（福）光友会</t>
  </si>
  <si>
    <t>わくわくワーク大石</t>
    <rPh sb="7" eb="9">
      <t>オオイシ</t>
    </rPh>
    <phoneticPr fontId="2"/>
  </si>
  <si>
    <t>株式会社　わくわくワーク大石</t>
  </si>
  <si>
    <t>しんわルネッサンス</t>
  </si>
  <si>
    <t>（福）進和学園</t>
  </si>
  <si>
    <t>ダイア磯子</t>
  </si>
  <si>
    <t>社会福祉法人同愛会</t>
  </si>
  <si>
    <t>夢ある街のたいやき屋さん　若松町店</t>
    <phoneticPr fontId="8"/>
  </si>
  <si>
    <t>社会福祉法人　翔の会</t>
  </si>
  <si>
    <t>Ｂｉ－ｚ　Ｌａｂｏ</t>
    <phoneticPr fontId="8"/>
  </si>
  <si>
    <t>株式会社ソーシャルスパイスカンパニー</t>
  </si>
  <si>
    <t>湘南福祉工場</t>
    <rPh sb="0" eb="2">
      <t>ショウナン</t>
    </rPh>
    <rPh sb="2" eb="4">
      <t>フクシ</t>
    </rPh>
    <rPh sb="4" eb="6">
      <t>コウジョウ</t>
    </rPh>
    <phoneticPr fontId="2"/>
  </si>
  <si>
    <t>社会福祉法人　エル･エム･ヴィ</t>
  </si>
  <si>
    <t>いぶきの風</t>
    <rPh sb="4" eb="5">
      <t>カゼ</t>
    </rPh>
    <phoneticPr fontId="2"/>
  </si>
  <si>
    <t>株式会社一颯</t>
  </si>
  <si>
    <t>就労継続支援（Ａ型）事業所ピース新横浜</t>
    <rPh sb="0" eb="2">
      <t>シュウロウ</t>
    </rPh>
    <rPh sb="2" eb="4">
      <t>ケイゾク</t>
    </rPh>
    <rPh sb="4" eb="6">
      <t>シエン</t>
    </rPh>
    <rPh sb="8" eb="9">
      <t>ガタ</t>
    </rPh>
    <rPh sb="10" eb="13">
      <t>ジギョウショ</t>
    </rPh>
    <rPh sb="16" eb="19">
      <t>シンヨコハマ</t>
    </rPh>
    <phoneticPr fontId="2"/>
  </si>
  <si>
    <t>ユニオンソーシャルシステム株式会社</t>
  </si>
  <si>
    <t>ピースウェーブ</t>
    <phoneticPr fontId="2"/>
  </si>
  <si>
    <t>特定非営利活動法人Be-Oneself</t>
  </si>
  <si>
    <t>Ｂｉ－ｚ　Ｌａｂｏ　大和</t>
    <rPh sb="10" eb="12">
      <t>ヤマト</t>
    </rPh>
    <phoneticPr fontId="8"/>
  </si>
  <si>
    <t>就労継続支援（Ａ型）事業所リバティ新横浜</t>
    <rPh sb="0" eb="2">
      <t>シュウロウ</t>
    </rPh>
    <rPh sb="2" eb="4">
      <t>ケイゾク</t>
    </rPh>
    <rPh sb="4" eb="6">
      <t>シエン</t>
    </rPh>
    <rPh sb="8" eb="9">
      <t>ガタ</t>
    </rPh>
    <rPh sb="10" eb="13">
      <t>ジギョウショ</t>
    </rPh>
    <rPh sb="17" eb="20">
      <t>シンヨコハマ</t>
    </rPh>
    <phoneticPr fontId="2"/>
  </si>
  <si>
    <t>ユニオンソーシャルシステム(株)</t>
  </si>
  <si>
    <t>Bi-z Labo多摩</t>
    <rPh sb="9" eb="11">
      <t>タマ</t>
    </rPh>
    <phoneticPr fontId="5"/>
  </si>
  <si>
    <t>合同会社ライブフードサポート</t>
    <rPh sb="0" eb="2">
      <t>ゴウドウ</t>
    </rPh>
    <rPh sb="2" eb="4">
      <t>カイシャ</t>
    </rPh>
    <phoneticPr fontId="5"/>
  </si>
  <si>
    <t>合同会社ライブフードサポート</t>
  </si>
  <si>
    <t>ブライズ横浜</t>
    <rPh sb="4" eb="6">
      <t>ヨコハマ</t>
    </rPh>
    <phoneticPr fontId="9"/>
  </si>
  <si>
    <t>ブライズ合同会社</t>
  </si>
  <si>
    <t>るる湘南</t>
    <rPh sb="2" eb="4">
      <t>ショウナン</t>
    </rPh>
    <phoneticPr fontId="5"/>
  </si>
  <si>
    <t>株式会社るるカンパニー</t>
  </si>
  <si>
    <t>さくらネット</t>
  </si>
  <si>
    <t>株式会社マーベリック</t>
  </si>
  <si>
    <t>金沢若草園</t>
  </si>
  <si>
    <t>社会福祉法人恩賜財団済生会支部神奈川県済生会</t>
  </si>
  <si>
    <t>なかよし広場　さくらマート</t>
  </si>
  <si>
    <t>特定非営利活動法人　創英会</t>
  </si>
  <si>
    <t>Ｂｉｚパートナー大船</t>
  </si>
  <si>
    <t>レジェンドプロパティ 一般社団法人</t>
  </si>
  <si>
    <t>コパン</t>
  </si>
  <si>
    <t>株式会社　千手</t>
  </si>
  <si>
    <t>ラック</t>
  </si>
  <si>
    <t>レストランあい</t>
  </si>
  <si>
    <t>一般社団法人相模原市手をつなぐ育成会</t>
  </si>
  <si>
    <t>ブーケ</t>
  </si>
  <si>
    <t>リアン</t>
  </si>
  <si>
    <t>㈱　千手</t>
  </si>
  <si>
    <t>サンテ</t>
  </si>
  <si>
    <t>株式会社　千手　</t>
  </si>
  <si>
    <t>天月</t>
  </si>
  <si>
    <t>株式会社天月</t>
  </si>
  <si>
    <t>ファムロード日野南</t>
  </si>
  <si>
    <t>株式会社ファムロード</t>
  </si>
  <si>
    <t>アテイン</t>
  </si>
  <si>
    <t>社会福祉法人　横浜市社会事業協会</t>
  </si>
  <si>
    <t>いぶきの風・泉</t>
  </si>
  <si>
    <t>コリーヌ</t>
  </si>
  <si>
    <t>フルール</t>
  </si>
  <si>
    <t>クラーク川和</t>
  </si>
  <si>
    <t>株式会社アンビシャス</t>
  </si>
  <si>
    <t>スワンベーカリー湘南店</t>
  </si>
  <si>
    <t>株式会社　とも湘南</t>
  </si>
  <si>
    <t>リーブル</t>
  </si>
  <si>
    <t>株式会社千手</t>
  </si>
  <si>
    <t>シュシュ</t>
  </si>
  <si>
    <t>株式会社 千手</t>
  </si>
  <si>
    <t>ハーモニー</t>
  </si>
  <si>
    <t>NPO法人グッド・クリーンライフ</t>
  </si>
  <si>
    <t>就労継続支援センター青鷺</t>
  </si>
  <si>
    <t>社会福祉法人　寿楽園</t>
  </si>
  <si>
    <t>アール</t>
  </si>
  <si>
    <t>株式会社トレジャーボックス</t>
  </si>
  <si>
    <t>ワークセンター逗子杜の郷</t>
  </si>
  <si>
    <t>社会福祉法人湘南愛心会</t>
  </si>
  <si>
    <t>ジャーニー</t>
  </si>
  <si>
    <t>株式会社ＪＯＹＣＯＲＴ　ＳＵＰＰＯＲＴ</t>
  </si>
  <si>
    <t>株式会社JOYCORT SUPPORT</t>
  </si>
  <si>
    <t>ビーハピネス平塚</t>
  </si>
  <si>
    <t>特定非営利活動法人　ビーハピネス</t>
  </si>
  <si>
    <t>ファール　ニエンテ</t>
  </si>
  <si>
    <t>（福）開く会</t>
  </si>
  <si>
    <t>ここのわ</t>
    <phoneticPr fontId="2"/>
  </si>
  <si>
    <t>NPO法人ここのわ　</t>
    <phoneticPr fontId="2"/>
  </si>
  <si>
    <t>すまいる茅ヶ崎</t>
  </si>
  <si>
    <t>すまいる株式会社</t>
  </si>
  <si>
    <t>ハーモニー中原</t>
  </si>
  <si>
    <t>ワークステーション和光</t>
  </si>
  <si>
    <t>株式会社　暖処和光</t>
  </si>
  <si>
    <t>すまいる横浜</t>
  </si>
  <si>
    <t>self-A・相模原矢部</t>
  </si>
  <si>
    <t>株式会社ＤＯＯＲＳ</t>
  </si>
  <si>
    <t>self-A・オンステージ鶴間</t>
    <phoneticPr fontId="2"/>
  </si>
  <si>
    <t>株式会社オンステージ</t>
  </si>
  <si>
    <t>アバンセ</t>
  </si>
  <si>
    <t>明日楽</t>
  </si>
  <si>
    <t>アスラ株式会社</t>
  </si>
  <si>
    <t>ワークセンター　かまくら愛の郷</t>
  </si>
  <si>
    <t>社会福祉法人　湘南愛心会</t>
  </si>
  <si>
    <t>グッドジョブＡ古淵・相模大野</t>
  </si>
  <si>
    <t>株式会社グッドジョブA</t>
  </si>
  <si>
    <t>カナプラワーク</t>
  </si>
  <si>
    <t>株式会社よろずや</t>
  </si>
  <si>
    <t>コッペパンハウス「パン屋のオヤジ」</t>
  </si>
  <si>
    <t>ヒューマンフェローシップ</t>
  </si>
  <si>
    <t>貴峯荘第２ワークピア</t>
  </si>
  <si>
    <t>神奈川県厚生協会</t>
  </si>
  <si>
    <t>Ｃａｆｅ　Ｌｅａｆ</t>
  </si>
  <si>
    <t>クノーテ</t>
  </si>
  <si>
    <t>プリネ</t>
  </si>
  <si>
    <t>グルーブ</t>
  </si>
  <si>
    <t>ｓｅｌｆ－Ａ・相武台</t>
  </si>
  <si>
    <t>株式会社サンライト</t>
  </si>
  <si>
    <t>晴天</t>
  </si>
  <si>
    <t>特定非営利活動法人　でっかいそら</t>
  </si>
  <si>
    <t>ベルナ</t>
  </si>
  <si>
    <t>ワークセンター藤沢</t>
  </si>
  <si>
    <t>づくり株式会社</t>
  </si>
  <si>
    <t>スマイル工房　関内</t>
  </si>
  <si>
    <t>合同会社ＭＡＨ</t>
  </si>
  <si>
    <t>ＪＯＢ　ＰＬＡＣＥ　ＣＯＺＹ</t>
  </si>
  <si>
    <t>一般社団法人就労支援協会</t>
  </si>
  <si>
    <t>ワークショップ伊勢原</t>
  </si>
  <si>
    <t>株式会社アプリス</t>
  </si>
  <si>
    <t>Ｍ工房　藤沢</t>
  </si>
  <si>
    <t>合同会社ｓｔｕｄｉｏＭ</t>
  </si>
  <si>
    <t>スマイル工房　上大岡</t>
  </si>
  <si>
    <t>横浜ＳＳＪ久保山・戸塚事業所</t>
  </si>
  <si>
    <t>特定非営利活動法人　横浜市精神障がい者就労支援事業会</t>
    <rPh sb="0" eb="2">
      <t>トクテイ</t>
    </rPh>
    <rPh sb="2" eb="5">
      <t>ヒエイリ</t>
    </rPh>
    <rPh sb="5" eb="7">
      <t>カツドウ</t>
    </rPh>
    <rPh sb="7" eb="9">
      <t>ホウジン</t>
    </rPh>
    <phoneticPr fontId="2"/>
  </si>
  <si>
    <t>明日楽　中丸子</t>
  </si>
  <si>
    <t>明日楽　つるみ</t>
  </si>
  <si>
    <t>横浜ＳＳＪ北部事業所</t>
  </si>
  <si>
    <t>特定非営利活動法人横浜市精神障がい者就労支援事業会</t>
    <rPh sb="0" eb="2">
      <t>トクテイ</t>
    </rPh>
    <rPh sb="2" eb="5">
      <t>ヒエイリ</t>
    </rPh>
    <rPh sb="5" eb="7">
      <t>カツドウ</t>
    </rPh>
    <rPh sb="7" eb="9">
      <t>ホウジン</t>
    </rPh>
    <phoneticPr fontId="2"/>
  </si>
  <si>
    <t>就労継続支援センター笹の風</t>
  </si>
  <si>
    <t>アスリードフーズ</t>
  </si>
  <si>
    <t>合同会社アスリード</t>
  </si>
  <si>
    <t>サライ湘南</t>
  </si>
  <si>
    <t>Ｃｉｅｌ　Ｗｏｒｋｓ合同会社</t>
  </si>
  <si>
    <t>虹工房横須賀中央</t>
  </si>
  <si>
    <t>合同会社レインボー</t>
  </si>
  <si>
    <t>Bluebee-Forest</t>
  </si>
  <si>
    <t>株式会社ジャパン</t>
  </si>
  <si>
    <t>ＬＥＡＦⅡ</t>
  </si>
  <si>
    <t>オーシャン本厚木</t>
  </si>
  <si>
    <t>合同会社オーシャン</t>
  </si>
  <si>
    <t>ココピアワークス鎌倉</t>
  </si>
  <si>
    <t>株式会社ココピアワークス</t>
  </si>
  <si>
    <t>プラスエス</t>
  </si>
  <si>
    <t>株式会社照プロ</t>
  </si>
  <si>
    <t>勇気</t>
    <rPh sb="0" eb="2">
      <t>ユウキ</t>
    </rPh>
    <phoneticPr fontId="11"/>
  </si>
  <si>
    <t>特定非営利活動法人ともにあゆむ</t>
    <rPh sb="0" eb="2">
      <t>トクテイ</t>
    </rPh>
    <rPh sb="2" eb="5">
      <t>ヒエイリ</t>
    </rPh>
    <rPh sb="5" eb="7">
      <t>カツドウ</t>
    </rPh>
    <rPh sb="7" eb="9">
      <t>ホウジン</t>
    </rPh>
    <phoneticPr fontId="11"/>
  </si>
  <si>
    <t>平成30年度（雇用型＋非雇用型）</t>
    <rPh sb="0" eb="2">
      <t>ヘイセイ</t>
    </rPh>
    <rPh sb="4" eb="6">
      <t>ネンド</t>
    </rPh>
    <rPh sb="7" eb="10">
      <t>コヨウガタ</t>
    </rPh>
    <rPh sb="11" eb="12">
      <t>ヒ</t>
    </rPh>
    <rPh sb="12" eb="15">
      <t>コヨウガタ</t>
    </rPh>
    <phoneticPr fontId="2"/>
  </si>
  <si>
    <t>合計</t>
    <rPh sb="0" eb="2">
      <t>ゴウケイ</t>
    </rPh>
    <phoneticPr fontId="2"/>
  </si>
  <si>
    <t>平成30年度（雇用型）</t>
    <rPh sb="0" eb="2">
      <t>ヘイセイ</t>
    </rPh>
    <rPh sb="4" eb="6">
      <t>ネンド</t>
    </rPh>
    <rPh sb="7" eb="10">
      <t>コヨウガタ</t>
    </rPh>
    <phoneticPr fontId="2"/>
  </si>
  <si>
    <t>平成30年度（非雇用型）</t>
    <rPh sb="0" eb="2">
      <t>ヘイセイ</t>
    </rPh>
    <rPh sb="4" eb="6">
      <t>ネンド</t>
    </rPh>
    <rPh sb="7" eb="8">
      <t>ヒ</t>
    </rPh>
    <rPh sb="8" eb="11">
      <t>コヨウガタ</t>
    </rPh>
    <phoneticPr fontId="2"/>
  </si>
  <si>
    <t>対象者延時間数</t>
    <rPh sb="0" eb="3">
      <t>タイショウシャ</t>
    </rPh>
    <rPh sb="3" eb="4">
      <t>ノ</t>
    </rPh>
    <rPh sb="4" eb="7">
      <t>ジカンスウ</t>
    </rPh>
    <phoneticPr fontId="2"/>
  </si>
  <si>
    <t>&lt;内訳&gt;</t>
    <rPh sb="1" eb="3">
      <t>ウチワケ</t>
    </rPh>
    <phoneticPr fontId="2"/>
  </si>
  <si>
    <t>平成30年度</t>
    <rPh sb="0" eb="2">
      <t>ヘイセイ</t>
    </rPh>
    <rPh sb="4" eb="6">
      <t>ネンド</t>
    </rPh>
    <phoneticPr fontId="2"/>
  </si>
  <si>
    <t>かつら工房・サンライズ</t>
    <rPh sb="3" eb="5">
      <t>コウボウ</t>
    </rPh>
    <phoneticPr fontId="2"/>
  </si>
  <si>
    <t>特定非営利活動法人　みちくさみち</t>
  </si>
  <si>
    <t>横浜市</t>
  </si>
  <si>
    <t>ぴぐれっと３</t>
  </si>
  <si>
    <t>社会福祉法人ぴぐれっと</t>
  </si>
  <si>
    <t>ぽこ・あ・ぽこ</t>
  </si>
  <si>
    <t>社会福祉法人　電機神奈川福祉センター　</t>
  </si>
  <si>
    <t>横浜市港北福祉授産所</t>
    <rPh sb="0" eb="3">
      <t>ヨコハマシ</t>
    </rPh>
    <rPh sb="3" eb="5">
      <t>コウホク</t>
    </rPh>
    <rPh sb="5" eb="7">
      <t>フクシ</t>
    </rPh>
    <rPh sb="7" eb="10">
      <t>ジュサンジョ</t>
    </rPh>
    <phoneticPr fontId="2"/>
  </si>
  <si>
    <t>横浜市戸塚福祉授産所</t>
    <rPh sb="0" eb="3">
      <t>ヨコハマシ</t>
    </rPh>
    <rPh sb="3" eb="5">
      <t>トツカ</t>
    </rPh>
    <rPh sb="5" eb="7">
      <t>フクシ</t>
    </rPh>
    <rPh sb="7" eb="10">
      <t>ジュサンジョ</t>
    </rPh>
    <phoneticPr fontId="2"/>
  </si>
  <si>
    <t>横浜市中福祉授産所</t>
    <rPh sb="0" eb="3">
      <t>ヨコハマシ</t>
    </rPh>
    <rPh sb="3" eb="4">
      <t>ナカ</t>
    </rPh>
    <rPh sb="4" eb="6">
      <t>フクシ</t>
    </rPh>
    <rPh sb="6" eb="9">
      <t>ジュサンジョ</t>
    </rPh>
    <phoneticPr fontId="2"/>
  </si>
  <si>
    <t>横浜市南福祉授産所</t>
    <rPh sb="0" eb="3">
      <t>ヨコハマシ</t>
    </rPh>
    <rPh sb="3" eb="4">
      <t>ミナミ</t>
    </rPh>
    <rPh sb="4" eb="6">
      <t>フクシ</t>
    </rPh>
    <rPh sb="6" eb="9">
      <t>ジュサンジョ</t>
    </rPh>
    <phoneticPr fontId="2"/>
  </si>
  <si>
    <t>ワークショップメンバーズ</t>
  </si>
  <si>
    <t>特定非営利活動法人横浜市精神障がい者就労支援事業会</t>
  </si>
  <si>
    <t>つくし　　※社会福祉法人ともかわさき</t>
    <phoneticPr fontId="2"/>
  </si>
  <si>
    <t>社会福祉法人　ともかわさき</t>
  </si>
  <si>
    <t>川崎市</t>
  </si>
  <si>
    <t>川崎市中部身体障害者福祉会館作業室</t>
    <rPh sb="0" eb="3">
      <t>カワサキシ</t>
    </rPh>
    <rPh sb="3" eb="5">
      <t>チュウブ</t>
    </rPh>
    <rPh sb="5" eb="7">
      <t>シンタイ</t>
    </rPh>
    <rPh sb="7" eb="10">
      <t>ショウガイシャ</t>
    </rPh>
    <rPh sb="10" eb="12">
      <t>フクシ</t>
    </rPh>
    <rPh sb="12" eb="14">
      <t>カイカン</t>
    </rPh>
    <rPh sb="14" eb="17">
      <t>サギョウシツ</t>
    </rPh>
    <phoneticPr fontId="2"/>
  </si>
  <si>
    <t>公益財団法人　川崎市身体障害者協会</t>
  </si>
  <si>
    <t>しらかし園</t>
    <rPh sb="4" eb="5">
      <t>エン</t>
    </rPh>
    <phoneticPr fontId="2"/>
  </si>
  <si>
    <t>社会福祉法人育桜福祉会</t>
  </si>
  <si>
    <t>白楊園</t>
    <rPh sb="0" eb="1">
      <t>シロ</t>
    </rPh>
    <rPh sb="1" eb="2">
      <t>ヨウ</t>
    </rPh>
    <rPh sb="2" eb="3">
      <t>エン</t>
    </rPh>
    <phoneticPr fontId="2"/>
  </si>
  <si>
    <t>社会福祉法人育桜福祉会</t>
    <phoneticPr fontId="2"/>
  </si>
  <si>
    <t>わかたけ作業所</t>
    <rPh sb="4" eb="6">
      <t>サギョウ</t>
    </rPh>
    <rPh sb="6" eb="7">
      <t>ショ</t>
    </rPh>
    <phoneticPr fontId="2"/>
  </si>
  <si>
    <t>川崎市わーくす大島</t>
    <rPh sb="0" eb="3">
      <t>カワサキシ</t>
    </rPh>
    <rPh sb="7" eb="9">
      <t>オオシマ</t>
    </rPh>
    <phoneticPr fontId="2"/>
  </si>
  <si>
    <t>川崎市わーくす大師</t>
    <rPh sb="0" eb="3">
      <t>カワサキシ</t>
    </rPh>
    <rPh sb="7" eb="9">
      <t>ダイシ</t>
    </rPh>
    <phoneticPr fontId="2"/>
  </si>
  <si>
    <t>社会福祉法人　電機神奈川福祉センター</t>
  </si>
  <si>
    <t>川崎市わーくす高津</t>
    <rPh sb="0" eb="3">
      <t>カワサキシ</t>
    </rPh>
    <rPh sb="7" eb="9">
      <t>タカツ</t>
    </rPh>
    <phoneticPr fontId="2"/>
  </si>
  <si>
    <t>アシスト・ワーク神木</t>
    <rPh sb="8" eb="10">
      <t>カミキ</t>
    </rPh>
    <phoneticPr fontId="2"/>
  </si>
  <si>
    <t>特定非営利活動法人アシスト</t>
  </si>
  <si>
    <t>多摩川あゆ工房</t>
    <rPh sb="0" eb="3">
      <t>タマガワ</t>
    </rPh>
    <rPh sb="5" eb="7">
      <t>コウボウ</t>
    </rPh>
    <phoneticPr fontId="2"/>
  </si>
  <si>
    <t>社会福祉法人なごみ福祉会</t>
  </si>
  <si>
    <t>かたくりの里</t>
    <rPh sb="5" eb="6">
      <t>サト</t>
    </rPh>
    <phoneticPr fontId="2"/>
  </si>
  <si>
    <t>社会福祉法人県央福祉会</t>
  </si>
  <si>
    <t>あけぼの</t>
  </si>
  <si>
    <t>社会福祉法人 秦野なでしこ会</t>
  </si>
  <si>
    <t>貴峯荘ワークピア</t>
    <rPh sb="0" eb="1">
      <t>キ</t>
    </rPh>
    <rPh sb="1" eb="2">
      <t>ミネ</t>
    </rPh>
    <rPh sb="2" eb="3">
      <t>ソウ</t>
    </rPh>
    <phoneticPr fontId="2"/>
  </si>
  <si>
    <t>社会福祉法人神奈川県厚生協会</t>
  </si>
  <si>
    <t>クローバー</t>
  </si>
  <si>
    <t>特定非営利活動法人　クローバー</t>
  </si>
  <si>
    <t>さくらの家福祉農園</t>
    <rPh sb="4" eb="5">
      <t>イエ</t>
    </rPh>
    <rPh sb="5" eb="7">
      <t>フクシ</t>
    </rPh>
    <rPh sb="7" eb="9">
      <t>ノウエン</t>
    </rPh>
    <phoneticPr fontId="2"/>
  </si>
  <si>
    <t>社会福祉法人さくらの家福祉農園</t>
  </si>
  <si>
    <t>就労継続支援事業Ｂ型　スペースセル</t>
    <rPh sb="0" eb="2">
      <t>シュウロウ</t>
    </rPh>
    <rPh sb="2" eb="4">
      <t>ケイゾク</t>
    </rPh>
    <rPh sb="4" eb="6">
      <t>シエン</t>
    </rPh>
    <rPh sb="6" eb="8">
      <t>ジギョウ</t>
    </rPh>
    <rPh sb="9" eb="10">
      <t>ガタ</t>
    </rPh>
    <phoneticPr fontId="2"/>
  </si>
  <si>
    <t>（福）平塚地域生活福祉会</t>
  </si>
  <si>
    <t>素心デイセンター</t>
    <rPh sb="0" eb="1">
      <t>ソ</t>
    </rPh>
    <rPh sb="1" eb="2">
      <t>ココロ</t>
    </rPh>
    <phoneticPr fontId="2"/>
  </si>
  <si>
    <t>（福）素心会</t>
  </si>
  <si>
    <t>地域作業所ドリーム</t>
    <rPh sb="0" eb="2">
      <t>チイキ</t>
    </rPh>
    <rPh sb="2" eb="4">
      <t>サギョウ</t>
    </rPh>
    <rPh sb="4" eb="5">
      <t>ショ</t>
    </rPh>
    <phoneticPr fontId="2"/>
  </si>
  <si>
    <t>NPO法人伊勢原市手をつなぐ育成会</t>
    <rPh sb="3" eb="5">
      <t>ホウジン</t>
    </rPh>
    <phoneticPr fontId="2"/>
  </si>
  <si>
    <t>（特非）神奈川県障害者自立生活支援センター</t>
  </si>
  <si>
    <t>海老名市障害者第一デイサービスセンター</t>
    <rPh sb="0" eb="4">
      <t>エビナシ</t>
    </rPh>
    <rPh sb="4" eb="7">
      <t>ショウガイシャ</t>
    </rPh>
    <rPh sb="7" eb="8">
      <t>ダイ</t>
    </rPh>
    <rPh sb="8" eb="9">
      <t>イチ</t>
    </rPh>
    <phoneticPr fontId="2"/>
  </si>
  <si>
    <t>（福）星谷会</t>
  </si>
  <si>
    <t>愛川町ありんこ中津作業所</t>
    <rPh sb="0" eb="3">
      <t>アイカワマチ</t>
    </rPh>
    <rPh sb="7" eb="9">
      <t>ナカツ</t>
    </rPh>
    <rPh sb="9" eb="11">
      <t>サギョウ</t>
    </rPh>
    <rPh sb="11" eb="12">
      <t>ショ</t>
    </rPh>
    <phoneticPr fontId="2"/>
  </si>
  <si>
    <t>愛川町社会福祉協議会</t>
  </si>
  <si>
    <t>小田原アシスト</t>
    <rPh sb="0" eb="3">
      <t>オダワラ</t>
    </rPh>
    <phoneticPr fontId="2"/>
  </si>
  <si>
    <t>社会福祉法人　小田原支援センター</t>
  </si>
  <si>
    <t>第２小田原アシスト</t>
    <rPh sb="0" eb="1">
      <t>ダイ</t>
    </rPh>
    <rPh sb="2" eb="5">
      <t>オダワラ</t>
    </rPh>
    <phoneticPr fontId="2"/>
  </si>
  <si>
    <t>たんぽぽ就労継続事業所</t>
    <rPh sb="4" eb="6">
      <t>シュウロウ</t>
    </rPh>
    <rPh sb="6" eb="8">
      <t>ケイゾク</t>
    </rPh>
    <rPh sb="8" eb="11">
      <t>ジギョウショ</t>
    </rPh>
    <phoneticPr fontId="2"/>
  </si>
  <si>
    <t>特定非営利活動法人　湯河原町地域作業所たんぽぽ</t>
  </si>
  <si>
    <t>パン工房ハッピー</t>
    <rPh sb="2" eb="4">
      <t>コウボウ</t>
    </rPh>
    <phoneticPr fontId="2"/>
  </si>
  <si>
    <t>（福）明星会</t>
    <rPh sb="1" eb="2">
      <t>フク</t>
    </rPh>
    <phoneticPr fontId="2"/>
  </si>
  <si>
    <t>相模原市立城山障害者デーサービスセンター　つくしの家</t>
    <rPh sb="0" eb="5">
      <t>サガミハラシリツ</t>
    </rPh>
    <rPh sb="5" eb="7">
      <t>ジョウヤマ</t>
    </rPh>
    <rPh sb="7" eb="10">
      <t>ショウガイシャ</t>
    </rPh>
    <rPh sb="25" eb="26">
      <t>イエ</t>
    </rPh>
    <phoneticPr fontId="2"/>
  </si>
  <si>
    <t>特定非営利活動法人福祉協会しろやま</t>
  </si>
  <si>
    <t>社会福祉法人相模福祉村照手</t>
    <rPh sb="0" eb="2">
      <t>シャカイ</t>
    </rPh>
    <rPh sb="2" eb="4">
      <t>フクシ</t>
    </rPh>
    <rPh sb="4" eb="6">
      <t>ホウジン</t>
    </rPh>
    <rPh sb="6" eb="8">
      <t>サガミ</t>
    </rPh>
    <rPh sb="8" eb="10">
      <t>フクシ</t>
    </rPh>
    <rPh sb="10" eb="11">
      <t>ムラ</t>
    </rPh>
    <rPh sb="11" eb="12">
      <t>テ</t>
    </rPh>
    <rPh sb="12" eb="13">
      <t>テ</t>
    </rPh>
    <phoneticPr fontId="2"/>
  </si>
  <si>
    <t>社会福祉法人　相模福祉村</t>
  </si>
  <si>
    <t>プリントショップピコ</t>
    <phoneticPr fontId="2"/>
  </si>
  <si>
    <t>特定非営利活動法人　グループピコ</t>
  </si>
  <si>
    <t>ほのぼのグループ</t>
  </si>
  <si>
    <t>社会福祉法人　あすなろ会</t>
  </si>
  <si>
    <t>リッチフィールド</t>
  </si>
  <si>
    <t>社会福祉法人　慈母会</t>
  </si>
  <si>
    <t>就労移行支援センターチャレンジフィールド</t>
  </si>
  <si>
    <t>（公財）横浜市知的障害者育成会</t>
  </si>
  <si>
    <t>浦島共同作業所</t>
  </si>
  <si>
    <t>特定非営利活動法人あすなろ会</t>
  </si>
  <si>
    <t>共働舎</t>
  </si>
  <si>
    <t>社会福祉法人　開く会</t>
  </si>
  <si>
    <t>はたらき本舗</t>
    <rPh sb="4" eb="6">
      <t>ホンポ</t>
    </rPh>
    <phoneticPr fontId="17"/>
  </si>
  <si>
    <t>ハンディジャンプ</t>
  </si>
  <si>
    <t>有限会社　ウェルテックむらさき</t>
  </si>
  <si>
    <t>社会福祉法人　幸会</t>
  </si>
  <si>
    <t>偕恵いわまワークス　メテオ</t>
    <rPh sb="0" eb="2">
      <t>カイケイ</t>
    </rPh>
    <phoneticPr fontId="17"/>
  </si>
  <si>
    <t>社会福祉法人　偕恵園</t>
  </si>
  <si>
    <t>セルプきたかせ</t>
  </si>
  <si>
    <t>社会福祉法人　長尾福祉会</t>
  </si>
  <si>
    <t>仕事探しクラブ</t>
    <rPh sb="0" eb="2">
      <t>シゴト</t>
    </rPh>
    <rPh sb="2" eb="3">
      <t>サガ</t>
    </rPh>
    <phoneticPr fontId="17"/>
  </si>
  <si>
    <t>（福）クオレ</t>
  </si>
  <si>
    <t>ライフ湘南</t>
    <rPh sb="3" eb="5">
      <t>ショウナン</t>
    </rPh>
    <phoneticPr fontId="17"/>
  </si>
  <si>
    <t>社会福祉法人　光友会</t>
  </si>
  <si>
    <t>鶴巻工芸</t>
    <rPh sb="0" eb="2">
      <t>ツルマキ</t>
    </rPh>
    <rPh sb="2" eb="4">
      <t>コウゲイ</t>
    </rPh>
    <phoneticPr fontId="17"/>
  </si>
  <si>
    <t>（福）地域精神保健福祉会</t>
  </si>
  <si>
    <t>ジョブライフはたの</t>
  </si>
  <si>
    <t>社会福祉法人　成和会</t>
  </si>
  <si>
    <t>社会福祉法人星谷会</t>
  </si>
  <si>
    <t>デイサービスみどり</t>
  </si>
  <si>
    <t>特定非営利活動法人　みどりの風</t>
    <phoneticPr fontId="2"/>
  </si>
  <si>
    <t>ヴァルトハイム厚木</t>
    <rPh sb="7" eb="9">
      <t>アツギ</t>
    </rPh>
    <phoneticPr fontId="2"/>
  </si>
  <si>
    <t>医療法人社団青木末次郎記念会</t>
  </si>
  <si>
    <t>アガペ第１作業所</t>
    <rPh sb="3" eb="4">
      <t>ダイ</t>
    </rPh>
    <rPh sb="5" eb="7">
      <t>サギョウ</t>
    </rPh>
    <rPh sb="7" eb="8">
      <t>ショ</t>
    </rPh>
    <phoneticPr fontId="2"/>
  </si>
  <si>
    <t>社会福祉法人日本キリスト教奉仕団</t>
  </si>
  <si>
    <t>トライフィールド　わーくあーつ</t>
    <phoneticPr fontId="2"/>
  </si>
  <si>
    <t>特定非営利活動法人わーくあーつ</t>
  </si>
  <si>
    <t>ふきのとう舎</t>
    <rPh sb="5" eb="6">
      <t>シャ</t>
    </rPh>
    <phoneticPr fontId="2"/>
  </si>
  <si>
    <t>フロムワン福祉園</t>
  </si>
  <si>
    <t>社会福祉法人　知恵の光会</t>
  </si>
  <si>
    <t>ベルカンパニー</t>
  </si>
  <si>
    <t>NPO法人　フレッシュ</t>
  </si>
  <si>
    <t>つくし　　※社会福祉法人緑友会</t>
    <phoneticPr fontId="2"/>
  </si>
  <si>
    <t>社会福祉法人　緑友会</t>
  </si>
  <si>
    <t>リサイクルショップ　カモミール</t>
  </si>
  <si>
    <t>特定非営利活動法人　ゆうほ</t>
  </si>
  <si>
    <t>リプラス</t>
  </si>
  <si>
    <t>（福）同愛会</t>
  </si>
  <si>
    <t>横浜技術センター</t>
    <rPh sb="0" eb="2">
      <t>ヨコハマ</t>
    </rPh>
    <rPh sb="2" eb="4">
      <t>ギジュツ</t>
    </rPh>
    <phoneticPr fontId="2"/>
  </si>
  <si>
    <t>社会福祉法人鶴門会</t>
  </si>
  <si>
    <t>宮前ハンズ</t>
    <rPh sb="0" eb="2">
      <t>ミヤマエ</t>
    </rPh>
    <phoneticPr fontId="2"/>
  </si>
  <si>
    <t>社会福祉法人アピエ</t>
  </si>
  <si>
    <t>ごのご</t>
    <phoneticPr fontId="2"/>
  </si>
  <si>
    <t>NPO法人こんちぇると</t>
  </si>
  <si>
    <t>オレンジふれあい</t>
    <phoneticPr fontId="2"/>
  </si>
  <si>
    <t>（福）川崎ふれあいの会</t>
    <rPh sb="1" eb="2">
      <t>フク</t>
    </rPh>
    <phoneticPr fontId="2"/>
  </si>
  <si>
    <t>県西福祉センター</t>
    <rPh sb="0" eb="2">
      <t>ケンセイ</t>
    </rPh>
    <rPh sb="2" eb="4">
      <t>フクシ</t>
    </rPh>
    <phoneticPr fontId="2"/>
  </si>
  <si>
    <t>社会福祉法人　県西福祉会</t>
  </si>
  <si>
    <t>川崎市社会復帰訓練所</t>
  </si>
  <si>
    <t>　（福）川崎聖風福祉会</t>
  </si>
  <si>
    <t>社会就労センターのぞみ</t>
  </si>
  <si>
    <t>社会福祉法人　白根学園</t>
  </si>
  <si>
    <t>幸陽園</t>
  </si>
  <si>
    <t>聖星学園</t>
  </si>
  <si>
    <t>社会福祉法人しののめ会</t>
  </si>
  <si>
    <t>梅香園</t>
    <rPh sb="0" eb="1">
      <t>ウメ</t>
    </rPh>
    <rPh sb="1" eb="2">
      <t>カオリ</t>
    </rPh>
    <rPh sb="2" eb="3">
      <t>エン</t>
    </rPh>
    <phoneticPr fontId="2"/>
  </si>
  <si>
    <t>（福）よるべ会　</t>
    <rPh sb="1" eb="2">
      <t>フク</t>
    </rPh>
    <phoneticPr fontId="2"/>
  </si>
  <si>
    <t>百合丘日中活動センター</t>
  </si>
  <si>
    <t>社会福祉法人　川崎市社会福祉事業団</t>
  </si>
  <si>
    <t>田浦障害者活動センター</t>
  </si>
  <si>
    <t>社会福祉法人　横須賀基督教社会館</t>
  </si>
  <si>
    <t>虹のかけはし</t>
    <rPh sb="0" eb="1">
      <t>ニジ</t>
    </rPh>
    <phoneticPr fontId="2"/>
  </si>
  <si>
    <t>社会福祉法人　湧翠会</t>
  </si>
  <si>
    <t>藤沢ひまわり</t>
    <rPh sb="0" eb="2">
      <t>フジサワ</t>
    </rPh>
    <phoneticPr fontId="2"/>
  </si>
  <si>
    <t>社会福祉法人　藤沢ひまわり</t>
  </si>
  <si>
    <t>エール湘南</t>
    <rPh sb="3" eb="5">
      <t>ショウナン</t>
    </rPh>
    <phoneticPr fontId="2"/>
  </si>
  <si>
    <t>社会福祉法人　エール湘南</t>
  </si>
  <si>
    <t>えりむ</t>
  </si>
  <si>
    <t>特定非営利活動法人　一粒の麦</t>
  </si>
  <si>
    <t>コミュニティハウスかざぐるま</t>
  </si>
  <si>
    <t>特定非営利活動法人平塚４Ｈの会</t>
  </si>
  <si>
    <t>ハートピア湘南</t>
  </si>
  <si>
    <t>社会福祉法人ひばり</t>
  </si>
  <si>
    <t>就労継続支援事業所（Ｂ型）工房ひしめき</t>
    <rPh sb="0" eb="2">
      <t>シュウロウ</t>
    </rPh>
    <rPh sb="2" eb="4">
      <t>ケイゾク</t>
    </rPh>
    <rPh sb="4" eb="6">
      <t>シエン</t>
    </rPh>
    <rPh sb="6" eb="9">
      <t>ジギョウショ</t>
    </rPh>
    <rPh sb="11" eb="12">
      <t>ガタ</t>
    </rPh>
    <rPh sb="13" eb="15">
      <t>コウボウ</t>
    </rPh>
    <phoneticPr fontId="2"/>
  </si>
  <si>
    <t>社会福祉法人ほしづきの里</t>
  </si>
  <si>
    <t>ワークステーション・菜の花</t>
  </si>
  <si>
    <t>社会福祉法人　県央福祉会</t>
  </si>
  <si>
    <t>横浜光センター</t>
    <rPh sb="0" eb="2">
      <t>ヨコハマ</t>
    </rPh>
    <rPh sb="2" eb="3">
      <t>ヒカリ</t>
    </rPh>
    <phoneticPr fontId="2"/>
  </si>
  <si>
    <t>（福）ル・プリ</t>
    <rPh sb="1" eb="2">
      <t>フク</t>
    </rPh>
    <phoneticPr fontId="2"/>
  </si>
  <si>
    <t>希望更生センター</t>
  </si>
  <si>
    <t>社会福祉法人　希望更生会</t>
  </si>
  <si>
    <t>いずみのさと</t>
  </si>
  <si>
    <t>（福）誠幸会</t>
    <rPh sb="1" eb="2">
      <t>フク</t>
    </rPh>
    <phoneticPr fontId="2"/>
  </si>
  <si>
    <t>アルカヌエバ</t>
  </si>
  <si>
    <t>NPO法人アルカヌエバ</t>
  </si>
  <si>
    <t>秦野精華園チャレンジセンター</t>
  </si>
  <si>
    <t>社会福祉法人かながわ共同会</t>
  </si>
  <si>
    <t>あいかわ工房</t>
    <rPh sb="4" eb="6">
      <t>コウボウ</t>
    </rPh>
    <phoneticPr fontId="2"/>
  </si>
  <si>
    <t>特定非営利活動法人　あいかわ工房</t>
  </si>
  <si>
    <t>エヌ・クラップ</t>
    <phoneticPr fontId="8"/>
  </si>
  <si>
    <t>社会福祉法人県央福祉会</t>
    <rPh sb="6" eb="8">
      <t>ケンオウ</t>
    </rPh>
    <rPh sb="8" eb="10">
      <t>フクシ</t>
    </rPh>
    <rPh sb="10" eb="11">
      <t>カイ</t>
    </rPh>
    <phoneticPr fontId="2"/>
  </si>
  <si>
    <t>サザン・ワーク</t>
    <phoneticPr fontId="8"/>
  </si>
  <si>
    <t>社会福祉法人恵友会</t>
  </si>
  <si>
    <t>つくしの家</t>
    <rPh sb="4" eb="5">
      <t>イエ</t>
    </rPh>
    <phoneticPr fontId="8"/>
  </si>
  <si>
    <t>コスタ二宮</t>
    <rPh sb="3" eb="5">
      <t>ニノミヤ</t>
    </rPh>
    <phoneticPr fontId="8"/>
  </si>
  <si>
    <t>（福）よるべ会</t>
  </si>
  <si>
    <t>山晃央園作業所</t>
    <rPh sb="0" eb="1">
      <t>ヤマ</t>
    </rPh>
    <rPh sb="1" eb="2">
      <t>アキラ</t>
    </rPh>
    <rPh sb="2" eb="3">
      <t>オウ</t>
    </rPh>
    <rPh sb="3" eb="4">
      <t>エン</t>
    </rPh>
    <rPh sb="4" eb="6">
      <t>サギョウ</t>
    </rPh>
    <rPh sb="6" eb="7">
      <t>ショ</t>
    </rPh>
    <phoneticPr fontId="8"/>
  </si>
  <si>
    <t>特定非営利活動法人　山晃央園</t>
  </si>
  <si>
    <t>みらい社</t>
    <rPh sb="3" eb="4">
      <t>シャ</t>
    </rPh>
    <phoneticPr fontId="8"/>
  </si>
  <si>
    <t>（福）藤沢育成会</t>
  </si>
  <si>
    <t>ほうあん第一しおん</t>
    <rPh sb="4" eb="5">
      <t>ダイ</t>
    </rPh>
    <rPh sb="5" eb="6">
      <t>イチ</t>
    </rPh>
    <phoneticPr fontId="8"/>
  </si>
  <si>
    <t>（福）宝安寺社会事業部</t>
    <rPh sb="1" eb="2">
      <t>フク</t>
    </rPh>
    <phoneticPr fontId="2"/>
  </si>
  <si>
    <t>茅ヶ崎市障害者ふれあい活動ホーム赤羽根</t>
    <rPh sb="0" eb="4">
      <t>チガサキシ</t>
    </rPh>
    <rPh sb="4" eb="6">
      <t>ショウガイ</t>
    </rPh>
    <rPh sb="6" eb="7">
      <t>シャ</t>
    </rPh>
    <rPh sb="11" eb="13">
      <t>カツドウ</t>
    </rPh>
    <rPh sb="16" eb="18">
      <t>アカバネ</t>
    </rPh>
    <rPh sb="18" eb="19">
      <t>ネ</t>
    </rPh>
    <phoneticPr fontId="8"/>
  </si>
  <si>
    <t>社会福祉法人茅ヶ崎市社会福祉事業団</t>
  </si>
  <si>
    <t>茅ヶ崎市</t>
  </si>
  <si>
    <t>茅ヶ崎市障害者ふれあい活動ホーム第2あかしあ</t>
    <rPh sb="0" eb="4">
      <t>チガサキシ</t>
    </rPh>
    <rPh sb="4" eb="6">
      <t>ショウガイ</t>
    </rPh>
    <rPh sb="6" eb="7">
      <t>シャ</t>
    </rPh>
    <rPh sb="11" eb="13">
      <t>カツドウ</t>
    </rPh>
    <rPh sb="16" eb="17">
      <t>ダイ</t>
    </rPh>
    <phoneticPr fontId="8"/>
  </si>
  <si>
    <t>障害者支援センター多機能型事業所</t>
    <rPh sb="0" eb="3">
      <t>ショウガイシャ</t>
    </rPh>
    <rPh sb="3" eb="5">
      <t>シエン</t>
    </rPh>
    <rPh sb="9" eb="12">
      <t>タキノウ</t>
    </rPh>
    <rPh sb="12" eb="13">
      <t>ガタ</t>
    </rPh>
    <rPh sb="13" eb="15">
      <t>ジギョウ</t>
    </rPh>
    <rPh sb="15" eb="16">
      <t>ショ</t>
    </rPh>
    <phoneticPr fontId="8"/>
  </si>
  <si>
    <t>社会福祉法人相模原市社会福祉事業団</t>
  </si>
  <si>
    <t>あみ</t>
    <phoneticPr fontId="8"/>
  </si>
  <si>
    <t>社会福祉法人らっく</t>
  </si>
  <si>
    <t>あすなろ第一</t>
    <rPh sb="4" eb="6">
      <t>ダイイチ</t>
    </rPh>
    <phoneticPr fontId="8"/>
  </si>
  <si>
    <t>特定非営利活動法人厚木あすなろの会</t>
  </si>
  <si>
    <t>鮎の風</t>
    <rPh sb="0" eb="1">
      <t>アユ</t>
    </rPh>
    <rPh sb="2" eb="3">
      <t>カゼ</t>
    </rPh>
    <phoneticPr fontId="8"/>
  </si>
  <si>
    <t>特定非営利活動法人障碍者支援センター鮎の風</t>
  </si>
  <si>
    <t>大和福田作業所</t>
    <rPh sb="0" eb="2">
      <t>ヤマト</t>
    </rPh>
    <rPh sb="2" eb="4">
      <t>フクダ</t>
    </rPh>
    <rPh sb="4" eb="6">
      <t>サギョウ</t>
    </rPh>
    <rPh sb="6" eb="7">
      <t>ショ</t>
    </rPh>
    <phoneticPr fontId="8"/>
  </si>
  <si>
    <t>社会福祉法人　やまねっと</t>
  </si>
  <si>
    <t>大和さくら作業所</t>
    <rPh sb="0" eb="2">
      <t>ヤマト</t>
    </rPh>
    <rPh sb="5" eb="7">
      <t>サギョウ</t>
    </rPh>
    <rPh sb="7" eb="8">
      <t>ショ</t>
    </rPh>
    <phoneticPr fontId="8"/>
  </si>
  <si>
    <t>社会福祉法人やまねっと</t>
  </si>
  <si>
    <t>大和つきみの作業所</t>
    <rPh sb="0" eb="2">
      <t>ヤマト</t>
    </rPh>
    <rPh sb="6" eb="8">
      <t>サギョウ</t>
    </rPh>
    <rPh sb="8" eb="9">
      <t>ショ</t>
    </rPh>
    <phoneticPr fontId="8"/>
  </si>
  <si>
    <r>
      <t>第2かたるべ社　</t>
    </r>
    <r>
      <rPr>
        <sz val="11"/>
        <rFont val="ＭＳ Ｐゴシック"/>
        <family val="3"/>
        <charset val="128"/>
      </rPr>
      <t>分室</t>
    </r>
    <rPh sb="0" eb="1">
      <t>ダイ</t>
    </rPh>
    <rPh sb="6" eb="7">
      <t>シャ</t>
    </rPh>
    <rPh sb="8" eb="10">
      <t>ブンシツ</t>
    </rPh>
    <phoneticPr fontId="8"/>
  </si>
  <si>
    <t>社会福祉法人　かたるべ会</t>
  </si>
  <si>
    <t>レアリゼつづき</t>
    <phoneticPr fontId="8"/>
  </si>
  <si>
    <t>社会福祉法人　同愛会</t>
  </si>
  <si>
    <t>ナチュラルサポート海老名</t>
    <rPh sb="9" eb="12">
      <t>エビナ</t>
    </rPh>
    <phoneticPr fontId="8"/>
  </si>
  <si>
    <t>特定非営利活動法人　日本就労支援センター</t>
  </si>
  <si>
    <t>川崎市ふじみ園</t>
    <rPh sb="0" eb="2">
      <t>カワサキ</t>
    </rPh>
    <rPh sb="2" eb="3">
      <t>シ</t>
    </rPh>
    <rPh sb="6" eb="7">
      <t>エン</t>
    </rPh>
    <phoneticPr fontId="8"/>
  </si>
  <si>
    <t>（福）川崎市社会福祉事業団</t>
  </si>
  <si>
    <t>ぞうさん</t>
    <phoneticPr fontId="8"/>
  </si>
  <si>
    <t>社会福祉法人あおぞら共生会</t>
  </si>
  <si>
    <t>くるみの木</t>
    <rPh sb="4" eb="5">
      <t>キ</t>
    </rPh>
    <phoneticPr fontId="2"/>
  </si>
  <si>
    <t>社会福祉法人くるみ会</t>
  </si>
  <si>
    <t>そよかぜ南の家</t>
    <rPh sb="4" eb="5">
      <t>ミナミ</t>
    </rPh>
    <rPh sb="6" eb="7">
      <t>イエ</t>
    </rPh>
    <phoneticPr fontId="8"/>
  </si>
  <si>
    <t>社会福祉法人　そよかぜの丘</t>
  </si>
  <si>
    <t>オアシス</t>
    <phoneticPr fontId="8"/>
  </si>
  <si>
    <t>特定非営利活動法人湘南いこいの里</t>
  </si>
  <si>
    <t>はっぴわーく</t>
    <phoneticPr fontId="8"/>
  </si>
  <si>
    <t>たま・あさお精神保健福祉をすすめる会</t>
  </si>
  <si>
    <t>スタジオ　クーカ</t>
    <phoneticPr fontId="8"/>
  </si>
  <si>
    <t>株式会社　愉快</t>
  </si>
  <si>
    <t>特定非営利活動法人さがみメンタル・ケア・センター</t>
  </si>
  <si>
    <t>さらい工房</t>
    <rPh sb="3" eb="5">
      <t>コウボウ</t>
    </rPh>
    <phoneticPr fontId="8"/>
  </si>
  <si>
    <t>ＮＰＯ法人　まぐのりあ</t>
  </si>
  <si>
    <t>があでん・ららら</t>
    <phoneticPr fontId="8"/>
  </si>
  <si>
    <t>特定非営利活動法人たま・あさお精神保健福祉をすすめる会</t>
  </si>
  <si>
    <t>アトリエ　そらのいろ</t>
    <phoneticPr fontId="8"/>
  </si>
  <si>
    <t>特定非営利活動法人アートスタジオかまくらの森</t>
  </si>
  <si>
    <t>かのん</t>
    <phoneticPr fontId="8"/>
  </si>
  <si>
    <t>株式会社ライフアファーミング奬生</t>
  </si>
  <si>
    <t>おおぐち工房Ⅰ</t>
    <phoneticPr fontId="2"/>
  </si>
  <si>
    <t>（福）横浜愛育会</t>
    <rPh sb="1" eb="2">
      <t>フク</t>
    </rPh>
    <phoneticPr fontId="2"/>
  </si>
  <si>
    <t>おおぐち工房Ⅱ</t>
    <rPh sb="4" eb="6">
      <t>コウボウ</t>
    </rPh>
    <phoneticPr fontId="8"/>
  </si>
  <si>
    <t>２にん３きゃく</t>
    <phoneticPr fontId="8"/>
  </si>
  <si>
    <t>社会福祉法人らぽおるの樹</t>
  </si>
  <si>
    <t>フェロップ</t>
    <phoneticPr fontId="8"/>
  </si>
  <si>
    <t>特定非営利活動法人ヒューマンフェローシップ</t>
  </si>
  <si>
    <t>わくわくワーク大石</t>
    <rPh sb="7" eb="9">
      <t>オオイシ</t>
    </rPh>
    <phoneticPr fontId="8"/>
  </si>
  <si>
    <t>ポラリス・ワークサポート</t>
    <phoneticPr fontId="8"/>
  </si>
  <si>
    <t>医療法人　研水会</t>
  </si>
  <si>
    <t>鎌倉薫風</t>
    <rPh sb="0" eb="2">
      <t>カマクラ</t>
    </rPh>
    <rPh sb="2" eb="4">
      <t>クンプウ</t>
    </rPh>
    <phoneticPr fontId="8"/>
  </si>
  <si>
    <t>社会福祉法人　ラファエル会</t>
  </si>
  <si>
    <t>友達</t>
    <rPh sb="0" eb="2">
      <t>トモダチ</t>
    </rPh>
    <phoneticPr fontId="8"/>
  </si>
  <si>
    <t>特定非営利活動法人ともだち</t>
  </si>
  <si>
    <t>エンジェルランド</t>
    <phoneticPr fontId="8"/>
  </si>
  <si>
    <t>NPO法人エンジェルランド</t>
  </si>
  <si>
    <t>ホープ大和</t>
    <rPh sb="3" eb="5">
      <t>ヤマト</t>
    </rPh>
    <phoneticPr fontId="2"/>
  </si>
  <si>
    <t>特定非営利活動法人かながわ精神障害者就労支援事業所の会</t>
  </si>
  <si>
    <t>ハマドリ</t>
    <phoneticPr fontId="2"/>
  </si>
  <si>
    <t>株式会社　ハマドリ</t>
  </si>
  <si>
    <t>スペース・ほっと</t>
    <phoneticPr fontId="8"/>
  </si>
  <si>
    <t>特定非営利活動法人スペース・ほっと</t>
  </si>
  <si>
    <t>ワークスペース　エンジョイメント</t>
    <phoneticPr fontId="8"/>
  </si>
  <si>
    <t>特定非営利活動法人Enjoyment</t>
  </si>
  <si>
    <t>ベストトレーディング株式会社福祉事業部　サンライフ</t>
    <phoneticPr fontId="8"/>
  </si>
  <si>
    <t>ベストトレーディング株式会社</t>
  </si>
  <si>
    <t>工房小野橋</t>
    <phoneticPr fontId="8"/>
  </si>
  <si>
    <t>特定非営利活動法人　工房小野橋</t>
  </si>
  <si>
    <t>夢心</t>
    <rPh sb="0" eb="1">
      <t>ユメ</t>
    </rPh>
    <rPh sb="1" eb="2">
      <t>ココロ</t>
    </rPh>
    <phoneticPr fontId="8"/>
  </si>
  <si>
    <t>社会福祉法人たすけあいゆい</t>
  </si>
  <si>
    <t>トントン工房</t>
    <rPh sb="4" eb="6">
      <t>コウボウ</t>
    </rPh>
    <phoneticPr fontId="8"/>
  </si>
  <si>
    <t>NPO法人　青い麦の会</t>
  </si>
  <si>
    <t>障がい者自立支援たんぽぽ事業所</t>
    <rPh sb="0" eb="1">
      <t>サワ</t>
    </rPh>
    <rPh sb="3" eb="4">
      <t>シャ</t>
    </rPh>
    <rPh sb="4" eb="8">
      <t>ジリツシエン</t>
    </rPh>
    <rPh sb="12" eb="15">
      <t>ジギョウショ</t>
    </rPh>
    <phoneticPr fontId="8"/>
  </si>
  <si>
    <t>特定非営利活動法人たんぽぽ</t>
  </si>
  <si>
    <t>NPO法人　レオモナ</t>
    <rPh sb="3" eb="5">
      <t>ホウジン</t>
    </rPh>
    <phoneticPr fontId="8"/>
  </si>
  <si>
    <t>NPO法人レオモナ</t>
  </si>
  <si>
    <t>海老名市障害者第二デイサービスセンター</t>
    <rPh sb="0" eb="4">
      <t>エビナシ</t>
    </rPh>
    <rPh sb="4" eb="7">
      <t>ショウガイシャ</t>
    </rPh>
    <rPh sb="7" eb="9">
      <t>ダイニ</t>
    </rPh>
    <phoneticPr fontId="8"/>
  </si>
  <si>
    <t>ＫＦＪ多摩はなみずき</t>
    <rPh sb="3" eb="5">
      <t>タマ</t>
    </rPh>
    <phoneticPr fontId="2"/>
  </si>
  <si>
    <t>社会福祉法人川崎市社会福祉事業団</t>
  </si>
  <si>
    <t>つばさ</t>
    <phoneticPr fontId="2"/>
  </si>
  <si>
    <t>株式会社 WAKAMIYA</t>
  </si>
  <si>
    <t>レインツリー</t>
    <phoneticPr fontId="2"/>
  </si>
  <si>
    <t>株式会社ナチュラルライフサポート</t>
  </si>
  <si>
    <t>あるむ</t>
    <phoneticPr fontId="2"/>
  </si>
  <si>
    <t>特定非営利活動法人　共働あるむ</t>
  </si>
  <si>
    <t>いずみの郷</t>
    <rPh sb="4" eb="5">
      <t>サト</t>
    </rPh>
    <phoneticPr fontId="2"/>
  </si>
  <si>
    <t>社会福祉法人ざま泉水会</t>
  </si>
  <si>
    <t>うぐいすの家</t>
    <rPh sb="5" eb="6">
      <t>イエ</t>
    </rPh>
    <phoneticPr fontId="2"/>
  </si>
  <si>
    <t>社会福法人鶯会</t>
  </si>
  <si>
    <t>SELP・杜</t>
    <rPh sb="5" eb="6">
      <t>モリ</t>
    </rPh>
    <phoneticPr fontId="2"/>
  </si>
  <si>
    <t>社会福祉法人ル・プリ</t>
    <phoneticPr fontId="2"/>
  </si>
  <si>
    <t>workshopレスカル</t>
    <phoneticPr fontId="2"/>
  </si>
  <si>
    <t>特定非営利活動法人ゆうほ</t>
  </si>
  <si>
    <t>就労継続支援B型事業所おりーぶ</t>
    <rPh sb="0" eb="2">
      <t>シュウロウ</t>
    </rPh>
    <rPh sb="2" eb="4">
      <t>ケイゾク</t>
    </rPh>
    <rPh sb="4" eb="6">
      <t>シエン</t>
    </rPh>
    <rPh sb="7" eb="8">
      <t>ガタ</t>
    </rPh>
    <rPh sb="8" eb="11">
      <t>ジギョウショ</t>
    </rPh>
    <phoneticPr fontId="2"/>
  </si>
  <si>
    <t>特定非営利活動法人おりーぶの木</t>
  </si>
  <si>
    <t>かわせみの家</t>
    <rPh sb="5" eb="6">
      <t>イエ</t>
    </rPh>
    <phoneticPr fontId="2"/>
  </si>
  <si>
    <t>社会福祉法人かわせみ会</t>
  </si>
  <si>
    <t>社会福祉法人こうよう会</t>
  </si>
  <si>
    <t>就労継続支援B型事業所はばたき</t>
    <rPh sb="0" eb="2">
      <t>シュウロウ</t>
    </rPh>
    <rPh sb="2" eb="4">
      <t>ケイゾク</t>
    </rPh>
    <rPh sb="4" eb="6">
      <t>シエン</t>
    </rPh>
    <rPh sb="7" eb="8">
      <t>ガタ</t>
    </rPh>
    <rPh sb="8" eb="11">
      <t>ジギョウショ</t>
    </rPh>
    <phoneticPr fontId="2"/>
  </si>
  <si>
    <t>プレアデス福泉</t>
    <rPh sb="5" eb="7">
      <t>フクイズミ</t>
    </rPh>
    <phoneticPr fontId="2"/>
  </si>
  <si>
    <t>（福）県西福祉会</t>
  </si>
  <si>
    <t>ワークショップ・SUN</t>
    <phoneticPr fontId="2"/>
  </si>
  <si>
    <t>（福）すずらんの会</t>
  </si>
  <si>
    <t>井泉憩の家</t>
    <rPh sb="0" eb="1">
      <t>イ</t>
    </rPh>
    <rPh sb="1" eb="2">
      <t>イズミ</t>
    </rPh>
    <rPh sb="2" eb="3">
      <t>イコ</t>
    </rPh>
    <rPh sb="4" eb="5">
      <t>イエ</t>
    </rPh>
    <phoneticPr fontId="2"/>
  </si>
  <si>
    <t>特定非営利活動法人井泉</t>
  </si>
  <si>
    <t>茅ヶ崎ワーキングハウス</t>
    <rPh sb="0" eb="3">
      <t>チガサキ</t>
    </rPh>
    <phoneticPr fontId="2"/>
  </si>
  <si>
    <t>特定非営利活動法人　わの会</t>
  </si>
  <si>
    <t>青い麦の家</t>
    <rPh sb="0" eb="1">
      <t>アオ</t>
    </rPh>
    <rPh sb="2" eb="3">
      <t>ムギ</t>
    </rPh>
    <rPh sb="4" eb="5">
      <t>イエ</t>
    </rPh>
    <phoneticPr fontId="2"/>
  </si>
  <si>
    <t>社会福祉法人 麦の里</t>
  </si>
  <si>
    <t>青葉ぶどう園</t>
    <rPh sb="0" eb="2">
      <t>アオバ</t>
    </rPh>
    <rPh sb="5" eb="6">
      <t>エン</t>
    </rPh>
    <phoneticPr fontId="2"/>
  </si>
  <si>
    <t>NPO法人シオン相模原　</t>
  </si>
  <si>
    <t>多機能型事業所　のぞみ</t>
    <rPh sb="0" eb="3">
      <t>タキノウ</t>
    </rPh>
    <rPh sb="3" eb="4">
      <t>ガタ</t>
    </rPh>
    <rPh sb="4" eb="7">
      <t>ジギョウショ</t>
    </rPh>
    <phoneticPr fontId="2"/>
  </si>
  <si>
    <t>社会福祉法人　こうよう会</t>
  </si>
  <si>
    <t>大和すずな作業所</t>
    <rPh sb="0" eb="2">
      <t>ヤマト</t>
    </rPh>
    <rPh sb="5" eb="8">
      <t>サギョウショ</t>
    </rPh>
    <phoneticPr fontId="2"/>
  </si>
  <si>
    <t>大和みつば作業所</t>
    <rPh sb="0" eb="2">
      <t>ヤマト</t>
    </rPh>
    <rPh sb="5" eb="8">
      <t>サギョウショ</t>
    </rPh>
    <phoneticPr fontId="2"/>
  </si>
  <si>
    <t>コスモス学園中沼ジョブセンター</t>
    <rPh sb="6" eb="8">
      <t>ナカヌマ</t>
    </rPh>
    <phoneticPr fontId="2"/>
  </si>
  <si>
    <t>社会福祉法人　足柄緑の会</t>
  </si>
  <si>
    <t>豊岡就労支援事業所</t>
    <rPh sb="0" eb="2">
      <t>トヨオカ</t>
    </rPh>
    <rPh sb="2" eb="4">
      <t>シュウロウ</t>
    </rPh>
    <rPh sb="4" eb="6">
      <t>シエン</t>
    </rPh>
    <rPh sb="6" eb="9">
      <t>ジギョウショ</t>
    </rPh>
    <phoneticPr fontId="2"/>
  </si>
  <si>
    <t>社会福祉法人　大樹</t>
  </si>
  <si>
    <t>金沢若草園</t>
    <rPh sb="0" eb="2">
      <t>カナザワ</t>
    </rPh>
    <rPh sb="2" eb="4">
      <t>ワカクサ</t>
    </rPh>
    <rPh sb="4" eb="5">
      <t>エン</t>
    </rPh>
    <phoneticPr fontId="2"/>
  </si>
  <si>
    <t>れざみ</t>
    <phoneticPr fontId="2"/>
  </si>
  <si>
    <t>特定非営利活動法人地域生活サポートまいんど</t>
  </si>
  <si>
    <t>アスタ荏田</t>
    <rPh sb="3" eb="5">
      <t>エダ</t>
    </rPh>
    <phoneticPr fontId="2"/>
  </si>
  <si>
    <t>特定非営利活動法人　アスタ荏田</t>
  </si>
  <si>
    <t>グローリー</t>
    <phoneticPr fontId="2"/>
  </si>
  <si>
    <t>NPO法人ワーカーズ・コレクティブこかげ</t>
    <rPh sb="3" eb="5">
      <t>ホウジン</t>
    </rPh>
    <phoneticPr fontId="2"/>
  </si>
  <si>
    <t>社会福祉法人三浦市社会福祉協議会</t>
  </si>
  <si>
    <t>ほのぼのグループⅡ</t>
    <phoneticPr fontId="2"/>
  </si>
  <si>
    <t>ほのぼのグループⅢ</t>
    <phoneticPr fontId="2"/>
  </si>
  <si>
    <t>ほのぼのグループⅣ</t>
    <phoneticPr fontId="2"/>
  </si>
  <si>
    <t>ほのぼのグループⅤ</t>
    <phoneticPr fontId="2"/>
  </si>
  <si>
    <t>ほのぼのグループⅥ</t>
    <phoneticPr fontId="2"/>
  </si>
  <si>
    <t>エアリアル</t>
    <phoneticPr fontId="2"/>
  </si>
  <si>
    <t>特定非営利活動法人　若菜会</t>
  </si>
  <si>
    <t>オーガニックスペース・モアかれん</t>
    <phoneticPr fontId="2"/>
  </si>
  <si>
    <t>（福）かれん</t>
  </si>
  <si>
    <t>ワークピアさつき</t>
    <phoneticPr fontId="2"/>
  </si>
  <si>
    <t>（福）南足柄さつき会</t>
  </si>
  <si>
    <t>SELPビナ</t>
    <phoneticPr fontId="2"/>
  </si>
  <si>
    <t>社会福祉法人　星谷会</t>
  </si>
  <si>
    <t>シェーン相模大野</t>
    <rPh sb="4" eb="8">
      <t>サガミオオノ</t>
    </rPh>
    <phoneticPr fontId="2"/>
  </si>
  <si>
    <t>特定非営利活動法人　ともに会</t>
  </si>
  <si>
    <t>フレッシュゾーン・ボイス</t>
    <phoneticPr fontId="2"/>
  </si>
  <si>
    <t>特定非営利活動法人ボイスの会</t>
  </si>
  <si>
    <t>カフェカレッタカレッタ</t>
    <phoneticPr fontId="2"/>
  </si>
  <si>
    <t>アクアマリン</t>
    <phoneticPr fontId="2"/>
  </si>
  <si>
    <t>あかね工房</t>
    <rPh sb="3" eb="5">
      <t>コウボウ</t>
    </rPh>
    <phoneticPr fontId="2"/>
  </si>
  <si>
    <t>特定非営利活動法人　保土ヶ谷支援ネットワークの会</t>
  </si>
  <si>
    <t>かもめの家事業所</t>
    <rPh sb="4" eb="5">
      <t>イエ</t>
    </rPh>
    <rPh sb="5" eb="8">
      <t>ジギョウショ</t>
    </rPh>
    <phoneticPr fontId="2"/>
  </si>
  <si>
    <t>特定非営利活動法人地域活動ホームかもめの家</t>
  </si>
  <si>
    <t>グリーンハウス</t>
    <phoneticPr fontId="2"/>
  </si>
  <si>
    <t>社会福祉法人すずらんの会</t>
  </si>
  <si>
    <t>ワークセンターやまと</t>
    <phoneticPr fontId="2"/>
  </si>
  <si>
    <t>就労継続支援Ｂ型事業所しらゆり</t>
    <rPh sb="0" eb="2">
      <t>シュウロウ</t>
    </rPh>
    <rPh sb="2" eb="4">
      <t>ケイゾク</t>
    </rPh>
    <rPh sb="4" eb="6">
      <t>シエン</t>
    </rPh>
    <rPh sb="7" eb="8">
      <t>ガタ</t>
    </rPh>
    <rPh sb="8" eb="11">
      <t>ジギョウショ</t>
    </rPh>
    <phoneticPr fontId="2"/>
  </si>
  <si>
    <t>社会福祉法人　かながわ共同会</t>
  </si>
  <si>
    <t>アートショップよこはま</t>
    <phoneticPr fontId="2"/>
  </si>
  <si>
    <t>NPO法人保土ヶ谷支援ネットワークの会</t>
  </si>
  <si>
    <t>貴有意の郷</t>
    <rPh sb="0" eb="1">
      <t>キ</t>
    </rPh>
    <rPh sb="1" eb="2">
      <t>ユウ</t>
    </rPh>
    <rPh sb="2" eb="3">
      <t>イ</t>
    </rPh>
    <rPh sb="4" eb="5">
      <t>サト</t>
    </rPh>
    <phoneticPr fontId="2"/>
  </si>
  <si>
    <t>特定非営利活動法人　貴有意の郷</t>
  </si>
  <si>
    <t>すばる工房</t>
    <rPh sb="3" eb="5">
      <t>コウボウ</t>
    </rPh>
    <phoneticPr fontId="2"/>
  </si>
  <si>
    <t>特定非営利活動法人昴の会</t>
  </si>
  <si>
    <t>コペルタ貴志園</t>
    <rPh sb="4" eb="5">
      <t>タカ</t>
    </rPh>
    <rPh sb="5" eb="6">
      <t>シ</t>
    </rPh>
    <rPh sb="6" eb="7">
      <t>エン</t>
    </rPh>
    <phoneticPr fontId="2"/>
  </si>
  <si>
    <t>社会福祉法人　唐池学園</t>
  </si>
  <si>
    <t>メイクフレンズ多摩・麻生</t>
    <rPh sb="7" eb="9">
      <t>タマ</t>
    </rPh>
    <rPh sb="10" eb="12">
      <t>アサオ</t>
    </rPh>
    <phoneticPr fontId="2"/>
  </si>
  <si>
    <t>陽だまり</t>
    <rPh sb="0" eb="1">
      <t>ヒ</t>
    </rPh>
    <phoneticPr fontId="2"/>
  </si>
  <si>
    <t>特定非営利活動法人横須賀精神保健ふれあいグループうらら</t>
  </si>
  <si>
    <t>サンメッセしんわ</t>
    <phoneticPr fontId="2"/>
  </si>
  <si>
    <t>社会福祉法人　進和学園</t>
  </si>
  <si>
    <t>カンナカンナ</t>
    <phoneticPr fontId="2"/>
  </si>
  <si>
    <t>（福）二宮町社会福祉協議会</t>
  </si>
  <si>
    <t>いぶき</t>
    <phoneticPr fontId="2"/>
  </si>
  <si>
    <t>特定非営利活動法人座間市障害者団体連合会いぶき</t>
  </si>
  <si>
    <t>横浜ろばの店</t>
    <rPh sb="0" eb="2">
      <t>ヨコハマ</t>
    </rPh>
    <rPh sb="5" eb="6">
      <t>ミセ</t>
    </rPh>
    <phoneticPr fontId="2"/>
  </si>
  <si>
    <t>特定非営利活動法人レインボータラント舎</t>
  </si>
  <si>
    <t>フラワーロード</t>
    <phoneticPr fontId="2"/>
  </si>
  <si>
    <t>特定非営利活動法人Ｆ＆Ｈ</t>
  </si>
  <si>
    <t>さくらんぼ</t>
    <phoneticPr fontId="2"/>
  </si>
  <si>
    <t>特定非営利活動法人座間市手をつなぐ育成会</t>
  </si>
  <si>
    <t>秦野ワークセンター</t>
    <rPh sb="0" eb="2">
      <t>ハダノ</t>
    </rPh>
    <phoneticPr fontId="2"/>
  </si>
  <si>
    <t>社会福祉法人　常成福祉会</t>
  </si>
  <si>
    <t>mai！えるしい</t>
    <phoneticPr fontId="2"/>
  </si>
  <si>
    <t>（福）湘南の凪</t>
  </si>
  <si>
    <t>ハートフルリテラ</t>
    <phoneticPr fontId="2"/>
  </si>
  <si>
    <t>株式会社　ハートフルリテラ</t>
  </si>
  <si>
    <t>もっこす</t>
    <phoneticPr fontId="2"/>
  </si>
  <si>
    <t>特定非営利活動法人響</t>
  </si>
  <si>
    <t>カフェベーカリーぷかぷか</t>
    <phoneticPr fontId="2"/>
  </si>
  <si>
    <t>NPO法人ぷかぷか</t>
  </si>
  <si>
    <t>ハートピア湘南第2</t>
    <rPh sb="7" eb="8">
      <t>ダイ</t>
    </rPh>
    <phoneticPr fontId="2"/>
  </si>
  <si>
    <t>社会福祉法人相模福祉村　青空</t>
    <rPh sb="0" eb="2">
      <t>シャカイ</t>
    </rPh>
    <rPh sb="2" eb="4">
      <t>フクシ</t>
    </rPh>
    <rPh sb="4" eb="6">
      <t>ホウジン</t>
    </rPh>
    <rPh sb="6" eb="8">
      <t>サガミ</t>
    </rPh>
    <rPh sb="8" eb="10">
      <t>フクシ</t>
    </rPh>
    <rPh sb="10" eb="11">
      <t>ムラ</t>
    </rPh>
    <rPh sb="12" eb="14">
      <t>アオゾラ</t>
    </rPh>
    <phoneticPr fontId="2"/>
  </si>
  <si>
    <t>農業ステーション</t>
    <rPh sb="0" eb="2">
      <t>ノウギョウ</t>
    </rPh>
    <phoneticPr fontId="2"/>
  </si>
  <si>
    <t>特定非営利活動法人パソボラサークル</t>
  </si>
  <si>
    <t>ソーシャルファーム大磯　みつばち大磯</t>
    <rPh sb="9" eb="11">
      <t>オオイソ</t>
    </rPh>
    <rPh sb="16" eb="18">
      <t>オオイソ</t>
    </rPh>
    <phoneticPr fontId="2"/>
  </si>
  <si>
    <t>特定非営利活動法人　ソーシャルファーム大磯</t>
  </si>
  <si>
    <t>ＨＯＰＥきづき</t>
    <phoneticPr fontId="2"/>
  </si>
  <si>
    <t>特定非営利活動法人　きづき</t>
  </si>
  <si>
    <t>コスモス学園松田センター</t>
    <rPh sb="4" eb="6">
      <t>ガクエン</t>
    </rPh>
    <rPh sb="6" eb="8">
      <t>マツダ</t>
    </rPh>
    <phoneticPr fontId="2"/>
  </si>
  <si>
    <t>あすなろ学苑</t>
    <rPh sb="4" eb="5">
      <t>ガク</t>
    </rPh>
    <rPh sb="5" eb="6">
      <t>エン</t>
    </rPh>
    <phoneticPr fontId="8"/>
  </si>
  <si>
    <t>社会福祉法人　心の会</t>
  </si>
  <si>
    <t>くず葉学園通所事業所Ⅱ</t>
    <rPh sb="2" eb="3">
      <t>ハ</t>
    </rPh>
    <rPh sb="3" eb="5">
      <t>ガクエン</t>
    </rPh>
    <rPh sb="5" eb="7">
      <t>ツウショ</t>
    </rPh>
    <rPh sb="7" eb="10">
      <t>ジギョウショ</t>
    </rPh>
    <phoneticPr fontId="2"/>
  </si>
  <si>
    <t>（福）かしの木会</t>
  </si>
  <si>
    <t>三田つばさ作業所</t>
    <rPh sb="0" eb="2">
      <t>ミタ</t>
    </rPh>
    <rPh sb="5" eb="7">
      <t>サギョウ</t>
    </rPh>
    <rPh sb="7" eb="8">
      <t>ジョ</t>
    </rPh>
    <phoneticPr fontId="2"/>
  </si>
  <si>
    <t>NPO法人　厚木ひまわりの会</t>
  </si>
  <si>
    <t>キッチンたいむ</t>
    <phoneticPr fontId="2"/>
  </si>
  <si>
    <t>一般社団法人　ラヴィ・アシスタンス</t>
  </si>
  <si>
    <t>地域作業所　合力の郷</t>
    <rPh sb="0" eb="2">
      <t>チイキ</t>
    </rPh>
    <rPh sb="2" eb="4">
      <t>サギョウ</t>
    </rPh>
    <rPh sb="4" eb="5">
      <t>ジョ</t>
    </rPh>
    <rPh sb="6" eb="7">
      <t>ゴウ</t>
    </rPh>
    <rPh sb="7" eb="8">
      <t>リキ</t>
    </rPh>
    <rPh sb="9" eb="10">
      <t>サト</t>
    </rPh>
    <phoneticPr fontId="2"/>
  </si>
  <si>
    <t>特定非営利活動法人あしたば</t>
  </si>
  <si>
    <t>福祉作業所リトルスター</t>
    <rPh sb="0" eb="2">
      <t>フクシ</t>
    </rPh>
    <rPh sb="2" eb="4">
      <t>サギョウ</t>
    </rPh>
    <rPh sb="4" eb="5">
      <t>ジョ</t>
    </rPh>
    <phoneticPr fontId="2"/>
  </si>
  <si>
    <t>NPOちっちゃな星の会</t>
    <phoneticPr fontId="2"/>
  </si>
  <si>
    <t>かたつむりの家</t>
    <rPh sb="6" eb="7">
      <t>イエ</t>
    </rPh>
    <phoneticPr fontId="2"/>
  </si>
  <si>
    <t>社会福祉法人おおいそ福祉会</t>
  </si>
  <si>
    <t>社会福祉法人清光会清光園</t>
    <rPh sb="0" eb="2">
      <t>シャカイ</t>
    </rPh>
    <rPh sb="2" eb="4">
      <t>フクシ</t>
    </rPh>
    <rPh sb="4" eb="6">
      <t>ホウジン</t>
    </rPh>
    <rPh sb="6" eb="7">
      <t>セイ</t>
    </rPh>
    <rPh sb="7" eb="8">
      <t>コウ</t>
    </rPh>
    <rPh sb="8" eb="9">
      <t>カイ</t>
    </rPh>
    <rPh sb="9" eb="10">
      <t>セイ</t>
    </rPh>
    <rPh sb="10" eb="11">
      <t>コウ</t>
    </rPh>
    <rPh sb="11" eb="12">
      <t>エン</t>
    </rPh>
    <phoneticPr fontId="2"/>
  </si>
  <si>
    <t>社会福祉法人清光会</t>
  </si>
  <si>
    <t>虹の橋事業所</t>
    <rPh sb="0" eb="1">
      <t>ニジ</t>
    </rPh>
    <rPh sb="2" eb="3">
      <t>ハシ</t>
    </rPh>
    <rPh sb="3" eb="6">
      <t>ジギョウショ</t>
    </rPh>
    <phoneticPr fontId="2"/>
  </si>
  <si>
    <t>株式会社虹の橋</t>
  </si>
  <si>
    <t>障害福祉サービス事業所ネバーランド</t>
    <rPh sb="0" eb="2">
      <t>ショウガイ</t>
    </rPh>
    <rPh sb="2" eb="4">
      <t>フクシ</t>
    </rPh>
    <rPh sb="8" eb="11">
      <t>ジギョウショ</t>
    </rPh>
    <phoneticPr fontId="2"/>
  </si>
  <si>
    <t>社会福祉法人ぐりーんろーど</t>
  </si>
  <si>
    <t>グリーンホーム</t>
    <phoneticPr fontId="2"/>
  </si>
  <si>
    <t>特定非営利活動法人　相友会</t>
  </si>
  <si>
    <t>くりのみ園</t>
    <rPh sb="4" eb="5">
      <t>エン</t>
    </rPh>
    <phoneticPr fontId="2"/>
  </si>
  <si>
    <t>（福）かながわ黎明会</t>
  </si>
  <si>
    <t>ひとつの芽</t>
    <rPh sb="4" eb="5">
      <t>メ</t>
    </rPh>
    <phoneticPr fontId="2"/>
  </si>
  <si>
    <t>特定非営利活動法人ともにあゆむ</t>
  </si>
  <si>
    <t>道工房</t>
    <rPh sb="0" eb="1">
      <t>ミチ</t>
    </rPh>
    <rPh sb="1" eb="3">
      <t>コウボウ</t>
    </rPh>
    <phoneticPr fontId="2"/>
  </si>
  <si>
    <t>特定非営利活動法人道</t>
  </si>
  <si>
    <t>ロータス授産センター</t>
    <rPh sb="4" eb="6">
      <t>ジュサン</t>
    </rPh>
    <phoneticPr fontId="2"/>
  </si>
  <si>
    <t>社会福祉法人　日辰会</t>
  </si>
  <si>
    <t>地域作業所かがやき</t>
    <rPh sb="0" eb="2">
      <t>チイキ</t>
    </rPh>
    <rPh sb="2" eb="4">
      <t>サギョウ</t>
    </rPh>
    <rPh sb="4" eb="5">
      <t>ジョ</t>
    </rPh>
    <phoneticPr fontId="2"/>
  </si>
  <si>
    <t>特定非営利活動法人かがやき会</t>
  </si>
  <si>
    <t>高次脳機能障害ピアサポートセンタースペースナナ</t>
    <rPh sb="0" eb="2">
      <t>コウジ</t>
    </rPh>
    <rPh sb="2" eb="3">
      <t>ノウ</t>
    </rPh>
    <rPh sb="3" eb="5">
      <t>キノウ</t>
    </rPh>
    <rPh sb="5" eb="7">
      <t>ショウガイ</t>
    </rPh>
    <phoneticPr fontId="2"/>
  </si>
  <si>
    <t>NPO法人脳外傷友の会ナナ</t>
  </si>
  <si>
    <t>かるがもの家</t>
    <rPh sb="5" eb="6">
      <t>イエ</t>
    </rPh>
    <phoneticPr fontId="8"/>
  </si>
  <si>
    <t>NPO法人こころの健康を考えるかるがも会</t>
  </si>
  <si>
    <t>青葉　杜の葉</t>
    <rPh sb="0" eb="2">
      <t>アオバ</t>
    </rPh>
    <rPh sb="3" eb="4">
      <t>モリ</t>
    </rPh>
    <rPh sb="5" eb="6">
      <t>ハ</t>
    </rPh>
    <phoneticPr fontId="8"/>
  </si>
  <si>
    <t>岡津</t>
    <rPh sb="0" eb="2">
      <t>オカツ</t>
    </rPh>
    <phoneticPr fontId="8"/>
  </si>
  <si>
    <t>社会福祉法人　紡</t>
  </si>
  <si>
    <t>kokonara</t>
    <phoneticPr fontId="8"/>
  </si>
  <si>
    <t>社会福祉法人　らぽおるの樹</t>
  </si>
  <si>
    <t>横須賀市立福祉援護センター第１かがみ田苑</t>
    <rPh sb="0" eb="5">
      <t>ヨコスカシリツ</t>
    </rPh>
    <rPh sb="5" eb="7">
      <t>フクシ</t>
    </rPh>
    <rPh sb="7" eb="9">
      <t>エンゴ</t>
    </rPh>
    <rPh sb="13" eb="14">
      <t>ダイ</t>
    </rPh>
    <rPh sb="18" eb="19">
      <t>タ</t>
    </rPh>
    <rPh sb="19" eb="20">
      <t>エン</t>
    </rPh>
    <phoneticPr fontId="8"/>
  </si>
  <si>
    <t>社会福祉法人　横須賀市社会福祉事業団</t>
  </si>
  <si>
    <t>紅梅園</t>
    <rPh sb="0" eb="2">
      <t>コウバイ</t>
    </rPh>
    <rPh sb="2" eb="3">
      <t>エン</t>
    </rPh>
    <phoneticPr fontId="8"/>
  </si>
  <si>
    <t>（福）紅梅会</t>
    <rPh sb="1" eb="2">
      <t>フク</t>
    </rPh>
    <phoneticPr fontId="2"/>
  </si>
  <si>
    <t>松下園</t>
    <rPh sb="0" eb="2">
      <t>マツシタ</t>
    </rPh>
    <rPh sb="2" eb="3">
      <t>エン</t>
    </rPh>
    <phoneticPr fontId="8"/>
  </si>
  <si>
    <t>（福）寿徳会</t>
    <rPh sb="1" eb="2">
      <t>フク</t>
    </rPh>
    <phoneticPr fontId="2"/>
  </si>
  <si>
    <t>クロスオーバー大和</t>
    <rPh sb="7" eb="9">
      <t>ヤマト</t>
    </rPh>
    <phoneticPr fontId="8"/>
  </si>
  <si>
    <t>一般社団法人クロスオーバー大和</t>
  </si>
  <si>
    <t>綾瀬市障害者自立支援センターばらの里</t>
    <rPh sb="0" eb="3">
      <t>アヤセシ</t>
    </rPh>
    <rPh sb="3" eb="5">
      <t>ショウガイ</t>
    </rPh>
    <rPh sb="5" eb="6">
      <t>シャ</t>
    </rPh>
    <rPh sb="6" eb="8">
      <t>ジリツ</t>
    </rPh>
    <rPh sb="8" eb="10">
      <t>シエン</t>
    </rPh>
    <rPh sb="17" eb="18">
      <t>サト</t>
    </rPh>
    <phoneticPr fontId="8"/>
  </si>
  <si>
    <t>綾瀬市障害者自立支援センター希望の家</t>
    <rPh sb="0" eb="3">
      <t>アヤセシ</t>
    </rPh>
    <rPh sb="3" eb="5">
      <t>ショウガイ</t>
    </rPh>
    <rPh sb="5" eb="6">
      <t>シャ</t>
    </rPh>
    <rPh sb="6" eb="8">
      <t>ジリツ</t>
    </rPh>
    <rPh sb="8" eb="10">
      <t>シエン</t>
    </rPh>
    <rPh sb="14" eb="16">
      <t>キボウ</t>
    </rPh>
    <rPh sb="17" eb="18">
      <t>イエ</t>
    </rPh>
    <phoneticPr fontId="8"/>
  </si>
  <si>
    <t>社会福祉法人セイワ障害者支援施設（通所）つつじ工房</t>
    <rPh sb="0" eb="6">
      <t>シャフク</t>
    </rPh>
    <rPh sb="9" eb="11">
      <t>ショウガイ</t>
    </rPh>
    <rPh sb="11" eb="12">
      <t>シャ</t>
    </rPh>
    <rPh sb="12" eb="14">
      <t>シエン</t>
    </rPh>
    <rPh sb="14" eb="16">
      <t>シセツ</t>
    </rPh>
    <rPh sb="17" eb="19">
      <t>ツウショ</t>
    </rPh>
    <rPh sb="23" eb="25">
      <t>コウボウ</t>
    </rPh>
    <phoneticPr fontId="8"/>
  </si>
  <si>
    <t>社会福祉法人セイワ</t>
  </si>
  <si>
    <t>ほうあんのぞみ</t>
    <phoneticPr fontId="8"/>
  </si>
  <si>
    <t>社会福祉法人　宝安寺社会事業部</t>
  </si>
  <si>
    <t>就労継続支援Ｂ型事業　喫茶ポトピ</t>
    <rPh sb="0" eb="2">
      <t>シュウロウ</t>
    </rPh>
    <rPh sb="2" eb="4">
      <t>ケイゾク</t>
    </rPh>
    <rPh sb="4" eb="6">
      <t>シエン</t>
    </rPh>
    <rPh sb="7" eb="8">
      <t>ガタ</t>
    </rPh>
    <rPh sb="8" eb="10">
      <t>ジギョウ</t>
    </rPh>
    <rPh sb="11" eb="13">
      <t>キッサ</t>
    </rPh>
    <phoneticPr fontId="8"/>
  </si>
  <si>
    <t>特定非営利活動法人　ポトピの会</t>
  </si>
  <si>
    <t>すずらんの家</t>
    <rPh sb="5" eb="6">
      <t>イエ</t>
    </rPh>
    <phoneticPr fontId="8"/>
  </si>
  <si>
    <t>（福）すずらんの会</t>
    <rPh sb="1" eb="2">
      <t>フク</t>
    </rPh>
    <phoneticPr fontId="2"/>
  </si>
  <si>
    <t>鎌倉はまなみ</t>
    <rPh sb="0" eb="2">
      <t>カマクラ</t>
    </rPh>
    <phoneticPr fontId="8"/>
  </si>
  <si>
    <t>（福）清和会</t>
  </si>
  <si>
    <t>第２ありんこホーム</t>
    <rPh sb="0" eb="1">
      <t>ダイ</t>
    </rPh>
    <phoneticPr fontId="8"/>
  </si>
  <si>
    <t>特定非営利活動法人　おだわら虹の会</t>
  </si>
  <si>
    <t>ありんこホーム</t>
    <phoneticPr fontId="8"/>
  </si>
  <si>
    <t>あゆみの家</t>
    <rPh sb="4" eb="5">
      <t>イエ</t>
    </rPh>
    <phoneticPr fontId="8"/>
  </si>
  <si>
    <t>社会福祉法人県央福祉会</t>
    <rPh sb="0" eb="2">
      <t>シャカイ</t>
    </rPh>
    <rPh sb="2" eb="4">
      <t>フクシ</t>
    </rPh>
    <rPh sb="4" eb="6">
      <t>ホウジン</t>
    </rPh>
    <rPh sb="6" eb="8">
      <t>ケンオウ</t>
    </rPh>
    <rPh sb="8" eb="10">
      <t>フクシ</t>
    </rPh>
    <rPh sb="10" eb="11">
      <t>カイ</t>
    </rPh>
    <phoneticPr fontId="2"/>
  </si>
  <si>
    <t>ＫＯＭＮＹ</t>
    <phoneticPr fontId="8"/>
  </si>
  <si>
    <t>特定非営利活動法人ＫＯＭＮＹ</t>
  </si>
  <si>
    <t>茅ヶ崎第二ワーキングハウス</t>
    <rPh sb="0" eb="3">
      <t>チガサキ</t>
    </rPh>
    <rPh sb="3" eb="5">
      <t>ダイニ</t>
    </rPh>
    <phoneticPr fontId="8"/>
  </si>
  <si>
    <t>NPO法人わの会</t>
  </si>
  <si>
    <t>カフェ　グランマ</t>
    <phoneticPr fontId="8"/>
  </si>
  <si>
    <t>夏の空</t>
    <rPh sb="0" eb="1">
      <t>ナツ</t>
    </rPh>
    <rPh sb="2" eb="3">
      <t>ソラ</t>
    </rPh>
    <phoneticPr fontId="8"/>
  </si>
  <si>
    <t>おべんとうばこ</t>
    <phoneticPr fontId="8"/>
  </si>
  <si>
    <t>鶴見ワークトレーニングハウス</t>
    <rPh sb="0" eb="2">
      <t>ツルミ</t>
    </rPh>
    <phoneticPr fontId="8"/>
  </si>
  <si>
    <t>社会福祉法人　横浜社会福祉協会</t>
  </si>
  <si>
    <t>クレイヨンピピー</t>
  </si>
  <si>
    <t>せせらぎの杜</t>
  </si>
  <si>
    <t>有限会社サポート・ティー</t>
  </si>
  <si>
    <t>なかよし広場</t>
    <rPh sb="4" eb="6">
      <t>ヒロバ</t>
    </rPh>
    <phoneticPr fontId="8"/>
  </si>
  <si>
    <t>一葉　橋本事業所</t>
    <rPh sb="3" eb="5">
      <t>ハシモト</t>
    </rPh>
    <rPh sb="5" eb="8">
      <t>ジギョウショ</t>
    </rPh>
    <phoneticPr fontId="8"/>
  </si>
  <si>
    <t>株式会社TACT</t>
  </si>
  <si>
    <t>レジネス</t>
    <phoneticPr fontId="8"/>
  </si>
  <si>
    <t>特定非営利活動法人レジスト</t>
  </si>
  <si>
    <t>NPO法人みんなの家ココ</t>
  </si>
  <si>
    <t>ランチボックス</t>
  </si>
  <si>
    <t>リサイクルバザー</t>
  </si>
  <si>
    <t>やよい</t>
  </si>
  <si>
    <t>都筑ハーベスト</t>
    <rPh sb="0" eb="2">
      <t>ツヅキ</t>
    </rPh>
    <phoneticPr fontId="18"/>
  </si>
  <si>
    <t>特定非営利活動法人　都筑ハーベストの会</t>
  </si>
  <si>
    <t>なごみ</t>
    <phoneticPr fontId="2"/>
  </si>
  <si>
    <t>特定非営利活動法人グループ夢喰虫</t>
  </si>
  <si>
    <t>はまゆう</t>
    <phoneticPr fontId="2"/>
  </si>
  <si>
    <t>特定非営利活動法人　はまゆう</t>
  </si>
  <si>
    <t>地域作業所なかだ</t>
    <rPh sb="0" eb="2">
      <t>チイキ</t>
    </rPh>
    <rPh sb="2" eb="4">
      <t>サギョウ</t>
    </rPh>
    <rPh sb="4" eb="5">
      <t>ジョ</t>
    </rPh>
    <phoneticPr fontId="18"/>
  </si>
  <si>
    <t>ＮＰＯ法人なかだ</t>
  </si>
  <si>
    <t>Music　ｏｆ　Ｍｉｎｄ</t>
    <phoneticPr fontId="8"/>
  </si>
  <si>
    <t>特定非営利活動法人 Music of Mind</t>
  </si>
  <si>
    <t>恵光園</t>
    <rPh sb="0" eb="1">
      <t>メグミ</t>
    </rPh>
    <rPh sb="1" eb="2">
      <t>ヒカリ</t>
    </rPh>
    <rPh sb="2" eb="3">
      <t>エン</t>
    </rPh>
    <phoneticPr fontId="19"/>
  </si>
  <si>
    <t>特定非営利活動法人NEO</t>
  </si>
  <si>
    <t>マイWay</t>
    <phoneticPr fontId="8"/>
  </si>
  <si>
    <t>特定非営利活動法人マイＷａｙ</t>
  </si>
  <si>
    <t>シャロームの家</t>
    <rPh sb="6" eb="7">
      <t>イエ</t>
    </rPh>
    <phoneticPr fontId="18"/>
  </si>
  <si>
    <t>特定非営利活動法人さざなみ会</t>
  </si>
  <si>
    <t>森の庭</t>
    <rPh sb="0" eb="1">
      <t>モリ</t>
    </rPh>
    <rPh sb="2" eb="3">
      <t>ニワ</t>
    </rPh>
    <phoneticPr fontId="18"/>
  </si>
  <si>
    <t>NPO法人さざなみ会</t>
  </si>
  <si>
    <t>福祉コミュニティーカフェ　亀吉</t>
    <phoneticPr fontId="2"/>
  </si>
  <si>
    <t>特定非営利活動法人シニアライフセラピー研究所</t>
  </si>
  <si>
    <t>ワークショップ・ＳＵＮ横山</t>
    <rPh sb="11" eb="13">
      <t>ヨコヤマ</t>
    </rPh>
    <phoneticPr fontId="8"/>
  </si>
  <si>
    <t>社会福祉法人　すずらんの会</t>
  </si>
  <si>
    <t>ハンディジャンプ保土ヶ谷</t>
  </si>
  <si>
    <t>スマイルワークス</t>
  </si>
  <si>
    <t>株式会社スマイルワン</t>
  </si>
  <si>
    <t>２（ツー）</t>
  </si>
  <si>
    <t>特定非営利活動法人一の会</t>
  </si>
  <si>
    <t>百合の樹</t>
  </si>
  <si>
    <t>NPO法人ろばと野草の会</t>
  </si>
  <si>
    <t>えくぼ</t>
  </si>
  <si>
    <t>社会福祉法人　たすけあいゆい　えくぼ</t>
  </si>
  <si>
    <t>らいくすのごはん</t>
  </si>
  <si>
    <t>特定非営利活動法人　らいくす</t>
  </si>
  <si>
    <t>工房いなほ</t>
  </si>
  <si>
    <t>特定非営利活動法人萌</t>
  </si>
  <si>
    <t>和</t>
  </si>
  <si>
    <t>株式会社　和</t>
  </si>
  <si>
    <t>ジャックと豆の木</t>
    <phoneticPr fontId="2"/>
  </si>
  <si>
    <t>特定非営利活動法人地域生活サポート　まいんど</t>
  </si>
  <si>
    <t>湘南みどりの風ＦＬＯＷ</t>
  </si>
  <si>
    <t>一般社団法人湘南みどりの風福祉会</t>
  </si>
  <si>
    <t>ワークハウス虹</t>
  </si>
  <si>
    <t>株式会社銀成</t>
  </si>
  <si>
    <t>マイトリー</t>
  </si>
  <si>
    <t>株式会社オタケ</t>
  </si>
  <si>
    <t>陽だまり作業所</t>
  </si>
  <si>
    <t>株式会社　陽だまり</t>
  </si>
  <si>
    <t>大根工芸</t>
  </si>
  <si>
    <t>（福）地域精神保健福祉会</t>
    <rPh sb="1" eb="2">
      <t>フク</t>
    </rPh>
    <phoneticPr fontId="2"/>
  </si>
  <si>
    <t>にこにこパン工房</t>
  </si>
  <si>
    <t>わーくさぽーと阿久和</t>
    <phoneticPr fontId="2"/>
  </si>
  <si>
    <t>(福）恵正福祉会</t>
  </si>
  <si>
    <t>ぴぐれっと４</t>
  </si>
  <si>
    <t>大地</t>
  </si>
  <si>
    <t>ジョイカンパニーＪ３</t>
  </si>
  <si>
    <t>特定非営利活動法人　ジョイカンパニー</t>
  </si>
  <si>
    <t>ジャスミン</t>
  </si>
  <si>
    <t>伊勢原そよ風ハウス</t>
  </si>
  <si>
    <t>特定非営利活動法人　そよ風　</t>
  </si>
  <si>
    <t>ジョブサポートペスカ</t>
  </si>
  <si>
    <t>株式会社ペスカ</t>
  </si>
  <si>
    <t>Future Dream Achievement　川崎</t>
    <phoneticPr fontId="2"/>
  </si>
  <si>
    <t>特定非営利活動法人Future Dream Achievement</t>
  </si>
  <si>
    <t>わーくはうす・ひこばえ</t>
  </si>
  <si>
    <t>特定非営利活動法人生活工房</t>
  </si>
  <si>
    <t>つるの里</t>
    <rPh sb="3" eb="4">
      <t>サト</t>
    </rPh>
    <phoneticPr fontId="2"/>
  </si>
  <si>
    <t>特定非営利活動法人　福祉センター</t>
  </si>
  <si>
    <t>自立支援事業所あやとり</t>
  </si>
  <si>
    <t>社会福祉法人 湘南福祉センター</t>
  </si>
  <si>
    <t>自立支援事業所かっぱどっくり</t>
  </si>
  <si>
    <t>（福）湘南福祉センター</t>
  </si>
  <si>
    <t>ワークス桜舎</t>
    <phoneticPr fontId="2"/>
  </si>
  <si>
    <t>（福）県央福祉会</t>
  </si>
  <si>
    <t>アトリエ　ヴェルデ</t>
  </si>
  <si>
    <t>（福）緑友会</t>
    <rPh sb="1" eb="2">
      <t>フク</t>
    </rPh>
    <phoneticPr fontId="2"/>
  </si>
  <si>
    <t>就労継続支援Ｂ型緑の家</t>
  </si>
  <si>
    <t>社会福祉法人慈湧会</t>
    <phoneticPr fontId="2"/>
  </si>
  <si>
    <t>いずみ福祉作業所ゆう</t>
  </si>
  <si>
    <t>NPO法人活動ホームいずみ</t>
  </si>
  <si>
    <t>ぶどうの樹</t>
    <phoneticPr fontId="2"/>
  </si>
  <si>
    <t>特定非営利活動法人 ぶどうの樹</t>
  </si>
  <si>
    <t>川崎市わーくす川崎</t>
  </si>
  <si>
    <t>障がい者支援ステーションいろどり</t>
  </si>
  <si>
    <t>株式会社まごころをここに</t>
  </si>
  <si>
    <t>クラシノバ</t>
  </si>
  <si>
    <t>NPO法人ＡＣＴ－Ｒ</t>
  </si>
  <si>
    <t>おだわら福祉農場</t>
  </si>
  <si>
    <t>合同会社おだわら福祉農場</t>
  </si>
  <si>
    <t>あすなろリサイクル作業所</t>
  </si>
  <si>
    <t>特定非営利活動法人はだのあすなろ会</t>
  </si>
  <si>
    <t>いずみぶどう園</t>
  </si>
  <si>
    <t>一般社団法人　座間いずみぶどう園</t>
  </si>
  <si>
    <t>ワークＡ</t>
  </si>
  <si>
    <t>社会福祉法人　碧</t>
  </si>
  <si>
    <t>ハートラインあゆみ</t>
  </si>
  <si>
    <t>特定非営利活動法人ハートラインあゆみ</t>
  </si>
  <si>
    <t>ポレポレ</t>
  </si>
  <si>
    <t>open sesame合同会社</t>
  </si>
  <si>
    <t>一葉　相模原事業所</t>
  </si>
  <si>
    <t>本牧一丁目工房</t>
  </si>
  <si>
    <t>ギッフェリ</t>
  </si>
  <si>
    <t>社会福祉法人　恵友会</t>
  </si>
  <si>
    <t>フードプランニング</t>
  </si>
  <si>
    <t>株式会社住よし</t>
  </si>
  <si>
    <t>合同会社　ライブフードサポート</t>
  </si>
  <si>
    <t>ぱれっとワークスれんげ</t>
  </si>
  <si>
    <t>社会福祉法人ぱれっと</t>
  </si>
  <si>
    <t>相模クラーク学園</t>
  </si>
  <si>
    <t>どんぐり</t>
  </si>
  <si>
    <t>株式会社オールマイティリスクケアサービス</t>
  </si>
  <si>
    <t>笑ん座カフェ</t>
    <phoneticPr fontId="2"/>
  </si>
  <si>
    <t>特定非営利活動法人　かまくら笑ん座</t>
  </si>
  <si>
    <t>ＮＥＸＴ　ＳＴＡＧＥ</t>
  </si>
  <si>
    <t>特定非営利活動法人　COLORS</t>
  </si>
  <si>
    <t>一歩舎１・２号館</t>
  </si>
  <si>
    <t>ＮＰＯ法人一歩舎</t>
  </si>
  <si>
    <t>一歩舎３号館</t>
  </si>
  <si>
    <t>NPO法人　一歩舎</t>
  </si>
  <si>
    <t>ふれんど</t>
  </si>
  <si>
    <t>一般社団法人　ふれんど</t>
  </si>
  <si>
    <t>インカル</t>
  </si>
  <si>
    <t>社会福祉法人横浜市社会事業協会</t>
  </si>
  <si>
    <t>あいの木きょうしん</t>
  </si>
  <si>
    <t>特定非営利活動法人地域活動支援センターあいの木</t>
  </si>
  <si>
    <t>就労継続支援Ｂ型事業所つばさ</t>
  </si>
  <si>
    <t>特定非営利活動法人横須賀つばさの会</t>
  </si>
  <si>
    <t>社会福祉法人アトリエ</t>
  </si>
  <si>
    <t>株式会社アプニス</t>
  </si>
  <si>
    <t>杜の茶屋</t>
  </si>
  <si>
    <t>ゆめが丘ＤＣ</t>
  </si>
  <si>
    <t>NPO法人シルバーリボンジャパン</t>
  </si>
  <si>
    <t>キッチンわかば</t>
  </si>
  <si>
    <t>NPO法人えだ福祉ホーム</t>
  </si>
  <si>
    <t>あんてろーぷ</t>
  </si>
  <si>
    <t>（福）長尾福祉会</t>
    <rPh sb="1" eb="2">
      <t>フク</t>
    </rPh>
    <phoneticPr fontId="2"/>
  </si>
  <si>
    <t>サポートセンターウイング</t>
    <phoneticPr fontId="2"/>
  </si>
  <si>
    <t>社会福祉法人　創</t>
  </si>
  <si>
    <t>カフェドルチェ</t>
  </si>
  <si>
    <t>ショコラボ</t>
  </si>
  <si>
    <t>一般社団法人ＡＯＨ</t>
  </si>
  <si>
    <t>Bizパートナー藤沢</t>
  </si>
  <si>
    <t>レジェンドプロパティ一般社団法人</t>
  </si>
  <si>
    <t>アピラ</t>
  </si>
  <si>
    <t>株式会社CFP</t>
  </si>
  <si>
    <t>アンダンテ</t>
  </si>
  <si>
    <t>医療法人聖医会</t>
  </si>
  <si>
    <t>おだか</t>
  </si>
  <si>
    <t>NPO法人地域作業所おだか</t>
  </si>
  <si>
    <t>シェーン橋本</t>
  </si>
  <si>
    <t>特定非営利活動法人ともに会</t>
  </si>
  <si>
    <t>すてっぷ鎌倉ときわ</t>
  </si>
  <si>
    <t>あゆみの会</t>
  </si>
  <si>
    <t>就労継続支援（Ｂ型）ぴおどり</t>
  </si>
  <si>
    <t>株式会社　ぴおどり</t>
  </si>
  <si>
    <t>みらいの種</t>
  </si>
  <si>
    <t>NPO法人地域生活サポートまいんど</t>
  </si>
  <si>
    <t>リンクjaパル</t>
  </si>
  <si>
    <t>株式会社トクショー</t>
  </si>
  <si>
    <t>就労継続支援Ｂ型事業所るんるん</t>
  </si>
  <si>
    <t>ＮＰＯ法人るんるん</t>
  </si>
  <si>
    <t>くれあ</t>
  </si>
  <si>
    <t>大福コスモス園</t>
  </si>
  <si>
    <t>社会福祉法人みどりのその</t>
  </si>
  <si>
    <t>横浜ＹＭＣＡワークサポートセンター</t>
  </si>
  <si>
    <t>社会福祉法人　横浜ＹＭＣＡ福祉会</t>
  </si>
  <si>
    <t>ちゃれんじど中津</t>
    <phoneticPr fontId="2"/>
  </si>
  <si>
    <t>特定非営利活動法人ディプロワーク</t>
  </si>
  <si>
    <t>サニースポット相生</t>
  </si>
  <si>
    <t>株式会社リビングプラットフォーム</t>
  </si>
  <si>
    <t>つばき作業所</t>
  </si>
  <si>
    <t>特定非営利活動法人厚木つばきの会</t>
  </si>
  <si>
    <t>マインド葦</t>
  </si>
  <si>
    <t>特定非営利活動法人地域精神医療を考える市民の会葦の会マインド葦</t>
  </si>
  <si>
    <t>どんぐりビレッジ</t>
  </si>
  <si>
    <t>株式会社　まちふく</t>
  </si>
  <si>
    <t>レインツリー伊勢原事業所</t>
  </si>
  <si>
    <t>ＩＲＯＤＯＲＩ</t>
    <phoneticPr fontId="2"/>
  </si>
  <si>
    <t>株式会社　まごころをここに</t>
  </si>
  <si>
    <t>すまいる茅ヶ崎</t>
    <rPh sb="4" eb="7">
      <t>チガサキ</t>
    </rPh>
    <phoneticPr fontId="2"/>
  </si>
  <si>
    <t>田園工芸</t>
    <rPh sb="0" eb="2">
      <t>デンエン</t>
    </rPh>
    <rPh sb="2" eb="4">
      <t>コウゲイ</t>
    </rPh>
    <phoneticPr fontId="2"/>
  </si>
  <si>
    <t>ノーマライゼーションをすすめるTeamOlive</t>
    <phoneticPr fontId="2"/>
  </si>
  <si>
    <t>就労継続支援Ｂ型事業所ウィングワークス</t>
  </si>
  <si>
    <t>ステップ四季</t>
  </si>
  <si>
    <t>特定非営利活動法人　四季の会</t>
  </si>
  <si>
    <t>モンド湘南藤沢</t>
  </si>
  <si>
    <t>　県央福祉会</t>
  </si>
  <si>
    <t>アール・ド・ヴィーヴル</t>
  </si>
  <si>
    <t>ＮＰＯ法人アール・ド・ヴィーヴル</t>
  </si>
  <si>
    <t>よこすか中央障がい者福祉センター　はやぶさ工房</t>
  </si>
  <si>
    <t>特定非営利活動法人寺田プランニング</t>
  </si>
  <si>
    <t>さくらの樹</t>
  </si>
  <si>
    <t>一般社団法人　聖羅会</t>
  </si>
  <si>
    <t>おからさん</t>
  </si>
  <si>
    <t>特定非営利活動法人フラットハート</t>
  </si>
  <si>
    <t>メイアイグリーン</t>
  </si>
  <si>
    <t>めいあい株式会社</t>
  </si>
  <si>
    <t>スマイルガーデン</t>
  </si>
  <si>
    <t>陽だまりの里</t>
  </si>
  <si>
    <t>株式会社　ハッピースマイル</t>
  </si>
  <si>
    <t>第３かたるべ社</t>
  </si>
  <si>
    <t>社会福祉法人かたるべ会</t>
  </si>
  <si>
    <t>株式会社アプニス橋本事業所</t>
  </si>
  <si>
    <t>のあのあ</t>
  </si>
  <si>
    <t>特定非営利活動法人　いーぷらす</t>
  </si>
  <si>
    <t>オフィスウイング</t>
  </si>
  <si>
    <t>特定非営利活動法人ＰＤＤサポートセンターグリーンフォーレスト</t>
  </si>
  <si>
    <t>ハッピーラボ</t>
  </si>
  <si>
    <t>寿徳会</t>
  </si>
  <si>
    <t>ぷれいす</t>
  </si>
  <si>
    <t>特定非営利活動法人　寿クリーンセンター</t>
  </si>
  <si>
    <t>パン遊房　亀吉</t>
  </si>
  <si>
    <t>アゼリアうみ風</t>
  </si>
  <si>
    <t>ユニット</t>
  </si>
  <si>
    <t>株式会社シャローム</t>
  </si>
  <si>
    <t>アイルビー　ワン</t>
  </si>
  <si>
    <t>一般社団法人アイルビー</t>
  </si>
  <si>
    <t>就労支援Ｂ型　ぷちぷち茅ケ崎</t>
  </si>
  <si>
    <t>株式会社 グリーンサポート</t>
  </si>
  <si>
    <t>みんなの広場</t>
  </si>
  <si>
    <t>一般社団法人　SOWET</t>
  </si>
  <si>
    <t>株式会社リアン</t>
  </si>
  <si>
    <t>井田日中活動センター</t>
  </si>
  <si>
    <t>県央福祉会</t>
  </si>
  <si>
    <t>ｗｉｔｈゆう</t>
  </si>
  <si>
    <t>保土ケ谷支援ネットワークの会</t>
  </si>
  <si>
    <t>いぶきの風・立場</t>
    <phoneticPr fontId="2"/>
  </si>
  <si>
    <t>エルアス・ビィーアンドキッズ</t>
    <phoneticPr fontId="2"/>
  </si>
  <si>
    <t>一般社団法人ELASS</t>
  </si>
  <si>
    <t>カフェすばる</t>
  </si>
  <si>
    <t>シャローム港南</t>
  </si>
  <si>
    <t>ハウス陽だまり</t>
  </si>
  <si>
    <t>社会福祉法人　陽だまりの会</t>
    <rPh sb="0" eb="2">
      <t>シャカイ</t>
    </rPh>
    <rPh sb="2" eb="4">
      <t>フクシ</t>
    </rPh>
    <rPh sb="4" eb="6">
      <t>ホウジン</t>
    </rPh>
    <phoneticPr fontId="2"/>
  </si>
  <si>
    <t>就労継続支援Ｂ型事業所　ハッピーワーク</t>
  </si>
  <si>
    <t>株式会社　プレイグラウンド</t>
  </si>
  <si>
    <t>ピアジョブサポート</t>
  </si>
  <si>
    <t>ピアサポート株式会社</t>
  </si>
  <si>
    <t>福祉創造スクウェア・すぷら</t>
  </si>
  <si>
    <t>はぁとすまいる</t>
  </si>
  <si>
    <t>いっぱい就労継続支援Ｂ型事業第２事業所</t>
  </si>
  <si>
    <t>特定非営利活動法人いっぱい障がい者地域生活サポート会</t>
  </si>
  <si>
    <t>ＫＡＥＤＥ</t>
  </si>
  <si>
    <t>特定非営利活動法人ＦＵＮ　ＳＨＩＮＥ</t>
  </si>
  <si>
    <t>就労支援　トゥモローランド開成みなみ</t>
  </si>
  <si>
    <t>社会福祉法人一燈会</t>
    <rPh sb="0" eb="2">
      <t>シャカイ</t>
    </rPh>
    <rPh sb="2" eb="4">
      <t>フクシ</t>
    </rPh>
    <rPh sb="4" eb="6">
      <t>ホウジン</t>
    </rPh>
    <rPh sb="6" eb="8">
      <t>イットウ</t>
    </rPh>
    <rPh sb="8" eb="9">
      <t>カイ</t>
    </rPh>
    <phoneticPr fontId="2"/>
  </si>
  <si>
    <t>こころね</t>
  </si>
  <si>
    <t>株式会社リンクライン</t>
  </si>
  <si>
    <t>ＮＥＸＴ　北山田福祉作業所</t>
  </si>
  <si>
    <t>特定非営利活動法人　らいちょう</t>
  </si>
  <si>
    <t>うれしの</t>
  </si>
  <si>
    <t>キッチン　さらい</t>
  </si>
  <si>
    <t>株式会社グッドジョブＡ</t>
  </si>
  <si>
    <t>みんなの家ミミ河内</t>
  </si>
  <si>
    <t>ＮＰＯ法人みんなの家ココ</t>
  </si>
  <si>
    <t>クロスハートワーク戸塚</t>
  </si>
  <si>
    <t>社会福祉法人　伸こう福祉会</t>
  </si>
  <si>
    <t>ＫＯＭＮＹほたるの家</t>
  </si>
  <si>
    <t>クロプファ</t>
  </si>
  <si>
    <t>医療法人社団博奉会</t>
  </si>
  <si>
    <t>ちいさな種　Ｂ型事業所</t>
  </si>
  <si>
    <t>特定非営利活動法人　横浜悠藍睦会</t>
  </si>
  <si>
    <t>マイＷａｙたかつ</t>
  </si>
  <si>
    <t>ラフレックス・オダサガ</t>
  </si>
  <si>
    <t>一般社団法人ラフレックス</t>
  </si>
  <si>
    <t>わーくぴあ</t>
  </si>
  <si>
    <t>一般社団法人　ピアプレース</t>
  </si>
  <si>
    <t>ぐっじょぶ矢畑</t>
  </si>
  <si>
    <t>社会福祉法人茅ケ崎市社会福祉事業団</t>
  </si>
  <si>
    <t>はだしの邑</t>
  </si>
  <si>
    <t>特定非営利活動法人ろばと野草の会</t>
  </si>
  <si>
    <t>みんなのみらい</t>
  </si>
  <si>
    <t>株式会社ハートランド</t>
  </si>
  <si>
    <t>特定非営利活動法人宝島</t>
  </si>
  <si>
    <t>ありんこホームふじみ</t>
  </si>
  <si>
    <t>特定非営利活動法人おだわら虹の会</t>
  </si>
  <si>
    <t>クロスワーク伊勢原</t>
  </si>
  <si>
    <t>伸こう会株式会社</t>
  </si>
  <si>
    <t>青葉ファームランド</t>
  </si>
  <si>
    <t>青葉ファームランド合同会社</t>
  </si>
  <si>
    <t>いんくるネット</t>
  </si>
  <si>
    <t>株式会社秦野インクルージョン</t>
  </si>
  <si>
    <t>えにしんぐ</t>
  </si>
  <si>
    <t>特定非営利活動法人えにし</t>
  </si>
  <si>
    <t>スマイルライフ株式会社</t>
  </si>
  <si>
    <t>地域作業所　ワークスみなと</t>
  </si>
  <si>
    <t>ＮＰＯ法人たんまち福祉活動ホーム</t>
  </si>
  <si>
    <t>就労支援サクラんぼ</t>
  </si>
  <si>
    <t>ＮＰＯ法人サクラんぼ</t>
  </si>
  <si>
    <t>アルク翁</t>
  </si>
  <si>
    <t>特定非営利活動法人　市民の会　寿アルク</t>
  </si>
  <si>
    <t>ぱんの木</t>
  </si>
  <si>
    <t>株式会社　ＭＴＨ</t>
  </si>
  <si>
    <t>キャロット工房</t>
  </si>
  <si>
    <t>特定非営利活動法人トムトム</t>
    <rPh sb="0" eb="2">
      <t>トクテイ</t>
    </rPh>
    <rPh sb="2" eb="5">
      <t>ヒエイリ</t>
    </rPh>
    <rPh sb="5" eb="7">
      <t>カツドウ</t>
    </rPh>
    <rPh sb="7" eb="9">
      <t>ホウジン</t>
    </rPh>
    <phoneticPr fontId="2"/>
  </si>
  <si>
    <t>りっしん洞</t>
  </si>
  <si>
    <t>一般社団法人　りっしん洞</t>
    <rPh sb="0" eb="2">
      <t>イッパン</t>
    </rPh>
    <rPh sb="2" eb="4">
      <t>シャダン</t>
    </rPh>
    <rPh sb="4" eb="6">
      <t>ホウジン</t>
    </rPh>
    <rPh sb="11" eb="12">
      <t>ドウ</t>
    </rPh>
    <phoneticPr fontId="2"/>
  </si>
  <si>
    <t>あしたば</t>
  </si>
  <si>
    <t>NPO法人　フレッシュ　徳生会</t>
    <rPh sb="12" eb="13">
      <t>トク</t>
    </rPh>
    <rPh sb="13" eb="14">
      <t>イ</t>
    </rPh>
    <rPh sb="14" eb="15">
      <t>カイ</t>
    </rPh>
    <phoneticPr fontId="2"/>
  </si>
  <si>
    <t>総活躍山際</t>
  </si>
  <si>
    <t>株式会社Uccieコーポレーション</t>
    <rPh sb="0" eb="4">
      <t>カブシキガイシャ</t>
    </rPh>
    <phoneticPr fontId="2"/>
  </si>
  <si>
    <t>おしゃれ館　あおば</t>
  </si>
  <si>
    <t>一般社団法人FR教育福祉会</t>
    <rPh sb="0" eb="2">
      <t>イッパン</t>
    </rPh>
    <rPh sb="2" eb="4">
      <t>シャダン</t>
    </rPh>
    <rPh sb="4" eb="6">
      <t>ホウジン</t>
    </rPh>
    <rPh sb="8" eb="10">
      <t>キョウイク</t>
    </rPh>
    <rPh sb="10" eb="12">
      <t>フクシ</t>
    </rPh>
    <rPh sb="12" eb="13">
      <t>カイ</t>
    </rPh>
    <phoneticPr fontId="2"/>
  </si>
  <si>
    <t>総活躍　大和</t>
  </si>
  <si>
    <t>株式会社Ｂ－ＡＵＢＥ</t>
    <rPh sb="0" eb="4">
      <t>カブシキガイシャ</t>
    </rPh>
    <phoneticPr fontId="2"/>
  </si>
  <si>
    <t>らぱんステップ</t>
  </si>
  <si>
    <t>株式会社　ラパン</t>
  </si>
  <si>
    <t>ほのぼのグループⅦ</t>
  </si>
  <si>
    <t>障害者就労支援事業所アルカヌエバ　北八朔事業所</t>
  </si>
  <si>
    <t>特定非営利活動法人アルカヌエバ</t>
  </si>
  <si>
    <t>陽だまり第２作業所</t>
  </si>
  <si>
    <t>就労継続支援Ｂ型笑和工房</t>
  </si>
  <si>
    <t>有限会社山一建設</t>
  </si>
  <si>
    <t>寒川事業所事業所</t>
    <rPh sb="5" eb="8">
      <t>ジギョウショ</t>
    </rPh>
    <phoneticPr fontId="2"/>
  </si>
  <si>
    <t>光友会</t>
    <rPh sb="0" eb="2">
      <t>コウユウ</t>
    </rPh>
    <rPh sb="2" eb="3">
      <t>カイ</t>
    </rPh>
    <phoneticPr fontId="2"/>
  </si>
  <si>
    <t>緑の家</t>
    <phoneticPr fontId="2"/>
  </si>
  <si>
    <t>社会福祉法人　慈湧会</t>
    <rPh sb="0" eb="2">
      <t>シャカイ</t>
    </rPh>
    <rPh sb="2" eb="4">
      <t>フクシ</t>
    </rPh>
    <rPh sb="4" eb="6">
      <t>ホウジン</t>
    </rPh>
    <rPh sb="7" eb="8">
      <t>イツク</t>
    </rPh>
    <rPh sb="8" eb="9">
      <t>ワ</t>
    </rPh>
    <rPh sb="9" eb="10">
      <t>カイ</t>
    </rPh>
    <phoneticPr fontId="2"/>
  </si>
  <si>
    <t>ウイアー</t>
  </si>
  <si>
    <t>ＫＯＭＮＹやまなみ工芸</t>
  </si>
  <si>
    <t>ドリーム弘明寺</t>
  </si>
  <si>
    <t>株式会社コスモエイト</t>
  </si>
  <si>
    <t>Nico's Kitchen</t>
  </si>
  <si>
    <t>特定非営利活動法人Nico's　Company</t>
  </si>
  <si>
    <t>就労支援プラントシーズ</t>
  </si>
  <si>
    <t>一般社団法人プラントシーズ</t>
  </si>
  <si>
    <t>リアクタント</t>
  </si>
  <si>
    <t>一般社団法人　レジスト</t>
  </si>
  <si>
    <t>アシスト</t>
  </si>
  <si>
    <t>若菜会</t>
  </si>
  <si>
    <t>ピケマルシェ３６５日</t>
  </si>
  <si>
    <t>一般社団法人トライパートナーよこすか</t>
  </si>
  <si>
    <t>ジョブネット横浜</t>
    <rPh sb="6" eb="8">
      <t>ヨコハマ</t>
    </rPh>
    <phoneticPr fontId="2"/>
  </si>
  <si>
    <t>医療法人社団自立会</t>
  </si>
  <si>
    <t>ジョブリコ</t>
  </si>
  <si>
    <t>特定非営利活動法人和有会</t>
  </si>
  <si>
    <t>弘済学園デイケアセンター</t>
  </si>
  <si>
    <t>公益財団法人鉄道弘済会</t>
  </si>
  <si>
    <t>あゆクリーンサービス</t>
  </si>
  <si>
    <t>和輪工房</t>
  </si>
  <si>
    <t>NPO法人いずみの輪</t>
  </si>
  <si>
    <t>ＡＣＥ１６川崎菅生</t>
  </si>
  <si>
    <t>合同会社TKプロジェクト</t>
  </si>
  <si>
    <t>トリートメントモール　亀吉</t>
  </si>
  <si>
    <t>NPO法人シニアライフセラピー研究所</t>
  </si>
  <si>
    <t>レインツリー淵野辺事業所</t>
  </si>
  <si>
    <t>アイルビー　ツー　</t>
  </si>
  <si>
    <t>ぱれっとワークス自然館</t>
  </si>
  <si>
    <t>しんわやえくぼ</t>
  </si>
  <si>
    <t>　進和学園</t>
  </si>
  <si>
    <t>はたらいふ</t>
  </si>
  <si>
    <t>合同会社マルフ</t>
  </si>
  <si>
    <t>就労継続支援B型クローバー上溝</t>
  </si>
  <si>
    <t>株式会社FlatVillage</t>
  </si>
  <si>
    <t>みんなの家ミミ秦野</t>
  </si>
  <si>
    <t>ドリームワークス</t>
  </si>
  <si>
    <t>紡</t>
  </si>
  <si>
    <t>めいあい衣笠</t>
  </si>
  <si>
    <t>トランステック作業所</t>
  </si>
  <si>
    <t>総合トランステック株式会社</t>
  </si>
  <si>
    <t>レインツリー栗平事業所</t>
  </si>
  <si>
    <t>合同会社　朋有我有</t>
  </si>
  <si>
    <t>ＡＣＥ１６川崎中原</t>
  </si>
  <si>
    <t>合同会社ＴＫプロジェクト</t>
  </si>
  <si>
    <t>就労継続支援B型アート工房クローバー</t>
  </si>
  <si>
    <t>株式会社ソシアルサポート</t>
  </si>
  <si>
    <t>就労継続支援Ｂ型結</t>
  </si>
  <si>
    <t>株式会社ＳＡＹＭＥ</t>
  </si>
  <si>
    <t>多機能型　一天</t>
  </si>
  <si>
    <t>特定非営利活動法人でっかいそら</t>
  </si>
  <si>
    <t>エミフル川崎</t>
  </si>
  <si>
    <t>特定非営利活動法人エミフル</t>
  </si>
  <si>
    <t>Bluebee-Dream</t>
  </si>
  <si>
    <t>ダンウェイ　ラボ</t>
  </si>
  <si>
    <t>ダンウェイ株式会社</t>
  </si>
  <si>
    <t>リンクjaパル　半原事業所</t>
  </si>
  <si>
    <t>株式会社K&amp;Y</t>
  </si>
  <si>
    <t>プレミア藤沢B</t>
    <rPh sb="4" eb="6">
      <t>フジサワ</t>
    </rPh>
    <phoneticPr fontId="2"/>
  </si>
  <si>
    <t>プレミア藤沢</t>
    <rPh sb="4" eb="6">
      <t>フジサワ</t>
    </rPh>
    <phoneticPr fontId="2"/>
  </si>
  <si>
    <t>秦野障害福祉職業訓練支援センター</t>
    <rPh sb="0" eb="2">
      <t>ハダノ</t>
    </rPh>
    <rPh sb="2" eb="4">
      <t>ショウガイ</t>
    </rPh>
    <rPh sb="4" eb="6">
      <t>フクシ</t>
    </rPh>
    <rPh sb="6" eb="8">
      <t>ショクギョウ</t>
    </rPh>
    <rPh sb="8" eb="10">
      <t>クンレン</t>
    </rPh>
    <rPh sb="10" eb="12">
      <t>シエン</t>
    </rPh>
    <phoneticPr fontId="2"/>
  </si>
  <si>
    <t>株式会社ウィズ</t>
  </si>
  <si>
    <t>就労継続支援B型事業所　なかやま</t>
    <rPh sb="0" eb="2">
      <t>シュウロウ</t>
    </rPh>
    <rPh sb="2" eb="4">
      <t>ケイゾク</t>
    </rPh>
    <rPh sb="4" eb="6">
      <t>シエン</t>
    </rPh>
    <rPh sb="7" eb="8">
      <t>ガタ</t>
    </rPh>
    <rPh sb="8" eb="11">
      <t>ジギョウショ</t>
    </rPh>
    <phoneticPr fontId="2"/>
  </si>
  <si>
    <t>株式会社千雅</t>
  </si>
  <si>
    <t>ウェルウェルキッチン</t>
    <phoneticPr fontId="2"/>
  </si>
  <si>
    <t>特定非営利活動法人ｳｪﾙｳｪﾙﾈｯﾄ</t>
  </si>
  <si>
    <t>就労継続支援B型事業所いっぽ綾瀬</t>
    <rPh sb="0" eb="6">
      <t>シュウロウケイゾクシエン</t>
    </rPh>
    <rPh sb="7" eb="8">
      <t>ガタ</t>
    </rPh>
    <rPh sb="8" eb="11">
      <t>ジギョウショ</t>
    </rPh>
    <rPh sb="14" eb="16">
      <t>アヤセ</t>
    </rPh>
    <phoneticPr fontId="2"/>
  </si>
  <si>
    <t>特定非営利活動法人いっぽ</t>
  </si>
  <si>
    <t>○就労継続支援A型事業所</t>
    <rPh sb="1" eb="7">
      <t>シュウロウケイゾクシエン</t>
    </rPh>
    <rPh sb="8" eb="9">
      <t>ガタ</t>
    </rPh>
    <rPh sb="9" eb="12">
      <t>ジギョウショ</t>
    </rPh>
    <phoneticPr fontId="2"/>
  </si>
  <si>
    <r>
      <t>○就労継続支援</t>
    </r>
    <r>
      <rPr>
        <sz val="18"/>
        <rFont val="ＭＳ Ｐゴシック"/>
        <family val="3"/>
        <charset val="128"/>
      </rPr>
      <t>B</t>
    </r>
    <r>
      <rPr>
        <b/>
        <sz val="18"/>
        <rFont val="ＭＳ Ｐゴシック"/>
        <family val="3"/>
        <charset val="128"/>
      </rPr>
      <t>型事業所</t>
    </r>
    <rPh sb="1" eb="7">
      <t>シュウロウケイゾクシエン</t>
    </rPh>
    <rPh sb="8" eb="9">
      <t>ガタ</t>
    </rPh>
    <rPh sb="9" eb="12">
      <t>ジギョウショ</t>
    </rPh>
    <phoneticPr fontId="2"/>
  </si>
  <si>
    <t>ワークスペース　エンジョイメント</t>
    <phoneticPr fontId="8"/>
  </si>
  <si>
    <t>ウェルウェルキッチン</t>
    <phoneticPr fontId="2"/>
  </si>
  <si>
    <t>H30指定</t>
    <rPh sb="3" eb="5">
      <t>シテイ</t>
    </rPh>
    <phoneticPr fontId="2"/>
  </si>
  <si>
    <t>キルクももはま</t>
    <phoneticPr fontId="2"/>
  </si>
  <si>
    <t>タキオングリーム</t>
    <phoneticPr fontId="17"/>
  </si>
  <si>
    <t>海老名市障害者支援センターあきば</t>
    <phoneticPr fontId="2"/>
  </si>
  <si>
    <t>シンフォニー</t>
    <phoneticPr fontId="8"/>
  </si>
  <si>
    <t>タキオンルミナス</t>
    <phoneticPr fontId="2"/>
  </si>
  <si>
    <t>多機能型事業所ジャンプ</t>
    <rPh sb="0" eb="3">
      <t>タキノウ</t>
    </rPh>
    <rPh sb="3" eb="4">
      <t>ガタ</t>
    </rPh>
    <rPh sb="4" eb="7">
      <t>ジギョウショ</t>
    </rPh>
    <phoneticPr fontId="2"/>
  </si>
  <si>
    <t>就労支援センターどんまい</t>
    <rPh sb="0" eb="2">
      <t>シュウロウ</t>
    </rPh>
    <rPh sb="2" eb="4">
      <t>シエン</t>
    </rPh>
    <phoneticPr fontId="2"/>
  </si>
  <si>
    <t>夢花工房</t>
    <rPh sb="0" eb="1">
      <t>ユメ</t>
    </rPh>
    <rPh sb="1" eb="2">
      <t>ハナ</t>
    </rPh>
    <rPh sb="2" eb="4">
      <t>コウボウ</t>
    </rPh>
    <phoneticPr fontId="2"/>
  </si>
  <si>
    <t>タキオンブライト</t>
    <phoneticPr fontId="2"/>
  </si>
  <si>
    <t>みんなの家ミミ</t>
    <rPh sb="4" eb="5">
      <t>イエ</t>
    </rPh>
    <phoneticPr fontId="8"/>
  </si>
  <si>
    <t>一から百まで堂</t>
    <phoneticPr fontId="2"/>
  </si>
  <si>
    <t>ゆめひろば</t>
    <phoneticPr fontId="20"/>
  </si>
  <si>
    <t>鎌倉市</t>
  </si>
  <si>
    <t>横須賀・三浦</t>
  </si>
  <si>
    <t>藤沢市</t>
  </si>
  <si>
    <t>湘南東部</t>
  </si>
  <si>
    <t>横浜</t>
  </si>
  <si>
    <t>平塚市</t>
  </si>
  <si>
    <t>湘南西部</t>
  </si>
  <si>
    <t>川崎</t>
  </si>
  <si>
    <t>伊勢原市</t>
  </si>
  <si>
    <t>大和市</t>
  </si>
  <si>
    <t>海老名市</t>
  </si>
  <si>
    <t>県央</t>
  </si>
  <si>
    <t>横須賀市</t>
  </si>
  <si>
    <t>相模原市</t>
  </si>
  <si>
    <t>厚木市</t>
  </si>
  <si>
    <t>逗子市</t>
  </si>
  <si>
    <t>愛川町</t>
  </si>
  <si>
    <t>相模原</t>
  </si>
  <si>
    <t>小田原市</t>
    <rPh sb="0" eb="4">
      <t>オダワラシ</t>
    </rPh>
    <phoneticPr fontId="2"/>
  </si>
  <si>
    <t>県西</t>
  </si>
  <si>
    <t>二宮町</t>
  </si>
  <si>
    <t>秦野市</t>
  </si>
  <si>
    <t>大磯町</t>
  </si>
  <si>
    <t>小田原市</t>
  </si>
  <si>
    <t>湯河原町</t>
    <rPh sb="3" eb="4">
      <t>マチ</t>
    </rPh>
    <phoneticPr fontId="2"/>
  </si>
  <si>
    <t>南足柄市</t>
  </si>
  <si>
    <t>座間市</t>
  </si>
  <si>
    <t>寒川町</t>
  </si>
  <si>
    <t>葉山町</t>
  </si>
  <si>
    <t>綾瀬市</t>
  </si>
  <si>
    <t>三浦市</t>
  </si>
  <si>
    <t>松田町</t>
  </si>
  <si>
    <t>開成町</t>
  </si>
  <si>
    <t>茅ヶ崎市</t>
    <rPh sb="0" eb="4">
      <t>チガサキシ</t>
    </rPh>
    <phoneticPr fontId="2"/>
  </si>
  <si>
    <t>中井町</t>
    <rPh sb="0" eb="3">
      <t>ナカイマチ</t>
    </rPh>
    <phoneticPr fontId="2"/>
  </si>
  <si>
    <t>山北町</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</si>
</sst>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Red]\(#,##0\)"/>
    <numFmt numFmtId="177" formatCode="0_ "/>
    <numFmt numFmtId="178" formatCode="#,##0.0_);[Red]\(#,##0.0\)"/>
    <numFmt numFmtId="179" formatCode="0_);[Red]\(0\)"/>
  </numFmts>
  <fonts count="24">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scheme val="minor"/>
    </font>
    <font>
      <sz val="14"/>
      <name val="ＭＳ Ｐゴシック"/>
      <family val="3"/>
      <charset val="128"/>
    </font>
    <font>
      <sz val="10"/>
      <name val="ＭＳ Ｐゴシック"/>
      <family val="3"/>
      <charset val="128"/>
    </font>
    <font>
      <sz val="11"/>
      <name val="ＭＳ Ｐゴシック"/>
      <family val="3"/>
      <charset val="128"/>
      <scheme val="major"/>
    </font>
    <font>
      <sz val="12"/>
      <name val="ＭＳ 明朝"/>
      <family val="1"/>
      <charset val="128"/>
    </font>
    <font>
      <sz val="6"/>
      <name val="ＭＳ 明朝"/>
      <family val="1"/>
      <charset val="128"/>
    </font>
    <font>
      <sz val="8"/>
      <name val="ＭＳ Ｐゴシック"/>
      <family val="3"/>
      <charset val="128"/>
    </font>
    <font>
      <sz val="11"/>
      <color theme="1"/>
      <name val="ＭＳ Ｐゴシック"/>
      <family val="3"/>
      <charset val="128"/>
      <scheme val="major"/>
    </font>
    <font>
      <sz val="11"/>
      <color theme="1"/>
      <name val="ＭＳ Ｐゴシック"/>
      <family val="3"/>
      <charset val="128"/>
    </font>
    <font>
      <b/>
      <sz val="9"/>
      <color indexed="81"/>
      <name val="ＭＳ Ｐゴシック"/>
      <family val="3"/>
      <charset val="128"/>
    </font>
    <font>
      <sz val="9"/>
      <color indexed="81"/>
      <name val="ＭＳ Ｐゴシック"/>
      <family val="3"/>
      <charset val="128"/>
    </font>
    <font>
      <b/>
      <sz val="11"/>
      <name val="ＭＳ Ｐゴシック"/>
      <family val="3"/>
      <charset val="128"/>
    </font>
    <font>
      <b/>
      <sz val="14"/>
      <name val="ＭＳ Ｐゴシック"/>
      <family val="3"/>
      <charset val="128"/>
    </font>
    <font>
      <sz val="12"/>
      <color theme="1"/>
      <name val="ＭＳ Ｐゴシック"/>
      <family val="3"/>
      <charset val="128"/>
    </font>
    <font>
      <u/>
      <sz val="11"/>
      <color indexed="12"/>
      <name val="ＭＳ Ｐゴシック"/>
      <family val="3"/>
      <charset val="128"/>
    </font>
    <font>
      <sz val="9"/>
      <name val="MS UI Gothic"/>
      <family val="3"/>
      <charset val="128"/>
    </font>
    <font>
      <sz val="8"/>
      <name val="ＭＳ 明朝"/>
      <family val="1"/>
      <charset val="128"/>
    </font>
    <font>
      <sz val="12"/>
      <name val="ＭＳ Ｐゴシック"/>
      <family val="3"/>
      <charset val="128"/>
    </font>
    <font>
      <b/>
      <sz val="18"/>
      <name val="ＭＳ Ｐゴシック"/>
      <family val="3"/>
      <charset val="128"/>
    </font>
    <font>
      <sz val="18"/>
      <name val="ＭＳ Ｐゴシック"/>
      <family val="3"/>
      <charset val="128"/>
    </font>
    <font>
      <b/>
      <sz val="14"/>
      <name val="ＭＳ Ｐゴシック"/>
      <family val="3"/>
      <charset val="128"/>
      <scheme val="minor"/>
    </font>
  </fonts>
  <fills count="7">
    <fill>
      <patternFill patternType="none"/>
    </fill>
    <fill>
      <patternFill patternType="gray125"/>
    </fill>
    <fill>
      <patternFill patternType="solid">
        <fgColor indexed="31"/>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rgb="FFCCCCFF"/>
        <bgColor indexed="64"/>
      </patternFill>
    </fill>
  </fills>
  <borders count="2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7" fillId="0" borderId="0">
      <alignment vertical="center"/>
    </xf>
  </cellStyleXfs>
  <cellXfs count="159">
    <xf numFmtId="0" fontId="0" fillId="0" borderId="0" xfId="0">
      <alignment vertical="center"/>
    </xf>
    <xf numFmtId="0" fontId="1" fillId="0" borderId="0" xfId="0" applyFont="1" applyFill="1" applyAlignment="1">
      <alignment horizontal="center" vertical="center"/>
    </xf>
    <xf numFmtId="0" fontId="1" fillId="0" borderId="0" xfId="0" applyFont="1" applyFill="1">
      <alignment vertical="center"/>
    </xf>
    <xf numFmtId="0" fontId="1" fillId="0" borderId="0" xfId="0" applyFont="1" applyFill="1" applyAlignment="1">
      <alignment horizontal="left" vertical="center" shrinkToFit="1"/>
    </xf>
    <xf numFmtId="176" fontId="1" fillId="0" borderId="0" xfId="0" applyNumberFormat="1" applyFont="1" applyFill="1" applyAlignment="1">
      <alignment vertical="center"/>
    </xf>
    <xf numFmtId="176" fontId="1" fillId="0" borderId="0" xfId="0" applyNumberFormat="1" applyFont="1" applyFill="1" applyAlignment="1">
      <alignment horizontal="right" vertical="center"/>
    </xf>
    <xf numFmtId="0" fontId="6" fillId="0" borderId="2" xfId="0" applyFont="1" applyBorder="1">
      <alignment vertical="center"/>
    </xf>
    <xf numFmtId="0" fontId="6" fillId="0" borderId="2" xfId="0" applyFont="1" applyFill="1" applyBorder="1" applyAlignment="1">
      <alignment vertical="center" shrinkToFit="1"/>
    </xf>
    <xf numFmtId="0" fontId="6" fillId="0" borderId="2" xfId="0" applyFont="1" applyFill="1" applyBorder="1" applyAlignment="1">
      <alignment horizontal="left" vertical="center" shrinkToFit="1"/>
    </xf>
    <xf numFmtId="0" fontId="6" fillId="0" borderId="2" xfId="3" applyFont="1" applyFill="1" applyBorder="1" applyAlignment="1">
      <alignment vertical="center" wrapText="1"/>
    </xf>
    <xf numFmtId="0" fontId="6" fillId="5" borderId="2" xfId="3" applyFont="1" applyFill="1" applyBorder="1" applyAlignment="1">
      <alignment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left" vertical="center" wrapText="1" shrinkToFit="1"/>
    </xf>
    <xf numFmtId="0" fontId="10" fillId="5" borderId="2" xfId="0" applyFont="1" applyFill="1" applyBorder="1" applyAlignment="1">
      <alignment horizontal="left" vertical="center"/>
    </xf>
    <xf numFmtId="0" fontId="10" fillId="0" borderId="2" xfId="0" applyFont="1" applyFill="1" applyBorder="1" applyAlignment="1">
      <alignment horizontal="left" vertical="center"/>
    </xf>
    <xf numFmtId="0" fontId="10" fillId="0" borderId="2" xfId="0" applyFont="1" applyFill="1" applyBorder="1" applyAlignment="1">
      <alignment horizontal="left" vertical="center" wrapText="1"/>
    </xf>
    <xf numFmtId="0" fontId="1" fillId="0" borderId="0" xfId="0" applyFont="1" applyAlignment="1">
      <alignment horizontal="left" vertical="center" shrinkToFit="1"/>
    </xf>
    <xf numFmtId="176" fontId="1" fillId="0" borderId="0" xfId="0" applyNumberFormat="1" applyFont="1" applyAlignment="1">
      <alignment vertical="center"/>
    </xf>
    <xf numFmtId="176" fontId="1" fillId="0" borderId="0" xfId="0" applyNumberFormat="1" applyFont="1" applyAlignment="1">
      <alignment horizontal="right" vertical="center"/>
    </xf>
    <xf numFmtId="0" fontId="1" fillId="0" borderId="0" xfId="0" applyFont="1">
      <alignment vertical="center"/>
    </xf>
    <xf numFmtId="0" fontId="1" fillId="0" borderId="0" xfId="0" applyFont="1" applyAlignment="1">
      <alignment horizontal="center" vertical="center"/>
    </xf>
    <xf numFmtId="0" fontId="6" fillId="0" borderId="2" xfId="0" applyFont="1" applyFill="1" applyBorder="1" applyAlignment="1">
      <alignment horizontal="left" vertical="center"/>
    </xf>
    <xf numFmtId="0" fontId="6" fillId="5" borderId="2" xfId="0" applyFont="1" applyFill="1" applyBorder="1" applyAlignment="1">
      <alignment vertical="center" shrinkToFit="1"/>
    </xf>
    <xf numFmtId="176" fontId="6" fillId="5" borderId="2" xfId="0" applyNumberFormat="1" applyFont="1" applyFill="1" applyBorder="1" applyAlignment="1">
      <alignment vertical="center"/>
    </xf>
    <xf numFmtId="38" fontId="0" fillId="5" borderId="2" xfId="1" applyFont="1" applyFill="1" applyBorder="1" applyAlignment="1">
      <alignment vertical="center"/>
    </xf>
    <xf numFmtId="176" fontId="6" fillId="0" borderId="2" xfId="0" applyNumberFormat="1" applyFont="1" applyFill="1" applyBorder="1" applyAlignment="1">
      <alignment vertical="center"/>
    </xf>
    <xf numFmtId="0" fontId="6" fillId="0" borderId="2" xfId="2" applyFont="1" applyFill="1" applyBorder="1" applyAlignment="1">
      <alignment vertical="center" wrapText="1"/>
    </xf>
    <xf numFmtId="178" fontId="1" fillId="0" borderId="2" xfId="0" applyNumberFormat="1" applyFont="1" applyFill="1" applyBorder="1" applyAlignment="1">
      <alignment horizontal="right" vertical="center"/>
    </xf>
    <xf numFmtId="176" fontId="0" fillId="3" borderId="2" xfId="0" applyNumberFormat="1" applyFont="1" applyFill="1" applyBorder="1" applyAlignment="1">
      <alignment horizontal="center" vertical="center" shrinkToFit="1"/>
    </xf>
    <xf numFmtId="0" fontId="0" fillId="3" borderId="2" xfId="0" applyFont="1" applyFill="1" applyBorder="1" applyAlignment="1">
      <alignment horizontal="center" vertical="center" shrinkToFit="1"/>
    </xf>
    <xf numFmtId="177" fontId="0" fillId="4" borderId="2" xfId="0" applyNumberFormat="1" applyFont="1" applyFill="1" applyBorder="1" applyAlignment="1">
      <alignment horizontal="center" vertical="center" shrinkToFit="1"/>
    </xf>
    <xf numFmtId="176" fontId="0" fillId="4" borderId="2" xfId="0" applyNumberFormat="1" applyFont="1" applyFill="1" applyBorder="1" applyAlignment="1">
      <alignment horizontal="center" vertical="center" shrinkToFit="1"/>
    </xf>
    <xf numFmtId="0" fontId="6" fillId="5" borderId="8" xfId="0" applyFont="1" applyFill="1" applyBorder="1" applyAlignment="1">
      <alignment vertical="center" shrinkToFit="1"/>
    </xf>
    <xf numFmtId="0" fontId="6" fillId="0" borderId="8" xfId="0" applyFont="1" applyFill="1" applyBorder="1" applyAlignment="1">
      <alignment vertical="center" shrinkToFit="1"/>
    </xf>
    <xf numFmtId="0" fontId="6" fillId="0" borderId="8" xfId="0" applyFont="1" applyFill="1" applyBorder="1" applyAlignment="1">
      <alignment horizontal="left" vertical="center" shrinkToFit="1"/>
    </xf>
    <xf numFmtId="0" fontId="6" fillId="0" borderId="8" xfId="2" applyFont="1" applyFill="1" applyBorder="1" applyAlignment="1">
      <alignment vertical="center" wrapText="1"/>
    </xf>
    <xf numFmtId="0" fontId="6" fillId="0" borderId="8" xfId="3" applyFont="1" applyFill="1" applyBorder="1" applyAlignment="1">
      <alignment vertical="center" wrapText="1"/>
    </xf>
    <xf numFmtId="0" fontId="6" fillId="5" borderId="8" xfId="3" applyFont="1" applyFill="1" applyBorder="1" applyAlignment="1">
      <alignment vertical="center" wrapText="1"/>
    </xf>
    <xf numFmtId="0" fontId="6" fillId="0" borderId="8" xfId="0" applyFont="1" applyFill="1" applyBorder="1" applyAlignment="1">
      <alignment horizontal="left" vertical="center" wrapText="1"/>
    </xf>
    <xf numFmtId="0" fontId="6" fillId="0" borderId="8" xfId="0" applyFont="1" applyFill="1" applyBorder="1" applyAlignment="1">
      <alignment horizontal="left" vertical="center" wrapText="1" shrinkToFit="1"/>
    </xf>
    <xf numFmtId="0" fontId="10" fillId="5" borderId="8" xfId="0" applyFont="1" applyFill="1" applyBorder="1" applyAlignment="1">
      <alignment horizontal="left" vertical="center"/>
    </xf>
    <xf numFmtId="0" fontId="10" fillId="0" borderId="8" xfId="0" applyFont="1" applyFill="1" applyBorder="1" applyAlignment="1">
      <alignment horizontal="left" vertical="center"/>
    </xf>
    <xf numFmtId="0" fontId="6" fillId="0" borderId="8" xfId="0" applyFont="1" applyFill="1" applyBorder="1" applyAlignment="1">
      <alignment horizontal="left" vertical="center"/>
    </xf>
    <xf numFmtId="0" fontId="0" fillId="4" borderId="11" xfId="0" applyFont="1" applyFill="1" applyBorder="1" applyAlignment="1">
      <alignment horizontal="center" vertical="center" shrinkToFit="1"/>
    </xf>
    <xf numFmtId="176" fontId="6" fillId="5" borderId="16" xfId="0" applyNumberFormat="1" applyFont="1" applyFill="1" applyBorder="1" applyAlignment="1">
      <alignment vertical="center"/>
    </xf>
    <xf numFmtId="38" fontId="0" fillId="5" borderId="11" xfId="1" applyFont="1" applyFill="1" applyBorder="1" applyAlignment="1">
      <alignment vertical="center"/>
    </xf>
    <xf numFmtId="176" fontId="6" fillId="0" borderId="16" xfId="0" applyNumberFormat="1" applyFont="1" applyFill="1" applyBorder="1" applyAlignment="1">
      <alignment vertical="center"/>
    </xf>
    <xf numFmtId="176" fontId="14" fillId="0" borderId="17" xfId="0" applyNumberFormat="1" applyFont="1" applyFill="1" applyBorder="1" applyAlignment="1">
      <alignment vertical="center"/>
    </xf>
    <xf numFmtId="176" fontId="14" fillId="0" borderId="18" xfId="0" applyNumberFormat="1" applyFont="1" applyFill="1" applyBorder="1" applyAlignment="1">
      <alignment vertical="center"/>
    </xf>
    <xf numFmtId="178" fontId="14" fillId="0" borderId="18" xfId="0" applyNumberFormat="1" applyFont="1" applyFill="1" applyBorder="1" applyAlignment="1">
      <alignment horizontal="right" vertical="center"/>
    </xf>
    <xf numFmtId="178" fontId="14" fillId="0" borderId="19" xfId="0" applyNumberFormat="1" applyFont="1" applyFill="1" applyBorder="1" applyAlignment="1">
      <alignment horizontal="right" vertical="center"/>
    </xf>
    <xf numFmtId="179" fontId="1" fillId="0" borderId="0" xfId="0" applyNumberFormat="1" applyFont="1" applyFill="1">
      <alignment vertical="center"/>
    </xf>
    <xf numFmtId="179" fontId="1" fillId="0" borderId="0" xfId="0" applyNumberFormat="1" applyFont="1">
      <alignment vertical="center"/>
    </xf>
    <xf numFmtId="179" fontId="0" fillId="3" borderId="2" xfId="0" applyNumberFormat="1" applyFont="1" applyFill="1" applyBorder="1" applyAlignment="1">
      <alignment horizontal="center" vertical="center" shrinkToFit="1"/>
    </xf>
    <xf numFmtId="179" fontId="0" fillId="4" borderId="2" xfId="0" applyNumberFormat="1" applyFont="1" applyFill="1" applyBorder="1" applyAlignment="1">
      <alignment horizontal="center" vertical="center" shrinkToFit="1"/>
    </xf>
    <xf numFmtId="179" fontId="0" fillId="5" borderId="2" xfId="0" applyNumberFormat="1" applyFont="1" applyFill="1" applyBorder="1" applyAlignment="1">
      <alignment vertical="center"/>
    </xf>
    <xf numFmtId="0" fontId="4" fillId="0" borderId="0" xfId="0" applyFont="1" applyFill="1">
      <alignment vertical="center"/>
    </xf>
    <xf numFmtId="0" fontId="0" fillId="0" borderId="0" xfId="0" applyFont="1" applyFill="1" applyAlignment="1">
      <alignment horizontal="center" vertical="center"/>
    </xf>
    <xf numFmtId="0" fontId="0" fillId="0" borderId="0" xfId="0" applyFont="1" applyFill="1">
      <alignment vertical="center"/>
    </xf>
    <xf numFmtId="0" fontId="0" fillId="0" borderId="0" xfId="0" applyFont="1" applyFill="1" applyAlignment="1">
      <alignment horizontal="left" vertical="center" shrinkToFit="1"/>
    </xf>
    <xf numFmtId="0" fontId="0" fillId="0" borderId="0" xfId="0" applyFont="1" applyFill="1" applyAlignment="1">
      <alignment horizontal="left" vertical="center" wrapText="1" shrinkToFit="1"/>
    </xf>
    <xf numFmtId="176" fontId="0" fillId="0" borderId="0" xfId="0" applyNumberFormat="1" applyFont="1" applyFill="1" applyAlignment="1">
      <alignment horizontal="center" vertical="center"/>
    </xf>
    <xf numFmtId="176" fontId="0" fillId="0" borderId="0" xfId="0" applyNumberFormat="1" applyFont="1" applyFill="1" applyAlignment="1">
      <alignment vertical="center"/>
    </xf>
    <xf numFmtId="176" fontId="0" fillId="0" borderId="0" xfId="0" applyNumberFormat="1" applyFont="1" applyFill="1" applyAlignment="1">
      <alignment horizontal="right" vertical="center"/>
    </xf>
    <xf numFmtId="177" fontId="0" fillId="0" borderId="0" xfId="0" applyNumberFormat="1" applyFont="1" applyFill="1" applyAlignment="1">
      <alignment horizontal="right" vertical="center"/>
    </xf>
    <xf numFmtId="0" fontId="0" fillId="0" borderId="2" xfId="0" applyFont="1" applyFill="1" applyBorder="1" applyAlignment="1">
      <alignment horizontal="center" vertical="center"/>
    </xf>
    <xf numFmtId="0" fontId="3" fillId="0" borderId="2" xfId="0" applyFont="1" applyFill="1" applyBorder="1">
      <alignment vertical="center"/>
    </xf>
    <xf numFmtId="0" fontId="3" fillId="0" borderId="8" xfId="0" applyFont="1" applyFill="1" applyBorder="1" applyAlignment="1">
      <alignment vertical="center" shrinkToFit="1"/>
    </xf>
    <xf numFmtId="0" fontId="3" fillId="0" borderId="2" xfId="0" applyFont="1" applyFill="1" applyBorder="1" applyAlignment="1">
      <alignment vertical="center" wrapText="1" shrinkToFit="1"/>
    </xf>
    <xf numFmtId="176" fontId="3" fillId="0" borderId="23" xfId="0" applyNumberFormat="1" applyFont="1" applyFill="1" applyBorder="1" applyAlignment="1">
      <alignment horizontal="center" vertical="center"/>
    </xf>
    <xf numFmtId="176" fontId="3" fillId="0" borderId="24" xfId="0" applyNumberFormat="1" applyFont="1" applyFill="1" applyBorder="1" applyAlignment="1">
      <alignment vertical="center"/>
    </xf>
    <xf numFmtId="176" fontId="3" fillId="0" borderId="25" xfId="0" applyNumberFormat="1" applyFont="1" applyFill="1" applyBorder="1" applyAlignment="1">
      <alignment vertical="center"/>
    </xf>
    <xf numFmtId="178" fontId="0" fillId="5" borderId="26" xfId="0" applyNumberFormat="1" applyFont="1" applyFill="1" applyBorder="1" applyAlignment="1">
      <alignment vertical="center"/>
    </xf>
    <xf numFmtId="38" fontId="3" fillId="0" borderId="24" xfId="1" applyFont="1" applyFill="1" applyBorder="1" applyAlignment="1">
      <alignment vertical="center"/>
    </xf>
    <xf numFmtId="178" fontId="0" fillId="0" borderId="26" xfId="0" applyNumberFormat="1" applyFont="1" applyFill="1" applyBorder="1" applyAlignment="1">
      <alignment vertical="center"/>
    </xf>
    <xf numFmtId="176" fontId="3" fillId="5" borderId="23" xfId="0" applyNumberFormat="1" applyFont="1" applyFill="1" applyBorder="1" applyAlignment="1">
      <alignment horizontal="center" vertical="center"/>
    </xf>
    <xf numFmtId="176" fontId="3" fillId="5" borderId="24" xfId="0" applyNumberFormat="1" applyFont="1" applyFill="1" applyBorder="1" applyAlignment="1">
      <alignment vertical="center"/>
    </xf>
    <xf numFmtId="176" fontId="3" fillId="5" borderId="25" xfId="0" applyNumberFormat="1" applyFont="1" applyFill="1" applyBorder="1" applyAlignment="1">
      <alignment vertical="center"/>
    </xf>
    <xf numFmtId="38" fontId="3" fillId="5" borderId="24" xfId="1" applyFont="1" applyFill="1" applyBorder="1" applyAlignment="1">
      <alignment vertical="center"/>
    </xf>
    <xf numFmtId="0" fontId="3" fillId="5" borderId="2" xfId="0" applyFont="1" applyFill="1" applyBorder="1" applyAlignment="1">
      <alignment horizontal="left" vertical="center" wrapText="1"/>
    </xf>
    <xf numFmtId="0" fontId="3" fillId="0" borderId="2" xfId="0" applyFont="1" applyFill="1" applyBorder="1" applyAlignment="1">
      <alignment horizontal="left" vertical="center" wrapText="1" shrinkToFit="1"/>
    </xf>
    <xf numFmtId="0" fontId="3" fillId="0" borderId="8" xfId="0" applyFont="1" applyFill="1" applyBorder="1" applyAlignment="1">
      <alignment horizontal="left" vertical="center" wrapText="1"/>
    </xf>
    <xf numFmtId="0" fontId="3" fillId="0" borderId="2" xfId="0" applyFont="1" applyFill="1" applyBorder="1" applyAlignment="1">
      <alignment horizontal="left" vertical="center" wrapText="1"/>
    </xf>
    <xf numFmtId="49" fontId="3" fillId="0" borderId="2" xfId="0" applyNumberFormat="1" applyFont="1" applyFill="1" applyBorder="1" applyAlignment="1">
      <alignment horizontal="left" vertical="center" wrapText="1"/>
    </xf>
    <xf numFmtId="0" fontId="3" fillId="0" borderId="2" xfId="4" applyFont="1" applyFill="1" applyBorder="1" applyAlignment="1">
      <alignment vertical="center" wrapText="1"/>
    </xf>
    <xf numFmtId="0" fontId="3" fillId="0" borderId="2" xfId="0" applyFont="1" applyFill="1" applyBorder="1" applyAlignment="1">
      <alignment vertical="center" wrapText="1"/>
    </xf>
    <xf numFmtId="0" fontId="3" fillId="0" borderId="8" xfId="3" applyFont="1" applyFill="1" applyBorder="1" applyAlignment="1">
      <alignment horizontal="left" vertical="center" wrapText="1"/>
    </xf>
    <xf numFmtId="0" fontId="3" fillId="0" borderId="2" xfId="3" applyFont="1" applyFill="1" applyBorder="1" applyAlignment="1">
      <alignment horizontal="left" vertical="center" wrapText="1"/>
    </xf>
    <xf numFmtId="0" fontId="3" fillId="0" borderId="8" xfId="0" applyFont="1" applyFill="1" applyBorder="1" applyAlignment="1">
      <alignment horizontal="left" vertical="center"/>
    </xf>
    <xf numFmtId="0" fontId="3" fillId="0" borderId="2" xfId="5" applyFont="1" applyFill="1" applyBorder="1" applyAlignment="1">
      <alignment horizontal="left" vertical="center" wrapText="1"/>
    </xf>
    <xf numFmtId="0" fontId="16" fillId="0" borderId="2" xfId="0" applyFont="1" applyFill="1" applyBorder="1" applyAlignment="1" applyProtection="1">
      <alignment horizontal="center" vertical="center" shrinkToFit="1"/>
      <protection locked="0"/>
    </xf>
    <xf numFmtId="0" fontId="16" fillId="0" borderId="2" xfId="0" applyFont="1" applyFill="1" applyBorder="1" applyAlignment="1" applyProtection="1">
      <alignment horizontal="left" vertical="center" wrapText="1" shrinkToFit="1"/>
      <protection locked="0"/>
    </xf>
    <xf numFmtId="0" fontId="3" fillId="0" borderId="2" xfId="7" applyFont="1" applyFill="1" applyBorder="1" applyAlignment="1">
      <alignment horizontal="left" vertical="center" wrapText="1"/>
    </xf>
    <xf numFmtId="0" fontId="0" fillId="0" borderId="0" xfId="0" applyFont="1" applyFill="1" applyBorder="1" applyAlignment="1">
      <alignment horizontal="center" vertical="center"/>
    </xf>
    <xf numFmtId="38" fontId="16" fillId="0" borderId="2" xfId="0" applyNumberFormat="1" applyFont="1" applyFill="1" applyBorder="1" applyAlignment="1" applyProtection="1">
      <alignment horizontal="center" vertical="center" shrinkToFit="1"/>
      <protection locked="0"/>
    </xf>
    <xf numFmtId="0" fontId="3" fillId="5" borderId="8" xfId="0" applyFont="1" applyFill="1" applyBorder="1" applyAlignment="1">
      <alignment horizontal="left" vertical="center"/>
    </xf>
    <xf numFmtId="0" fontId="0" fillId="0" borderId="0" xfId="0" applyFont="1" applyFill="1" applyBorder="1" applyAlignment="1">
      <alignment vertical="center"/>
    </xf>
    <xf numFmtId="177" fontId="3" fillId="5" borderId="24" xfId="0" applyNumberFormat="1" applyFont="1" applyFill="1" applyBorder="1" applyAlignment="1">
      <alignment vertical="center"/>
    </xf>
    <xf numFmtId="0" fontId="16" fillId="0" borderId="2" xfId="0" applyFont="1" applyFill="1" applyBorder="1" applyAlignment="1" applyProtection="1">
      <alignment horizontal="left" vertical="center" shrinkToFit="1"/>
      <protection locked="0"/>
    </xf>
    <xf numFmtId="0" fontId="0" fillId="0" borderId="0" xfId="0" applyFont="1" applyAlignment="1">
      <alignment horizontal="left" vertical="center" shrinkToFit="1"/>
    </xf>
    <xf numFmtId="0" fontId="0" fillId="0" borderId="0" xfId="0" applyFont="1" applyAlignment="1">
      <alignment horizontal="left" vertical="center" wrapText="1" shrinkToFit="1"/>
    </xf>
    <xf numFmtId="176" fontId="0" fillId="0" borderId="0" xfId="0" applyNumberFormat="1" applyFont="1" applyAlignment="1">
      <alignment horizontal="center" vertical="center"/>
    </xf>
    <xf numFmtId="176" fontId="0" fillId="0" borderId="0" xfId="0" applyNumberFormat="1" applyFont="1" applyAlignment="1">
      <alignment vertical="center"/>
    </xf>
    <xf numFmtId="176" fontId="0" fillId="0" borderId="0" xfId="0" applyNumberFormat="1" applyFont="1" applyAlignment="1">
      <alignment horizontal="right" vertical="center"/>
    </xf>
    <xf numFmtId="177" fontId="0" fillId="0" borderId="0" xfId="0" applyNumberFormat="1" applyFont="1" applyAlignment="1">
      <alignment horizontal="right" vertical="center"/>
    </xf>
    <xf numFmtId="0" fontId="0" fillId="0" borderId="0" xfId="0" applyFont="1">
      <alignment vertical="center"/>
    </xf>
    <xf numFmtId="0" fontId="0" fillId="0" borderId="0" xfId="0" applyFont="1" applyAlignment="1">
      <alignment horizontal="center" vertical="center"/>
    </xf>
    <xf numFmtId="0" fontId="21" fillId="0" borderId="0" xfId="0" applyFont="1" applyFill="1">
      <alignment vertical="center"/>
    </xf>
    <xf numFmtId="176" fontId="3" fillId="0" borderId="2" xfId="0" applyNumberFormat="1" applyFont="1" applyFill="1" applyBorder="1" applyAlignment="1">
      <alignment horizontal="center" vertical="center"/>
    </xf>
    <xf numFmtId="176" fontId="3" fillId="0" borderId="2" xfId="0" applyNumberFormat="1" applyFont="1" applyFill="1" applyBorder="1" applyAlignment="1">
      <alignment horizontal="right" vertical="center"/>
    </xf>
    <xf numFmtId="0" fontId="3" fillId="0" borderId="2" xfId="0" applyFont="1" applyFill="1" applyBorder="1" applyAlignment="1">
      <alignment vertical="center" shrinkToFit="1"/>
    </xf>
    <xf numFmtId="176" fontId="3" fillId="0" borderId="2" xfId="0" applyNumberFormat="1" applyFont="1" applyFill="1" applyBorder="1" applyAlignment="1">
      <alignment vertical="center"/>
    </xf>
    <xf numFmtId="38" fontId="3" fillId="0" borderId="2" xfId="1" applyFont="1" applyFill="1" applyBorder="1" applyAlignment="1">
      <alignment vertical="center"/>
    </xf>
    <xf numFmtId="178" fontId="0" fillId="0" borderId="2" xfId="0" applyNumberFormat="1" applyFont="1" applyFill="1" applyBorder="1" applyAlignment="1">
      <alignment vertical="center"/>
    </xf>
    <xf numFmtId="0" fontId="3" fillId="0" borderId="2" xfId="0" applyFont="1" applyFill="1" applyBorder="1" applyAlignment="1">
      <alignment horizontal="left" vertical="center" shrinkToFit="1"/>
    </xf>
    <xf numFmtId="0" fontId="3" fillId="0" borderId="2" xfId="0" applyFont="1" applyFill="1" applyBorder="1" applyAlignment="1">
      <alignment horizontal="center" vertical="center"/>
    </xf>
    <xf numFmtId="38" fontId="3" fillId="0" borderId="2" xfId="0" applyNumberFormat="1" applyFont="1" applyFill="1" applyBorder="1" applyAlignment="1">
      <alignment vertical="center"/>
    </xf>
    <xf numFmtId="0" fontId="3" fillId="0" borderId="2" xfId="0" applyFont="1" applyFill="1" applyBorder="1" applyAlignment="1">
      <alignment horizontal="left" vertical="center"/>
    </xf>
    <xf numFmtId="0" fontId="3" fillId="0" borderId="2" xfId="6" applyFont="1" applyFill="1" applyBorder="1" applyAlignment="1">
      <alignment horizontal="left" vertical="center" wrapText="1"/>
    </xf>
    <xf numFmtId="0" fontId="3" fillId="0" borderId="2" xfId="7" applyFont="1" applyFill="1" applyBorder="1" applyAlignment="1">
      <alignment horizontal="left" vertical="center"/>
    </xf>
    <xf numFmtId="0" fontId="0" fillId="4" borderId="2" xfId="0" applyFont="1" applyFill="1" applyBorder="1" applyAlignment="1">
      <alignment horizontal="center" vertical="center" shrinkToFit="1"/>
    </xf>
    <xf numFmtId="38" fontId="0" fillId="0" borderId="2" xfId="0" applyNumberFormat="1" applyFont="1" applyFill="1" applyBorder="1" applyAlignment="1">
      <alignment vertical="center"/>
    </xf>
    <xf numFmtId="177" fontId="3" fillId="0" borderId="2" xfId="0" applyNumberFormat="1" applyFont="1" applyFill="1" applyBorder="1" applyAlignment="1">
      <alignment vertical="center"/>
    </xf>
    <xf numFmtId="178" fontId="0" fillId="0" borderId="2" xfId="0" applyNumberFormat="1" applyFont="1" applyFill="1" applyBorder="1" applyAlignment="1">
      <alignment horizontal="right" vertical="center"/>
    </xf>
    <xf numFmtId="0" fontId="0" fillId="2" borderId="2" xfId="0" applyFill="1" applyBorder="1" applyAlignment="1">
      <alignment horizontal="center" vertical="center" shrinkToFit="1"/>
    </xf>
    <xf numFmtId="0" fontId="0" fillId="2" borderId="2" xfId="0" applyFill="1" applyBorder="1" applyAlignment="1">
      <alignment vertical="center"/>
    </xf>
    <xf numFmtId="0" fontId="1" fillId="2" borderId="2" xfId="0" applyFont="1" applyFill="1" applyBorder="1" applyAlignment="1">
      <alignment horizontal="center" vertical="center" shrinkToFit="1"/>
    </xf>
    <xf numFmtId="0" fontId="0" fillId="2" borderId="1" xfId="0" applyFill="1" applyBorder="1" applyAlignment="1">
      <alignment vertical="center"/>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177" fontId="0" fillId="4" borderId="8" xfId="0" applyNumberFormat="1" applyFont="1" applyFill="1" applyBorder="1" applyAlignment="1">
      <alignment horizontal="center" vertical="center" shrinkToFit="1"/>
    </xf>
    <xf numFmtId="177" fontId="0" fillId="4" borderId="20" xfId="0" applyNumberFormat="1" applyFont="1" applyFill="1" applyBorder="1" applyAlignment="1">
      <alignment horizontal="center" vertical="center" shrinkToFit="1"/>
    </xf>
    <xf numFmtId="177" fontId="0" fillId="4" borderId="9" xfId="0" applyNumberFormat="1" applyFont="1" applyFill="1" applyBorder="1" applyAlignment="1">
      <alignment horizontal="center" vertical="center" shrinkToFit="1"/>
    </xf>
    <xf numFmtId="0" fontId="15" fillId="0" borderId="8" xfId="0" applyFont="1" applyFill="1" applyBorder="1" applyAlignment="1">
      <alignment horizontal="center" vertical="center" shrinkToFit="1"/>
    </xf>
    <xf numFmtId="0" fontId="15" fillId="0" borderId="20" xfId="0" applyFont="1" applyFill="1" applyBorder="1" applyAlignment="1">
      <alignment horizontal="center" vertical="center" shrinkToFit="1"/>
    </xf>
    <xf numFmtId="0" fontId="15" fillId="0" borderId="21" xfId="0" applyFont="1" applyFill="1" applyBorder="1" applyAlignment="1">
      <alignment horizontal="center" vertical="center" shrinkToFit="1"/>
    </xf>
    <xf numFmtId="0" fontId="15" fillId="6" borderId="5" xfId="0" applyFont="1" applyFill="1" applyBorder="1" applyAlignment="1">
      <alignment horizontal="center" vertical="center"/>
    </xf>
    <xf numFmtId="0" fontId="15" fillId="6" borderId="3" xfId="0" applyFont="1" applyFill="1" applyBorder="1" applyAlignment="1">
      <alignment horizontal="center" vertical="center"/>
    </xf>
    <xf numFmtId="0" fontId="0" fillId="3" borderId="8" xfId="0" applyFont="1" applyFill="1" applyBorder="1" applyAlignment="1">
      <alignment horizontal="center" vertical="center" shrinkToFit="1"/>
    </xf>
    <xf numFmtId="0" fontId="0" fillId="3" borderId="20" xfId="0" applyFont="1" applyFill="1" applyBorder="1" applyAlignment="1">
      <alignment horizontal="center" vertical="center" shrinkToFit="1"/>
    </xf>
    <xf numFmtId="0" fontId="0" fillId="3" borderId="9" xfId="0" applyFont="1" applyFill="1" applyBorder="1" applyAlignment="1">
      <alignment horizontal="center" vertical="center" shrinkToFit="1"/>
    </xf>
    <xf numFmtId="177" fontId="0" fillId="4" borderId="21" xfId="0" applyNumberFormat="1" applyFont="1" applyFill="1" applyBorder="1" applyAlignment="1">
      <alignment horizontal="center" vertical="center" shrinkToFit="1"/>
    </xf>
    <xf numFmtId="0" fontId="15" fillId="6" borderId="12" xfId="0" applyFont="1" applyFill="1" applyBorder="1" applyAlignment="1">
      <alignment horizontal="center" vertical="center" shrinkToFit="1"/>
    </xf>
    <xf numFmtId="0" fontId="15" fillId="6" borderId="13" xfId="0" applyFont="1" applyFill="1" applyBorder="1" applyAlignment="1">
      <alignment horizontal="center" vertical="center" shrinkToFit="1"/>
    </xf>
    <xf numFmtId="0" fontId="15" fillId="6" borderId="14" xfId="0" applyFont="1" applyFill="1" applyBorder="1" applyAlignment="1">
      <alignment horizontal="center" vertical="center" shrinkToFit="1"/>
    </xf>
    <xf numFmtId="176" fontId="0" fillId="2" borderId="15" xfId="0" applyNumberFormat="1" applyFont="1" applyFill="1" applyBorder="1" applyAlignment="1">
      <alignment horizontal="center" vertical="center" shrinkToFit="1"/>
    </xf>
    <xf numFmtId="0" fontId="23" fillId="0" borderId="2"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0" xfId="0" applyFont="1" applyFill="1" applyBorder="1" applyAlignment="1">
      <alignment vertical="center"/>
    </xf>
    <xf numFmtId="0" fontId="4" fillId="6" borderId="4" xfId="0" applyFont="1" applyFill="1" applyBorder="1" applyAlignment="1">
      <alignment horizontal="center" vertical="center" shrinkToFit="1"/>
    </xf>
    <xf numFmtId="0" fontId="4" fillId="6" borderId="5" xfId="0" applyFont="1" applyFill="1" applyBorder="1" applyAlignment="1">
      <alignment horizontal="center" vertical="center" shrinkToFit="1"/>
    </xf>
    <xf numFmtId="176" fontId="0" fillId="2" borderId="7" xfId="0" applyNumberFormat="1" applyFont="1" applyFill="1" applyBorder="1" applyAlignment="1">
      <alignment horizontal="center" vertical="center" shrinkToFit="1"/>
    </xf>
    <xf numFmtId="0" fontId="0" fillId="2" borderId="4"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22"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6" xfId="0" applyFont="1" applyFill="1" applyBorder="1" applyAlignment="1">
      <alignment horizontal="center" vertical="center" wrapText="1"/>
    </xf>
  </cellXfs>
  <cellStyles count="8">
    <cellStyle name="桁区切り" xfId="1" builtinId="6"/>
    <cellStyle name="標準" xfId="0" builtinId="0"/>
    <cellStyle name="標準 2" xfId="7"/>
    <cellStyle name="標準_　20.4　作業中" xfId="5"/>
    <cellStyle name="標準_【チェック表】事業者名簿22.3＋制度案内記載分" xfId="2"/>
    <cellStyle name="標準_Sheet1" xfId="6"/>
    <cellStyle name="標準_Sheet2" xfId="3"/>
    <cellStyle name="標準_主たる対象者一覧20060516　 情報提供用　（精神、H18.4.1新規含む)_事業者名簿（旧法施設）全市町村版　19.10作業中" xfId="4"/>
  </cellStyles>
  <dxfs count="0"/>
  <tableStyles count="0" defaultTableStyle="TableStyleMedium2" defaultPivotStyle="PivotStyleLight16"/>
  <colors>
    <mruColors>
      <color rgb="FFCCCC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2:AW752"/>
  <sheetViews>
    <sheetView tabSelected="1" view="pageBreakPreview" zoomScale="80" zoomScaleNormal="100" zoomScaleSheetLayoutView="80" workbookViewId="0">
      <pane xSplit="3" ySplit="5" topLeftCell="D6" activePane="bottomRight" state="frozen"/>
      <selection pane="topRight" activeCell="D1" sqref="D1"/>
      <selection pane="bottomLeft" activeCell="A6" sqref="A6"/>
      <selection pane="bottomRight"/>
    </sheetView>
  </sheetViews>
  <sheetFormatPr defaultColWidth="9" defaultRowHeight="13"/>
  <cols>
    <col min="1" max="1" width="4.453125" style="2" bestFit="1" customWidth="1"/>
    <col min="2" max="3" width="38.6328125" style="16" customWidth="1"/>
    <col min="4" max="4" width="7.6328125" style="17" customWidth="1"/>
    <col min="5" max="6" width="14.6328125" style="17" customWidth="1"/>
    <col min="7" max="10" width="14.6328125" style="18" customWidth="1"/>
    <col min="11" max="12" width="14.6328125" style="19" customWidth="1"/>
    <col min="13" max="13" width="14.6328125" style="52" customWidth="1"/>
    <col min="14" max="15" width="14.6328125" style="19" customWidth="1"/>
    <col min="16" max="16" width="14.6328125" style="52" customWidth="1"/>
    <col min="17" max="18" width="14.6328125" style="19" customWidth="1"/>
    <col min="19" max="19" width="14.6328125" style="52" customWidth="1"/>
    <col min="20" max="21" width="14.6328125" style="19" customWidth="1"/>
    <col min="22" max="22" width="14.6328125" style="52" customWidth="1"/>
    <col min="23" max="16384" width="9" style="19"/>
  </cols>
  <sheetData>
    <row r="2" spans="1:25" s="2" customFormat="1" ht="24" customHeight="1" thickBot="1">
      <c r="A2" s="107" t="s">
        <v>1015</v>
      </c>
      <c r="B2" s="3"/>
      <c r="C2" s="3"/>
      <c r="D2" s="4"/>
      <c r="E2" s="4"/>
      <c r="F2" s="4"/>
      <c r="G2" s="5"/>
      <c r="H2" s="5"/>
      <c r="I2" s="5"/>
      <c r="J2" s="5"/>
      <c r="K2" s="56" t="s">
        <v>164</v>
      </c>
      <c r="M2" s="51"/>
      <c r="P2" s="51"/>
      <c r="S2" s="51"/>
      <c r="V2" s="51"/>
    </row>
    <row r="3" spans="1:25" s="2" customFormat="1" ht="16.5" customHeight="1">
      <c r="A3" s="124" t="s">
        <v>0</v>
      </c>
      <c r="B3" s="125"/>
      <c r="C3" s="128" t="s">
        <v>1</v>
      </c>
      <c r="D3" s="142" t="s">
        <v>159</v>
      </c>
      <c r="E3" s="143"/>
      <c r="F3" s="143"/>
      <c r="G3" s="143"/>
      <c r="H3" s="143"/>
      <c r="I3" s="143"/>
      <c r="J3" s="144"/>
      <c r="K3" s="136" t="s">
        <v>161</v>
      </c>
      <c r="L3" s="136"/>
      <c r="M3" s="136"/>
      <c r="N3" s="136"/>
      <c r="O3" s="136"/>
      <c r="P3" s="137"/>
      <c r="Q3" s="136" t="s">
        <v>162</v>
      </c>
      <c r="R3" s="136"/>
      <c r="S3" s="136"/>
      <c r="T3" s="136"/>
      <c r="U3" s="136"/>
      <c r="V3" s="137"/>
    </row>
    <row r="4" spans="1:25" s="2" customFormat="1" ht="16.5" customHeight="1">
      <c r="A4" s="126"/>
      <c r="B4" s="125"/>
      <c r="C4" s="129"/>
      <c r="D4" s="145" t="s">
        <v>4</v>
      </c>
      <c r="E4" s="138" t="s">
        <v>2</v>
      </c>
      <c r="F4" s="139"/>
      <c r="G4" s="140"/>
      <c r="H4" s="130" t="s">
        <v>3</v>
      </c>
      <c r="I4" s="131"/>
      <c r="J4" s="141"/>
      <c r="K4" s="138" t="s">
        <v>2</v>
      </c>
      <c r="L4" s="139"/>
      <c r="M4" s="140"/>
      <c r="N4" s="130" t="s">
        <v>3</v>
      </c>
      <c r="O4" s="131"/>
      <c r="P4" s="132"/>
      <c r="Q4" s="138" t="s">
        <v>2</v>
      </c>
      <c r="R4" s="139"/>
      <c r="S4" s="140"/>
      <c r="T4" s="130" t="s">
        <v>3</v>
      </c>
      <c r="U4" s="131"/>
      <c r="V4" s="132"/>
    </row>
    <row r="5" spans="1:25" s="1" customFormat="1" ht="16.5" customHeight="1">
      <c r="A5" s="127"/>
      <c r="B5" s="127"/>
      <c r="C5" s="129"/>
      <c r="D5" s="145"/>
      <c r="E5" s="28" t="s">
        <v>5</v>
      </c>
      <c r="F5" s="28" t="s">
        <v>6</v>
      </c>
      <c r="G5" s="29" t="s">
        <v>7</v>
      </c>
      <c r="H5" s="30" t="s">
        <v>163</v>
      </c>
      <c r="I5" s="31" t="s">
        <v>6</v>
      </c>
      <c r="J5" s="43" t="s">
        <v>7</v>
      </c>
      <c r="K5" s="28" t="s">
        <v>5</v>
      </c>
      <c r="L5" s="28" t="s">
        <v>6</v>
      </c>
      <c r="M5" s="53" t="s">
        <v>7</v>
      </c>
      <c r="N5" s="30" t="s">
        <v>163</v>
      </c>
      <c r="O5" s="31" t="s">
        <v>6</v>
      </c>
      <c r="P5" s="54" t="s">
        <v>7</v>
      </c>
      <c r="Q5" s="28" t="s">
        <v>5</v>
      </c>
      <c r="R5" s="28" t="s">
        <v>6</v>
      </c>
      <c r="S5" s="53" t="s">
        <v>7</v>
      </c>
      <c r="T5" s="30" t="s">
        <v>5</v>
      </c>
      <c r="U5" s="31" t="s">
        <v>6</v>
      </c>
      <c r="V5" s="54" t="s">
        <v>7</v>
      </c>
    </row>
    <row r="6" spans="1:25" s="2" customFormat="1" ht="27" customHeight="1">
      <c r="A6" s="6">
        <v>1</v>
      </c>
      <c r="B6" s="22" t="s">
        <v>8</v>
      </c>
      <c r="C6" s="32" t="s">
        <v>9</v>
      </c>
      <c r="D6" s="44">
        <v>12</v>
      </c>
      <c r="E6" s="23">
        <v>144</v>
      </c>
      <c r="F6" s="23">
        <v>5395448</v>
      </c>
      <c r="G6" s="24">
        <v>37468</v>
      </c>
      <c r="H6" s="23">
        <v>9943</v>
      </c>
      <c r="I6" s="23">
        <v>5395448</v>
      </c>
      <c r="J6" s="45">
        <v>543</v>
      </c>
      <c r="K6" s="23">
        <v>144</v>
      </c>
      <c r="L6" s="23">
        <v>5395448</v>
      </c>
      <c r="M6" s="55">
        <v>37468</v>
      </c>
      <c r="N6" s="23">
        <v>9943</v>
      </c>
      <c r="O6" s="23">
        <v>5395448</v>
      </c>
      <c r="P6" s="55">
        <v>543</v>
      </c>
      <c r="Q6" s="23">
        <v>0</v>
      </c>
      <c r="R6" s="23">
        <v>0</v>
      </c>
      <c r="S6" s="23">
        <v>0</v>
      </c>
      <c r="T6" s="23">
        <v>0</v>
      </c>
      <c r="U6" s="23">
        <v>0</v>
      </c>
      <c r="V6" s="23">
        <v>0</v>
      </c>
      <c r="W6" s="2" t="s">
        <v>1032</v>
      </c>
      <c r="X6" s="2">
        <v>5</v>
      </c>
      <c r="Y6" s="2" t="s">
        <v>1033</v>
      </c>
    </row>
    <row r="7" spans="1:25" s="2" customFormat="1" ht="27" customHeight="1">
      <c r="A7" s="6">
        <v>2</v>
      </c>
      <c r="B7" s="7" t="s">
        <v>10</v>
      </c>
      <c r="C7" s="33" t="s">
        <v>11</v>
      </c>
      <c r="D7" s="46">
        <v>10</v>
      </c>
      <c r="E7" s="23">
        <v>120</v>
      </c>
      <c r="F7" s="23">
        <v>8438533</v>
      </c>
      <c r="G7" s="24">
        <v>70321.108333333337</v>
      </c>
      <c r="H7" s="23">
        <v>11450</v>
      </c>
      <c r="I7" s="23">
        <v>8438533</v>
      </c>
      <c r="J7" s="45">
        <v>736.98978165938865</v>
      </c>
      <c r="K7" s="25">
        <v>120</v>
      </c>
      <c r="L7" s="25">
        <v>8438533</v>
      </c>
      <c r="M7" s="55">
        <v>70321</v>
      </c>
      <c r="N7" s="25">
        <v>11450</v>
      </c>
      <c r="O7" s="25">
        <v>8438533</v>
      </c>
      <c r="P7" s="55">
        <v>737</v>
      </c>
      <c r="Q7" s="23">
        <v>0</v>
      </c>
      <c r="R7" s="23">
        <v>0</v>
      </c>
      <c r="S7" s="23">
        <v>0</v>
      </c>
      <c r="T7" s="23">
        <v>0</v>
      </c>
      <c r="U7" s="23">
        <v>0</v>
      </c>
      <c r="V7" s="23">
        <v>0</v>
      </c>
      <c r="W7" s="2" t="s">
        <v>1034</v>
      </c>
      <c r="X7" s="2">
        <v>9</v>
      </c>
      <c r="Y7" s="2" t="s">
        <v>1035</v>
      </c>
    </row>
    <row r="8" spans="1:25" s="2" customFormat="1" ht="27" customHeight="1">
      <c r="A8" s="6">
        <v>3</v>
      </c>
      <c r="B8" s="7" t="s">
        <v>12</v>
      </c>
      <c r="C8" s="33" t="s">
        <v>13</v>
      </c>
      <c r="D8" s="46">
        <v>10</v>
      </c>
      <c r="E8" s="23">
        <v>62</v>
      </c>
      <c r="F8" s="23">
        <v>7968715</v>
      </c>
      <c r="G8" s="24">
        <v>128527.66129032258</v>
      </c>
      <c r="H8" s="23">
        <v>7301</v>
      </c>
      <c r="I8" s="23">
        <v>7968715</v>
      </c>
      <c r="J8" s="45">
        <v>1091.4552800986166</v>
      </c>
      <c r="K8" s="25">
        <v>62</v>
      </c>
      <c r="L8" s="25">
        <v>7968715</v>
      </c>
      <c r="M8" s="55">
        <v>128528</v>
      </c>
      <c r="N8" s="25">
        <v>7301</v>
      </c>
      <c r="O8" s="25">
        <v>7968715</v>
      </c>
      <c r="P8" s="55">
        <v>1091</v>
      </c>
      <c r="Q8" s="23">
        <v>0</v>
      </c>
      <c r="R8" s="23">
        <v>0</v>
      </c>
      <c r="S8" s="23">
        <v>0</v>
      </c>
      <c r="T8" s="23">
        <v>0</v>
      </c>
      <c r="U8" s="23">
        <v>0</v>
      </c>
      <c r="V8" s="23">
        <v>0</v>
      </c>
      <c r="W8" s="2" t="s">
        <v>168</v>
      </c>
      <c r="X8" s="2">
        <v>1</v>
      </c>
      <c r="Y8" s="2" t="s">
        <v>1036</v>
      </c>
    </row>
    <row r="9" spans="1:25" s="2" customFormat="1" ht="27" customHeight="1">
      <c r="A9" s="6">
        <v>4</v>
      </c>
      <c r="B9" s="7" t="s">
        <v>14</v>
      </c>
      <c r="C9" s="33" t="s">
        <v>15</v>
      </c>
      <c r="D9" s="46">
        <v>20</v>
      </c>
      <c r="E9" s="23">
        <v>228</v>
      </c>
      <c r="F9" s="23">
        <v>33930427</v>
      </c>
      <c r="G9" s="24">
        <v>148817.66228070174</v>
      </c>
      <c r="H9" s="23">
        <v>35214</v>
      </c>
      <c r="I9" s="23">
        <v>33930427</v>
      </c>
      <c r="J9" s="45">
        <v>963.54935537002325</v>
      </c>
      <c r="K9" s="25">
        <v>228</v>
      </c>
      <c r="L9" s="25">
        <v>33930427</v>
      </c>
      <c r="M9" s="55">
        <v>148818</v>
      </c>
      <c r="N9" s="25">
        <v>35214</v>
      </c>
      <c r="O9" s="25">
        <v>33930427</v>
      </c>
      <c r="P9" s="55">
        <v>964</v>
      </c>
      <c r="Q9" s="23">
        <v>0</v>
      </c>
      <c r="R9" s="23">
        <v>0</v>
      </c>
      <c r="S9" s="23">
        <v>0</v>
      </c>
      <c r="T9" s="23">
        <v>0</v>
      </c>
      <c r="U9" s="23">
        <v>0</v>
      </c>
      <c r="V9" s="23">
        <v>0</v>
      </c>
      <c r="W9" s="2" t="s">
        <v>1037</v>
      </c>
      <c r="X9" s="2">
        <v>12</v>
      </c>
      <c r="Y9" s="2" t="s">
        <v>1038</v>
      </c>
    </row>
    <row r="10" spans="1:25" s="2" customFormat="1" ht="27" customHeight="1">
      <c r="A10" s="6">
        <v>5</v>
      </c>
      <c r="B10" s="8" t="s">
        <v>16</v>
      </c>
      <c r="C10" s="34" t="s">
        <v>17</v>
      </c>
      <c r="D10" s="46">
        <v>34</v>
      </c>
      <c r="E10" s="23">
        <v>492</v>
      </c>
      <c r="F10" s="23">
        <v>61052202</v>
      </c>
      <c r="G10" s="24">
        <v>124089.84146341463</v>
      </c>
      <c r="H10" s="23">
        <v>76197</v>
      </c>
      <c r="I10" s="23">
        <v>61052202</v>
      </c>
      <c r="J10" s="45">
        <v>801.24154494271431</v>
      </c>
      <c r="K10" s="25">
        <v>492</v>
      </c>
      <c r="L10" s="25">
        <v>61052202</v>
      </c>
      <c r="M10" s="55">
        <v>124090</v>
      </c>
      <c r="N10" s="25">
        <v>76197</v>
      </c>
      <c r="O10" s="25">
        <v>61052202</v>
      </c>
      <c r="P10" s="55">
        <v>801</v>
      </c>
      <c r="Q10" s="23">
        <v>0</v>
      </c>
      <c r="R10" s="23">
        <v>0</v>
      </c>
      <c r="S10" s="23">
        <v>0</v>
      </c>
      <c r="T10" s="23">
        <v>0</v>
      </c>
      <c r="U10" s="23">
        <v>0</v>
      </c>
      <c r="V10" s="23">
        <v>0</v>
      </c>
      <c r="W10" s="2" t="s">
        <v>168</v>
      </c>
      <c r="X10" s="2">
        <v>1</v>
      </c>
      <c r="Y10" s="2" t="s">
        <v>1036</v>
      </c>
    </row>
    <row r="11" spans="1:25" s="2" customFormat="1" ht="27" customHeight="1">
      <c r="A11" s="6">
        <v>6</v>
      </c>
      <c r="B11" s="26" t="s">
        <v>18</v>
      </c>
      <c r="C11" s="35" t="s">
        <v>19</v>
      </c>
      <c r="D11" s="46">
        <v>10</v>
      </c>
      <c r="E11" s="23">
        <v>192</v>
      </c>
      <c r="F11" s="23">
        <v>18871673</v>
      </c>
      <c r="G11" s="24">
        <v>98289.963541666672</v>
      </c>
      <c r="H11" s="23">
        <v>19170.5</v>
      </c>
      <c r="I11" s="23">
        <v>18871673</v>
      </c>
      <c r="J11" s="45">
        <v>984.41214365822486</v>
      </c>
      <c r="K11" s="25">
        <v>192</v>
      </c>
      <c r="L11" s="25">
        <v>18871673</v>
      </c>
      <c r="M11" s="55">
        <v>98290</v>
      </c>
      <c r="N11" s="25">
        <v>19170.5</v>
      </c>
      <c r="O11" s="25">
        <v>18871673</v>
      </c>
      <c r="P11" s="55">
        <v>984</v>
      </c>
      <c r="Q11" s="23">
        <v>0</v>
      </c>
      <c r="R11" s="23">
        <v>0</v>
      </c>
      <c r="S11" s="23">
        <v>0</v>
      </c>
      <c r="T11" s="23">
        <v>0</v>
      </c>
      <c r="U11" s="23">
        <v>0</v>
      </c>
      <c r="V11" s="23">
        <v>0</v>
      </c>
      <c r="W11" s="2" t="s">
        <v>343</v>
      </c>
      <c r="X11" s="2">
        <v>10</v>
      </c>
      <c r="Y11" s="2" t="s">
        <v>1035</v>
      </c>
    </row>
    <row r="12" spans="1:25" s="2" customFormat="1" ht="27" customHeight="1">
      <c r="A12" s="6">
        <v>7</v>
      </c>
      <c r="B12" s="9" t="s">
        <v>20</v>
      </c>
      <c r="C12" s="36" t="s">
        <v>21</v>
      </c>
      <c r="D12" s="46">
        <v>10</v>
      </c>
      <c r="E12" s="23">
        <v>110</v>
      </c>
      <c r="F12" s="23">
        <v>10604273</v>
      </c>
      <c r="G12" s="24">
        <v>96402.481818181812</v>
      </c>
      <c r="H12" s="23">
        <v>10613</v>
      </c>
      <c r="I12" s="23">
        <v>10604273</v>
      </c>
      <c r="J12" s="45">
        <v>999.17770658626216</v>
      </c>
      <c r="K12" s="25">
        <v>110</v>
      </c>
      <c r="L12" s="25">
        <v>10604273</v>
      </c>
      <c r="M12" s="55">
        <v>96402</v>
      </c>
      <c r="N12" s="25">
        <v>10613</v>
      </c>
      <c r="O12" s="25">
        <v>10604273</v>
      </c>
      <c r="P12" s="55">
        <v>999</v>
      </c>
      <c r="Q12" s="23">
        <v>0</v>
      </c>
      <c r="R12" s="23">
        <v>0</v>
      </c>
      <c r="S12" s="23">
        <v>0</v>
      </c>
      <c r="T12" s="23">
        <v>0</v>
      </c>
      <c r="U12" s="23">
        <v>0</v>
      </c>
      <c r="V12" s="23">
        <v>0</v>
      </c>
      <c r="W12" s="2" t="s">
        <v>181</v>
      </c>
      <c r="X12" s="2">
        <v>2</v>
      </c>
      <c r="Y12" s="2" t="s">
        <v>1039</v>
      </c>
    </row>
    <row r="13" spans="1:25" s="2" customFormat="1" ht="27" customHeight="1">
      <c r="A13" s="6">
        <v>8</v>
      </c>
      <c r="B13" s="9" t="s">
        <v>22</v>
      </c>
      <c r="C13" s="36" t="s">
        <v>23</v>
      </c>
      <c r="D13" s="46">
        <v>19</v>
      </c>
      <c r="E13" s="23">
        <v>194</v>
      </c>
      <c r="F13" s="23">
        <v>12760340</v>
      </c>
      <c r="G13" s="24">
        <v>65774.948453608245</v>
      </c>
      <c r="H13" s="23">
        <v>21463</v>
      </c>
      <c r="I13" s="23">
        <v>12760340</v>
      </c>
      <c r="J13" s="45">
        <v>594.52732609607233</v>
      </c>
      <c r="K13" s="25">
        <v>120</v>
      </c>
      <c r="L13" s="25">
        <v>11363380</v>
      </c>
      <c r="M13" s="55">
        <v>94695</v>
      </c>
      <c r="N13" s="25">
        <v>14700</v>
      </c>
      <c r="O13" s="25">
        <v>11363380</v>
      </c>
      <c r="P13" s="55">
        <v>773</v>
      </c>
      <c r="Q13" s="23">
        <v>74</v>
      </c>
      <c r="R13" s="23">
        <v>1396960</v>
      </c>
      <c r="S13" s="23">
        <v>18878</v>
      </c>
      <c r="T13" s="23">
        <v>6763</v>
      </c>
      <c r="U13" s="23">
        <v>1396960</v>
      </c>
      <c r="V13" s="23">
        <v>207</v>
      </c>
      <c r="W13" s="2" t="s">
        <v>1040</v>
      </c>
      <c r="X13" s="2">
        <v>14</v>
      </c>
      <c r="Y13" s="2" t="s">
        <v>1038</v>
      </c>
    </row>
    <row r="14" spans="1:25" s="2" customFormat="1" ht="27" customHeight="1">
      <c r="A14" s="6">
        <v>9</v>
      </c>
      <c r="B14" s="9" t="s">
        <v>24</v>
      </c>
      <c r="C14" s="36" t="s">
        <v>25</v>
      </c>
      <c r="D14" s="46">
        <v>20</v>
      </c>
      <c r="E14" s="23">
        <v>343</v>
      </c>
      <c r="F14" s="23">
        <v>18589595</v>
      </c>
      <c r="G14" s="24">
        <v>54197.069970845478</v>
      </c>
      <c r="H14" s="23">
        <v>28619</v>
      </c>
      <c r="I14" s="23">
        <v>18589595</v>
      </c>
      <c r="J14" s="45">
        <v>649.55431706209163</v>
      </c>
      <c r="K14" s="25">
        <v>343</v>
      </c>
      <c r="L14" s="25">
        <v>18589595</v>
      </c>
      <c r="M14" s="55">
        <v>54197</v>
      </c>
      <c r="N14" s="25">
        <v>28619</v>
      </c>
      <c r="O14" s="25">
        <v>18589595</v>
      </c>
      <c r="P14" s="55">
        <v>650</v>
      </c>
      <c r="Q14" s="23">
        <v>0</v>
      </c>
      <c r="R14" s="23">
        <v>0</v>
      </c>
      <c r="S14" s="23">
        <v>0</v>
      </c>
      <c r="T14" s="23">
        <v>0</v>
      </c>
      <c r="U14" s="23">
        <v>0</v>
      </c>
      <c r="V14" s="23">
        <v>0</v>
      </c>
      <c r="W14" s="2" t="s">
        <v>168</v>
      </c>
      <c r="X14" s="2">
        <v>1</v>
      </c>
      <c r="Y14" s="2" t="s">
        <v>1036</v>
      </c>
    </row>
    <row r="15" spans="1:25" s="2" customFormat="1" ht="27" customHeight="1">
      <c r="A15" s="6">
        <v>10</v>
      </c>
      <c r="B15" s="10" t="s">
        <v>26</v>
      </c>
      <c r="C15" s="37" t="s">
        <v>27</v>
      </c>
      <c r="D15" s="44">
        <v>15</v>
      </c>
      <c r="E15" s="23">
        <v>203</v>
      </c>
      <c r="F15" s="23">
        <v>16543776</v>
      </c>
      <c r="G15" s="24">
        <v>81496.433497536942</v>
      </c>
      <c r="H15" s="23">
        <v>15748</v>
      </c>
      <c r="I15" s="23">
        <v>16543776</v>
      </c>
      <c r="J15" s="45">
        <v>1050.5318770637541</v>
      </c>
      <c r="K15" s="23">
        <v>203</v>
      </c>
      <c r="L15" s="23">
        <v>16543776</v>
      </c>
      <c r="M15" s="55">
        <v>81496</v>
      </c>
      <c r="N15" s="23">
        <v>15748</v>
      </c>
      <c r="O15" s="23">
        <v>16543776</v>
      </c>
      <c r="P15" s="55">
        <v>1051</v>
      </c>
      <c r="Q15" s="23">
        <v>0</v>
      </c>
      <c r="R15" s="23">
        <v>0</v>
      </c>
      <c r="S15" s="23">
        <v>0</v>
      </c>
      <c r="T15" s="23">
        <v>0</v>
      </c>
      <c r="U15" s="23">
        <v>0</v>
      </c>
      <c r="V15" s="23">
        <v>0</v>
      </c>
      <c r="W15" s="2" t="s">
        <v>168</v>
      </c>
      <c r="X15" s="2">
        <v>1</v>
      </c>
      <c r="Y15" s="2" t="s">
        <v>1036</v>
      </c>
    </row>
    <row r="16" spans="1:25" s="2" customFormat="1" ht="27" customHeight="1">
      <c r="A16" s="6">
        <v>11</v>
      </c>
      <c r="B16" s="9" t="s">
        <v>28</v>
      </c>
      <c r="C16" s="36" t="s">
        <v>29</v>
      </c>
      <c r="D16" s="46">
        <v>20</v>
      </c>
      <c r="E16" s="23">
        <v>245</v>
      </c>
      <c r="F16" s="23">
        <v>12079640</v>
      </c>
      <c r="G16" s="24">
        <v>49304.65306122449</v>
      </c>
      <c r="H16" s="23">
        <v>20297</v>
      </c>
      <c r="I16" s="23">
        <v>12079640</v>
      </c>
      <c r="J16" s="45">
        <v>595.14410996699019</v>
      </c>
      <c r="K16" s="25">
        <v>245</v>
      </c>
      <c r="L16" s="25">
        <v>12079640</v>
      </c>
      <c r="M16" s="55">
        <v>49305</v>
      </c>
      <c r="N16" s="25">
        <v>20297</v>
      </c>
      <c r="O16" s="25">
        <v>12079640</v>
      </c>
      <c r="P16" s="55">
        <v>595</v>
      </c>
      <c r="Q16" s="23">
        <v>0</v>
      </c>
      <c r="R16" s="23">
        <v>0</v>
      </c>
      <c r="S16" s="23">
        <v>0</v>
      </c>
      <c r="T16" s="23">
        <v>0</v>
      </c>
      <c r="U16" s="23">
        <v>0</v>
      </c>
      <c r="V16" s="23">
        <v>0</v>
      </c>
      <c r="W16" s="2" t="s">
        <v>1032</v>
      </c>
      <c r="X16" s="2">
        <v>5</v>
      </c>
      <c r="Y16" s="2" t="s">
        <v>1033</v>
      </c>
    </row>
    <row r="17" spans="1:25" s="2" customFormat="1" ht="27" customHeight="1">
      <c r="A17" s="6">
        <v>12</v>
      </c>
      <c r="B17" s="9" t="s">
        <v>30</v>
      </c>
      <c r="C17" s="36" t="s">
        <v>21</v>
      </c>
      <c r="D17" s="46">
        <v>14</v>
      </c>
      <c r="E17" s="23">
        <v>222</v>
      </c>
      <c r="F17" s="23">
        <v>17657211</v>
      </c>
      <c r="G17" s="24">
        <v>79536.986486486479</v>
      </c>
      <c r="H17" s="23">
        <v>19702</v>
      </c>
      <c r="I17" s="23">
        <v>17657211</v>
      </c>
      <c r="J17" s="45">
        <v>896.21414069637603</v>
      </c>
      <c r="K17" s="25">
        <v>222</v>
      </c>
      <c r="L17" s="25">
        <v>17657211</v>
      </c>
      <c r="M17" s="55">
        <v>79537</v>
      </c>
      <c r="N17" s="25">
        <v>19702</v>
      </c>
      <c r="O17" s="25">
        <v>17657211</v>
      </c>
      <c r="P17" s="55">
        <v>896</v>
      </c>
      <c r="Q17" s="23">
        <v>0</v>
      </c>
      <c r="R17" s="23">
        <v>0</v>
      </c>
      <c r="S17" s="23">
        <v>0</v>
      </c>
      <c r="T17" s="23">
        <v>0</v>
      </c>
      <c r="U17" s="23">
        <v>0</v>
      </c>
      <c r="V17" s="23">
        <v>0</v>
      </c>
      <c r="W17" s="2" t="s">
        <v>1041</v>
      </c>
      <c r="X17" s="2">
        <v>18</v>
      </c>
      <c r="Y17" s="2" t="s">
        <v>1043</v>
      </c>
    </row>
    <row r="18" spans="1:25" s="2" customFormat="1" ht="27" customHeight="1">
      <c r="A18" s="6">
        <v>13</v>
      </c>
      <c r="B18" s="10" t="s">
        <v>31</v>
      </c>
      <c r="C18" s="37" t="s">
        <v>32</v>
      </c>
      <c r="D18" s="44">
        <v>15</v>
      </c>
      <c r="E18" s="23">
        <v>223</v>
      </c>
      <c r="F18" s="23">
        <v>18312464</v>
      </c>
      <c r="G18" s="24">
        <v>82118.672645739905</v>
      </c>
      <c r="H18" s="23">
        <v>17528</v>
      </c>
      <c r="I18" s="23">
        <v>18312464</v>
      </c>
      <c r="J18" s="45">
        <v>1044.7549064354175</v>
      </c>
      <c r="K18" s="23">
        <v>223</v>
      </c>
      <c r="L18" s="23">
        <v>18312464</v>
      </c>
      <c r="M18" s="55">
        <v>82119</v>
      </c>
      <c r="N18" s="23">
        <v>17528</v>
      </c>
      <c r="O18" s="23">
        <v>18312464</v>
      </c>
      <c r="P18" s="55">
        <v>1045</v>
      </c>
      <c r="Q18" s="23">
        <v>0</v>
      </c>
      <c r="R18" s="23">
        <v>0</v>
      </c>
      <c r="S18" s="23">
        <v>0</v>
      </c>
      <c r="T18" s="23">
        <v>0</v>
      </c>
      <c r="U18" s="23">
        <v>0</v>
      </c>
      <c r="V18" s="23">
        <v>0</v>
      </c>
      <c r="W18" s="2" t="s">
        <v>168</v>
      </c>
      <c r="X18" s="2">
        <v>1</v>
      </c>
      <c r="Y18" s="2" t="s">
        <v>1036</v>
      </c>
    </row>
    <row r="19" spans="1:25" s="2" customFormat="1" ht="27" customHeight="1">
      <c r="A19" s="6">
        <v>14</v>
      </c>
      <c r="B19" s="11" t="s">
        <v>33</v>
      </c>
      <c r="C19" s="38" t="s">
        <v>21</v>
      </c>
      <c r="D19" s="46">
        <v>20</v>
      </c>
      <c r="E19" s="23">
        <v>210</v>
      </c>
      <c r="F19" s="23">
        <v>16476398</v>
      </c>
      <c r="G19" s="24">
        <v>78459.038095238095</v>
      </c>
      <c r="H19" s="23">
        <v>19202</v>
      </c>
      <c r="I19" s="23">
        <v>16476398</v>
      </c>
      <c r="J19" s="45">
        <v>858.05634829705241</v>
      </c>
      <c r="K19" s="25">
        <v>210</v>
      </c>
      <c r="L19" s="25">
        <v>16476398</v>
      </c>
      <c r="M19" s="55">
        <v>78459</v>
      </c>
      <c r="N19" s="25">
        <v>19202</v>
      </c>
      <c r="O19" s="25">
        <v>16476398</v>
      </c>
      <c r="P19" s="55">
        <v>858</v>
      </c>
      <c r="Q19" s="23">
        <v>0</v>
      </c>
      <c r="R19" s="23">
        <v>0</v>
      </c>
      <c r="S19" s="23">
        <v>0</v>
      </c>
      <c r="T19" s="23">
        <v>0</v>
      </c>
      <c r="U19" s="23">
        <v>0</v>
      </c>
      <c r="V19" s="23">
        <v>0</v>
      </c>
      <c r="W19" s="2" t="s">
        <v>181</v>
      </c>
      <c r="X19" s="2">
        <v>2</v>
      </c>
      <c r="Y19" s="2" t="s">
        <v>1039</v>
      </c>
    </row>
    <row r="20" spans="1:25" s="2" customFormat="1" ht="27" customHeight="1">
      <c r="A20" s="6">
        <v>15</v>
      </c>
      <c r="B20" s="12" t="s">
        <v>34</v>
      </c>
      <c r="C20" s="39" t="s">
        <v>35</v>
      </c>
      <c r="D20" s="46">
        <v>10</v>
      </c>
      <c r="E20" s="23">
        <v>193</v>
      </c>
      <c r="F20" s="23">
        <v>20427985</v>
      </c>
      <c r="G20" s="24">
        <v>105844.48186528498</v>
      </c>
      <c r="H20" s="23">
        <v>19707</v>
      </c>
      <c r="I20" s="23">
        <v>20427985</v>
      </c>
      <c r="J20" s="45">
        <v>1036.5852235246359</v>
      </c>
      <c r="K20" s="25">
        <v>193</v>
      </c>
      <c r="L20" s="25">
        <v>20427985</v>
      </c>
      <c r="M20" s="55">
        <v>105844</v>
      </c>
      <c r="N20" s="25">
        <v>19707</v>
      </c>
      <c r="O20" s="25">
        <v>20427985</v>
      </c>
      <c r="P20" s="55">
        <v>1037</v>
      </c>
      <c r="Q20" s="23">
        <v>0</v>
      </c>
      <c r="R20" s="23">
        <v>0</v>
      </c>
      <c r="S20" s="23">
        <v>0</v>
      </c>
      <c r="T20" s="23">
        <v>0</v>
      </c>
      <c r="U20" s="23">
        <v>0</v>
      </c>
      <c r="V20" s="23">
        <v>0</v>
      </c>
      <c r="W20" s="2" t="s">
        <v>1042</v>
      </c>
      <c r="X20" s="2">
        <v>19</v>
      </c>
      <c r="Y20" s="2" t="s">
        <v>1043</v>
      </c>
    </row>
    <row r="21" spans="1:25" s="2" customFormat="1" ht="27" customHeight="1">
      <c r="A21" s="6">
        <v>16</v>
      </c>
      <c r="B21" s="12" t="s">
        <v>36</v>
      </c>
      <c r="C21" s="39" t="s">
        <v>37</v>
      </c>
      <c r="D21" s="46">
        <v>20</v>
      </c>
      <c r="E21" s="23">
        <v>241</v>
      </c>
      <c r="F21" s="23">
        <v>28158631</v>
      </c>
      <c r="G21" s="24">
        <v>116840.79253112033</v>
      </c>
      <c r="H21" s="23">
        <v>28776</v>
      </c>
      <c r="I21" s="23">
        <v>28158631</v>
      </c>
      <c r="J21" s="45">
        <v>978.54569780372537</v>
      </c>
      <c r="K21" s="25">
        <v>241</v>
      </c>
      <c r="L21" s="25">
        <v>28158631</v>
      </c>
      <c r="M21" s="55">
        <v>116841</v>
      </c>
      <c r="N21" s="25">
        <v>28776</v>
      </c>
      <c r="O21" s="25">
        <v>28158631</v>
      </c>
      <c r="P21" s="55">
        <v>979</v>
      </c>
      <c r="Q21" s="23">
        <v>0</v>
      </c>
      <c r="R21" s="23">
        <v>0</v>
      </c>
      <c r="S21" s="23">
        <v>0</v>
      </c>
      <c r="T21" s="23">
        <v>0</v>
      </c>
      <c r="U21" s="23">
        <v>0</v>
      </c>
      <c r="V21" s="23">
        <v>0</v>
      </c>
      <c r="W21" s="2" t="s">
        <v>168</v>
      </c>
      <c r="X21" s="2">
        <v>1</v>
      </c>
      <c r="Y21" s="2" t="s">
        <v>1036</v>
      </c>
    </row>
    <row r="22" spans="1:25" s="2" customFormat="1" ht="27" customHeight="1">
      <c r="A22" s="6">
        <v>17</v>
      </c>
      <c r="B22" s="12" t="s">
        <v>38</v>
      </c>
      <c r="C22" s="39" t="s">
        <v>39</v>
      </c>
      <c r="D22" s="46">
        <v>20</v>
      </c>
      <c r="E22" s="23">
        <v>262</v>
      </c>
      <c r="F22" s="23">
        <v>24874815</v>
      </c>
      <c r="G22" s="24">
        <v>94942.04198473283</v>
      </c>
      <c r="H22" s="23">
        <v>25918.5</v>
      </c>
      <c r="I22" s="23">
        <v>24874815</v>
      </c>
      <c r="J22" s="45">
        <v>959.73204467851144</v>
      </c>
      <c r="K22" s="25">
        <v>262</v>
      </c>
      <c r="L22" s="25">
        <v>24874815</v>
      </c>
      <c r="M22" s="55">
        <v>94942</v>
      </c>
      <c r="N22" s="25">
        <v>25918.5</v>
      </c>
      <c r="O22" s="25">
        <v>24874815</v>
      </c>
      <c r="P22" s="55">
        <v>960</v>
      </c>
      <c r="Q22" s="23">
        <v>0</v>
      </c>
      <c r="R22" s="23">
        <v>0</v>
      </c>
      <c r="S22" s="23">
        <v>0</v>
      </c>
      <c r="T22" s="23">
        <v>0</v>
      </c>
      <c r="U22" s="23">
        <v>0</v>
      </c>
      <c r="V22" s="23">
        <v>0</v>
      </c>
      <c r="W22" s="2" t="s">
        <v>1034</v>
      </c>
      <c r="X22" s="2">
        <v>9</v>
      </c>
      <c r="Y22" s="2" t="s">
        <v>1035</v>
      </c>
    </row>
    <row r="23" spans="1:25" s="2" customFormat="1" ht="27" customHeight="1">
      <c r="A23" s="6">
        <v>18</v>
      </c>
      <c r="B23" s="12" t="s">
        <v>40</v>
      </c>
      <c r="C23" s="39" t="s">
        <v>41</v>
      </c>
      <c r="D23" s="46">
        <v>20</v>
      </c>
      <c r="E23" s="23">
        <v>462</v>
      </c>
      <c r="F23" s="23">
        <v>36194513</v>
      </c>
      <c r="G23" s="24">
        <v>78343.101731601739</v>
      </c>
      <c r="H23" s="23">
        <v>38645</v>
      </c>
      <c r="I23" s="23">
        <v>36194513</v>
      </c>
      <c r="J23" s="45">
        <v>936.58980463190585</v>
      </c>
      <c r="K23" s="25">
        <v>462</v>
      </c>
      <c r="L23" s="25">
        <v>36194513</v>
      </c>
      <c r="M23" s="55">
        <v>78343</v>
      </c>
      <c r="N23" s="25">
        <v>38645</v>
      </c>
      <c r="O23" s="25">
        <v>36194513</v>
      </c>
      <c r="P23" s="55">
        <v>937</v>
      </c>
      <c r="Q23" s="23">
        <v>0</v>
      </c>
      <c r="R23" s="23">
        <v>0</v>
      </c>
      <c r="S23" s="23">
        <v>0</v>
      </c>
      <c r="T23" s="23">
        <v>0</v>
      </c>
      <c r="U23" s="23">
        <v>0</v>
      </c>
      <c r="V23" s="23">
        <v>0</v>
      </c>
      <c r="W23" s="2" t="s">
        <v>181</v>
      </c>
      <c r="X23" s="2">
        <v>2</v>
      </c>
      <c r="Y23" s="2" t="s">
        <v>1039</v>
      </c>
    </row>
    <row r="24" spans="1:25" s="2" customFormat="1" ht="27" customHeight="1">
      <c r="A24" s="6">
        <v>19</v>
      </c>
      <c r="B24" s="13" t="s">
        <v>42</v>
      </c>
      <c r="C24" s="40" t="s">
        <v>43</v>
      </c>
      <c r="D24" s="44">
        <v>10</v>
      </c>
      <c r="E24" s="23">
        <v>107</v>
      </c>
      <c r="F24" s="23">
        <v>8779942</v>
      </c>
      <c r="G24" s="24">
        <v>82055.532710280371</v>
      </c>
      <c r="H24" s="23">
        <v>14211</v>
      </c>
      <c r="I24" s="23">
        <v>8779942</v>
      </c>
      <c r="J24" s="45">
        <v>617.82717613116597</v>
      </c>
      <c r="K24" s="23">
        <v>107</v>
      </c>
      <c r="L24" s="23">
        <v>8779942</v>
      </c>
      <c r="M24" s="55">
        <v>82056</v>
      </c>
      <c r="N24" s="23">
        <v>14211</v>
      </c>
      <c r="O24" s="23">
        <v>8779942</v>
      </c>
      <c r="P24" s="55">
        <v>618</v>
      </c>
      <c r="Q24" s="23">
        <v>0</v>
      </c>
      <c r="R24" s="23">
        <v>0</v>
      </c>
      <c r="S24" s="23">
        <v>0</v>
      </c>
      <c r="T24" s="23">
        <v>0</v>
      </c>
      <c r="U24" s="23">
        <v>0</v>
      </c>
      <c r="V24" s="23">
        <v>0</v>
      </c>
      <c r="W24" s="2" t="s">
        <v>168</v>
      </c>
      <c r="X24" s="2">
        <v>1</v>
      </c>
      <c r="Y24" s="2" t="s">
        <v>1036</v>
      </c>
    </row>
    <row r="25" spans="1:25" s="2" customFormat="1" ht="27" customHeight="1">
      <c r="A25" s="6">
        <v>20</v>
      </c>
      <c r="B25" s="14" t="s">
        <v>44</v>
      </c>
      <c r="C25" s="40" t="s">
        <v>45</v>
      </c>
      <c r="D25" s="44">
        <v>10</v>
      </c>
      <c r="E25" s="23">
        <v>41</v>
      </c>
      <c r="F25" s="23">
        <v>3638793</v>
      </c>
      <c r="G25" s="24">
        <v>88751.048780487807</v>
      </c>
      <c r="H25" s="23">
        <v>3576.25</v>
      </c>
      <c r="I25" s="23">
        <v>3638793</v>
      </c>
      <c r="J25" s="45">
        <v>1017.4884306186648</v>
      </c>
      <c r="K25" s="23">
        <v>41</v>
      </c>
      <c r="L25" s="23">
        <v>3638793</v>
      </c>
      <c r="M25" s="55">
        <v>88751</v>
      </c>
      <c r="N25" s="23">
        <v>3576.25</v>
      </c>
      <c r="O25" s="23">
        <v>3638793</v>
      </c>
      <c r="P25" s="55">
        <v>1017</v>
      </c>
      <c r="Q25" s="23">
        <v>0</v>
      </c>
      <c r="R25" s="23">
        <v>0</v>
      </c>
      <c r="S25" s="23">
        <v>0</v>
      </c>
      <c r="T25" s="23">
        <v>0</v>
      </c>
      <c r="U25" s="23">
        <v>0</v>
      </c>
      <c r="V25" s="23">
        <v>0</v>
      </c>
      <c r="W25" s="2" t="s">
        <v>1044</v>
      </c>
      <c r="X25" s="2">
        <v>4</v>
      </c>
      <c r="Y25" s="2" t="s">
        <v>1033</v>
      </c>
    </row>
    <row r="26" spans="1:25" s="2" customFormat="1" ht="27" customHeight="1">
      <c r="A26" s="6">
        <v>21</v>
      </c>
      <c r="B26" s="14" t="s">
        <v>46</v>
      </c>
      <c r="C26" s="41" t="s">
        <v>47</v>
      </c>
      <c r="D26" s="46">
        <v>18</v>
      </c>
      <c r="E26" s="23">
        <v>218</v>
      </c>
      <c r="F26" s="23">
        <v>20294002</v>
      </c>
      <c r="G26" s="24">
        <v>93091.752293577985</v>
      </c>
      <c r="H26" s="23">
        <v>20952.169999999998</v>
      </c>
      <c r="I26" s="23">
        <v>20294002</v>
      </c>
      <c r="J26" s="45">
        <v>968.58712009305009</v>
      </c>
      <c r="K26" s="25">
        <v>218</v>
      </c>
      <c r="L26" s="25">
        <v>20294002</v>
      </c>
      <c r="M26" s="55">
        <v>93092</v>
      </c>
      <c r="N26" s="25">
        <v>20952.169999999998</v>
      </c>
      <c r="O26" s="25">
        <v>20294002</v>
      </c>
      <c r="P26" s="55">
        <v>969</v>
      </c>
      <c r="Q26" s="23">
        <v>0</v>
      </c>
      <c r="R26" s="23">
        <v>0</v>
      </c>
      <c r="S26" s="23">
        <v>0</v>
      </c>
      <c r="T26" s="23">
        <v>0</v>
      </c>
      <c r="U26" s="23">
        <v>0</v>
      </c>
      <c r="V26" s="23">
        <v>0</v>
      </c>
      <c r="W26" s="2" t="s">
        <v>1032</v>
      </c>
      <c r="X26" s="2">
        <v>5</v>
      </c>
      <c r="Y26" s="2" t="s">
        <v>1033</v>
      </c>
    </row>
    <row r="27" spans="1:25" s="2" customFormat="1" ht="27" customHeight="1">
      <c r="A27" s="6">
        <v>22</v>
      </c>
      <c r="B27" s="14" t="s">
        <v>48</v>
      </c>
      <c r="C27" s="41" t="s">
        <v>49</v>
      </c>
      <c r="D27" s="46">
        <v>20</v>
      </c>
      <c r="E27" s="23">
        <v>483</v>
      </c>
      <c r="F27" s="23">
        <v>37843037</v>
      </c>
      <c r="G27" s="24">
        <v>78349.973084886122</v>
      </c>
      <c r="H27" s="23">
        <v>39036.75</v>
      </c>
      <c r="I27" s="23">
        <v>37843037</v>
      </c>
      <c r="J27" s="45">
        <v>969.42078938436214</v>
      </c>
      <c r="K27" s="25">
        <v>483</v>
      </c>
      <c r="L27" s="25">
        <v>37843037</v>
      </c>
      <c r="M27" s="55">
        <v>78350</v>
      </c>
      <c r="N27" s="25">
        <v>39036.75</v>
      </c>
      <c r="O27" s="25">
        <v>37843037</v>
      </c>
      <c r="P27" s="55">
        <v>969</v>
      </c>
      <c r="Q27" s="23">
        <v>0</v>
      </c>
      <c r="R27" s="23">
        <v>0</v>
      </c>
      <c r="S27" s="23">
        <v>0</v>
      </c>
      <c r="T27" s="23">
        <v>0</v>
      </c>
      <c r="U27" s="23">
        <v>0</v>
      </c>
      <c r="V27" s="23">
        <v>0</v>
      </c>
      <c r="W27" s="2" t="s">
        <v>1045</v>
      </c>
      <c r="X27" s="2">
        <v>3</v>
      </c>
      <c r="Y27" s="2" t="s">
        <v>1049</v>
      </c>
    </row>
    <row r="28" spans="1:25" s="2" customFormat="1" ht="27" customHeight="1">
      <c r="A28" s="6">
        <v>23</v>
      </c>
      <c r="B28" s="14" t="s">
        <v>50</v>
      </c>
      <c r="C28" s="41" t="s">
        <v>49</v>
      </c>
      <c r="D28" s="46">
        <v>20</v>
      </c>
      <c r="E28" s="23">
        <v>470</v>
      </c>
      <c r="F28" s="23">
        <v>36303861</v>
      </c>
      <c r="G28" s="24">
        <v>77242.257446808508</v>
      </c>
      <c r="H28" s="23">
        <v>37426.25</v>
      </c>
      <c r="I28" s="23">
        <v>36303861</v>
      </c>
      <c r="J28" s="45">
        <v>970.01064760696033</v>
      </c>
      <c r="K28" s="25">
        <v>470</v>
      </c>
      <c r="L28" s="25">
        <v>36303861</v>
      </c>
      <c r="M28" s="55">
        <v>77242</v>
      </c>
      <c r="N28" s="25">
        <v>37426.25</v>
      </c>
      <c r="O28" s="25">
        <v>36303861</v>
      </c>
      <c r="P28" s="55">
        <v>970</v>
      </c>
      <c r="Q28" s="23">
        <v>0</v>
      </c>
      <c r="R28" s="23">
        <v>0</v>
      </c>
      <c r="S28" s="23">
        <v>0</v>
      </c>
      <c r="T28" s="23">
        <v>0</v>
      </c>
      <c r="U28" s="23">
        <v>0</v>
      </c>
      <c r="V28" s="23">
        <v>0</v>
      </c>
      <c r="W28" s="2" t="s">
        <v>1045</v>
      </c>
      <c r="X28" s="2">
        <v>3</v>
      </c>
      <c r="Y28" s="2" t="s">
        <v>1049</v>
      </c>
    </row>
    <row r="29" spans="1:25" s="2" customFormat="1" ht="27" customHeight="1">
      <c r="A29" s="6">
        <v>24</v>
      </c>
      <c r="B29" s="14" t="s">
        <v>51</v>
      </c>
      <c r="C29" s="41" t="s">
        <v>52</v>
      </c>
      <c r="D29" s="46">
        <v>10</v>
      </c>
      <c r="E29" s="23">
        <v>108</v>
      </c>
      <c r="F29" s="23">
        <v>5066980</v>
      </c>
      <c r="G29" s="24">
        <v>46916.481481481482</v>
      </c>
      <c r="H29" s="23">
        <v>12296</v>
      </c>
      <c r="I29" s="23">
        <v>5066980</v>
      </c>
      <c r="J29" s="45">
        <v>412.08360442420297</v>
      </c>
      <c r="K29" s="25">
        <v>108</v>
      </c>
      <c r="L29" s="25">
        <v>5066980</v>
      </c>
      <c r="M29" s="55">
        <v>46916</v>
      </c>
      <c r="N29" s="25">
        <v>12296</v>
      </c>
      <c r="O29" s="25">
        <v>5066980</v>
      </c>
      <c r="P29" s="55">
        <v>412</v>
      </c>
      <c r="Q29" s="23">
        <v>0</v>
      </c>
      <c r="R29" s="23">
        <v>0</v>
      </c>
      <c r="S29" s="23">
        <v>0</v>
      </c>
      <c r="T29" s="23">
        <v>0</v>
      </c>
      <c r="U29" s="23">
        <v>0</v>
      </c>
      <c r="V29" s="23">
        <v>0</v>
      </c>
      <c r="W29" s="2" t="s">
        <v>1045</v>
      </c>
      <c r="X29" s="2">
        <v>3</v>
      </c>
      <c r="Y29" s="2" t="s">
        <v>1049</v>
      </c>
    </row>
    <row r="30" spans="1:25" s="2" customFormat="1" ht="27" customHeight="1">
      <c r="A30" s="6">
        <v>25</v>
      </c>
      <c r="B30" s="14" t="s">
        <v>53</v>
      </c>
      <c r="C30" s="41" t="s">
        <v>49</v>
      </c>
      <c r="D30" s="46">
        <v>20</v>
      </c>
      <c r="E30" s="23">
        <v>459</v>
      </c>
      <c r="F30" s="23">
        <v>33420282</v>
      </c>
      <c r="G30" s="24">
        <v>72811.07189542483</v>
      </c>
      <c r="H30" s="23">
        <v>34460.25</v>
      </c>
      <c r="I30" s="23">
        <v>33420282</v>
      </c>
      <c r="J30" s="45">
        <v>969.82122880710381</v>
      </c>
      <c r="K30" s="25">
        <v>459</v>
      </c>
      <c r="L30" s="25">
        <v>33420282</v>
      </c>
      <c r="M30" s="55">
        <v>72811</v>
      </c>
      <c r="N30" s="25">
        <v>34460.25</v>
      </c>
      <c r="O30" s="25">
        <v>33420282</v>
      </c>
      <c r="P30" s="55">
        <v>970</v>
      </c>
      <c r="Q30" s="23">
        <v>0</v>
      </c>
      <c r="R30" s="23">
        <v>0</v>
      </c>
      <c r="S30" s="23">
        <v>0</v>
      </c>
      <c r="T30" s="23">
        <v>0</v>
      </c>
      <c r="U30" s="23">
        <v>0</v>
      </c>
      <c r="V30" s="23">
        <v>0</v>
      </c>
      <c r="W30" s="2" t="s">
        <v>1045</v>
      </c>
      <c r="X30" s="2">
        <v>3</v>
      </c>
      <c r="Y30" s="2" t="s">
        <v>1049</v>
      </c>
    </row>
    <row r="31" spans="1:25" s="2" customFormat="1" ht="27" customHeight="1">
      <c r="A31" s="6">
        <v>26</v>
      </c>
      <c r="B31" s="14" t="s">
        <v>54</v>
      </c>
      <c r="C31" s="41" t="s">
        <v>55</v>
      </c>
      <c r="D31" s="46">
        <v>20</v>
      </c>
      <c r="E31" s="23">
        <v>456</v>
      </c>
      <c r="F31" s="23">
        <v>34069505</v>
      </c>
      <c r="G31" s="24">
        <v>74713.826754385969</v>
      </c>
      <c r="H31" s="23">
        <v>35135</v>
      </c>
      <c r="I31" s="23">
        <v>34069505</v>
      </c>
      <c r="J31" s="45">
        <v>969.67425643944784</v>
      </c>
      <c r="K31" s="25">
        <v>456</v>
      </c>
      <c r="L31" s="25">
        <v>34069505</v>
      </c>
      <c r="M31" s="55">
        <v>74714</v>
      </c>
      <c r="N31" s="25">
        <v>35135</v>
      </c>
      <c r="O31" s="25">
        <v>34069505</v>
      </c>
      <c r="P31" s="55">
        <v>970</v>
      </c>
      <c r="Q31" s="23">
        <v>0</v>
      </c>
      <c r="R31" s="23">
        <v>0</v>
      </c>
      <c r="S31" s="23">
        <v>0</v>
      </c>
      <c r="T31" s="23">
        <v>0</v>
      </c>
      <c r="U31" s="23">
        <v>0</v>
      </c>
      <c r="V31" s="23">
        <v>0</v>
      </c>
      <c r="W31" s="2" t="s">
        <v>1045</v>
      </c>
      <c r="X31" s="2">
        <v>3</v>
      </c>
      <c r="Y31" s="2" t="s">
        <v>1049</v>
      </c>
    </row>
    <row r="32" spans="1:25" s="2" customFormat="1" ht="27" customHeight="1">
      <c r="A32" s="6">
        <v>27</v>
      </c>
      <c r="B32" s="14" t="s">
        <v>56</v>
      </c>
      <c r="C32" s="41" t="s">
        <v>57</v>
      </c>
      <c r="D32" s="46">
        <v>20</v>
      </c>
      <c r="E32" s="23">
        <v>448</v>
      </c>
      <c r="F32" s="23">
        <v>31677758</v>
      </c>
      <c r="G32" s="24">
        <v>70709.28125</v>
      </c>
      <c r="H32" s="23">
        <v>32682.75</v>
      </c>
      <c r="I32" s="23">
        <v>31677758</v>
      </c>
      <c r="J32" s="45">
        <v>969.25007840527496</v>
      </c>
      <c r="K32" s="25">
        <v>448</v>
      </c>
      <c r="L32" s="25">
        <v>31677758</v>
      </c>
      <c r="M32" s="55">
        <v>70709</v>
      </c>
      <c r="N32" s="25">
        <v>32682.75</v>
      </c>
      <c r="O32" s="25">
        <v>31677758</v>
      </c>
      <c r="P32" s="55">
        <v>969</v>
      </c>
      <c r="Q32" s="23">
        <v>0</v>
      </c>
      <c r="R32" s="23">
        <v>0</v>
      </c>
      <c r="S32" s="23">
        <v>0</v>
      </c>
      <c r="T32" s="23">
        <v>0</v>
      </c>
      <c r="U32" s="23">
        <v>0</v>
      </c>
      <c r="V32" s="23">
        <v>0</v>
      </c>
      <c r="W32" s="2" t="s">
        <v>1046</v>
      </c>
      <c r="X32" s="2">
        <v>17</v>
      </c>
      <c r="Y32" s="2" t="s">
        <v>1043</v>
      </c>
    </row>
    <row r="33" spans="1:25" s="2" customFormat="1" ht="27" customHeight="1">
      <c r="A33" s="6">
        <v>28</v>
      </c>
      <c r="B33" s="14" t="s">
        <v>58</v>
      </c>
      <c r="C33" s="41" t="s">
        <v>59</v>
      </c>
      <c r="D33" s="46">
        <v>20</v>
      </c>
      <c r="E33" s="23">
        <v>117</v>
      </c>
      <c r="F33" s="23">
        <v>5120007</v>
      </c>
      <c r="G33" s="24">
        <v>43760.743589743586</v>
      </c>
      <c r="H33" s="23">
        <v>9612</v>
      </c>
      <c r="I33" s="23">
        <v>5120007</v>
      </c>
      <c r="J33" s="45">
        <v>532.66822721597998</v>
      </c>
      <c r="K33" s="25">
        <v>117</v>
      </c>
      <c r="L33" s="25">
        <v>5120007</v>
      </c>
      <c r="M33" s="55">
        <v>43761</v>
      </c>
      <c r="N33" s="25">
        <v>9612</v>
      </c>
      <c r="O33" s="25">
        <v>5120007</v>
      </c>
      <c r="P33" s="55">
        <v>533</v>
      </c>
      <c r="Q33" s="23">
        <v>0</v>
      </c>
      <c r="R33" s="23">
        <v>0</v>
      </c>
      <c r="S33" s="23">
        <v>0</v>
      </c>
      <c r="T33" s="23">
        <v>0</v>
      </c>
      <c r="U33" s="23">
        <v>0</v>
      </c>
      <c r="V33" s="23">
        <v>0</v>
      </c>
      <c r="W33" s="2" t="s">
        <v>168</v>
      </c>
      <c r="X33" s="2">
        <v>1</v>
      </c>
      <c r="Y33" s="2" t="s">
        <v>1036</v>
      </c>
    </row>
    <row r="34" spans="1:25" s="2" customFormat="1" ht="27" customHeight="1">
      <c r="A34" s="6">
        <v>29</v>
      </c>
      <c r="B34" s="14" t="s">
        <v>60</v>
      </c>
      <c r="C34" s="41" t="s">
        <v>61</v>
      </c>
      <c r="D34" s="46">
        <v>20</v>
      </c>
      <c r="E34" s="23">
        <v>276</v>
      </c>
      <c r="F34" s="23">
        <v>29818804</v>
      </c>
      <c r="G34" s="24">
        <v>108039.14492753622</v>
      </c>
      <c r="H34" s="23">
        <v>28182</v>
      </c>
      <c r="I34" s="23">
        <v>29818804</v>
      </c>
      <c r="J34" s="45">
        <v>1058.0797672273081</v>
      </c>
      <c r="K34" s="25">
        <v>276</v>
      </c>
      <c r="L34" s="25">
        <v>29818804</v>
      </c>
      <c r="M34" s="55">
        <v>108039</v>
      </c>
      <c r="N34" s="25">
        <v>28182</v>
      </c>
      <c r="O34" s="25">
        <v>29818804</v>
      </c>
      <c r="P34" s="55">
        <v>1058</v>
      </c>
      <c r="Q34" s="23">
        <v>0</v>
      </c>
      <c r="R34" s="23">
        <v>0</v>
      </c>
      <c r="S34" s="23">
        <v>0</v>
      </c>
      <c r="T34" s="23">
        <v>0</v>
      </c>
      <c r="U34" s="23">
        <v>0</v>
      </c>
      <c r="V34" s="23">
        <v>0</v>
      </c>
      <c r="W34" s="2" t="s">
        <v>168</v>
      </c>
      <c r="X34" s="2">
        <v>1</v>
      </c>
      <c r="Y34" s="2" t="s">
        <v>1036</v>
      </c>
    </row>
    <row r="35" spans="1:25" s="2" customFormat="1" ht="27" customHeight="1">
      <c r="A35" s="6">
        <v>30</v>
      </c>
      <c r="B35" s="14" t="s">
        <v>62</v>
      </c>
      <c r="C35" s="41" t="s">
        <v>63</v>
      </c>
      <c r="D35" s="46">
        <v>10</v>
      </c>
      <c r="E35" s="23">
        <v>112</v>
      </c>
      <c r="F35" s="23">
        <v>11521060</v>
      </c>
      <c r="G35" s="24">
        <v>102866.60714285714</v>
      </c>
      <c r="H35" s="23">
        <v>11607</v>
      </c>
      <c r="I35" s="23">
        <v>11521060</v>
      </c>
      <c r="J35" s="45">
        <v>992.59584733350562</v>
      </c>
      <c r="K35" s="25">
        <v>112</v>
      </c>
      <c r="L35" s="25">
        <v>11521060</v>
      </c>
      <c r="M35" s="55">
        <v>102867</v>
      </c>
      <c r="N35" s="25">
        <v>11607</v>
      </c>
      <c r="O35" s="25">
        <v>11521060</v>
      </c>
      <c r="P35" s="55">
        <v>993</v>
      </c>
      <c r="Q35" s="23">
        <v>0</v>
      </c>
      <c r="R35" s="23">
        <v>0</v>
      </c>
      <c r="S35" s="23">
        <v>0</v>
      </c>
      <c r="T35" s="23">
        <v>0</v>
      </c>
      <c r="U35" s="23">
        <v>0</v>
      </c>
      <c r="V35" s="23">
        <v>0</v>
      </c>
      <c r="W35" s="2" t="s">
        <v>168</v>
      </c>
      <c r="X35" s="2">
        <v>1</v>
      </c>
      <c r="Y35" s="2" t="s">
        <v>1036</v>
      </c>
    </row>
    <row r="36" spans="1:25" s="2" customFormat="1" ht="27" customHeight="1">
      <c r="A36" s="6">
        <v>31</v>
      </c>
      <c r="B36" s="14" t="s">
        <v>64</v>
      </c>
      <c r="C36" s="41" t="s">
        <v>25</v>
      </c>
      <c r="D36" s="46">
        <v>20</v>
      </c>
      <c r="E36" s="23">
        <v>307</v>
      </c>
      <c r="F36" s="23">
        <v>14757811</v>
      </c>
      <c r="G36" s="24">
        <v>48071.04560260586</v>
      </c>
      <c r="H36" s="23">
        <v>25762</v>
      </c>
      <c r="I36" s="23">
        <v>14757811</v>
      </c>
      <c r="J36" s="45">
        <v>572.8519136712988</v>
      </c>
      <c r="K36" s="25">
        <v>307</v>
      </c>
      <c r="L36" s="25">
        <v>14757811</v>
      </c>
      <c r="M36" s="55">
        <v>48071</v>
      </c>
      <c r="N36" s="25">
        <v>25762</v>
      </c>
      <c r="O36" s="25">
        <v>14757811</v>
      </c>
      <c r="P36" s="55">
        <v>573</v>
      </c>
      <c r="Q36" s="23">
        <v>0</v>
      </c>
      <c r="R36" s="23">
        <v>0</v>
      </c>
      <c r="S36" s="23">
        <v>0</v>
      </c>
      <c r="T36" s="23">
        <v>0</v>
      </c>
      <c r="U36" s="23">
        <v>0</v>
      </c>
      <c r="V36" s="23">
        <v>0</v>
      </c>
      <c r="W36" s="2" t="s">
        <v>168</v>
      </c>
      <c r="X36" s="2">
        <v>1</v>
      </c>
      <c r="Y36" s="2" t="s">
        <v>1036</v>
      </c>
    </row>
    <row r="37" spans="1:25" s="2" customFormat="1" ht="27" customHeight="1">
      <c r="A37" s="6">
        <v>32</v>
      </c>
      <c r="B37" s="14" t="s">
        <v>65</v>
      </c>
      <c r="C37" s="41" t="s">
        <v>49</v>
      </c>
      <c r="D37" s="46">
        <v>20</v>
      </c>
      <c r="E37" s="23">
        <v>374</v>
      </c>
      <c r="F37" s="23">
        <v>30587275</v>
      </c>
      <c r="G37" s="24">
        <v>81784.157754010695</v>
      </c>
      <c r="H37" s="23">
        <v>31562.25</v>
      </c>
      <c r="I37" s="23">
        <v>30587275</v>
      </c>
      <c r="J37" s="45">
        <v>969.10945829273896</v>
      </c>
      <c r="K37" s="25">
        <v>374</v>
      </c>
      <c r="L37" s="25">
        <v>30587275</v>
      </c>
      <c r="M37" s="55">
        <v>81784</v>
      </c>
      <c r="N37" s="25">
        <v>31562.25</v>
      </c>
      <c r="O37" s="25">
        <v>30587275</v>
      </c>
      <c r="P37" s="55">
        <v>969</v>
      </c>
      <c r="Q37" s="23">
        <v>0</v>
      </c>
      <c r="R37" s="23">
        <v>0</v>
      </c>
      <c r="S37" s="23">
        <v>0</v>
      </c>
      <c r="T37" s="23">
        <v>0</v>
      </c>
      <c r="U37" s="23">
        <v>0</v>
      </c>
      <c r="V37" s="23">
        <v>0</v>
      </c>
      <c r="W37" s="2" t="s">
        <v>168</v>
      </c>
      <c r="X37" s="2">
        <v>1</v>
      </c>
      <c r="Y37" s="2" t="s">
        <v>1036</v>
      </c>
    </row>
    <row r="38" spans="1:25" s="2" customFormat="1" ht="27" customHeight="1">
      <c r="A38" s="6">
        <v>33</v>
      </c>
      <c r="B38" s="14" t="s">
        <v>66</v>
      </c>
      <c r="C38" s="41" t="s">
        <v>55</v>
      </c>
      <c r="D38" s="46">
        <v>20</v>
      </c>
      <c r="E38" s="23">
        <v>552</v>
      </c>
      <c r="F38" s="23">
        <v>40940984</v>
      </c>
      <c r="G38" s="24">
        <v>74168.44927536232</v>
      </c>
      <c r="H38" s="23">
        <v>42217.5</v>
      </c>
      <c r="I38" s="23">
        <v>40940984</v>
      </c>
      <c r="J38" s="45">
        <v>969.76334458459166</v>
      </c>
      <c r="K38" s="25">
        <v>552</v>
      </c>
      <c r="L38" s="25">
        <v>40940984</v>
      </c>
      <c r="M38" s="55">
        <v>74168</v>
      </c>
      <c r="N38" s="25">
        <v>42217.5</v>
      </c>
      <c r="O38" s="25">
        <v>40940984</v>
      </c>
      <c r="P38" s="55">
        <v>970</v>
      </c>
      <c r="Q38" s="23">
        <v>0</v>
      </c>
      <c r="R38" s="23">
        <v>0</v>
      </c>
      <c r="S38" s="23">
        <v>0</v>
      </c>
      <c r="T38" s="23">
        <v>0</v>
      </c>
      <c r="U38" s="23">
        <v>0</v>
      </c>
      <c r="V38" s="23">
        <v>0</v>
      </c>
      <c r="W38" s="2" t="s">
        <v>168</v>
      </c>
      <c r="X38" s="2">
        <v>1</v>
      </c>
      <c r="Y38" s="2" t="s">
        <v>1036</v>
      </c>
    </row>
    <row r="39" spans="1:25" s="2" customFormat="1" ht="27" customHeight="1">
      <c r="A39" s="6">
        <v>34</v>
      </c>
      <c r="B39" s="14" t="s">
        <v>67</v>
      </c>
      <c r="C39" s="41" t="s">
        <v>68</v>
      </c>
      <c r="D39" s="46">
        <v>20</v>
      </c>
      <c r="E39" s="23">
        <v>169</v>
      </c>
      <c r="F39" s="23">
        <v>14778505</v>
      </c>
      <c r="G39" s="24">
        <v>87446.775147928987</v>
      </c>
      <c r="H39" s="23">
        <v>14482</v>
      </c>
      <c r="I39" s="23">
        <v>14778505</v>
      </c>
      <c r="J39" s="45">
        <v>1020.4740367352575</v>
      </c>
      <c r="K39" s="25">
        <v>169</v>
      </c>
      <c r="L39" s="25">
        <v>14778505</v>
      </c>
      <c r="M39" s="55">
        <v>87447</v>
      </c>
      <c r="N39" s="25">
        <v>14482</v>
      </c>
      <c r="O39" s="25">
        <v>14778505</v>
      </c>
      <c r="P39" s="55">
        <v>1020</v>
      </c>
      <c r="Q39" s="23">
        <v>0</v>
      </c>
      <c r="R39" s="23">
        <v>0</v>
      </c>
      <c r="S39" s="23">
        <v>0</v>
      </c>
      <c r="T39" s="23">
        <v>0</v>
      </c>
      <c r="U39" s="23">
        <v>0</v>
      </c>
      <c r="V39" s="23">
        <v>0</v>
      </c>
      <c r="W39" s="2" t="s">
        <v>168</v>
      </c>
      <c r="X39" s="2">
        <v>1</v>
      </c>
      <c r="Y39" s="2" t="s">
        <v>1036</v>
      </c>
    </row>
    <row r="40" spans="1:25" s="2" customFormat="1" ht="27" customHeight="1">
      <c r="A40" s="6">
        <v>35</v>
      </c>
      <c r="B40" s="14" t="s">
        <v>69</v>
      </c>
      <c r="C40" s="41" t="s">
        <v>70</v>
      </c>
      <c r="D40" s="46">
        <v>10</v>
      </c>
      <c r="E40" s="23">
        <v>164</v>
      </c>
      <c r="F40" s="23">
        <v>13203507</v>
      </c>
      <c r="G40" s="24">
        <v>80509.189024390245</v>
      </c>
      <c r="H40" s="23">
        <v>12517.5</v>
      </c>
      <c r="I40" s="23">
        <v>13203507</v>
      </c>
      <c r="J40" s="45">
        <v>1054.8038346315159</v>
      </c>
      <c r="K40" s="25">
        <v>164</v>
      </c>
      <c r="L40" s="25">
        <v>13203507</v>
      </c>
      <c r="M40" s="55">
        <v>80509</v>
      </c>
      <c r="N40" s="25">
        <v>12517.5</v>
      </c>
      <c r="O40" s="25">
        <v>13203507</v>
      </c>
      <c r="P40" s="55">
        <v>1055</v>
      </c>
      <c r="Q40" s="23">
        <v>0</v>
      </c>
      <c r="R40" s="23">
        <v>0</v>
      </c>
      <c r="S40" s="23">
        <v>0</v>
      </c>
      <c r="T40" s="23">
        <v>0</v>
      </c>
      <c r="U40" s="23">
        <v>0</v>
      </c>
      <c r="V40" s="23">
        <v>0</v>
      </c>
      <c r="W40" s="2" t="s">
        <v>1040</v>
      </c>
      <c r="X40" s="2">
        <v>14</v>
      </c>
      <c r="Y40" s="2" t="s">
        <v>1038</v>
      </c>
    </row>
    <row r="41" spans="1:25" s="2" customFormat="1" ht="27" customHeight="1">
      <c r="A41" s="6">
        <v>36</v>
      </c>
      <c r="B41" s="14" t="s">
        <v>71</v>
      </c>
      <c r="C41" s="41" t="s">
        <v>72</v>
      </c>
      <c r="D41" s="46">
        <v>20</v>
      </c>
      <c r="E41" s="23">
        <v>503</v>
      </c>
      <c r="F41" s="23">
        <v>35726692</v>
      </c>
      <c r="G41" s="24">
        <v>71027.220675944336</v>
      </c>
      <c r="H41" s="23">
        <v>36862</v>
      </c>
      <c r="I41" s="23">
        <v>35726692</v>
      </c>
      <c r="J41" s="45">
        <v>969.20112853344904</v>
      </c>
      <c r="K41" s="25">
        <v>503</v>
      </c>
      <c r="L41" s="25">
        <v>35726692</v>
      </c>
      <c r="M41" s="55">
        <v>71027</v>
      </c>
      <c r="N41" s="25">
        <v>36862</v>
      </c>
      <c r="O41" s="25">
        <v>35726692</v>
      </c>
      <c r="P41" s="55">
        <v>969</v>
      </c>
      <c r="Q41" s="23">
        <v>0</v>
      </c>
      <c r="R41" s="23">
        <v>0</v>
      </c>
      <c r="S41" s="23">
        <v>0</v>
      </c>
      <c r="T41" s="23">
        <v>0</v>
      </c>
      <c r="U41" s="23">
        <v>0</v>
      </c>
      <c r="V41" s="23">
        <v>0</v>
      </c>
      <c r="W41" s="2" t="s">
        <v>1042</v>
      </c>
      <c r="X41" s="2">
        <v>19</v>
      </c>
      <c r="Y41" s="2" t="s">
        <v>1043</v>
      </c>
    </row>
    <row r="42" spans="1:25" s="2" customFormat="1" ht="27" customHeight="1">
      <c r="A42" s="6">
        <v>37</v>
      </c>
      <c r="B42" s="14" t="s">
        <v>73</v>
      </c>
      <c r="C42" s="41" t="s">
        <v>74</v>
      </c>
      <c r="D42" s="46">
        <v>20</v>
      </c>
      <c r="E42" s="23">
        <v>525</v>
      </c>
      <c r="F42" s="23">
        <v>40531793</v>
      </c>
      <c r="G42" s="24">
        <v>77203.415238095244</v>
      </c>
      <c r="H42" s="23">
        <v>41796.25</v>
      </c>
      <c r="I42" s="23">
        <v>40531793</v>
      </c>
      <c r="J42" s="45">
        <v>969.74711846158448</v>
      </c>
      <c r="K42" s="25">
        <v>525</v>
      </c>
      <c r="L42" s="25">
        <v>40531793</v>
      </c>
      <c r="M42" s="55">
        <v>77203</v>
      </c>
      <c r="N42" s="25">
        <v>41796.25</v>
      </c>
      <c r="O42" s="25">
        <v>40531793</v>
      </c>
      <c r="P42" s="55">
        <v>970</v>
      </c>
      <c r="Q42" s="23">
        <v>0</v>
      </c>
      <c r="R42" s="23">
        <v>0</v>
      </c>
      <c r="S42" s="23">
        <v>0</v>
      </c>
      <c r="T42" s="23">
        <v>0</v>
      </c>
      <c r="U42" s="23">
        <v>0</v>
      </c>
      <c r="V42" s="23">
        <v>0</v>
      </c>
      <c r="W42" s="2" t="s">
        <v>181</v>
      </c>
      <c r="X42" s="2">
        <v>2</v>
      </c>
      <c r="Y42" s="2" t="s">
        <v>1039</v>
      </c>
    </row>
    <row r="43" spans="1:25" s="2" customFormat="1" ht="27" customHeight="1">
      <c r="A43" s="6">
        <v>38</v>
      </c>
      <c r="B43" s="13" t="s">
        <v>75</v>
      </c>
      <c r="C43" s="40" t="s">
        <v>76</v>
      </c>
      <c r="D43" s="44">
        <v>10</v>
      </c>
      <c r="E43" s="23">
        <v>127</v>
      </c>
      <c r="F43" s="23">
        <v>17546117</v>
      </c>
      <c r="G43" s="24">
        <v>138158.40157480314</v>
      </c>
      <c r="H43" s="23">
        <v>17943</v>
      </c>
      <c r="I43" s="23">
        <v>17546117</v>
      </c>
      <c r="J43" s="45">
        <v>977.8809006297721</v>
      </c>
      <c r="K43" s="23">
        <v>127</v>
      </c>
      <c r="L43" s="23">
        <v>17546117</v>
      </c>
      <c r="M43" s="55">
        <v>138158</v>
      </c>
      <c r="N43" s="23">
        <v>17943</v>
      </c>
      <c r="O43" s="23">
        <v>17546117</v>
      </c>
      <c r="P43" s="55">
        <v>978</v>
      </c>
      <c r="Q43" s="23">
        <v>0</v>
      </c>
      <c r="R43" s="23">
        <v>0</v>
      </c>
      <c r="S43" s="23">
        <v>0</v>
      </c>
      <c r="T43" s="23">
        <v>0</v>
      </c>
      <c r="U43" s="23">
        <v>0</v>
      </c>
      <c r="V43" s="23">
        <v>0</v>
      </c>
      <c r="W43" s="2" t="s">
        <v>181</v>
      </c>
      <c r="X43" s="2">
        <v>2</v>
      </c>
      <c r="Y43" s="2" t="s">
        <v>1039</v>
      </c>
    </row>
    <row r="44" spans="1:25" s="2" customFormat="1" ht="27" customHeight="1">
      <c r="A44" s="6">
        <v>39</v>
      </c>
      <c r="B44" s="14" t="s">
        <v>77</v>
      </c>
      <c r="C44" s="41" t="s">
        <v>78</v>
      </c>
      <c r="D44" s="46">
        <v>20</v>
      </c>
      <c r="E44" s="23">
        <v>521</v>
      </c>
      <c r="F44" s="23">
        <v>41839221</v>
      </c>
      <c r="G44" s="24">
        <v>80305.606525911702</v>
      </c>
      <c r="H44" s="23">
        <v>41274</v>
      </c>
      <c r="I44" s="23">
        <v>41839221</v>
      </c>
      <c r="J44" s="45">
        <v>1013.6943596452973</v>
      </c>
      <c r="K44" s="25">
        <v>521</v>
      </c>
      <c r="L44" s="25">
        <v>41839221</v>
      </c>
      <c r="M44" s="55">
        <v>80306</v>
      </c>
      <c r="N44" s="25">
        <v>41274</v>
      </c>
      <c r="O44" s="25">
        <v>41839221</v>
      </c>
      <c r="P44" s="55">
        <v>1014</v>
      </c>
      <c r="Q44" s="23">
        <v>0</v>
      </c>
      <c r="R44" s="23">
        <v>0</v>
      </c>
      <c r="S44" s="23">
        <v>0</v>
      </c>
      <c r="T44" s="23">
        <v>0</v>
      </c>
      <c r="U44" s="23">
        <v>0</v>
      </c>
      <c r="V44" s="23">
        <v>0</v>
      </c>
      <c r="W44" s="2" t="s">
        <v>181</v>
      </c>
      <c r="X44" s="2">
        <v>2</v>
      </c>
      <c r="Y44" s="2" t="s">
        <v>1039</v>
      </c>
    </row>
    <row r="45" spans="1:25" s="2" customFormat="1" ht="27" customHeight="1">
      <c r="A45" s="6">
        <v>40</v>
      </c>
      <c r="B45" s="14" t="s">
        <v>79</v>
      </c>
      <c r="C45" s="41" t="s">
        <v>80</v>
      </c>
      <c r="D45" s="44">
        <v>20</v>
      </c>
      <c r="E45" s="23">
        <v>319</v>
      </c>
      <c r="F45" s="23">
        <v>26683931</v>
      </c>
      <c r="G45" s="24">
        <v>83648.68652037617</v>
      </c>
      <c r="H45" s="23">
        <v>25715.75</v>
      </c>
      <c r="I45" s="23">
        <v>26683931</v>
      </c>
      <c r="J45" s="45">
        <v>1037.6493394126169</v>
      </c>
      <c r="K45" s="25">
        <v>319</v>
      </c>
      <c r="L45" s="25">
        <v>26683931</v>
      </c>
      <c r="M45" s="55">
        <v>83649</v>
      </c>
      <c r="N45" s="25">
        <v>25715.75</v>
      </c>
      <c r="O45" s="25">
        <v>26683931</v>
      </c>
      <c r="P45" s="55">
        <v>1038</v>
      </c>
      <c r="Q45" s="23">
        <v>0</v>
      </c>
      <c r="R45" s="23">
        <v>0</v>
      </c>
      <c r="S45" s="23">
        <v>0</v>
      </c>
      <c r="T45" s="23">
        <v>0</v>
      </c>
      <c r="U45" s="23">
        <v>0</v>
      </c>
      <c r="V45" s="23">
        <v>0</v>
      </c>
      <c r="W45" s="2" t="s">
        <v>168</v>
      </c>
      <c r="X45" s="2">
        <v>1</v>
      </c>
      <c r="Y45" s="2" t="s">
        <v>1036</v>
      </c>
    </row>
    <row r="46" spans="1:25" s="2" customFormat="1" ht="27" customHeight="1">
      <c r="A46" s="6">
        <v>41</v>
      </c>
      <c r="B46" s="14" t="s">
        <v>81</v>
      </c>
      <c r="C46" s="41" t="s">
        <v>82</v>
      </c>
      <c r="D46" s="44">
        <v>15</v>
      </c>
      <c r="E46" s="23">
        <v>127</v>
      </c>
      <c r="F46" s="23">
        <v>13172909</v>
      </c>
      <c r="G46" s="24">
        <v>103723.69291338582</v>
      </c>
      <c r="H46" s="23">
        <v>13467</v>
      </c>
      <c r="I46" s="23">
        <v>13172909</v>
      </c>
      <c r="J46" s="45">
        <v>978.16209994802114</v>
      </c>
      <c r="K46" s="25">
        <v>127</v>
      </c>
      <c r="L46" s="25">
        <v>13172909</v>
      </c>
      <c r="M46" s="55">
        <v>103724</v>
      </c>
      <c r="N46" s="25">
        <v>13467</v>
      </c>
      <c r="O46" s="25">
        <v>13172909</v>
      </c>
      <c r="P46" s="55">
        <v>978</v>
      </c>
      <c r="Q46" s="23">
        <v>0</v>
      </c>
      <c r="R46" s="23">
        <v>0</v>
      </c>
      <c r="S46" s="23">
        <v>0</v>
      </c>
      <c r="T46" s="23">
        <v>0</v>
      </c>
      <c r="U46" s="23">
        <v>0</v>
      </c>
      <c r="V46" s="23">
        <v>0</v>
      </c>
      <c r="W46" s="2" t="s">
        <v>1047</v>
      </c>
      <c r="X46" s="2">
        <v>6</v>
      </c>
      <c r="Y46" s="2" t="s">
        <v>1033</v>
      </c>
    </row>
    <row r="47" spans="1:25" s="2" customFormat="1" ht="27" customHeight="1">
      <c r="A47" s="6">
        <v>42</v>
      </c>
      <c r="B47" s="14" t="s">
        <v>83</v>
      </c>
      <c r="C47" s="41" t="s">
        <v>80</v>
      </c>
      <c r="D47" s="44">
        <v>20</v>
      </c>
      <c r="E47" s="23">
        <v>407</v>
      </c>
      <c r="F47" s="23">
        <v>33754476</v>
      </c>
      <c r="G47" s="24">
        <v>82934.830466830463</v>
      </c>
      <c r="H47" s="23">
        <v>32102.75</v>
      </c>
      <c r="I47" s="23">
        <v>33754476</v>
      </c>
      <c r="J47" s="45">
        <v>1051.4512308135595</v>
      </c>
      <c r="K47" s="25">
        <v>407</v>
      </c>
      <c r="L47" s="25">
        <v>33754476</v>
      </c>
      <c r="M47" s="55">
        <v>82935</v>
      </c>
      <c r="N47" s="25">
        <v>32102.75</v>
      </c>
      <c r="O47" s="25">
        <v>33754476</v>
      </c>
      <c r="P47" s="55">
        <v>1051</v>
      </c>
      <c r="Q47" s="23">
        <v>0</v>
      </c>
      <c r="R47" s="23">
        <v>0</v>
      </c>
      <c r="S47" s="23">
        <v>0</v>
      </c>
      <c r="T47" s="23">
        <v>0</v>
      </c>
      <c r="U47" s="23">
        <v>0</v>
      </c>
      <c r="V47" s="23">
        <v>0</v>
      </c>
      <c r="W47" s="2" t="s">
        <v>168</v>
      </c>
      <c r="X47" s="2">
        <v>1</v>
      </c>
      <c r="Y47" s="2" t="s">
        <v>1036</v>
      </c>
    </row>
    <row r="48" spans="1:25" s="2" customFormat="1" ht="27" customHeight="1">
      <c r="A48" s="6">
        <v>43</v>
      </c>
      <c r="B48" s="14" t="s">
        <v>84</v>
      </c>
      <c r="C48" s="41" t="s">
        <v>85</v>
      </c>
      <c r="D48" s="44">
        <v>10</v>
      </c>
      <c r="E48" s="23">
        <v>120</v>
      </c>
      <c r="F48" s="23">
        <v>9717720</v>
      </c>
      <c r="G48" s="24">
        <v>80981</v>
      </c>
      <c r="H48" s="23">
        <v>9832.7999999999993</v>
      </c>
      <c r="I48" s="23">
        <v>9717720</v>
      </c>
      <c r="J48" s="45">
        <v>988.29631437637306</v>
      </c>
      <c r="K48" s="25">
        <v>120</v>
      </c>
      <c r="L48" s="25">
        <v>9717720</v>
      </c>
      <c r="M48" s="55">
        <v>80981</v>
      </c>
      <c r="N48" s="25">
        <v>9832.7999999999993</v>
      </c>
      <c r="O48" s="25">
        <v>9717720</v>
      </c>
      <c r="P48" s="55">
        <v>988</v>
      </c>
      <c r="Q48" s="23">
        <v>0</v>
      </c>
      <c r="R48" s="23">
        <v>0</v>
      </c>
      <c r="S48" s="23">
        <v>0</v>
      </c>
      <c r="T48" s="23">
        <v>0</v>
      </c>
      <c r="U48" s="23">
        <v>0</v>
      </c>
      <c r="V48" s="23">
        <v>0</v>
      </c>
      <c r="W48" s="2" t="s">
        <v>181</v>
      </c>
      <c r="X48" s="2">
        <v>2</v>
      </c>
      <c r="Y48" s="2" t="s">
        <v>1039</v>
      </c>
    </row>
    <row r="49" spans="1:25" s="2" customFormat="1" ht="27" customHeight="1">
      <c r="A49" s="6">
        <v>44</v>
      </c>
      <c r="B49" s="14" t="s">
        <v>86</v>
      </c>
      <c r="C49" s="41" t="s">
        <v>87</v>
      </c>
      <c r="D49" s="44">
        <v>15</v>
      </c>
      <c r="E49" s="23">
        <v>112</v>
      </c>
      <c r="F49" s="23">
        <v>9548292</v>
      </c>
      <c r="G49" s="24">
        <v>85252.607142857145</v>
      </c>
      <c r="H49" s="23">
        <v>9839.5</v>
      </c>
      <c r="I49" s="23">
        <v>9548292</v>
      </c>
      <c r="J49" s="45">
        <v>970.40418720463435</v>
      </c>
      <c r="K49" s="25">
        <v>112</v>
      </c>
      <c r="L49" s="25">
        <v>9548292</v>
      </c>
      <c r="M49" s="55">
        <v>85253</v>
      </c>
      <c r="N49" s="25">
        <v>9839.5</v>
      </c>
      <c r="O49" s="25">
        <v>9548292</v>
      </c>
      <c r="P49" s="55">
        <v>970</v>
      </c>
      <c r="Q49" s="23">
        <v>0</v>
      </c>
      <c r="R49" s="23">
        <v>0</v>
      </c>
      <c r="S49" s="23">
        <v>0</v>
      </c>
      <c r="T49" s="23">
        <v>0</v>
      </c>
      <c r="U49" s="23">
        <v>0</v>
      </c>
      <c r="V49" s="23">
        <v>0</v>
      </c>
      <c r="W49" s="2" t="s">
        <v>1037</v>
      </c>
      <c r="X49" s="2">
        <v>12</v>
      </c>
      <c r="Y49" s="2" t="s">
        <v>1038</v>
      </c>
    </row>
    <row r="50" spans="1:25" s="2" customFormat="1" ht="27" customHeight="1">
      <c r="A50" s="6">
        <v>45</v>
      </c>
      <c r="B50" s="14" t="s">
        <v>88</v>
      </c>
      <c r="C50" s="41" t="s">
        <v>89</v>
      </c>
      <c r="D50" s="44">
        <v>14</v>
      </c>
      <c r="E50" s="23">
        <v>123</v>
      </c>
      <c r="F50" s="23">
        <v>10954297</v>
      </c>
      <c r="G50" s="24">
        <v>89059.32520325204</v>
      </c>
      <c r="H50" s="23">
        <v>11949</v>
      </c>
      <c r="I50" s="23">
        <v>10954297</v>
      </c>
      <c r="J50" s="45">
        <v>916.75428906184618</v>
      </c>
      <c r="K50" s="25">
        <v>123</v>
      </c>
      <c r="L50" s="25">
        <v>10954297</v>
      </c>
      <c r="M50" s="55">
        <v>89059</v>
      </c>
      <c r="N50" s="25">
        <v>11949</v>
      </c>
      <c r="O50" s="25">
        <v>10954297</v>
      </c>
      <c r="P50" s="55">
        <v>917</v>
      </c>
      <c r="Q50" s="23">
        <v>0</v>
      </c>
      <c r="R50" s="23">
        <v>0</v>
      </c>
      <c r="S50" s="23">
        <v>0</v>
      </c>
      <c r="T50" s="23">
        <v>0</v>
      </c>
      <c r="U50" s="23">
        <v>0</v>
      </c>
      <c r="V50" s="23">
        <v>0</v>
      </c>
      <c r="W50" s="2" t="s">
        <v>168</v>
      </c>
      <c r="X50" s="2">
        <v>1</v>
      </c>
      <c r="Y50" s="2" t="s">
        <v>1036</v>
      </c>
    </row>
    <row r="51" spans="1:25" s="2" customFormat="1" ht="27" customHeight="1">
      <c r="A51" s="6">
        <v>46</v>
      </c>
      <c r="B51" s="15" t="s">
        <v>90</v>
      </c>
      <c r="C51" s="41" t="s">
        <v>91</v>
      </c>
      <c r="D51" s="44">
        <v>20</v>
      </c>
      <c r="E51" s="23">
        <v>236</v>
      </c>
      <c r="F51" s="23">
        <v>21552682</v>
      </c>
      <c r="G51" s="24">
        <v>91324.923728813563</v>
      </c>
      <c r="H51" s="23">
        <v>21786</v>
      </c>
      <c r="I51" s="23">
        <v>21552682</v>
      </c>
      <c r="J51" s="45">
        <v>989.29046176443592</v>
      </c>
      <c r="K51" s="25">
        <v>236</v>
      </c>
      <c r="L51" s="25">
        <v>21552682</v>
      </c>
      <c r="M51" s="55">
        <v>91325</v>
      </c>
      <c r="N51" s="25">
        <v>21786</v>
      </c>
      <c r="O51" s="25">
        <v>21552682</v>
      </c>
      <c r="P51" s="55">
        <v>989</v>
      </c>
      <c r="Q51" s="23">
        <v>0</v>
      </c>
      <c r="R51" s="23">
        <v>0</v>
      </c>
      <c r="S51" s="23">
        <v>0</v>
      </c>
      <c r="T51" s="23">
        <v>0</v>
      </c>
      <c r="U51" s="23">
        <v>0</v>
      </c>
      <c r="V51" s="23">
        <v>0</v>
      </c>
      <c r="W51" s="2" t="s">
        <v>1048</v>
      </c>
      <c r="X51" s="2">
        <v>22</v>
      </c>
      <c r="Y51" s="2" t="s">
        <v>1043</v>
      </c>
    </row>
    <row r="52" spans="1:25" s="2" customFormat="1" ht="27" customHeight="1">
      <c r="A52" s="6">
        <v>47</v>
      </c>
      <c r="B52" s="14" t="s">
        <v>92</v>
      </c>
      <c r="C52" s="41" t="s">
        <v>93</v>
      </c>
      <c r="D52" s="44">
        <v>20</v>
      </c>
      <c r="E52" s="23">
        <v>230</v>
      </c>
      <c r="F52" s="23">
        <v>17635851</v>
      </c>
      <c r="G52" s="24">
        <v>76677.613043478268</v>
      </c>
      <c r="H52" s="23">
        <v>18101</v>
      </c>
      <c r="I52" s="23">
        <v>17635851</v>
      </c>
      <c r="J52" s="45">
        <v>974.30257996795763</v>
      </c>
      <c r="K52" s="25">
        <v>230</v>
      </c>
      <c r="L52" s="25">
        <v>17635851</v>
      </c>
      <c r="M52" s="55">
        <v>76678</v>
      </c>
      <c r="N52" s="25">
        <v>18101</v>
      </c>
      <c r="O52" s="25">
        <v>17635851</v>
      </c>
      <c r="P52" s="55">
        <v>974</v>
      </c>
      <c r="Q52" s="23">
        <v>0</v>
      </c>
      <c r="R52" s="23">
        <v>0</v>
      </c>
      <c r="S52" s="23">
        <v>0</v>
      </c>
      <c r="T52" s="23">
        <v>0</v>
      </c>
      <c r="U52" s="23">
        <v>0</v>
      </c>
      <c r="V52" s="23">
        <v>0</v>
      </c>
      <c r="W52" s="2" t="s">
        <v>343</v>
      </c>
      <c r="X52" s="2">
        <v>10</v>
      </c>
      <c r="Y52" s="2" t="s">
        <v>1035</v>
      </c>
    </row>
    <row r="53" spans="1:25" s="2" customFormat="1" ht="27" customHeight="1">
      <c r="A53" s="6">
        <v>48</v>
      </c>
      <c r="B53" s="14" t="s">
        <v>94</v>
      </c>
      <c r="C53" s="41" t="s">
        <v>76</v>
      </c>
      <c r="D53" s="44">
        <v>20</v>
      </c>
      <c r="E53" s="23">
        <v>350</v>
      </c>
      <c r="F53" s="23">
        <v>46956070</v>
      </c>
      <c r="G53" s="24">
        <v>134160.20000000001</v>
      </c>
      <c r="H53" s="23">
        <v>49050</v>
      </c>
      <c r="I53" s="23">
        <v>46956070</v>
      </c>
      <c r="J53" s="45">
        <v>957.31029561671767</v>
      </c>
      <c r="K53" s="25">
        <v>350</v>
      </c>
      <c r="L53" s="25">
        <v>46956070</v>
      </c>
      <c r="M53" s="55">
        <v>134160</v>
      </c>
      <c r="N53" s="25">
        <v>49050</v>
      </c>
      <c r="O53" s="25">
        <v>46956070</v>
      </c>
      <c r="P53" s="55">
        <v>957</v>
      </c>
      <c r="Q53" s="23">
        <v>0</v>
      </c>
      <c r="R53" s="23">
        <v>0</v>
      </c>
      <c r="S53" s="23">
        <v>0</v>
      </c>
      <c r="T53" s="23">
        <v>0</v>
      </c>
      <c r="U53" s="23">
        <v>0</v>
      </c>
      <c r="V53" s="23">
        <v>0</v>
      </c>
      <c r="W53" s="2" t="s">
        <v>181</v>
      </c>
      <c r="X53" s="2">
        <v>2</v>
      </c>
      <c r="Y53" s="2" t="s">
        <v>1039</v>
      </c>
    </row>
    <row r="54" spans="1:25" s="2" customFormat="1" ht="27" customHeight="1">
      <c r="A54" s="6">
        <v>49</v>
      </c>
      <c r="B54" s="14" t="s">
        <v>95</v>
      </c>
      <c r="C54" s="41" t="s">
        <v>96</v>
      </c>
      <c r="D54" s="44">
        <v>20</v>
      </c>
      <c r="E54" s="23">
        <v>227</v>
      </c>
      <c r="F54" s="23">
        <v>16276631</v>
      </c>
      <c r="G54" s="24">
        <v>71703.220264317177</v>
      </c>
      <c r="H54" s="23">
        <v>17273.3</v>
      </c>
      <c r="I54" s="23">
        <v>16276631</v>
      </c>
      <c r="J54" s="45">
        <v>942.3000237360551</v>
      </c>
      <c r="K54" s="25">
        <v>227</v>
      </c>
      <c r="L54" s="25">
        <v>16276631</v>
      </c>
      <c r="M54" s="55">
        <v>71703</v>
      </c>
      <c r="N54" s="25">
        <v>17273.3</v>
      </c>
      <c r="O54" s="25">
        <v>16276631</v>
      </c>
      <c r="P54" s="55">
        <v>942</v>
      </c>
      <c r="Q54" s="23">
        <v>0</v>
      </c>
      <c r="R54" s="23">
        <v>0</v>
      </c>
      <c r="S54" s="23">
        <v>0</v>
      </c>
      <c r="T54" s="23">
        <v>0</v>
      </c>
      <c r="U54" s="23">
        <v>0</v>
      </c>
      <c r="V54" s="23">
        <v>0</v>
      </c>
      <c r="W54" s="2" t="s">
        <v>168</v>
      </c>
      <c r="X54" s="2">
        <v>1</v>
      </c>
      <c r="Y54" s="2" t="s">
        <v>1036</v>
      </c>
    </row>
    <row r="55" spans="1:25" s="2" customFormat="1" ht="27" customHeight="1">
      <c r="A55" s="6">
        <v>50</v>
      </c>
      <c r="B55" s="14" t="s">
        <v>97</v>
      </c>
      <c r="C55" s="41" t="s">
        <v>93</v>
      </c>
      <c r="D55" s="44">
        <v>10</v>
      </c>
      <c r="E55" s="23">
        <v>112</v>
      </c>
      <c r="F55" s="23">
        <v>8340043</v>
      </c>
      <c r="G55" s="24">
        <v>74464.669642857145</v>
      </c>
      <c r="H55" s="23">
        <v>8540</v>
      </c>
      <c r="I55" s="23">
        <v>8340043</v>
      </c>
      <c r="J55" s="45">
        <v>976.58583138173299</v>
      </c>
      <c r="K55" s="25">
        <v>112</v>
      </c>
      <c r="L55" s="25">
        <v>8340043</v>
      </c>
      <c r="M55" s="55">
        <v>74465</v>
      </c>
      <c r="N55" s="25">
        <v>8540</v>
      </c>
      <c r="O55" s="25">
        <v>8340043</v>
      </c>
      <c r="P55" s="55">
        <v>977</v>
      </c>
      <c r="Q55" s="23">
        <v>0</v>
      </c>
      <c r="R55" s="23">
        <v>0</v>
      </c>
      <c r="S55" s="23">
        <v>0</v>
      </c>
      <c r="T55" s="23">
        <v>0</v>
      </c>
      <c r="U55" s="23">
        <v>0</v>
      </c>
      <c r="V55" s="23">
        <v>0</v>
      </c>
      <c r="W55" s="2" t="s">
        <v>168</v>
      </c>
      <c r="X55" s="2">
        <v>1</v>
      </c>
      <c r="Y55" s="2" t="s">
        <v>1036</v>
      </c>
    </row>
    <row r="56" spans="1:25" s="2" customFormat="1" ht="27" customHeight="1">
      <c r="A56" s="6">
        <v>51</v>
      </c>
      <c r="B56" s="14" t="s">
        <v>98</v>
      </c>
      <c r="C56" s="41" t="s">
        <v>99</v>
      </c>
      <c r="D56" s="44">
        <v>20</v>
      </c>
      <c r="E56" s="23">
        <v>296</v>
      </c>
      <c r="F56" s="23">
        <v>21550438</v>
      </c>
      <c r="G56" s="24">
        <v>72805.533783783787</v>
      </c>
      <c r="H56" s="23">
        <v>21771.756666666664</v>
      </c>
      <c r="I56" s="23">
        <v>21550438</v>
      </c>
      <c r="J56" s="45">
        <v>989.83459763696919</v>
      </c>
      <c r="K56" s="25">
        <v>296</v>
      </c>
      <c r="L56" s="25">
        <v>21550438</v>
      </c>
      <c r="M56" s="55">
        <v>72806</v>
      </c>
      <c r="N56" s="25">
        <v>21771.756666666664</v>
      </c>
      <c r="O56" s="25">
        <v>21550438</v>
      </c>
      <c r="P56" s="55">
        <v>990</v>
      </c>
      <c r="Q56" s="23">
        <v>0</v>
      </c>
      <c r="R56" s="23">
        <v>0</v>
      </c>
      <c r="S56" s="23">
        <v>0</v>
      </c>
      <c r="T56" s="23">
        <v>0</v>
      </c>
      <c r="U56" s="23">
        <v>0</v>
      </c>
      <c r="V56" s="23">
        <v>0</v>
      </c>
      <c r="W56" s="2" t="s">
        <v>1045</v>
      </c>
      <c r="X56" s="2">
        <v>3</v>
      </c>
      <c r="Y56" s="2" t="s">
        <v>1049</v>
      </c>
    </row>
    <row r="57" spans="1:25" s="2" customFormat="1" ht="27" customHeight="1">
      <c r="A57" s="6">
        <v>52</v>
      </c>
      <c r="B57" s="14" t="s">
        <v>100</v>
      </c>
      <c r="C57" s="41" t="s">
        <v>101</v>
      </c>
      <c r="D57" s="44">
        <v>20</v>
      </c>
      <c r="E57" s="23">
        <v>290</v>
      </c>
      <c r="F57" s="23">
        <v>23144584</v>
      </c>
      <c r="G57" s="24">
        <v>79808.910344827586</v>
      </c>
      <c r="H57" s="23">
        <v>22179.833333333336</v>
      </c>
      <c r="I57" s="23">
        <v>23144584</v>
      </c>
      <c r="J57" s="45">
        <v>1043.4967500507216</v>
      </c>
      <c r="K57" s="25">
        <v>290</v>
      </c>
      <c r="L57" s="25">
        <v>23144584</v>
      </c>
      <c r="M57" s="55">
        <v>79809</v>
      </c>
      <c r="N57" s="25">
        <v>22179.833333333336</v>
      </c>
      <c r="O57" s="25">
        <v>23144584</v>
      </c>
      <c r="P57" s="55">
        <v>1043</v>
      </c>
      <c r="Q57" s="23">
        <v>0</v>
      </c>
      <c r="R57" s="23">
        <v>0</v>
      </c>
      <c r="S57" s="23">
        <v>0</v>
      </c>
      <c r="T57" s="23">
        <v>0</v>
      </c>
      <c r="U57" s="23">
        <v>0</v>
      </c>
      <c r="V57" s="23">
        <v>0</v>
      </c>
      <c r="W57" s="2" t="s">
        <v>1041</v>
      </c>
      <c r="X57" s="2">
        <v>18</v>
      </c>
      <c r="Y57" s="2" t="s">
        <v>1043</v>
      </c>
    </row>
    <row r="58" spans="1:25" s="2" customFormat="1" ht="27" customHeight="1">
      <c r="A58" s="6">
        <v>53</v>
      </c>
      <c r="B58" s="14" t="s">
        <v>102</v>
      </c>
      <c r="C58" s="41" t="s">
        <v>49</v>
      </c>
      <c r="D58" s="44">
        <v>20</v>
      </c>
      <c r="E58" s="23">
        <v>601</v>
      </c>
      <c r="F58" s="23">
        <v>43773722</v>
      </c>
      <c r="G58" s="24">
        <v>72834.811980033279</v>
      </c>
      <c r="H58" s="23">
        <v>45131.5</v>
      </c>
      <c r="I58" s="23">
        <v>43773722</v>
      </c>
      <c r="J58" s="45">
        <v>969.91507040537101</v>
      </c>
      <c r="K58" s="25">
        <v>601</v>
      </c>
      <c r="L58" s="25">
        <v>43773722</v>
      </c>
      <c r="M58" s="55">
        <v>72835</v>
      </c>
      <c r="N58" s="25">
        <v>45131.5</v>
      </c>
      <c r="O58" s="25">
        <v>43773722</v>
      </c>
      <c r="P58" s="55">
        <v>970</v>
      </c>
      <c r="Q58" s="23">
        <v>0</v>
      </c>
      <c r="R58" s="23">
        <v>0</v>
      </c>
      <c r="S58" s="23">
        <v>0</v>
      </c>
      <c r="T58" s="23">
        <v>0</v>
      </c>
      <c r="U58" s="23">
        <v>0</v>
      </c>
      <c r="V58" s="23">
        <v>0</v>
      </c>
      <c r="W58" s="2" t="s">
        <v>181</v>
      </c>
      <c r="X58" s="2">
        <v>2</v>
      </c>
      <c r="Y58" s="2" t="s">
        <v>1039</v>
      </c>
    </row>
    <row r="59" spans="1:25" s="2" customFormat="1" ht="27" customHeight="1">
      <c r="A59" s="6">
        <v>54</v>
      </c>
      <c r="B59" s="14" t="s">
        <v>103</v>
      </c>
      <c r="C59" s="41" t="s">
        <v>104</v>
      </c>
      <c r="D59" s="44">
        <v>20</v>
      </c>
      <c r="E59" s="23">
        <v>437</v>
      </c>
      <c r="F59" s="23">
        <v>32775558</v>
      </c>
      <c r="G59" s="24">
        <v>75001.276887871849</v>
      </c>
      <c r="H59" s="23">
        <v>33768.75</v>
      </c>
      <c r="I59" s="23">
        <v>32775558</v>
      </c>
      <c r="J59" s="45">
        <v>970.58842865074962</v>
      </c>
      <c r="K59" s="25">
        <v>437</v>
      </c>
      <c r="L59" s="25">
        <v>32775558</v>
      </c>
      <c r="M59" s="55">
        <v>75001</v>
      </c>
      <c r="N59" s="25">
        <v>33768.75</v>
      </c>
      <c r="O59" s="25">
        <v>32775558</v>
      </c>
      <c r="P59" s="55">
        <v>971</v>
      </c>
      <c r="Q59" s="23">
        <v>0</v>
      </c>
      <c r="R59" s="23">
        <v>0</v>
      </c>
      <c r="S59" s="23">
        <v>0</v>
      </c>
      <c r="T59" s="23">
        <v>0</v>
      </c>
      <c r="U59" s="23">
        <v>0</v>
      </c>
      <c r="V59" s="23">
        <v>0</v>
      </c>
      <c r="W59" s="2" t="s">
        <v>181</v>
      </c>
      <c r="X59" s="2">
        <v>2</v>
      </c>
      <c r="Y59" s="2" t="s">
        <v>1039</v>
      </c>
    </row>
    <row r="60" spans="1:25" s="2" customFormat="1" ht="27" customHeight="1">
      <c r="A60" s="6">
        <v>55</v>
      </c>
      <c r="B60" s="14" t="s">
        <v>105</v>
      </c>
      <c r="C60" s="41" t="s">
        <v>106</v>
      </c>
      <c r="D60" s="44">
        <v>12</v>
      </c>
      <c r="E60" s="23">
        <v>119</v>
      </c>
      <c r="F60" s="23">
        <v>12669598</v>
      </c>
      <c r="G60" s="24">
        <v>106467.21008403362</v>
      </c>
      <c r="H60" s="23">
        <v>13818</v>
      </c>
      <c r="I60" s="23">
        <v>12669598</v>
      </c>
      <c r="J60" s="45">
        <v>916.89086698509186</v>
      </c>
      <c r="K60" s="25">
        <v>119</v>
      </c>
      <c r="L60" s="25">
        <v>12669598</v>
      </c>
      <c r="M60" s="55">
        <v>106467</v>
      </c>
      <c r="N60" s="25">
        <v>13818</v>
      </c>
      <c r="O60" s="25">
        <v>12669598</v>
      </c>
      <c r="P60" s="55">
        <v>917</v>
      </c>
      <c r="Q60" s="23">
        <v>0</v>
      </c>
      <c r="R60" s="23">
        <v>0</v>
      </c>
      <c r="S60" s="23">
        <v>0</v>
      </c>
      <c r="T60" s="23">
        <v>0</v>
      </c>
      <c r="U60" s="23">
        <v>0</v>
      </c>
      <c r="V60" s="23">
        <v>0</v>
      </c>
      <c r="W60" s="2" t="s">
        <v>1032</v>
      </c>
      <c r="X60" s="2">
        <v>5</v>
      </c>
      <c r="Y60" s="2" t="s">
        <v>1033</v>
      </c>
    </row>
    <row r="61" spans="1:25" s="2" customFormat="1" ht="27" customHeight="1">
      <c r="A61" s="6">
        <v>56</v>
      </c>
      <c r="B61" s="14" t="s">
        <v>107</v>
      </c>
      <c r="C61" s="41" t="s">
        <v>108</v>
      </c>
      <c r="D61" s="44">
        <v>10</v>
      </c>
      <c r="E61" s="23">
        <v>212</v>
      </c>
      <c r="F61" s="23">
        <v>15426121</v>
      </c>
      <c r="G61" s="24">
        <v>72765</v>
      </c>
      <c r="H61" s="23">
        <v>15306</v>
      </c>
      <c r="I61" s="23">
        <v>15426121</v>
      </c>
      <c r="J61" s="45">
        <v>1008</v>
      </c>
      <c r="K61" s="25">
        <v>212</v>
      </c>
      <c r="L61" s="25">
        <v>15426121</v>
      </c>
      <c r="M61" s="55">
        <v>72765</v>
      </c>
      <c r="N61" s="25">
        <v>15306</v>
      </c>
      <c r="O61" s="25">
        <v>15426121</v>
      </c>
      <c r="P61" s="55">
        <v>1008</v>
      </c>
      <c r="Q61" s="23">
        <v>0</v>
      </c>
      <c r="R61" s="23">
        <v>0</v>
      </c>
      <c r="S61" s="23">
        <v>0</v>
      </c>
      <c r="T61" s="23">
        <v>0</v>
      </c>
      <c r="U61" s="23">
        <v>0</v>
      </c>
      <c r="V61" s="23">
        <v>0</v>
      </c>
      <c r="W61" s="2" t="s">
        <v>1045</v>
      </c>
      <c r="X61" s="2">
        <v>3</v>
      </c>
      <c r="Y61" s="2" t="s">
        <v>1049</v>
      </c>
    </row>
    <row r="62" spans="1:25" s="2" customFormat="1" ht="27" customHeight="1">
      <c r="A62" s="6">
        <v>57</v>
      </c>
      <c r="B62" s="14" t="s">
        <v>109</v>
      </c>
      <c r="C62" s="41" t="s">
        <v>110</v>
      </c>
      <c r="D62" s="44">
        <v>20</v>
      </c>
      <c r="E62" s="23">
        <v>373</v>
      </c>
      <c r="F62" s="23">
        <v>20538363</v>
      </c>
      <c r="G62" s="24">
        <v>55062.635388739945</v>
      </c>
      <c r="H62" s="23">
        <v>21176</v>
      </c>
      <c r="I62" s="23">
        <v>20538363</v>
      </c>
      <c r="J62" s="45">
        <v>969.8886947487722</v>
      </c>
      <c r="K62" s="25">
        <v>373</v>
      </c>
      <c r="L62" s="25">
        <v>20538363</v>
      </c>
      <c r="M62" s="55">
        <v>55063</v>
      </c>
      <c r="N62" s="25">
        <v>21176</v>
      </c>
      <c r="O62" s="25">
        <v>20538363</v>
      </c>
      <c r="P62" s="55">
        <v>970</v>
      </c>
      <c r="Q62" s="23">
        <v>0</v>
      </c>
      <c r="R62" s="23">
        <v>0</v>
      </c>
      <c r="S62" s="23">
        <v>0</v>
      </c>
      <c r="T62" s="23">
        <v>0</v>
      </c>
      <c r="U62" s="23">
        <v>0</v>
      </c>
      <c r="V62" s="23">
        <v>0</v>
      </c>
      <c r="W62" s="2" t="s">
        <v>168</v>
      </c>
      <c r="X62" s="2">
        <v>1</v>
      </c>
      <c r="Y62" s="2" t="s">
        <v>1036</v>
      </c>
    </row>
    <row r="63" spans="1:25" s="2" customFormat="1" ht="27" customHeight="1">
      <c r="A63" s="6">
        <v>58</v>
      </c>
      <c r="B63" s="14" t="s">
        <v>111</v>
      </c>
      <c r="C63" s="41" t="s">
        <v>112</v>
      </c>
      <c r="D63" s="44">
        <v>10</v>
      </c>
      <c r="E63" s="23">
        <v>58</v>
      </c>
      <c r="F63" s="23">
        <v>6596624</v>
      </c>
      <c r="G63" s="24">
        <v>113734.89655172414</v>
      </c>
      <c r="H63" s="23">
        <v>6443</v>
      </c>
      <c r="I63" s="23">
        <v>6596624</v>
      </c>
      <c r="J63" s="45">
        <v>1023.8435511407729</v>
      </c>
      <c r="K63" s="25">
        <v>58</v>
      </c>
      <c r="L63" s="25">
        <v>6596624</v>
      </c>
      <c r="M63" s="55">
        <v>113735</v>
      </c>
      <c r="N63" s="25">
        <v>6443</v>
      </c>
      <c r="O63" s="25">
        <v>6596624</v>
      </c>
      <c r="P63" s="55">
        <v>1024</v>
      </c>
      <c r="Q63" s="23">
        <v>0</v>
      </c>
      <c r="R63" s="23">
        <v>0</v>
      </c>
      <c r="S63" s="23">
        <v>0</v>
      </c>
      <c r="T63" s="23">
        <v>0</v>
      </c>
      <c r="U63" s="23">
        <v>0</v>
      </c>
      <c r="V63" s="23">
        <v>0</v>
      </c>
      <c r="W63" s="2" t="s">
        <v>168</v>
      </c>
      <c r="X63" s="2">
        <v>1</v>
      </c>
      <c r="Y63" s="2" t="s">
        <v>1036</v>
      </c>
    </row>
    <row r="64" spans="1:25" s="2" customFormat="1" ht="27" customHeight="1">
      <c r="A64" s="6">
        <v>59</v>
      </c>
      <c r="B64" s="14" t="s">
        <v>113</v>
      </c>
      <c r="C64" s="41" t="s">
        <v>114</v>
      </c>
      <c r="D64" s="44">
        <v>10</v>
      </c>
      <c r="E64" s="23">
        <v>84</v>
      </c>
      <c r="F64" s="23">
        <v>12768531</v>
      </c>
      <c r="G64" s="24">
        <v>152006.32142857142</v>
      </c>
      <c r="H64" s="23">
        <v>10496</v>
      </c>
      <c r="I64" s="23">
        <v>12768531</v>
      </c>
      <c r="J64" s="45">
        <v>1216.5140053353659</v>
      </c>
      <c r="K64" s="25">
        <v>84</v>
      </c>
      <c r="L64" s="25">
        <v>12768531</v>
      </c>
      <c r="M64" s="55">
        <v>152006</v>
      </c>
      <c r="N64" s="25">
        <v>10496</v>
      </c>
      <c r="O64" s="25">
        <v>12768531</v>
      </c>
      <c r="P64" s="55">
        <v>1217</v>
      </c>
      <c r="Q64" s="23">
        <v>0</v>
      </c>
      <c r="R64" s="23">
        <v>0</v>
      </c>
      <c r="S64" s="23">
        <v>0</v>
      </c>
      <c r="T64" s="23">
        <v>0</v>
      </c>
      <c r="U64" s="23">
        <v>0</v>
      </c>
      <c r="V64" s="23">
        <v>0</v>
      </c>
      <c r="W64" s="2" t="s">
        <v>1040</v>
      </c>
      <c r="X64" s="2">
        <v>14</v>
      </c>
      <c r="Y64" s="2" t="s">
        <v>1038</v>
      </c>
    </row>
    <row r="65" spans="1:25" s="2" customFormat="1" ht="27" customHeight="1">
      <c r="A65" s="6">
        <v>60</v>
      </c>
      <c r="B65" s="14" t="s">
        <v>115</v>
      </c>
      <c r="C65" s="41" t="s">
        <v>39</v>
      </c>
      <c r="D65" s="44">
        <v>10</v>
      </c>
      <c r="E65" s="23">
        <v>132</v>
      </c>
      <c r="F65" s="23">
        <v>11312171</v>
      </c>
      <c r="G65" s="24">
        <v>85698.265151515152</v>
      </c>
      <c r="H65" s="23">
        <v>11761</v>
      </c>
      <c r="I65" s="23">
        <v>11312171</v>
      </c>
      <c r="J65" s="45">
        <v>961.83751381685227</v>
      </c>
      <c r="K65" s="25">
        <v>132</v>
      </c>
      <c r="L65" s="25">
        <v>11312171</v>
      </c>
      <c r="M65" s="55">
        <v>85698</v>
      </c>
      <c r="N65" s="25">
        <v>11761</v>
      </c>
      <c r="O65" s="25">
        <v>11312171</v>
      </c>
      <c r="P65" s="55">
        <v>962</v>
      </c>
      <c r="Q65" s="23">
        <v>0</v>
      </c>
      <c r="R65" s="23">
        <v>0</v>
      </c>
      <c r="S65" s="23">
        <v>0</v>
      </c>
      <c r="T65" s="23">
        <v>0</v>
      </c>
      <c r="U65" s="23">
        <v>0</v>
      </c>
      <c r="V65" s="23">
        <v>0</v>
      </c>
      <c r="W65" s="2" t="s">
        <v>168</v>
      </c>
      <c r="X65" s="2">
        <v>1</v>
      </c>
      <c r="Y65" s="2" t="s">
        <v>1036</v>
      </c>
    </row>
    <row r="66" spans="1:25" s="2" customFormat="1" ht="27" customHeight="1">
      <c r="A66" s="6">
        <v>61</v>
      </c>
      <c r="B66" s="14" t="s">
        <v>116</v>
      </c>
      <c r="C66" s="41" t="s">
        <v>72</v>
      </c>
      <c r="D66" s="44">
        <v>20</v>
      </c>
      <c r="E66" s="23">
        <v>646</v>
      </c>
      <c r="F66" s="23">
        <v>45399332</v>
      </c>
      <c r="G66" s="24">
        <v>70277.603715170277</v>
      </c>
      <c r="H66" s="23">
        <v>46829</v>
      </c>
      <c r="I66" s="23">
        <v>45399332</v>
      </c>
      <c r="J66" s="45">
        <v>969.47045634115614</v>
      </c>
      <c r="K66" s="25">
        <v>646</v>
      </c>
      <c r="L66" s="25">
        <v>45399332</v>
      </c>
      <c r="M66" s="55">
        <v>70278</v>
      </c>
      <c r="N66" s="25">
        <v>46829</v>
      </c>
      <c r="O66" s="25">
        <v>45399332</v>
      </c>
      <c r="P66" s="55">
        <v>969</v>
      </c>
      <c r="Q66" s="23">
        <v>0</v>
      </c>
      <c r="R66" s="23">
        <v>0</v>
      </c>
      <c r="S66" s="23">
        <v>0</v>
      </c>
      <c r="T66" s="23">
        <v>0</v>
      </c>
      <c r="U66" s="23">
        <v>0</v>
      </c>
      <c r="V66" s="23">
        <v>0</v>
      </c>
      <c r="W66" s="2" t="s">
        <v>168</v>
      </c>
      <c r="X66" s="2">
        <v>1</v>
      </c>
      <c r="Y66" s="2" t="s">
        <v>1036</v>
      </c>
    </row>
    <row r="67" spans="1:25" s="2" customFormat="1" ht="27" customHeight="1">
      <c r="A67" s="6">
        <v>62</v>
      </c>
      <c r="B67" s="14" t="s">
        <v>117</v>
      </c>
      <c r="C67" s="41" t="s">
        <v>72</v>
      </c>
      <c r="D67" s="44">
        <v>20</v>
      </c>
      <c r="E67" s="23">
        <v>487</v>
      </c>
      <c r="F67" s="23">
        <v>37347460</v>
      </c>
      <c r="G67" s="24">
        <v>76688.829568788497</v>
      </c>
      <c r="H67" s="23">
        <v>38503.5</v>
      </c>
      <c r="I67" s="23">
        <v>37347460</v>
      </c>
      <c r="J67" s="45">
        <v>969.97571649330575</v>
      </c>
      <c r="K67" s="25">
        <v>487</v>
      </c>
      <c r="L67" s="25">
        <v>37347460</v>
      </c>
      <c r="M67" s="55">
        <v>76689</v>
      </c>
      <c r="N67" s="25">
        <v>38503.5</v>
      </c>
      <c r="O67" s="25">
        <v>37347460</v>
      </c>
      <c r="P67" s="55">
        <v>970</v>
      </c>
      <c r="Q67" s="23">
        <v>0</v>
      </c>
      <c r="R67" s="23">
        <v>0</v>
      </c>
      <c r="S67" s="23">
        <v>0</v>
      </c>
      <c r="T67" s="23">
        <v>0</v>
      </c>
      <c r="U67" s="23">
        <v>0</v>
      </c>
      <c r="V67" s="23">
        <v>0</v>
      </c>
      <c r="W67" s="2" t="s">
        <v>1050</v>
      </c>
      <c r="X67" s="2">
        <v>24</v>
      </c>
      <c r="Y67" s="2" t="s">
        <v>1051</v>
      </c>
    </row>
    <row r="68" spans="1:25" s="2" customFormat="1" ht="27" customHeight="1">
      <c r="A68" s="6">
        <v>63</v>
      </c>
      <c r="B68" s="14" t="s">
        <v>118</v>
      </c>
      <c r="C68" s="41" t="s">
        <v>72</v>
      </c>
      <c r="D68" s="44">
        <v>20</v>
      </c>
      <c r="E68" s="23">
        <v>432</v>
      </c>
      <c r="F68" s="23">
        <v>31987467</v>
      </c>
      <c r="G68" s="24">
        <v>74045.0625</v>
      </c>
      <c r="H68" s="23">
        <v>32999</v>
      </c>
      <c r="I68" s="23">
        <v>31987467</v>
      </c>
      <c r="J68" s="45">
        <v>969.3465559562411</v>
      </c>
      <c r="K68" s="25">
        <v>432</v>
      </c>
      <c r="L68" s="25">
        <v>31987467</v>
      </c>
      <c r="M68" s="55">
        <v>74045</v>
      </c>
      <c r="N68" s="25">
        <v>32999</v>
      </c>
      <c r="O68" s="25">
        <v>31987467</v>
      </c>
      <c r="P68" s="55">
        <v>969</v>
      </c>
      <c r="Q68" s="23">
        <v>0</v>
      </c>
      <c r="R68" s="23">
        <v>0</v>
      </c>
      <c r="S68" s="23">
        <v>0</v>
      </c>
      <c r="T68" s="23">
        <v>0</v>
      </c>
      <c r="U68" s="23">
        <v>0</v>
      </c>
      <c r="V68" s="23">
        <v>0</v>
      </c>
      <c r="W68" s="2" t="s">
        <v>168</v>
      </c>
      <c r="X68" s="2">
        <v>1</v>
      </c>
      <c r="Y68" s="2" t="s">
        <v>1036</v>
      </c>
    </row>
    <row r="69" spans="1:25" s="2" customFormat="1" ht="27" customHeight="1">
      <c r="A69" s="6">
        <v>64</v>
      </c>
      <c r="B69" s="14" t="s">
        <v>119</v>
      </c>
      <c r="C69" s="41" t="s">
        <v>120</v>
      </c>
      <c r="D69" s="44">
        <v>20</v>
      </c>
      <c r="E69" s="23">
        <v>365</v>
      </c>
      <c r="F69" s="23">
        <v>28151762</v>
      </c>
      <c r="G69" s="24">
        <v>77128.115068493149</v>
      </c>
      <c r="H69" s="23">
        <v>27963</v>
      </c>
      <c r="I69" s="23">
        <v>28151762</v>
      </c>
      <c r="J69" s="45">
        <v>1006.7504201981189</v>
      </c>
      <c r="K69" s="25">
        <v>365</v>
      </c>
      <c r="L69" s="25">
        <v>28151762</v>
      </c>
      <c r="M69" s="55">
        <v>77128</v>
      </c>
      <c r="N69" s="25">
        <v>27963</v>
      </c>
      <c r="O69" s="25">
        <v>28151762</v>
      </c>
      <c r="P69" s="55">
        <v>1007</v>
      </c>
      <c r="Q69" s="23">
        <v>0</v>
      </c>
      <c r="R69" s="23">
        <v>0</v>
      </c>
      <c r="S69" s="23">
        <v>0</v>
      </c>
      <c r="T69" s="23">
        <v>0</v>
      </c>
      <c r="U69" s="23">
        <v>0</v>
      </c>
      <c r="V69" s="23">
        <v>0</v>
      </c>
      <c r="W69" s="2" t="s">
        <v>1045</v>
      </c>
      <c r="X69" s="2">
        <v>3</v>
      </c>
      <c r="Y69" s="2" t="s">
        <v>1049</v>
      </c>
    </row>
    <row r="70" spans="1:25" s="2" customFormat="1" ht="27" customHeight="1">
      <c r="A70" s="6">
        <v>65</v>
      </c>
      <c r="B70" s="14" t="s">
        <v>121</v>
      </c>
      <c r="C70" s="41" t="s">
        <v>122</v>
      </c>
      <c r="D70" s="44">
        <v>10</v>
      </c>
      <c r="E70" s="23">
        <v>41</v>
      </c>
      <c r="F70" s="23">
        <v>3597754</v>
      </c>
      <c r="G70" s="24">
        <v>87750.097560975613</v>
      </c>
      <c r="H70" s="23">
        <v>3518.5</v>
      </c>
      <c r="I70" s="23">
        <v>3597754</v>
      </c>
      <c r="J70" s="45">
        <v>1022.5249396049453</v>
      </c>
      <c r="K70" s="25">
        <v>41</v>
      </c>
      <c r="L70" s="25">
        <v>3597754</v>
      </c>
      <c r="M70" s="55">
        <v>87750</v>
      </c>
      <c r="N70" s="25">
        <v>3518.5</v>
      </c>
      <c r="O70" s="25">
        <v>3597754</v>
      </c>
      <c r="P70" s="55">
        <v>1023</v>
      </c>
      <c r="Q70" s="23">
        <v>0</v>
      </c>
      <c r="R70" s="23">
        <v>0</v>
      </c>
      <c r="S70" s="23">
        <v>0</v>
      </c>
      <c r="T70" s="23">
        <v>0</v>
      </c>
      <c r="U70" s="23">
        <v>0</v>
      </c>
      <c r="V70" s="23">
        <v>0</v>
      </c>
      <c r="W70" s="2" t="s">
        <v>168</v>
      </c>
      <c r="X70" s="2">
        <v>1</v>
      </c>
      <c r="Y70" s="2" t="s">
        <v>1036</v>
      </c>
    </row>
    <row r="71" spans="1:25" s="2" customFormat="1" ht="27" customHeight="1">
      <c r="A71" s="6">
        <v>66</v>
      </c>
      <c r="B71" s="14" t="s">
        <v>123</v>
      </c>
      <c r="C71" s="41" t="s">
        <v>72</v>
      </c>
      <c r="D71" s="44">
        <v>20</v>
      </c>
      <c r="E71" s="23">
        <v>277</v>
      </c>
      <c r="F71" s="23">
        <v>19734866</v>
      </c>
      <c r="G71" s="24">
        <v>71245.00361010831</v>
      </c>
      <c r="H71" s="23">
        <v>20346.75</v>
      </c>
      <c r="I71" s="23">
        <v>19734866</v>
      </c>
      <c r="J71" s="45">
        <v>969.92718738864926</v>
      </c>
      <c r="K71" s="25">
        <v>277</v>
      </c>
      <c r="L71" s="25">
        <v>19734866</v>
      </c>
      <c r="M71" s="55">
        <v>71245</v>
      </c>
      <c r="N71" s="25">
        <v>20346.75</v>
      </c>
      <c r="O71" s="25">
        <v>19734866</v>
      </c>
      <c r="P71" s="55">
        <v>970</v>
      </c>
      <c r="Q71" s="23">
        <v>0</v>
      </c>
      <c r="R71" s="23">
        <v>0</v>
      </c>
      <c r="S71" s="23">
        <v>0</v>
      </c>
      <c r="T71" s="23">
        <v>0</v>
      </c>
      <c r="U71" s="23">
        <v>0</v>
      </c>
      <c r="V71" s="23">
        <v>0</v>
      </c>
      <c r="W71" s="2" t="s">
        <v>1044</v>
      </c>
      <c r="X71" s="2">
        <v>4</v>
      </c>
      <c r="Y71" s="2" t="s">
        <v>1033</v>
      </c>
    </row>
    <row r="72" spans="1:25" s="2" customFormat="1" ht="27" customHeight="1">
      <c r="A72" s="6">
        <v>67</v>
      </c>
      <c r="B72" s="14" t="s">
        <v>124</v>
      </c>
      <c r="C72" s="41" t="s">
        <v>125</v>
      </c>
      <c r="D72" s="44">
        <v>10</v>
      </c>
      <c r="E72" s="23">
        <v>92</v>
      </c>
      <c r="F72" s="23">
        <v>6798172</v>
      </c>
      <c r="G72" s="24">
        <v>73893.173913043473</v>
      </c>
      <c r="H72" s="23">
        <v>7236.66</v>
      </c>
      <c r="I72" s="23">
        <v>6798172</v>
      </c>
      <c r="J72" s="45">
        <v>939.40740617909364</v>
      </c>
      <c r="K72" s="25">
        <v>92</v>
      </c>
      <c r="L72" s="25">
        <v>6798172</v>
      </c>
      <c r="M72" s="55">
        <v>73893</v>
      </c>
      <c r="N72" s="25">
        <v>7236.66</v>
      </c>
      <c r="O72" s="25">
        <v>6798172</v>
      </c>
      <c r="P72" s="55">
        <v>939</v>
      </c>
      <c r="Q72" s="23">
        <v>0</v>
      </c>
      <c r="R72" s="23">
        <v>0</v>
      </c>
      <c r="S72" s="23">
        <v>0</v>
      </c>
      <c r="T72" s="23">
        <v>0</v>
      </c>
      <c r="U72" s="23">
        <v>0</v>
      </c>
      <c r="V72" s="23">
        <v>0</v>
      </c>
      <c r="W72" s="2" t="s">
        <v>1034</v>
      </c>
      <c r="X72" s="2">
        <v>9</v>
      </c>
      <c r="Y72" s="2" t="s">
        <v>1035</v>
      </c>
    </row>
    <row r="73" spans="1:25" s="2" customFormat="1" ht="27" customHeight="1">
      <c r="A73" s="6">
        <v>68</v>
      </c>
      <c r="B73" s="14" t="s">
        <v>126</v>
      </c>
      <c r="C73" s="41" t="s">
        <v>127</v>
      </c>
      <c r="D73" s="44">
        <v>20</v>
      </c>
      <c r="E73" s="23">
        <v>460</v>
      </c>
      <c r="F73" s="23">
        <v>35829003</v>
      </c>
      <c r="G73" s="24">
        <v>77889.136956521732</v>
      </c>
      <c r="H73" s="23">
        <v>36178</v>
      </c>
      <c r="I73" s="23">
        <v>35829003</v>
      </c>
      <c r="J73" s="45">
        <v>990.35333628171816</v>
      </c>
      <c r="K73" s="25">
        <v>460</v>
      </c>
      <c r="L73" s="25">
        <v>35829003</v>
      </c>
      <c r="M73" s="55">
        <v>77889</v>
      </c>
      <c r="N73" s="25">
        <v>36178</v>
      </c>
      <c r="O73" s="25">
        <v>35829003</v>
      </c>
      <c r="P73" s="55">
        <v>990</v>
      </c>
      <c r="Q73" s="23">
        <v>0</v>
      </c>
      <c r="R73" s="23">
        <v>0</v>
      </c>
      <c r="S73" s="23">
        <v>0</v>
      </c>
      <c r="T73" s="23">
        <v>0</v>
      </c>
      <c r="U73" s="23">
        <v>0</v>
      </c>
      <c r="V73" s="23">
        <v>0</v>
      </c>
      <c r="W73" s="2" t="s">
        <v>168</v>
      </c>
      <c r="X73" s="2">
        <v>1</v>
      </c>
      <c r="Y73" s="2" t="s">
        <v>1036</v>
      </c>
    </row>
    <row r="74" spans="1:25" s="2" customFormat="1" ht="27" customHeight="1">
      <c r="A74" s="6">
        <v>69</v>
      </c>
      <c r="B74" s="14" t="s">
        <v>128</v>
      </c>
      <c r="C74" s="41" t="s">
        <v>129</v>
      </c>
      <c r="D74" s="44">
        <v>10</v>
      </c>
      <c r="E74" s="23">
        <v>119</v>
      </c>
      <c r="F74" s="23">
        <v>8909026</v>
      </c>
      <c r="G74" s="24">
        <v>74865.76470588235</v>
      </c>
      <c r="H74" s="23">
        <v>9278.5</v>
      </c>
      <c r="I74" s="23">
        <v>8909026</v>
      </c>
      <c r="J74" s="45">
        <v>960.17955488494908</v>
      </c>
      <c r="K74" s="25">
        <v>119</v>
      </c>
      <c r="L74" s="25">
        <v>8909026</v>
      </c>
      <c r="M74" s="55">
        <v>74866</v>
      </c>
      <c r="N74" s="25">
        <v>9278.5</v>
      </c>
      <c r="O74" s="25">
        <v>8909026</v>
      </c>
      <c r="P74" s="55">
        <v>960</v>
      </c>
      <c r="Q74" s="23">
        <v>0</v>
      </c>
      <c r="R74" s="23">
        <v>0</v>
      </c>
      <c r="S74" s="23">
        <v>0</v>
      </c>
      <c r="T74" s="23">
        <v>0</v>
      </c>
      <c r="U74" s="23">
        <v>0</v>
      </c>
      <c r="V74" s="23">
        <v>0</v>
      </c>
      <c r="W74" s="2" t="s">
        <v>168</v>
      </c>
      <c r="X74" s="2">
        <v>1</v>
      </c>
      <c r="Y74" s="2" t="s">
        <v>1036</v>
      </c>
    </row>
    <row r="75" spans="1:25" s="2" customFormat="1" ht="27" customHeight="1">
      <c r="A75" s="6">
        <v>70</v>
      </c>
      <c r="B75" s="14" t="s">
        <v>130</v>
      </c>
      <c r="C75" s="41" t="s">
        <v>131</v>
      </c>
      <c r="D75" s="44">
        <v>10</v>
      </c>
      <c r="E75" s="23">
        <v>122</v>
      </c>
      <c r="F75" s="23">
        <v>8789166</v>
      </c>
      <c r="G75" s="24">
        <v>72042.344262295082</v>
      </c>
      <c r="H75" s="23">
        <v>9320</v>
      </c>
      <c r="I75" s="23">
        <v>8789166</v>
      </c>
      <c r="J75" s="45">
        <v>943.04356223175967</v>
      </c>
      <c r="K75" s="25">
        <v>122</v>
      </c>
      <c r="L75" s="25">
        <v>8789166</v>
      </c>
      <c r="M75" s="55">
        <v>72042</v>
      </c>
      <c r="N75" s="25">
        <v>9320</v>
      </c>
      <c r="O75" s="25">
        <v>8789166</v>
      </c>
      <c r="P75" s="55">
        <v>943</v>
      </c>
      <c r="Q75" s="23">
        <v>0</v>
      </c>
      <c r="R75" s="23">
        <v>0</v>
      </c>
      <c r="S75" s="23">
        <v>0</v>
      </c>
      <c r="T75" s="23">
        <v>0</v>
      </c>
      <c r="U75" s="23">
        <v>0</v>
      </c>
      <c r="V75" s="23">
        <v>0</v>
      </c>
      <c r="W75" s="2" t="s">
        <v>1040</v>
      </c>
      <c r="X75" s="2">
        <v>14</v>
      </c>
      <c r="Y75" s="2" t="s">
        <v>1038</v>
      </c>
    </row>
    <row r="76" spans="1:25" s="2" customFormat="1" ht="27" customHeight="1">
      <c r="A76" s="6">
        <v>71</v>
      </c>
      <c r="B76" s="14" t="s">
        <v>132</v>
      </c>
      <c r="C76" s="41" t="s">
        <v>133</v>
      </c>
      <c r="D76" s="44">
        <v>20</v>
      </c>
      <c r="E76" s="23">
        <v>261</v>
      </c>
      <c r="F76" s="23">
        <v>16090465</v>
      </c>
      <c r="G76" s="24">
        <v>61649.291187739465</v>
      </c>
      <c r="H76" s="23">
        <v>16647.949999999997</v>
      </c>
      <c r="I76" s="23">
        <v>16090465</v>
      </c>
      <c r="J76" s="45">
        <v>966.5132944296447</v>
      </c>
      <c r="K76" s="25">
        <v>261</v>
      </c>
      <c r="L76" s="25">
        <v>16090465</v>
      </c>
      <c r="M76" s="55">
        <v>61649</v>
      </c>
      <c r="N76" s="25">
        <v>16647.949999999997</v>
      </c>
      <c r="O76" s="25">
        <v>16090465</v>
      </c>
      <c r="P76" s="55">
        <v>967</v>
      </c>
      <c r="Q76" s="23">
        <v>0</v>
      </c>
      <c r="R76" s="23">
        <v>0</v>
      </c>
      <c r="S76" s="23">
        <v>0</v>
      </c>
      <c r="T76" s="23">
        <v>0</v>
      </c>
      <c r="U76" s="23">
        <v>0</v>
      </c>
      <c r="V76" s="23">
        <v>0</v>
      </c>
      <c r="W76" s="2" t="s">
        <v>1034</v>
      </c>
      <c r="X76" s="2">
        <v>9</v>
      </c>
      <c r="Y76" s="2" t="s">
        <v>1035</v>
      </c>
    </row>
    <row r="77" spans="1:25" s="2" customFormat="1" ht="27" customHeight="1">
      <c r="A77" s="6">
        <v>72</v>
      </c>
      <c r="B77" s="14" t="s">
        <v>134</v>
      </c>
      <c r="C77" s="41" t="s">
        <v>127</v>
      </c>
      <c r="D77" s="44">
        <v>20</v>
      </c>
      <c r="E77" s="23">
        <v>498</v>
      </c>
      <c r="F77" s="23">
        <v>35935642</v>
      </c>
      <c r="G77" s="24">
        <v>72159.923694779121</v>
      </c>
      <c r="H77" s="23">
        <v>37094.29</v>
      </c>
      <c r="I77" s="23">
        <v>35935642</v>
      </c>
      <c r="J77" s="45">
        <v>968.76478832726002</v>
      </c>
      <c r="K77" s="25">
        <v>498</v>
      </c>
      <c r="L77" s="25">
        <v>35935642</v>
      </c>
      <c r="M77" s="55">
        <v>72160</v>
      </c>
      <c r="N77" s="25">
        <v>37094.29</v>
      </c>
      <c r="O77" s="25">
        <v>35935642</v>
      </c>
      <c r="P77" s="55">
        <v>969</v>
      </c>
      <c r="Q77" s="23">
        <v>0</v>
      </c>
      <c r="R77" s="23">
        <v>0</v>
      </c>
      <c r="S77" s="23">
        <v>0</v>
      </c>
      <c r="T77" s="23">
        <v>0</v>
      </c>
      <c r="U77" s="23">
        <v>0</v>
      </c>
      <c r="V77" s="23">
        <v>0</v>
      </c>
      <c r="W77" s="2" t="s">
        <v>168</v>
      </c>
      <c r="X77" s="2">
        <v>1</v>
      </c>
      <c r="Y77" s="2" t="s">
        <v>1036</v>
      </c>
    </row>
    <row r="78" spans="1:25" s="2" customFormat="1" ht="27" customHeight="1">
      <c r="A78" s="6">
        <v>73</v>
      </c>
      <c r="B78" s="14" t="s">
        <v>135</v>
      </c>
      <c r="C78" s="41" t="s">
        <v>136</v>
      </c>
      <c r="D78" s="44">
        <v>20</v>
      </c>
      <c r="E78" s="23">
        <v>282</v>
      </c>
      <c r="F78" s="23">
        <v>20456400</v>
      </c>
      <c r="G78" s="24">
        <v>72540.425531914894</v>
      </c>
      <c r="H78" s="23">
        <v>18017</v>
      </c>
      <c r="I78" s="23">
        <v>20456400</v>
      </c>
      <c r="J78" s="45">
        <v>1135.3943497807627</v>
      </c>
      <c r="K78" s="25">
        <v>282</v>
      </c>
      <c r="L78" s="25">
        <v>20456400</v>
      </c>
      <c r="M78" s="55">
        <v>72540</v>
      </c>
      <c r="N78" s="25">
        <v>18017</v>
      </c>
      <c r="O78" s="25">
        <v>20456400</v>
      </c>
      <c r="P78" s="55">
        <v>1135</v>
      </c>
      <c r="Q78" s="23">
        <v>0</v>
      </c>
      <c r="R78" s="23">
        <v>0</v>
      </c>
      <c r="S78" s="23">
        <v>0</v>
      </c>
      <c r="T78" s="23">
        <v>0</v>
      </c>
      <c r="U78" s="23">
        <v>0</v>
      </c>
      <c r="V78" s="23">
        <v>0</v>
      </c>
      <c r="W78" s="2" t="s">
        <v>168</v>
      </c>
      <c r="X78" s="2">
        <v>1</v>
      </c>
      <c r="Y78" s="2" t="s">
        <v>1036</v>
      </c>
    </row>
    <row r="79" spans="1:25" s="2" customFormat="1" ht="27" customHeight="1">
      <c r="A79" s="6">
        <v>74</v>
      </c>
      <c r="B79" s="14" t="s">
        <v>137</v>
      </c>
      <c r="C79" s="41" t="s">
        <v>104</v>
      </c>
      <c r="D79" s="44">
        <v>20</v>
      </c>
      <c r="E79" s="23">
        <v>449</v>
      </c>
      <c r="F79" s="23">
        <v>35096214</v>
      </c>
      <c r="G79" s="24">
        <v>78165.287305122489</v>
      </c>
      <c r="H79" s="23">
        <v>36121</v>
      </c>
      <c r="I79" s="23">
        <v>35096214</v>
      </c>
      <c r="J79" s="45">
        <v>971.62908003654388</v>
      </c>
      <c r="K79" s="25">
        <v>449</v>
      </c>
      <c r="L79" s="25">
        <v>35096214</v>
      </c>
      <c r="M79" s="55">
        <v>78165</v>
      </c>
      <c r="N79" s="25">
        <v>36121</v>
      </c>
      <c r="O79" s="25">
        <v>35096214</v>
      </c>
      <c r="P79" s="55">
        <v>972</v>
      </c>
      <c r="Q79" s="23">
        <v>0</v>
      </c>
      <c r="R79" s="23">
        <v>0</v>
      </c>
      <c r="S79" s="23">
        <v>0</v>
      </c>
      <c r="T79" s="23">
        <v>0</v>
      </c>
      <c r="U79" s="23">
        <v>0</v>
      </c>
      <c r="V79" s="23">
        <v>0</v>
      </c>
      <c r="W79" s="2" t="s">
        <v>181</v>
      </c>
      <c r="X79" s="2">
        <v>2</v>
      </c>
      <c r="Y79" s="2" t="s">
        <v>1039</v>
      </c>
    </row>
    <row r="80" spans="1:25" s="2" customFormat="1" ht="27" customHeight="1">
      <c r="A80" s="6">
        <v>75</v>
      </c>
      <c r="B80" s="14" t="s">
        <v>138</v>
      </c>
      <c r="C80" s="41" t="s">
        <v>104</v>
      </c>
      <c r="D80" s="44">
        <v>20</v>
      </c>
      <c r="E80" s="23">
        <v>361</v>
      </c>
      <c r="F80" s="23">
        <v>26577829</v>
      </c>
      <c r="G80" s="24">
        <v>73622.795013850409</v>
      </c>
      <c r="H80" s="23">
        <v>27288.75</v>
      </c>
      <c r="I80" s="23">
        <v>26577829</v>
      </c>
      <c r="J80" s="45">
        <v>973.94820209793409</v>
      </c>
      <c r="K80" s="25">
        <v>361</v>
      </c>
      <c r="L80" s="25">
        <v>26577829</v>
      </c>
      <c r="M80" s="55">
        <v>73623</v>
      </c>
      <c r="N80" s="25">
        <v>27288.75</v>
      </c>
      <c r="O80" s="25">
        <v>26577829</v>
      </c>
      <c r="P80" s="55">
        <v>974</v>
      </c>
      <c r="Q80" s="23">
        <v>0</v>
      </c>
      <c r="R80" s="23">
        <v>0</v>
      </c>
      <c r="S80" s="23">
        <v>0</v>
      </c>
      <c r="T80" s="23">
        <v>0</v>
      </c>
      <c r="U80" s="23">
        <v>0</v>
      </c>
      <c r="V80" s="23">
        <v>0</v>
      </c>
      <c r="W80" s="2" t="s">
        <v>181</v>
      </c>
      <c r="X80" s="2">
        <v>2</v>
      </c>
      <c r="Y80" s="2" t="s">
        <v>1039</v>
      </c>
    </row>
    <row r="81" spans="1:25" s="2" customFormat="1" ht="27" customHeight="1">
      <c r="A81" s="6">
        <v>76</v>
      </c>
      <c r="B81" s="14" t="s">
        <v>139</v>
      </c>
      <c r="C81" s="41" t="s">
        <v>140</v>
      </c>
      <c r="D81" s="44">
        <v>20</v>
      </c>
      <c r="E81" s="23">
        <v>356</v>
      </c>
      <c r="F81" s="23">
        <v>28213193</v>
      </c>
      <c r="G81" s="24">
        <v>79250.542134831456</v>
      </c>
      <c r="H81" s="23">
        <v>24626</v>
      </c>
      <c r="I81" s="23">
        <v>28213193</v>
      </c>
      <c r="J81" s="45">
        <v>1145.6668967757655</v>
      </c>
      <c r="K81" s="25">
        <v>356</v>
      </c>
      <c r="L81" s="25">
        <v>28213193</v>
      </c>
      <c r="M81" s="55">
        <v>79251</v>
      </c>
      <c r="N81" s="25">
        <v>24626</v>
      </c>
      <c r="O81" s="25">
        <v>28213193</v>
      </c>
      <c r="P81" s="55">
        <v>1146</v>
      </c>
      <c r="Q81" s="23">
        <v>0</v>
      </c>
      <c r="R81" s="23">
        <v>0</v>
      </c>
      <c r="S81" s="23">
        <v>0</v>
      </c>
      <c r="T81" s="23">
        <v>0</v>
      </c>
      <c r="U81" s="23">
        <v>0</v>
      </c>
      <c r="V81" s="23">
        <v>0</v>
      </c>
      <c r="W81" s="2" t="s">
        <v>168</v>
      </c>
      <c r="X81" s="2">
        <v>1</v>
      </c>
      <c r="Y81" s="2" t="s">
        <v>1036</v>
      </c>
    </row>
    <row r="82" spans="1:25" s="2" customFormat="1" ht="27" customHeight="1">
      <c r="A82" s="6">
        <v>77</v>
      </c>
      <c r="B82" s="14" t="s">
        <v>141</v>
      </c>
      <c r="C82" s="41" t="s">
        <v>78</v>
      </c>
      <c r="D82" s="44">
        <v>20</v>
      </c>
      <c r="E82" s="23">
        <v>146</v>
      </c>
      <c r="F82" s="23">
        <v>11238332</v>
      </c>
      <c r="G82" s="24">
        <v>76974.876712328769</v>
      </c>
      <c r="H82" s="23">
        <v>11318.5</v>
      </c>
      <c r="I82" s="23">
        <v>11238332</v>
      </c>
      <c r="J82" s="45">
        <v>992.91708265229488</v>
      </c>
      <c r="K82" s="25">
        <v>146</v>
      </c>
      <c r="L82" s="25">
        <v>11238332</v>
      </c>
      <c r="M82" s="55">
        <v>76975</v>
      </c>
      <c r="N82" s="25">
        <v>11318.5</v>
      </c>
      <c r="O82" s="25">
        <v>11238332</v>
      </c>
      <c r="P82" s="55">
        <v>993</v>
      </c>
      <c r="Q82" s="23">
        <v>0</v>
      </c>
      <c r="R82" s="23">
        <v>0</v>
      </c>
      <c r="S82" s="23">
        <v>0</v>
      </c>
      <c r="T82" s="23">
        <v>0</v>
      </c>
      <c r="U82" s="23">
        <v>0</v>
      </c>
      <c r="V82" s="23">
        <v>0</v>
      </c>
      <c r="W82" s="2" t="s">
        <v>168</v>
      </c>
      <c r="X82" s="2">
        <v>1</v>
      </c>
      <c r="Y82" s="2" t="s">
        <v>1036</v>
      </c>
    </row>
    <row r="83" spans="1:25" s="2" customFormat="1" ht="27" customHeight="1">
      <c r="A83" s="6">
        <v>78</v>
      </c>
      <c r="B83" s="21" t="s">
        <v>142</v>
      </c>
      <c r="C83" s="42" t="s">
        <v>143</v>
      </c>
      <c r="D83" s="44">
        <v>30</v>
      </c>
      <c r="E83" s="25">
        <v>29</v>
      </c>
      <c r="F83" s="25">
        <v>1089164</v>
      </c>
      <c r="G83" s="27">
        <v>37557</v>
      </c>
      <c r="H83" s="25">
        <v>1108</v>
      </c>
      <c r="I83" s="25">
        <v>1089164</v>
      </c>
      <c r="J83" s="45">
        <v>983</v>
      </c>
      <c r="K83" s="25">
        <v>29</v>
      </c>
      <c r="L83" s="25">
        <v>1089164</v>
      </c>
      <c r="M83" s="55">
        <v>37557</v>
      </c>
      <c r="N83" s="25">
        <v>1108</v>
      </c>
      <c r="O83" s="25">
        <v>1089164</v>
      </c>
      <c r="P83" s="55">
        <v>983</v>
      </c>
      <c r="Q83" s="23">
        <v>0</v>
      </c>
      <c r="R83" s="23">
        <v>0</v>
      </c>
      <c r="S83" s="23">
        <v>0</v>
      </c>
      <c r="T83" s="23">
        <v>0</v>
      </c>
      <c r="U83" s="23">
        <v>0</v>
      </c>
      <c r="V83" s="23">
        <v>0</v>
      </c>
      <c r="W83" s="2" t="s">
        <v>1052</v>
      </c>
      <c r="X83" s="2">
        <v>16</v>
      </c>
      <c r="Y83" s="2" t="s">
        <v>1038</v>
      </c>
    </row>
    <row r="84" spans="1:25" s="2" customFormat="1" ht="27" customHeight="1">
      <c r="A84" s="6">
        <v>79</v>
      </c>
      <c r="B84" s="21" t="s">
        <v>144</v>
      </c>
      <c r="C84" s="42" t="s">
        <v>145</v>
      </c>
      <c r="D84" s="44">
        <v>15</v>
      </c>
      <c r="E84" s="25">
        <v>2</v>
      </c>
      <c r="F84" s="25">
        <v>126130</v>
      </c>
      <c r="G84" s="27">
        <v>63065</v>
      </c>
      <c r="H84" s="25">
        <v>134</v>
      </c>
      <c r="I84" s="25">
        <v>126130</v>
      </c>
      <c r="J84" s="45">
        <v>941</v>
      </c>
      <c r="K84" s="25">
        <v>2</v>
      </c>
      <c r="L84" s="25">
        <v>126130</v>
      </c>
      <c r="M84" s="55">
        <v>63065</v>
      </c>
      <c r="N84" s="25">
        <v>134</v>
      </c>
      <c r="O84" s="25">
        <v>126130</v>
      </c>
      <c r="P84" s="55">
        <v>941</v>
      </c>
      <c r="Q84" s="23">
        <v>0</v>
      </c>
      <c r="R84" s="23">
        <v>0</v>
      </c>
      <c r="S84" s="23">
        <v>0</v>
      </c>
      <c r="T84" s="23">
        <v>0</v>
      </c>
      <c r="U84" s="23">
        <v>0</v>
      </c>
      <c r="V84" s="23">
        <v>0</v>
      </c>
      <c r="W84" s="2" t="s">
        <v>1037</v>
      </c>
      <c r="X84" s="2">
        <v>12</v>
      </c>
      <c r="Y84" s="2" t="s">
        <v>1038</v>
      </c>
    </row>
    <row r="85" spans="1:25" s="2" customFormat="1" ht="27" customHeight="1">
      <c r="A85" s="6">
        <v>80</v>
      </c>
      <c r="B85" s="21" t="s">
        <v>146</v>
      </c>
      <c r="C85" s="42" t="s">
        <v>147</v>
      </c>
      <c r="D85" s="44">
        <v>20</v>
      </c>
      <c r="E85" s="25">
        <v>0</v>
      </c>
      <c r="F85" s="25">
        <v>0</v>
      </c>
      <c r="G85" s="27">
        <v>0</v>
      </c>
      <c r="H85" s="25">
        <v>0</v>
      </c>
      <c r="I85" s="25">
        <v>0</v>
      </c>
      <c r="J85" s="45">
        <v>0</v>
      </c>
      <c r="K85" s="25">
        <v>0</v>
      </c>
      <c r="L85" s="25">
        <v>0</v>
      </c>
      <c r="M85" s="55">
        <v>0</v>
      </c>
      <c r="N85" s="25">
        <v>0</v>
      </c>
      <c r="O85" s="25">
        <v>0</v>
      </c>
      <c r="P85" s="55">
        <v>0</v>
      </c>
      <c r="Q85" s="23">
        <v>0</v>
      </c>
      <c r="R85" s="23">
        <v>0</v>
      </c>
      <c r="S85" s="23">
        <v>0</v>
      </c>
      <c r="T85" s="23">
        <v>0</v>
      </c>
      <c r="U85" s="23">
        <v>0</v>
      </c>
      <c r="V85" s="23">
        <v>0</v>
      </c>
      <c r="W85" s="2" t="s">
        <v>1044</v>
      </c>
      <c r="X85" s="2">
        <v>4</v>
      </c>
      <c r="Y85" s="2" t="s">
        <v>1033</v>
      </c>
    </row>
    <row r="86" spans="1:25" s="2" customFormat="1" ht="27" customHeight="1">
      <c r="A86" s="6">
        <v>81</v>
      </c>
      <c r="B86" s="21" t="s">
        <v>148</v>
      </c>
      <c r="C86" s="42" t="s">
        <v>149</v>
      </c>
      <c r="D86" s="44">
        <v>20</v>
      </c>
      <c r="E86" s="25">
        <v>101</v>
      </c>
      <c r="F86" s="25">
        <v>8592901</v>
      </c>
      <c r="G86" s="27">
        <v>85078</v>
      </c>
      <c r="H86" s="25">
        <v>8743</v>
      </c>
      <c r="I86" s="25">
        <v>8592901</v>
      </c>
      <c r="J86" s="45">
        <v>983</v>
      </c>
      <c r="K86" s="25">
        <v>101</v>
      </c>
      <c r="L86" s="25">
        <v>8592901</v>
      </c>
      <c r="M86" s="55">
        <v>85078</v>
      </c>
      <c r="N86" s="25">
        <v>8743</v>
      </c>
      <c r="O86" s="25">
        <v>8592901</v>
      </c>
      <c r="P86" s="55">
        <v>983</v>
      </c>
      <c r="Q86" s="23">
        <v>0</v>
      </c>
      <c r="R86" s="23">
        <v>0</v>
      </c>
      <c r="S86" s="23">
        <v>0</v>
      </c>
      <c r="T86" s="23">
        <v>0</v>
      </c>
      <c r="U86" s="23">
        <v>0</v>
      </c>
      <c r="V86" s="23">
        <v>0</v>
      </c>
      <c r="W86" s="2" t="s">
        <v>1048</v>
      </c>
      <c r="X86" s="2">
        <v>22</v>
      </c>
      <c r="Y86" s="2" t="s">
        <v>1043</v>
      </c>
    </row>
    <row r="87" spans="1:25" s="2" customFormat="1" ht="27" customHeight="1">
      <c r="A87" s="6">
        <v>82</v>
      </c>
      <c r="B87" s="21" t="s">
        <v>150</v>
      </c>
      <c r="C87" s="42" t="s">
        <v>39</v>
      </c>
      <c r="D87" s="44">
        <v>12</v>
      </c>
      <c r="E87" s="25">
        <v>28</v>
      </c>
      <c r="F87" s="25">
        <v>2485526.5</v>
      </c>
      <c r="G87" s="27">
        <v>88769</v>
      </c>
      <c r="H87" s="25">
        <v>2555.5</v>
      </c>
      <c r="I87" s="25">
        <v>2485526.5</v>
      </c>
      <c r="J87" s="45">
        <v>973</v>
      </c>
      <c r="K87" s="25">
        <v>28</v>
      </c>
      <c r="L87" s="25">
        <v>2485526.5</v>
      </c>
      <c r="M87" s="55">
        <v>88769</v>
      </c>
      <c r="N87" s="25">
        <v>2555.5</v>
      </c>
      <c r="O87" s="25">
        <v>2485526.5</v>
      </c>
      <c r="P87" s="55">
        <v>973</v>
      </c>
      <c r="Q87" s="23">
        <v>0</v>
      </c>
      <c r="R87" s="23">
        <v>0</v>
      </c>
      <c r="S87" s="23">
        <v>0</v>
      </c>
      <c r="T87" s="23">
        <v>0</v>
      </c>
      <c r="U87" s="23">
        <v>0</v>
      </c>
      <c r="V87" s="23">
        <v>0</v>
      </c>
      <c r="W87" s="2" t="s">
        <v>168</v>
      </c>
      <c r="X87" s="2">
        <v>1</v>
      </c>
      <c r="Y87" s="2" t="s">
        <v>1036</v>
      </c>
    </row>
    <row r="88" spans="1:25" s="2" customFormat="1" ht="27" customHeight="1">
      <c r="A88" s="6">
        <v>83</v>
      </c>
      <c r="B88" s="21" t="s">
        <v>151</v>
      </c>
      <c r="C88" s="42" t="s">
        <v>152</v>
      </c>
      <c r="D88" s="44">
        <v>20</v>
      </c>
      <c r="E88" s="25">
        <v>122</v>
      </c>
      <c r="F88" s="25">
        <v>8711426</v>
      </c>
      <c r="G88" s="27">
        <v>71405</v>
      </c>
      <c r="H88" s="25">
        <v>8655.15</v>
      </c>
      <c r="I88" s="25">
        <v>8711426</v>
      </c>
      <c r="J88" s="45">
        <v>1007</v>
      </c>
      <c r="K88" s="25">
        <v>122</v>
      </c>
      <c r="L88" s="25">
        <v>8711426</v>
      </c>
      <c r="M88" s="55">
        <v>71405</v>
      </c>
      <c r="N88" s="25">
        <v>8655.15</v>
      </c>
      <c r="O88" s="25">
        <v>8711426</v>
      </c>
      <c r="P88" s="55">
        <v>1007</v>
      </c>
      <c r="Q88" s="23">
        <v>0</v>
      </c>
      <c r="R88" s="23">
        <v>0</v>
      </c>
      <c r="S88" s="23">
        <v>0</v>
      </c>
      <c r="T88" s="23">
        <v>0</v>
      </c>
      <c r="U88" s="23">
        <v>0</v>
      </c>
      <c r="V88" s="23">
        <v>0</v>
      </c>
      <c r="W88" s="2" t="s">
        <v>1046</v>
      </c>
      <c r="X88" s="2">
        <v>17</v>
      </c>
      <c r="Y88" s="2" t="s">
        <v>1043</v>
      </c>
    </row>
    <row r="89" spans="1:25" s="2" customFormat="1" ht="27" customHeight="1">
      <c r="A89" s="6">
        <v>84</v>
      </c>
      <c r="B89" s="21" t="s">
        <v>153</v>
      </c>
      <c r="C89" s="42" t="s">
        <v>154</v>
      </c>
      <c r="D89" s="44">
        <v>17</v>
      </c>
      <c r="E89" s="25">
        <v>138</v>
      </c>
      <c r="F89" s="25">
        <v>11994905</v>
      </c>
      <c r="G89" s="27">
        <v>86920</v>
      </c>
      <c r="H89" s="25">
        <v>12267.699999999999</v>
      </c>
      <c r="I89" s="25">
        <v>11994905</v>
      </c>
      <c r="J89" s="45">
        <v>978</v>
      </c>
      <c r="K89" s="25">
        <v>138</v>
      </c>
      <c r="L89" s="25">
        <v>11994905</v>
      </c>
      <c r="M89" s="55">
        <v>86920</v>
      </c>
      <c r="N89" s="25">
        <v>12267.699999999999</v>
      </c>
      <c r="O89" s="25">
        <v>11994905</v>
      </c>
      <c r="P89" s="55">
        <v>978</v>
      </c>
      <c r="Q89" s="23">
        <v>0</v>
      </c>
      <c r="R89" s="23">
        <v>0</v>
      </c>
      <c r="S89" s="23">
        <v>0</v>
      </c>
      <c r="T89" s="23">
        <v>0</v>
      </c>
      <c r="U89" s="23">
        <v>0</v>
      </c>
      <c r="V89" s="23">
        <v>0</v>
      </c>
      <c r="W89" s="2" t="s">
        <v>1032</v>
      </c>
      <c r="X89" s="2">
        <v>5</v>
      </c>
      <c r="Y89" s="2" t="s">
        <v>1033</v>
      </c>
    </row>
    <row r="90" spans="1:25" s="2" customFormat="1" ht="27" customHeight="1">
      <c r="A90" s="6">
        <v>85</v>
      </c>
      <c r="B90" s="21" t="s">
        <v>155</v>
      </c>
      <c r="C90" s="42" t="s">
        <v>156</v>
      </c>
      <c r="D90" s="44">
        <v>10</v>
      </c>
      <c r="E90" s="25">
        <v>38</v>
      </c>
      <c r="F90" s="25">
        <v>2258276</v>
      </c>
      <c r="G90" s="27">
        <v>59428</v>
      </c>
      <c r="H90" s="25">
        <v>2274.1</v>
      </c>
      <c r="I90" s="25">
        <v>2258276</v>
      </c>
      <c r="J90" s="45">
        <v>993</v>
      </c>
      <c r="K90" s="25">
        <v>38</v>
      </c>
      <c r="L90" s="25">
        <v>2258276</v>
      </c>
      <c r="M90" s="55">
        <v>59428</v>
      </c>
      <c r="N90" s="25">
        <v>2274.1</v>
      </c>
      <c r="O90" s="25">
        <v>2258276</v>
      </c>
      <c r="P90" s="55">
        <v>993</v>
      </c>
      <c r="Q90" s="23">
        <v>0</v>
      </c>
      <c r="R90" s="23">
        <v>0</v>
      </c>
      <c r="S90" s="23">
        <v>0</v>
      </c>
      <c r="T90" s="23">
        <v>0</v>
      </c>
      <c r="U90" s="23">
        <v>0</v>
      </c>
      <c r="V90" s="23">
        <v>0</v>
      </c>
      <c r="W90" s="2" t="s">
        <v>181</v>
      </c>
      <c r="X90" s="2">
        <v>2</v>
      </c>
      <c r="Y90" s="2" t="s">
        <v>1039</v>
      </c>
    </row>
    <row r="91" spans="1:25" s="2" customFormat="1" ht="27" customHeight="1" thickBot="1">
      <c r="A91" s="133" t="s">
        <v>160</v>
      </c>
      <c r="B91" s="134"/>
      <c r="C91" s="135"/>
      <c r="D91" s="47">
        <f>SUM(D6:D90)</f>
        <v>1437</v>
      </c>
      <c r="E91" s="48">
        <f>SUM(E6:E90)</f>
        <v>21500</v>
      </c>
      <c r="F91" s="48">
        <f>SUM(F6:F90)</f>
        <v>1726361598.5</v>
      </c>
      <c r="G91" s="49">
        <f>IF(AND(E91&gt;0,F91&gt;0),F91/E91,0)</f>
        <v>80295.888302325577</v>
      </c>
      <c r="H91" s="48">
        <f>SUM(H6:H90)</f>
        <v>1827620.7099999997</v>
      </c>
      <c r="I91" s="48">
        <f>SUM(I6:I90)</f>
        <v>1726361598.5</v>
      </c>
      <c r="J91" s="50">
        <f>IF(AND(H91&gt;0,I91&gt;0),I91/H91,0)</f>
        <v>944.5951170579591</v>
      </c>
      <c r="K91" s="48">
        <f>SUM(K6:K90)</f>
        <v>21426</v>
      </c>
      <c r="L91" s="48">
        <f>SUM(L6:L90)</f>
        <v>1724964638.5</v>
      </c>
      <c r="M91" s="49">
        <f>IF(AND(K91&gt;0,L91&gt;0),L91/K91,0)</f>
        <v>80508.010757957629</v>
      </c>
      <c r="N91" s="48">
        <f>SUM(N6:N90)</f>
        <v>1820857.7099999997</v>
      </c>
      <c r="O91" s="48">
        <f>SUM(O6:O90)</f>
        <v>1724964638.5</v>
      </c>
      <c r="P91" s="50">
        <f>IF(AND(N91&gt;0,O91&gt;0),O91/N91,0)</f>
        <v>947.33631794875407</v>
      </c>
      <c r="Q91" s="48">
        <f>SUM(Q6:Q90)</f>
        <v>74</v>
      </c>
      <c r="R91" s="48">
        <f>SUM(R6:R90)</f>
        <v>1396960</v>
      </c>
      <c r="S91" s="49">
        <f>IF(AND(Q91&gt;0,R91&gt;0),R91/Q91,0)</f>
        <v>18877.837837837837</v>
      </c>
      <c r="T91" s="48">
        <f>SUM(T6:T90)</f>
        <v>6763</v>
      </c>
      <c r="U91" s="48">
        <f>SUM(U6:U90)</f>
        <v>1396960</v>
      </c>
      <c r="V91" s="50">
        <f>IF(AND(T91&gt;0,U91&gt;0),U91/T91,0)</f>
        <v>206.559219281384</v>
      </c>
    </row>
    <row r="92" spans="1:25" s="2" customFormat="1" ht="27" customHeight="1">
      <c r="B92" s="3"/>
      <c r="C92" s="3"/>
      <c r="D92" s="4"/>
      <c r="E92" s="4"/>
      <c r="F92" s="4"/>
      <c r="G92" s="5"/>
      <c r="H92" s="5"/>
      <c r="I92" s="5"/>
      <c r="J92" s="5"/>
      <c r="M92" s="51"/>
      <c r="P92" s="51"/>
      <c r="S92" s="51"/>
      <c r="V92" s="51"/>
    </row>
    <row r="93" spans="1:25" s="2" customFormat="1" ht="15" customHeight="1">
      <c r="B93" s="3"/>
      <c r="C93" s="3"/>
      <c r="D93" s="4"/>
      <c r="E93" s="4"/>
      <c r="F93" s="4"/>
      <c r="G93" s="5"/>
      <c r="H93" s="5"/>
      <c r="I93" s="5"/>
      <c r="J93" s="5"/>
      <c r="M93" s="51"/>
      <c r="P93" s="51"/>
      <c r="S93" s="51"/>
      <c r="V93" s="51"/>
    </row>
    <row r="94" spans="1:25" s="2" customFormat="1" ht="15" customHeight="1">
      <c r="B94" s="3"/>
      <c r="C94" s="3"/>
      <c r="D94" s="4"/>
      <c r="E94" s="4"/>
      <c r="F94" s="4"/>
      <c r="G94" s="5"/>
      <c r="H94" s="5"/>
      <c r="I94" s="5"/>
      <c r="J94" s="5"/>
      <c r="M94" s="51"/>
      <c r="P94" s="51"/>
      <c r="S94" s="51"/>
      <c r="V94" s="51"/>
    </row>
    <row r="95" spans="1:25" s="2" customFormat="1" ht="15" customHeight="1">
      <c r="B95" s="3"/>
      <c r="C95" s="3"/>
      <c r="D95" s="4"/>
      <c r="E95" s="4"/>
      <c r="F95" s="4"/>
      <c r="G95" s="5"/>
      <c r="H95" s="5"/>
      <c r="I95" s="5"/>
      <c r="J95" s="5"/>
      <c r="M95" s="51"/>
      <c r="P95" s="51"/>
      <c r="S95" s="51"/>
      <c r="V95" s="51"/>
    </row>
    <row r="96" spans="1:25" s="2" customFormat="1" ht="15" customHeight="1">
      <c r="B96" s="3"/>
      <c r="C96" s="3"/>
      <c r="D96" s="4"/>
      <c r="E96" s="4"/>
      <c r="F96" s="4"/>
      <c r="G96" s="5"/>
      <c r="H96" s="5"/>
      <c r="I96" s="5"/>
      <c r="J96" s="5"/>
      <c r="M96" s="51"/>
      <c r="P96" s="51"/>
      <c r="S96" s="51"/>
      <c r="V96" s="51"/>
    </row>
    <row r="97" spans="2:22" s="2" customFormat="1" ht="15" customHeight="1">
      <c r="B97" s="3"/>
      <c r="C97" s="3"/>
      <c r="D97" s="4"/>
      <c r="E97" s="4"/>
      <c r="F97" s="4"/>
      <c r="G97" s="5"/>
      <c r="H97" s="5"/>
      <c r="I97" s="5"/>
      <c r="J97" s="5"/>
      <c r="M97" s="51"/>
      <c r="P97" s="51"/>
      <c r="S97" s="51"/>
      <c r="V97" s="51"/>
    </row>
    <row r="98" spans="2:22" s="2" customFormat="1" ht="15" customHeight="1">
      <c r="B98" s="3"/>
      <c r="C98" s="3"/>
      <c r="D98" s="4"/>
      <c r="E98" s="4"/>
      <c r="F98" s="4"/>
      <c r="G98" s="5"/>
      <c r="H98" s="5"/>
      <c r="I98" s="5"/>
      <c r="J98" s="5"/>
      <c r="M98" s="51"/>
      <c r="P98" s="51"/>
      <c r="S98" s="51"/>
      <c r="V98" s="51"/>
    </row>
    <row r="99" spans="2:22" s="2" customFormat="1" ht="15" customHeight="1">
      <c r="B99" s="3"/>
      <c r="C99" s="3"/>
      <c r="D99" s="4"/>
      <c r="E99" s="4"/>
      <c r="F99" s="4"/>
      <c r="G99" s="5"/>
      <c r="H99" s="5"/>
      <c r="I99" s="5"/>
      <c r="J99" s="5"/>
      <c r="M99" s="51"/>
      <c r="P99" s="51"/>
      <c r="S99" s="51"/>
      <c r="V99" s="51"/>
    </row>
    <row r="100" spans="2:22" s="2" customFormat="1" ht="15" customHeight="1">
      <c r="B100" s="3"/>
      <c r="C100" s="3"/>
      <c r="D100" s="4"/>
      <c r="E100" s="4"/>
      <c r="F100" s="4"/>
      <c r="G100" s="5"/>
      <c r="H100" s="5"/>
      <c r="I100" s="5"/>
      <c r="J100" s="5"/>
      <c r="M100" s="51"/>
      <c r="P100" s="51"/>
      <c r="S100" s="51"/>
      <c r="V100" s="51"/>
    </row>
    <row r="101" spans="2:22" s="2" customFormat="1" ht="15" customHeight="1">
      <c r="B101" s="3"/>
      <c r="C101" s="3"/>
      <c r="D101" s="4"/>
      <c r="E101" s="4"/>
      <c r="F101" s="4"/>
      <c r="G101" s="5"/>
      <c r="H101" s="5"/>
      <c r="I101" s="5"/>
      <c r="J101" s="5"/>
      <c r="M101" s="51"/>
      <c r="P101" s="51"/>
      <c r="S101" s="51"/>
      <c r="V101" s="51"/>
    </row>
    <row r="102" spans="2:22" s="2" customFormat="1" ht="15" customHeight="1">
      <c r="B102" s="3"/>
      <c r="C102" s="3"/>
      <c r="D102" s="4"/>
      <c r="E102" s="4"/>
      <c r="F102" s="4"/>
      <c r="G102" s="5"/>
      <c r="H102" s="5"/>
      <c r="I102" s="5"/>
      <c r="J102" s="5"/>
      <c r="M102" s="51"/>
      <c r="P102" s="51"/>
      <c r="S102" s="51"/>
      <c r="V102" s="51"/>
    </row>
    <row r="103" spans="2:22" s="2" customFormat="1" ht="15" customHeight="1">
      <c r="B103" s="3"/>
      <c r="C103" s="3"/>
      <c r="D103" s="4"/>
      <c r="E103" s="4"/>
      <c r="F103" s="4"/>
      <c r="G103" s="5"/>
      <c r="H103" s="5"/>
      <c r="I103" s="5"/>
      <c r="J103" s="5"/>
      <c r="M103" s="51"/>
      <c r="P103" s="51"/>
      <c r="S103" s="51"/>
      <c r="V103" s="51"/>
    </row>
    <row r="104" spans="2:22" s="2" customFormat="1" ht="15" customHeight="1">
      <c r="B104" s="3"/>
      <c r="C104" s="3"/>
      <c r="D104" s="4"/>
      <c r="E104" s="4"/>
      <c r="F104" s="4"/>
      <c r="G104" s="5"/>
      <c r="H104" s="5"/>
      <c r="I104" s="5"/>
      <c r="J104" s="5"/>
      <c r="M104" s="51"/>
      <c r="P104" s="51"/>
      <c r="S104" s="51"/>
      <c r="V104" s="51"/>
    </row>
    <row r="105" spans="2:22" s="2" customFormat="1" ht="15" customHeight="1">
      <c r="B105" s="3"/>
      <c r="C105" s="3"/>
      <c r="D105" s="4"/>
      <c r="E105" s="4"/>
      <c r="F105" s="4"/>
      <c r="G105" s="5"/>
      <c r="H105" s="5"/>
      <c r="I105" s="5"/>
      <c r="J105" s="5"/>
      <c r="M105" s="51"/>
      <c r="P105" s="51"/>
      <c r="S105" s="51"/>
      <c r="V105" s="51"/>
    </row>
    <row r="106" spans="2:22" s="2" customFormat="1" ht="15" customHeight="1">
      <c r="B106" s="3"/>
      <c r="C106" s="3"/>
      <c r="D106" s="4"/>
      <c r="E106" s="4"/>
      <c r="F106" s="4"/>
      <c r="G106" s="5"/>
      <c r="H106" s="5"/>
      <c r="I106" s="5"/>
      <c r="J106" s="5"/>
      <c r="M106" s="51"/>
      <c r="P106" s="51"/>
      <c r="S106" s="51"/>
      <c r="V106" s="51"/>
    </row>
    <row r="107" spans="2:22" s="2" customFormat="1" ht="15" customHeight="1">
      <c r="B107" s="3"/>
      <c r="C107" s="3"/>
      <c r="D107" s="4"/>
      <c r="E107" s="4"/>
      <c r="F107" s="4"/>
      <c r="G107" s="5"/>
      <c r="H107" s="5"/>
      <c r="I107" s="5"/>
      <c r="J107" s="5"/>
      <c r="M107" s="51"/>
      <c r="P107" s="51"/>
      <c r="S107" s="51"/>
      <c r="V107" s="51"/>
    </row>
    <row r="108" spans="2:22" s="2" customFormat="1" ht="15" customHeight="1">
      <c r="B108" s="3"/>
      <c r="C108" s="3"/>
      <c r="D108" s="4"/>
      <c r="E108" s="4"/>
      <c r="F108" s="4"/>
      <c r="G108" s="5"/>
      <c r="H108" s="5"/>
      <c r="I108" s="5"/>
      <c r="J108" s="5"/>
      <c r="M108" s="51"/>
      <c r="P108" s="51"/>
      <c r="S108" s="51"/>
      <c r="V108" s="51"/>
    </row>
    <row r="109" spans="2:22" s="2" customFormat="1" ht="15" customHeight="1">
      <c r="B109" s="3"/>
      <c r="C109" s="3"/>
      <c r="D109" s="4"/>
      <c r="E109" s="4"/>
      <c r="F109" s="4"/>
      <c r="G109" s="5"/>
      <c r="H109" s="5"/>
      <c r="I109" s="5"/>
      <c r="J109" s="5"/>
      <c r="M109" s="51"/>
      <c r="P109" s="51"/>
      <c r="S109" s="51"/>
      <c r="V109" s="51"/>
    </row>
    <row r="110" spans="2:22" s="2" customFormat="1" ht="15" customHeight="1">
      <c r="B110" s="3"/>
      <c r="C110" s="3"/>
      <c r="D110" s="4"/>
      <c r="E110" s="4"/>
      <c r="F110" s="4"/>
      <c r="G110" s="5"/>
      <c r="H110" s="5"/>
      <c r="I110" s="5"/>
      <c r="J110" s="5"/>
      <c r="M110" s="51"/>
      <c r="P110" s="51"/>
      <c r="S110" s="51"/>
      <c r="V110" s="51"/>
    </row>
    <row r="111" spans="2:22" s="2" customFormat="1" ht="15" customHeight="1">
      <c r="B111" s="3"/>
      <c r="C111" s="3"/>
      <c r="D111" s="4"/>
      <c r="E111" s="4"/>
      <c r="F111" s="4"/>
      <c r="G111" s="5"/>
      <c r="H111" s="5"/>
      <c r="I111" s="5"/>
      <c r="J111" s="5"/>
      <c r="M111" s="51"/>
      <c r="P111" s="51"/>
      <c r="S111" s="51"/>
      <c r="V111" s="51"/>
    </row>
    <row r="112" spans="2:22" s="2" customFormat="1" ht="15" customHeight="1">
      <c r="B112" s="3"/>
      <c r="C112" s="3"/>
      <c r="D112" s="4"/>
      <c r="E112" s="4"/>
      <c r="F112" s="4"/>
      <c r="G112" s="5"/>
      <c r="H112" s="5"/>
      <c r="I112" s="5"/>
      <c r="J112" s="5"/>
      <c r="M112" s="51"/>
      <c r="P112" s="51"/>
      <c r="S112" s="51"/>
      <c r="V112" s="51"/>
    </row>
    <row r="113" spans="2:22" s="2" customFormat="1" ht="15" customHeight="1">
      <c r="B113" s="3"/>
      <c r="C113" s="3"/>
      <c r="D113" s="4"/>
      <c r="E113" s="4"/>
      <c r="F113" s="4"/>
      <c r="G113" s="5"/>
      <c r="H113" s="5"/>
      <c r="I113" s="5"/>
      <c r="J113" s="5"/>
      <c r="M113" s="51"/>
      <c r="P113" s="51"/>
      <c r="S113" s="51"/>
      <c r="V113" s="51"/>
    </row>
    <row r="114" spans="2:22" s="2" customFormat="1" ht="15" customHeight="1">
      <c r="B114" s="3"/>
      <c r="C114" s="3"/>
      <c r="D114" s="4"/>
      <c r="E114" s="4"/>
      <c r="F114" s="4"/>
      <c r="G114" s="5"/>
      <c r="H114" s="5"/>
      <c r="I114" s="5"/>
      <c r="J114" s="5"/>
      <c r="M114" s="51"/>
      <c r="P114" s="51"/>
      <c r="S114" s="51"/>
      <c r="V114" s="51"/>
    </row>
    <row r="115" spans="2:22" s="2" customFormat="1" ht="15" customHeight="1">
      <c r="B115" s="3"/>
      <c r="C115" s="3"/>
      <c r="D115" s="4"/>
      <c r="E115" s="4"/>
      <c r="F115" s="4"/>
      <c r="G115" s="5"/>
      <c r="H115" s="5"/>
      <c r="I115" s="5"/>
      <c r="J115" s="5"/>
      <c r="M115" s="51"/>
      <c r="P115" s="51"/>
      <c r="S115" s="51"/>
      <c r="V115" s="51"/>
    </row>
    <row r="116" spans="2:22" s="2" customFormat="1" ht="15" customHeight="1">
      <c r="B116" s="3"/>
      <c r="C116" s="3"/>
      <c r="D116" s="4"/>
      <c r="E116" s="4"/>
      <c r="F116" s="4"/>
      <c r="G116" s="5"/>
      <c r="H116" s="5"/>
      <c r="I116" s="5"/>
      <c r="J116" s="5"/>
      <c r="M116" s="51"/>
      <c r="P116" s="51"/>
      <c r="S116" s="51"/>
      <c r="V116" s="51"/>
    </row>
    <row r="117" spans="2:22" s="2" customFormat="1" ht="15" customHeight="1">
      <c r="B117" s="3"/>
      <c r="C117" s="3"/>
      <c r="D117" s="4"/>
      <c r="E117" s="4"/>
      <c r="F117" s="4"/>
      <c r="G117" s="5"/>
      <c r="H117" s="5"/>
      <c r="I117" s="5"/>
      <c r="J117" s="5"/>
      <c r="M117" s="51"/>
      <c r="P117" s="51"/>
      <c r="S117" s="51"/>
      <c r="V117" s="51"/>
    </row>
    <row r="118" spans="2:22" s="2" customFormat="1" ht="15" customHeight="1">
      <c r="B118" s="3"/>
      <c r="C118" s="3"/>
      <c r="D118" s="4"/>
      <c r="E118" s="4"/>
      <c r="F118" s="4"/>
      <c r="G118" s="5"/>
      <c r="H118" s="5"/>
      <c r="I118" s="5"/>
      <c r="J118" s="5"/>
      <c r="M118" s="51"/>
      <c r="P118" s="51"/>
      <c r="S118" s="51"/>
      <c r="V118" s="51"/>
    </row>
    <row r="119" spans="2:22" s="2" customFormat="1" ht="15" customHeight="1">
      <c r="B119" s="3"/>
      <c r="C119" s="3"/>
      <c r="D119" s="4"/>
      <c r="E119" s="4"/>
      <c r="F119" s="4"/>
      <c r="G119" s="5"/>
      <c r="H119" s="5"/>
      <c r="I119" s="5"/>
      <c r="J119" s="5"/>
      <c r="M119" s="51"/>
      <c r="P119" s="51"/>
      <c r="S119" s="51"/>
      <c r="V119" s="51"/>
    </row>
    <row r="120" spans="2:22" s="2" customFormat="1" ht="15" customHeight="1">
      <c r="B120" s="3"/>
      <c r="C120" s="3"/>
      <c r="D120" s="4"/>
      <c r="E120" s="4"/>
      <c r="F120" s="4"/>
      <c r="G120" s="5"/>
      <c r="H120" s="5"/>
      <c r="I120" s="5"/>
      <c r="J120" s="5"/>
      <c r="M120" s="51"/>
      <c r="P120" s="51"/>
      <c r="S120" s="51"/>
      <c r="V120" s="51"/>
    </row>
    <row r="121" spans="2:22" s="2" customFormat="1" ht="15" customHeight="1">
      <c r="B121" s="3"/>
      <c r="C121" s="3"/>
      <c r="D121" s="4"/>
      <c r="E121" s="4"/>
      <c r="F121" s="4"/>
      <c r="G121" s="5"/>
      <c r="H121" s="5"/>
      <c r="I121" s="5"/>
      <c r="J121" s="5"/>
      <c r="M121" s="51"/>
      <c r="P121" s="51"/>
      <c r="S121" s="51"/>
      <c r="V121" s="51"/>
    </row>
    <row r="122" spans="2:22" s="2" customFormat="1" ht="15" customHeight="1">
      <c r="B122" s="3"/>
      <c r="C122" s="3"/>
      <c r="D122" s="4"/>
      <c r="E122" s="4"/>
      <c r="F122" s="4"/>
      <c r="G122" s="5"/>
      <c r="H122" s="5"/>
      <c r="I122" s="5"/>
      <c r="J122" s="5"/>
      <c r="M122" s="51"/>
      <c r="P122" s="51"/>
      <c r="S122" s="51"/>
      <c r="V122" s="51"/>
    </row>
    <row r="123" spans="2:22" s="2" customFormat="1" ht="15" customHeight="1">
      <c r="B123" s="3"/>
      <c r="C123" s="3"/>
      <c r="D123" s="4"/>
      <c r="E123" s="4"/>
      <c r="F123" s="4"/>
      <c r="G123" s="5"/>
      <c r="H123" s="5"/>
      <c r="I123" s="5"/>
      <c r="J123" s="5"/>
      <c r="M123" s="51"/>
      <c r="P123" s="51"/>
      <c r="S123" s="51"/>
      <c r="V123" s="51"/>
    </row>
    <row r="124" spans="2:22" s="2" customFormat="1" ht="15" customHeight="1">
      <c r="B124" s="3"/>
      <c r="C124" s="3"/>
      <c r="D124" s="4"/>
      <c r="E124" s="4"/>
      <c r="F124" s="4"/>
      <c r="G124" s="5"/>
      <c r="H124" s="5"/>
      <c r="I124" s="5"/>
      <c r="J124" s="5"/>
      <c r="M124" s="51"/>
      <c r="P124" s="51"/>
      <c r="S124" s="51"/>
      <c r="V124" s="51"/>
    </row>
    <row r="125" spans="2:22" s="2" customFormat="1" ht="15" customHeight="1">
      <c r="B125" s="3"/>
      <c r="C125" s="3"/>
      <c r="D125" s="4"/>
      <c r="E125" s="4"/>
      <c r="F125" s="4"/>
      <c r="G125" s="5"/>
      <c r="H125" s="5"/>
      <c r="I125" s="5"/>
      <c r="J125" s="5"/>
      <c r="M125" s="51"/>
      <c r="P125" s="51"/>
      <c r="S125" s="51"/>
      <c r="V125" s="51"/>
    </row>
    <row r="126" spans="2:22" s="2" customFormat="1" ht="15" customHeight="1">
      <c r="B126" s="3"/>
      <c r="C126" s="3"/>
      <c r="D126" s="4"/>
      <c r="E126" s="4"/>
      <c r="F126" s="4"/>
      <c r="G126" s="5"/>
      <c r="H126" s="5"/>
      <c r="I126" s="5"/>
      <c r="J126" s="5"/>
      <c r="M126" s="51"/>
      <c r="P126" s="51"/>
      <c r="S126" s="51"/>
      <c r="V126" s="51"/>
    </row>
    <row r="127" spans="2:22" s="2" customFormat="1" ht="15" customHeight="1">
      <c r="B127" s="3"/>
      <c r="C127" s="3"/>
      <c r="D127" s="4"/>
      <c r="E127" s="4"/>
      <c r="F127" s="4"/>
      <c r="G127" s="5"/>
      <c r="H127" s="5"/>
      <c r="I127" s="5"/>
      <c r="J127" s="5"/>
      <c r="M127" s="51"/>
      <c r="P127" s="51"/>
      <c r="S127" s="51"/>
      <c r="V127" s="51"/>
    </row>
    <row r="128" spans="2:22" s="2" customFormat="1" ht="15" customHeight="1">
      <c r="B128" s="3"/>
      <c r="C128" s="3"/>
      <c r="D128" s="4"/>
      <c r="E128" s="4"/>
      <c r="F128" s="4"/>
      <c r="G128" s="5"/>
      <c r="H128" s="5"/>
      <c r="I128" s="5"/>
      <c r="J128" s="5"/>
      <c r="M128" s="51"/>
      <c r="P128" s="51"/>
      <c r="S128" s="51"/>
      <c r="V128" s="51"/>
    </row>
    <row r="129" spans="2:22" s="2" customFormat="1" ht="15" customHeight="1">
      <c r="B129" s="3"/>
      <c r="C129" s="3"/>
      <c r="D129" s="4"/>
      <c r="E129" s="4"/>
      <c r="F129" s="4"/>
      <c r="G129" s="5"/>
      <c r="H129" s="5"/>
      <c r="I129" s="5"/>
      <c r="J129" s="5"/>
      <c r="M129" s="51"/>
      <c r="P129" s="51"/>
      <c r="S129" s="51"/>
      <c r="V129" s="51"/>
    </row>
    <row r="130" spans="2:22" s="2" customFormat="1" ht="15" customHeight="1">
      <c r="B130" s="3"/>
      <c r="C130" s="3"/>
      <c r="D130" s="4"/>
      <c r="E130" s="4"/>
      <c r="F130" s="4"/>
      <c r="G130" s="5"/>
      <c r="H130" s="5"/>
      <c r="I130" s="5"/>
      <c r="J130" s="5"/>
      <c r="M130" s="51"/>
      <c r="P130" s="51"/>
      <c r="S130" s="51"/>
      <c r="V130" s="51"/>
    </row>
    <row r="131" spans="2:22" s="2" customFormat="1" ht="15" customHeight="1">
      <c r="B131" s="3"/>
      <c r="C131" s="3"/>
      <c r="D131" s="4"/>
      <c r="E131" s="4"/>
      <c r="F131" s="4"/>
      <c r="G131" s="5"/>
      <c r="H131" s="5"/>
      <c r="I131" s="5"/>
      <c r="J131" s="5"/>
      <c r="M131" s="51"/>
      <c r="P131" s="51"/>
      <c r="S131" s="51"/>
      <c r="V131" s="51"/>
    </row>
    <row r="132" spans="2:22" s="2" customFormat="1" ht="15" customHeight="1">
      <c r="B132" s="3"/>
      <c r="C132" s="3"/>
      <c r="D132" s="4"/>
      <c r="E132" s="4"/>
      <c r="F132" s="4"/>
      <c r="G132" s="5"/>
      <c r="H132" s="5"/>
      <c r="I132" s="5"/>
      <c r="J132" s="5"/>
      <c r="M132" s="51"/>
      <c r="P132" s="51"/>
      <c r="S132" s="51"/>
      <c r="V132" s="51"/>
    </row>
    <row r="133" spans="2:22" s="2" customFormat="1" ht="15" customHeight="1">
      <c r="B133" s="3"/>
      <c r="C133" s="3"/>
      <c r="D133" s="4"/>
      <c r="E133" s="4"/>
      <c r="F133" s="4"/>
      <c r="G133" s="5"/>
      <c r="H133" s="5"/>
      <c r="I133" s="5"/>
      <c r="J133" s="5"/>
      <c r="M133" s="51"/>
      <c r="P133" s="51"/>
      <c r="S133" s="51"/>
      <c r="V133" s="51"/>
    </row>
    <row r="134" spans="2:22" s="2" customFormat="1" ht="15" customHeight="1">
      <c r="B134" s="3"/>
      <c r="C134" s="3"/>
      <c r="D134" s="4"/>
      <c r="E134" s="4"/>
      <c r="F134" s="4"/>
      <c r="G134" s="5"/>
      <c r="H134" s="5"/>
      <c r="I134" s="5"/>
      <c r="J134" s="5"/>
      <c r="M134" s="51"/>
      <c r="P134" s="51"/>
      <c r="S134" s="51"/>
      <c r="V134" s="51"/>
    </row>
    <row r="135" spans="2:22" s="2" customFormat="1" ht="15" customHeight="1">
      <c r="B135" s="3"/>
      <c r="C135" s="3"/>
      <c r="D135" s="4"/>
      <c r="E135" s="4"/>
      <c r="F135" s="4"/>
      <c r="G135" s="5"/>
      <c r="H135" s="5"/>
      <c r="I135" s="5"/>
      <c r="J135" s="5"/>
      <c r="M135" s="51"/>
      <c r="P135" s="51"/>
      <c r="S135" s="51"/>
      <c r="V135" s="51"/>
    </row>
    <row r="136" spans="2:22" s="2" customFormat="1" ht="15" customHeight="1">
      <c r="B136" s="3"/>
      <c r="C136" s="3"/>
      <c r="D136" s="4"/>
      <c r="E136" s="4"/>
      <c r="F136" s="4"/>
      <c r="G136" s="5"/>
      <c r="H136" s="5"/>
      <c r="I136" s="5"/>
      <c r="J136" s="5"/>
      <c r="M136" s="51"/>
      <c r="P136" s="51"/>
      <c r="S136" s="51"/>
      <c r="V136" s="51"/>
    </row>
    <row r="137" spans="2:22" s="2" customFormat="1" ht="15" customHeight="1">
      <c r="B137" s="3"/>
      <c r="C137" s="3"/>
      <c r="D137" s="4"/>
      <c r="E137" s="4"/>
      <c r="F137" s="4"/>
      <c r="G137" s="5"/>
      <c r="H137" s="5"/>
      <c r="I137" s="5"/>
      <c r="J137" s="5"/>
      <c r="M137" s="51"/>
      <c r="P137" s="51"/>
      <c r="S137" s="51"/>
      <c r="V137" s="51"/>
    </row>
    <row r="138" spans="2:22" s="2" customFormat="1" ht="15" customHeight="1">
      <c r="B138" s="3"/>
      <c r="C138" s="3"/>
      <c r="D138" s="4"/>
      <c r="E138" s="4"/>
      <c r="F138" s="4"/>
      <c r="G138" s="5"/>
      <c r="H138" s="5"/>
      <c r="I138" s="5"/>
      <c r="J138" s="5"/>
      <c r="M138" s="51"/>
      <c r="P138" s="51"/>
      <c r="S138" s="51"/>
      <c r="V138" s="51"/>
    </row>
    <row r="139" spans="2:22" s="2" customFormat="1" ht="15" customHeight="1">
      <c r="B139" s="3"/>
      <c r="C139" s="3"/>
      <c r="D139" s="4"/>
      <c r="E139" s="4"/>
      <c r="F139" s="4"/>
      <c r="G139" s="5"/>
      <c r="H139" s="5"/>
      <c r="I139" s="5"/>
      <c r="J139" s="5"/>
      <c r="M139" s="51"/>
      <c r="P139" s="51"/>
      <c r="S139" s="51"/>
      <c r="V139" s="51"/>
    </row>
    <row r="140" spans="2:22" s="2" customFormat="1" ht="15" customHeight="1">
      <c r="B140" s="3"/>
      <c r="C140" s="3"/>
      <c r="D140" s="4"/>
      <c r="E140" s="4"/>
      <c r="F140" s="4"/>
      <c r="G140" s="5"/>
      <c r="H140" s="5"/>
      <c r="I140" s="5"/>
      <c r="J140" s="5"/>
      <c r="M140" s="51"/>
      <c r="P140" s="51"/>
      <c r="S140" s="51"/>
      <c r="V140" s="51"/>
    </row>
    <row r="141" spans="2:22" s="2" customFormat="1" ht="15" customHeight="1">
      <c r="B141" s="3"/>
      <c r="C141" s="3"/>
      <c r="D141" s="4"/>
      <c r="E141" s="4"/>
      <c r="F141" s="4"/>
      <c r="G141" s="5"/>
      <c r="H141" s="5"/>
      <c r="I141" s="5"/>
      <c r="J141" s="5"/>
      <c r="M141" s="51"/>
      <c r="P141" s="51"/>
      <c r="S141" s="51"/>
      <c r="V141" s="51"/>
    </row>
    <row r="142" spans="2:22" s="2" customFormat="1" ht="15" customHeight="1">
      <c r="B142" s="3"/>
      <c r="C142" s="3"/>
      <c r="D142" s="4"/>
      <c r="E142" s="4"/>
      <c r="F142" s="4"/>
      <c r="G142" s="5"/>
      <c r="H142" s="5"/>
      <c r="I142" s="5"/>
      <c r="J142" s="5"/>
      <c r="M142" s="51"/>
      <c r="P142" s="51"/>
      <c r="S142" s="51"/>
      <c r="V142" s="51"/>
    </row>
    <row r="143" spans="2:22" s="2" customFormat="1" ht="15" customHeight="1">
      <c r="B143" s="3"/>
      <c r="C143" s="3"/>
      <c r="D143" s="4"/>
      <c r="E143" s="4"/>
      <c r="F143" s="4"/>
      <c r="G143" s="5"/>
      <c r="H143" s="5"/>
      <c r="I143" s="5"/>
      <c r="J143" s="5"/>
      <c r="M143" s="51"/>
      <c r="P143" s="51"/>
      <c r="S143" s="51"/>
      <c r="V143" s="51"/>
    </row>
    <row r="144" spans="2:22" s="2" customFormat="1" ht="15" customHeight="1">
      <c r="B144" s="3"/>
      <c r="C144" s="3"/>
      <c r="D144" s="4"/>
      <c r="E144" s="4"/>
      <c r="F144" s="4"/>
      <c r="G144" s="5"/>
      <c r="H144" s="5"/>
      <c r="I144" s="5"/>
      <c r="J144" s="5"/>
      <c r="M144" s="51"/>
      <c r="P144" s="51"/>
      <c r="S144" s="51"/>
      <c r="V144" s="51"/>
    </row>
    <row r="145" spans="2:22" s="2" customFormat="1" ht="15" customHeight="1">
      <c r="B145" s="3"/>
      <c r="C145" s="3"/>
      <c r="D145" s="4"/>
      <c r="E145" s="4"/>
      <c r="F145" s="4"/>
      <c r="G145" s="5"/>
      <c r="H145" s="5"/>
      <c r="I145" s="5"/>
      <c r="J145" s="5"/>
      <c r="M145" s="51"/>
      <c r="P145" s="51"/>
      <c r="S145" s="51"/>
      <c r="V145" s="51"/>
    </row>
    <row r="146" spans="2:22" s="2" customFormat="1" ht="15" customHeight="1">
      <c r="B146" s="3"/>
      <c r="C146" s="3"/>
      <c r="D146" s="4"/>
      <c r="E146" s="4"/>
      <c r="F146" s="4"/>
      <c r="G146" s="5"/>
      <c r="H146" s="5"/>
      <c r="I146" s="5"/>
      <c r="J146" s="5"/>
      <c r="M146" s="51"/>
      <c r="P146" s="51"/>
      <c r="S146" s="51"/>
      <c r="V146" s="51"/>
    </row>
    <row r="147" spans="2:22" s="2" customFormat="1" ht="15" customHeight="1">
      <c r="B147" s="3"/>
      <c r="C147" s="3"/>
      <c r="D147" s="4"/>
      <c r="E147" s="4"/>
      <c r="F147" s="4"/>
      <c r="G147" s="5"/>
      <c r="H147" s="5"/>
      <c r="I147" s="5"/>
      <c r="J147" s="5"/>
      <c r="M147" s="51"/>
      <c r="P147" s="51"/>
      <c r="S147" s="51"/>
      <c r="V147" s="51"/>
    </row>
    <row r="148" spans="2:22" s="2" customFormat="1" ht="15" customHeight="1">
      <c r="B148" s="3"/>
      <c r="C148" s="3"/>
      <c r="D148" s="4"/>
      <c r="E148" s="4"/>
      <c r="F148" s="4"/>
      <c r="G148" s="5"/>
      <c r="H148" s="5"/>
      <c r="I148" s="5"/>
      <c r="J148" s="5"/>
      <c r="M148" s="51"/>
      <c r="P148" s="51"/>
      <c r="S148" s="51"/>
      <c r="V148" s="51"/>
    </row>
    <row r="149" spans="2:22" s="2" customFormat="1" ht="15" customHeight="1">
      <c r="B149" s="3"/>
      <c r="C149" s="3"/>
      <c r="D149" s="4"/>
      <c r="E149" s="4"/>
      <c r="F149" s="4"/>
      <c r="G149" s="5"/>
      <c r="H149" s="5"/>
      <c r="I149" s="5"/>
      <c r="J149" s="5"/>
      <c r="M149" s="51"/>
      <c r="P149" s="51"/>
      <c r="S149" s="51"/>
      <c r="V149" s="51"/>
    </row>
    <row r="150" spans="2:22" s="2" customFormat="1" ht="15" customHeight="1">
      <c r="B150" s="3"/>
      <c r="C150" s="3"/>
      <c r="D150" s="4"/>
      <c r="E150" s="4"/>
      <c r="F150" s="4"/>
      <c r="G150" s="5"/>
      <c r="H150" s="5"/>
      <c r="I150" s="5"/>
      <c r="J150" s="5"/>
      <c r="M150" s="51"/>
      <c r="P150" s="51"/>
      <c r="S150" s="51"/>
      <c r="V150" s="51"/>
    </row>
    <row r="151" spans="2:22" s="2" customFormat="1" ht="15" customHeight="1">
      <c r="B151" s="3"/>
      <c r="C151" s="3"/>
      <c r="D151" s="4"/>
      <c r="E151" s="4"/>
      <c r="F151" s="4"/>
      <c r="G151" s="5"/>
      <c r="H151" s="5"/>
      <c r="I151" s="5"/>
      <c r="J151" s="5"/>
      <c r="M151" s="51"/>
      <c r="P151" s="51"/>
      <c r="S151" s="51"/>
      <c r="V151" s="51"/>
    </row>
    <row r="152" spans="2:22" s="2" customFormat="1" ht="15" customHeight="1">
      <c r="B152" s="3"/>
      <c r="C152" s="3"/>
      <c r="D152" s="4"/>
      <c r="E152" s="4"/>
      <c r="F152" s="4"/>
      <c r="G152" s="5"/>
      <c r="H152" s="5"/>
      <c r="I152" s="5"/>
      <c r="J152" s="5"/>
      <c r="M152" s="51"/>
      <c r="P152" s="51"/>
      <c r="S152" s="51"/>
      <c r="V152" s="51"/>
    </row>
    <row r="153" spans="2:22" s="2" customFormat="1" ht="15" customHeight="1">
      <c r="B153" s="3"/>
      <c r="C153" s="3"/>
      <c r="D153" s="4"/>
      <c r="E153" s="4"/>
      <c r="F153" s="4"/>
      <c r="G153" s="5"/>
      <c r="H153" s="5"/>
      <c r="I153" s="5"/>
      <c r="J153" s="5"/>
      <c r="M153" s="51"/>
      <c r="P153" s="51"/>
      <c r="S153" s="51"/>
      <c r="V153" s="51"/>
    </row>
    <row r="154" spans="2:22" s="2" customFormat="1" ht="15" customHeight="1">
      <c r="B154" s="3"/>
      <c r="C154" s="3"/>
      <c r="D154" s="4"/>
      <c r="E154" s="4"/>
      <c r="F154" s="4"/>
      <c r="G154" s="5"/>
      <c r="H154" s="5"/>
      <c r="I154" s="5"/>
      <c r="J154" s="5"/>
      <c r="M154" s="51"/>
      <c r="P154" s="51"/>
      <c r="S154" s="51"/>
      <c r="V154" s="51"/>
    </row>
    <row r="155" spans="2:22" s="2" customFormat="1" ht="15" customHeight="1">
      <c r="B155" s="3"/>
      <c r="C155" s="3"/>
      <c r="D155" s="4"/>
      <c r="E155" s="4"/>
      <c r="F155" s="4"/>
      <c r="G155" s="5"/>
      <c r="H155" s="5"/>
      <c r="I155" s="5"/>
      <c r="J155" s="5"/>
      <c r="M155" s="51"/>
      <c r="P155" s="51"/>
      <c r="S155" s="51"/>
      <c r="V155" s="51"/>
    </row>
    <row r="156" spans="2:22" s="2" customFormat="1" ht="15" customHeight="1">
      <c r="B156" s="3"/>
      <c r="C156" s="3"/>
      <c r="D156" s="4"/>
      <c r="E156" s="4"/>
      <c r="F156" s="4"/>
      <c r="G156" s="5"/>
      <c r="H156" s="5"/>
      <c r="I156" s="5"/>
      <c r="J156" s="5"/>
      <c r="M156" s="51"/>
      <c r="P156" s="51"/>
      <c r="S156" s="51"/>
      <c r="V156" s="51"/>
    </row>
    <row r="157" spans="2:22" s="2" customFormat="1" ht="15" customHeight="1">
      <c r="B157" s="3"/>
      <c r="C157" s="3"/>
      <c r="D157" s="4"/>
      <c r="E157" s="4"/>
      <c r="F157" s="4"/>
      <c r="G157" s="5"/>
      <c r="H157" s="5"/>
      <c r="I157" s="5"/>
      <c r="J157" s="5"/>
      <c r="M157" s="51"/>
      <c r="P157" s="51"/>
      <c r="S157" s="51"/>
      <c r="V157" s="51"/>
    </row>
    <row r="158" spans="2:22" s="2" customFormat="1" ht="15" customHeight="1">
      <c r="B158" s="3"/>
      <c r="C158" s="3"/>
      <c r="D158" s="4"/>
      <c r="E158" s="4"/>
      <c r="F158" s="4"/>
      <c r="G158" s="5"/>
      <c r="H158" s="5"/>
      <c r="I158" s="5"/>
      <c r="J158" s="5"/>
      <c r="M158" s="51"/>
      <c r="P158" s="51"/>
      <c r="S158" s="51"/>
      <c r="V158" s="51"/>
    </row>
    <row r="159" spans="2:22" s="2" customFormat="1" ht="15" customHeight="1">
      <c r="B159" s="3"/>
      <c r="C159" s="3"/>
      <c r="D159" s="4"/>
      <c r="E159" s="4"/>
      <c r="F159" s="4"/>
      <c r="G159" s="5"/>
      <c r="H159" s="5"/>
      <c r="I159" s="5"/>
      <c r="J159" s="5"/>
      <c r="M159" s="51"/>
      <c r="P159" s="51"/>
      <c r="S159" s="51"/>
      <c r="V159" s="51"/>
    </row>
    <row r="160" spans="2:22" s="2" customFormat="1" ht="15" customHeight="1">
      <c r="B160" s="3"/>
      <c r="C160" s="3"/>
      <c r="D160" s="4"/>
      <c r="E160" s="4"/>
      <c r="F160" s="4"/>
      <c r="G160" s="5"/>
      <c r="H160" s="5"/>
      <c r="I160" s="5"/>
      <c r="J160" s="5"/>
      <c r="M160" s="51"/>
      <c r="P160" s="51"/>
      <c r="S160" s="51"/>
      <c r="V160" s="51"/>
    </row>
    <row r="161" spans="2:22" s="2" customFormat="1" ht="15" customHeight="1">
      <c r="B161" s="3"/>
      <c r="C161" s="3"/>
      <c r="D161" s="4"/>
      <c r="E161" s="4"/>
      <c r="F161" s="4"/>
      <c r="G161" s="5"/>
      <c r="H161" s="5"/>
      <c r="I161" s="5"/>
      <c r="J161" s="5"/>
      <c r="M161" s="51"/>
      <c r="P161" s="51"/>
      <c r="S161" s="51"/>
      <c r="V161" s="51"/>
    </row>
    <row r="162" spans="2:22" s="2" customFormat="1" ht="15" customHeight="1">
      <c r="B162" s="3"/>
      <c r="C162" s="3"/>
      <c r="D162" s="4"/>
      <c r="E162" s="4"/>
      <c r="F162" s="4"/>
      <c r="G162" s="5"/>
      <c r="H162" s="5"/>
      <c r="I162" s="5"/>
      <c r="J162" s="5"/>
      <c r="M162" s="51"/>
      <c r="P162" s="51"/>
      <c r="S162" s="51"/>
      <c r="V162" s="51"/>
    </row>
    <row r="163" spans="2:22" s="2" customFormat="1" ht="15" customHeight="1">
      <c r="B163" s="3"/>
      <c r="C163" s="3"/>
      <c r="D163" s="4"/>
      <c r="E163" s="4"/>
      <c r="F163" s="4"/>
      <c r="G163" s="5"/>
      <c r="H163" s="5"/>
      <c r="I163" s="5"/>
      <c r="J163" s="5"/>
      <c r="M163" s="51"/>
      <c r="P163" s="51"/>
      <c r="S163" s="51"/>
      <c r="V163" s="51"/>
    </row>
    <row r="164" spans="2:22" s="2" customFormat="1" ht="15" customHeight="1">
      <c r="B164" s="3"/>
      <c r="C164" s="3"/>
      <c r="D164" s="4"/>
      <c r="E164" s="4"/>
      <c r="F164" s="4"/>
      <c r="G164" s="5"/>
      <c r="H164" s="5"/>
      <c r="I164" s="5"/>
      <c r="J164" s="5"/>
      <c r="M164" s="51"/>
      <c r="P164" s="51"/>
      <c r="S164" s="51"/>
      <c r="V164" s="51"/>
    </row>
    <row r="165" spans="2:22" s="2" customFormat="1" ht="15" customHeight="1">
      <c r="B165" s="3"/>
      <c r="C165" s="3"/>
      <c r="D165" s="4"/>
      <c r="E165" s="4"/>
      <c r="F165" s="4"/>
      <c r="G165" s="5"/>
      <c r="H165" s="5"/>
      <c r="I165" s="5"/>
      <c r="J165" s="5"/>
      <c r="M165" s="51"/>
      <c r="P165" s="51"/>
      <c r="S165" s="51"/>
      <c r="V165" s="51"/>
    </row>
    <row r="166" spans="2:22" s="2" customFormat="1" ht="15" customHeight="1">
      <c r="B166" s="3"/>
      <c r="C166" s="3"/>
      <c r="D166" s="4"/>
      <c r="E166" s="4"/>
      <c r="F166" s="4"/>
      <c r="G166" s="5"/>
      <c r="H166" s="5"/>
      <c r="I166" s="5"/>
      <c r="J166" s="5"/>
      <c r="M166" s="51"/>
      <c r="P166" s="51"/>
      <c r="S166" s="51"/>
      <c r="V166" s="51"/>
    </row>
    <row r="167" spans="2:22" s="2" customFormat="1" ht="15" customHeight="1">
      <c r="B167" s="3"/>
      <c r="C167" s="3"/>
      <c r="D167" s="4"/>
      <c r="E167" s="4"/>
      <c r="F167" s="4"/>
      <c r="G167" s="5"/>
      <c r="H167" s="5"/>
      <c r="I167" s="5"/>
      <c r="J167" s="5"/>
      <c r="M167" s="51"/>
      <c r="P167" s="51"/>
      <c r="S167" s="51"/>
      <c r="V167" s="51"/>
    </row>
    <row r="168" spans="2:22" s="2" customFormat="1" ht="15" customHeight="1">
      <c r="B168" s="3"/>
      <c r="C168" s="3"/>
      <c r="D168" s="4"/>
      <c r="E168" s="4"/>
      <c r="F168" s="4"/>
      <c r="G168" s="5"/>
      <c r="H168" s="5"/>
      <c r="I168" s="5"/>
      <c r="J168" s="5"/>
      <c r="M168" s="51"/>
      <c r="P168" s="51"/>
      <c r="S168" s="51"/>
      <c r="V168" s="51"/>
    </row>
    <row r="169" spans="2:22" s="2" customFormat="1" ht="15" customHeight="1">
      <c r="B169" s="3"/>
      <c r="C169" s="3"/>
      <c r="D169" s="4"/>
      <c r="E169" s="4"/>
      <c r="F169" s="4"/>
      <c r="G169" s="5"/>
      <c r="H169" s="5"/>
      <c r="I169" s="5"/>
      <c r="J169" s="5"/>
      <c r="M169" s="51"/>
      <c r="P169" s="51"/>
      <c r="S169" s="51"/>
      <c r="V169" s="51"/>
    </row>
    <row r="170" spans="2:22" s="2" customFormat="1" ht="15" customHeight="1">
      <c r="B170" s="3"/>
      <c r="C170" s="3"/>
      <c r="D170" s="4"/>
      <c r="E170" s="4"/>
      <c r="F170" s="4"/>
      <c r="G170" s="5"/>
      <c r="H170" s="5"/>
      <c r="I170" s="5"/>
      <c r="J170" s="5"/>
      <c r="M170" s="51"/>
      <c r="P170" s="51"/>
      <c r="S170" s="51"/>
      <c r="V170" s="51"/>
    </row>
    <row r="171" spans="2:22" s="2" customFormat="1" ht="15" customHeight="1">
      <c r="B171" s="3"/>
      <c r="C171" s="3"/>
      <c r="D171" s="4"/>
      <c r="E171" s="4"/>
      <c r="F171" s="4"/>
      <c r="G171" s="5"/>
      <c r="H171" s="5"/>
      <c r="I171" s="5"/>
      <c r="J171" s="5"/>
      <c r="M171" s="51"/>
      <c r="P171" s="51"/>
      <c r="S171" s="51"/>
      <c r="V171" s="51"/>
    </row>
    <row r="172" spans="2:22" s="2" customFormat="1" ht="15" customHeight="1">
      <c r="B172" s="3"/>
      <c r="C172" s="3"/>
      <c r="D172" s="4"/>
      <c r="E172" s="4"/>
      <c r="F172" s="4"/>
      <c r="G172" s="5"/>
      <c r="H172" s="5"/>
      <c r="I172" s="5"/>
      <c r="J172" s="5"/>
      <c r="M172" s="51"/>
      <c r="P172" s="51"/>
      <c r="S172" s="51"/>
      <c r="V172" s="51"/>
    </row>
    <row r="173" spans="2:22" s="2" customFormat="1" ht="15" customHeight="1">
      <c r="B173" s="3"/>
      <c r="C173" s="3"/>
      <c r="D173" s="4"/>
      <c r="E173" s="4"/>
      <c r="F173" s="4"/>
      <c r="G173" s="5"/>
      <c r="H173" s="5"/>
      <c r="I173" s="5"/>
      <c r="J173" s="5"/>
      <c r="M173" s="51"/>
      <c r="P173" s="51"/>
      <c r="S173" s="51"/>
      <c r="V173" s="51"/>
    </row>
    <row r="174" spans="2:22" s="2" customFormat="1" ht="15" customHeight="1">
      <c r="B174" s="3"/>
      <c r="C174" s="3"/>
      <c r="D174" s="4"/>
      <c r="E174" s="4"/>
      <c r="F174" s="4"/>
      <c r="G174" s="5"/>
      <c r="H174" s="5"/>
      <c r="I174" s="5"/>
      <c r="J174" s="5"/>
      <c r="M174" s="51"/>
      <c r="P174" s="51"/>
      <c r="S174" s="51"/>
      <c r="V174" s="51"/>
    </row>
    <row r="175" spans="2:22" s="2" customFormat="1" ht="15" customHeight="1">
      <c r="B175" s="3"/>
      <c r="C175" s="3"/>
      <c r="D175" s="4"/>
      <c r="E175" s="4"/>
      <c r="F175" s="4"/>
      <c r="G175" s="5"/>
      <c r="H175" s="5"/>
      <c r="I175" s="5"/>
      <c r="J175" s="5"/>
      <c r="M175" s="51"/>
      <c r="P175" s="51"/>
      <c r="S175" s="51"/>
      <c r="V175" s="51"/>
    </row>
    <row r="176" spans="2:22" s="2" customFormat="1" ht="15" customHeight="1">
      <c r="B176" s="3"/>
      <c r="C176" s="3"/>
      <c r="D176" s="4"/>
      <c r="E176" s="4"/>
      <c r="F176" s="4"/>
      <c r="G176" s="5"/>
      <c r="H176" s="5"/>
      <c r="I176" s="5"/>
      <c r="J176" s="5"/>
      <c r="M176" s="51"/>
      <c r="P176" s="51"/>
      <c r="S176" s="51"/>
      <c r="V176" s="51"/>
    </row>
    <row r="177" spans="2:22" s="2" customFormat="1" ht="15" customHeight="1">
      <c r="B177" s="3"/>
      <c r="C177" s="3"/>
      <c r="D177" s="4"/>
      <c r="E177" s="4"/>
      <c r="F177" s="4"/>
      <c r="G177" s="5"/>
      <c r="H177" s="5"/>
      <c r="I177" s="5"/>
      <c r="J177" s="5"/>
      <c r="M177" s="51"/>
      <c r="P177" s="51"/>
      <c r="S177" s="51"/>
      <c r="V177" s="51"/>
    </row>
    <row r="178" spans="2:22" s="2" customFormat="1" ht="15" customHeight="1">
      <c r="B178" s="3"/>
      <c r="C178" s="3"/>
      <c r="D178" s="4"/>
      <c r="E178" s="4"/>
      <c r="F178" s="4"/>
      <c r="G178" s="5"/>
      <c r="H178" s="5"/>
      <c r="I178" s="5"/>
      <c r="J178" s="5"/>
      <c r="M178" s="51"/>
      <c r="P178" s="51"/>
      <c r="S178" s="51"/>
      <c r="V178" s="51"/>
    </row>
    <row r="179" spans="2:22" s="2" customFormat="1" ht="15" customHeight="1">
      <c r="B179" s="3"/>
      <c r="C179" s="3"/>
      <c r="D179" s="4"/>
      <c r="E179" s="4"/>
      <c r="F179" s="4"/>
      <c r="G179" s="5"/>
      <c r="H179" s="5"/>
      <c r="I179" s="5"/>
      <c r="J179" s="5"/>
      <c r="M179" s="51"/>
      <c r="P179" s="51"/>
      <c r="S179" s="51"/>
      <c r="V179" s="51"/>
    </row>
    <row r="180" spans="2:22" s="2" customFormat="1" ht="15" customHeight="1">
      <c r="B180" s="3"/>
      <c r="C180" s="3"/>
      <c r="D180" s="4"/>
      <c r="E180" s="4"/>
      <c r="F180" s="4"/>
      <c r="G180" s="5"/>
      <c r="H180" s="5"/>
      <c r="I180" s="5"/>
      <c r="J180" s="5"/>
      <c r="M180" s="51"/>
      <c r="P180" s="51"/>
      <c r="S180" s="51"/>
      <c r="V180" s="51"/>
    </row>
    <row r="181" spans="2:22" s="2" customFormat="1" ht="15" customHeight="1">
      <c r="B181" s="3"/>
      <c r="C181" s="3"/>
      <c r="D181" s="4"/>
      <c r="E181" s="4"/>
      <c r="F181" s="4"/>
      <c r="G181" s="5"/>
      <c r="H181" s="5"/>
      <c r="I181" s="5"/>
      <c r="J181" s="5"/>
      <c r="M181" s="51"/>
      <c r="P181" s="51"/>
      <c r="S181" s="51"/>
      <c r="V181" s="51"/>
    </row>
    <row r="182" spans="2:22" s="2" customFormat="1" ht="15" customHeight="1">
      <c r="B182" s="3"/>
      <c r="C182" s="3"/>
      <c r="D182" s="4"/>
      <c r="E182" s="4"/>
      <c r="F182" s="4"/>
      <c r="G182" s="5"/>
      <c r="H182" s="5"/>
      <c r="I182" s="5"/>
      <c r="J182" s="5"/>
      <c r="M182" s="51"/>
      <c r="P182" s="51"/>
      <c r="S182" s="51"/>
      <c r="V182" s="51"/>
    </row>
    <row r="183" spans="2:22" s="2" customFormat="1" ht="15" customHeight="1">
      <c r="B183" s="3"/>
      <c r="C183" s="3"/>
      <c r="D183" s="4"/>
      <c r="E183" s="4"/>
      <c r="F183" s="4"/>
      <c r="G183" s="5"/>
      <c r="H183" s="5"/>
      <c r="I183" s="5"/>
      <c r="J183" s="5"/>
      <c r="M183" s="51"/>
      <c r="P183" s="51"/>
      <c r="S183" s="51"/>
      <c r="V183" s="51"/>
    </row>
    <row r="184" spans="2:22" s="2" customFormat="1" ht="15" customHeight="1">
      <c r="B184" s="3"/>
      <c r="C184" s="3"/>
      <c r="D184" s="4"/>
      <c r="E184" s="4"/>
      <c r="F184" s="4"/>
      <c r="G184" s="5"/>
      <c r="H184" s="5"/>
      <c r="I184" s="5"/>
      <c r="J184" s="5"/>
      <c r="M184" s="51"/>
      <c r="P184" s="51"/>
      <c r="S184" s="51"/>
      <c r="V184" s="51"/>
    </row>
    <row r="185" spans="2:22" s="2" customFormat="1" ht="15" customHeight="1">
      <c r="B185" s="3"/>
      <c r="C185" s="3"/>
      <c r="D185" s="4"/>
      <c r="E185" s="4"/>
      <c r="F185" s="4"/>
      <c r="G185" s="5"/>
      <c r="H185" s="5"/>
      <c r="I185" s="5"/>
      <c r="J185" s="5"/>
      <c r="M185" s="51"/>
      <c r="P185" s="51"/>
      <c r="S185" s="51"/>
      <c r="V185" s="51"/>
    </row>
    <row r="186" spans="2:22" s="2" customFormat="1" ht="15" customHeight="1">
      <c r="B186" s="3"/>
      <c r="C186" s="3"/>
      <c r="D186" s="4"/>
      <c r="E186" s="4"/>
      <c r="F186" s="4"/>
      <c r="G186" s="5"/>
      <c r="H186" s="5"/>
      <c r="I186" s="5"/>
      <c r="J186" s="5"/>
      <c r="M186" s="51"/>
      <c r="P186" s="51"/>
      <c r="S186" s="51"/>
      <c r="V186" s="51"/>
    </row>
    <row r="187" spans="2:22" s="2" customFormat="1" ht="15" customHeight="1">
      <c r="B187" s="3"/>
      <c r="C187" s="3"/>
      <c r="D187" s="4"/>
      <c r="E187" s="4"/>
      <c r="F187" s="4"/>
      <c r="G187" s="5"/>
      <c r="H187" s="5"/>
      <c r="I187" s="5"/>
      <c r="J187" s="5"/>
      <c r="M187" s="51"/>
      <c r="P187" s="51"/>
      <c r="S187" s="51"/>
      <c r="V187" s="51"/>
    </row>
    <row r="188" spans="2:22" s="2" customFormat="1" ht="15" customHeight="1">
      <c r="B188" s="3"/>
      <c r="C188" s="3"/>
      <c r="D188" s="4"/>
      <c r="E188" s="4"/>
      <c r="F188" s="4"/>
      <c r="G188" s="5"/>
      <c r="H188" s="5"/>
      <c r="I188" s="5"/>
      <c r="J188" s="5"/>
      <c r="M188" s="51"/>
      <c r="P188" s="51"/>
      <c r="S188" s="51"/>
      <c r="V188" s="51"/>
    </row>
    <row r="189" spans="2:22" s="2" customFormat="1" ht="15" customHeight="1">
      <c r="B189" s="3"/>
      <c r="C189" s="3"/>
      <c r="D189" s="4"/>
      <c r="E189" s="4"/>
      <c r="F189" s="4"/>
      <c r="G189" s="5"/>
      <c r="H189" s="5"/>
      <c r="I189" s="5"/>
      <c r="J189" s="5"/>
      <c r="M189" s="51"/>
      <c r="P189" s="51"/>
      <c r="S189" s="51"/>
      <c r="V189" s="51"/>
    </row>
    <row r="190" spans="2:22" s="2" customFormat="1" ht="15" customHeight="1">
      <c r="B190" s="3"/>
      <c r="C190" s="3"/>
      <c r="D190" s="4"/>
      <c r="E190" s="4"/>
      <c r="F190" s="4"/>
      <c r="G190" s="5"/>
      <c r="H190" s="5"/>
      <c r="I190" s="5"/>
      <c r="J190" s="5"/>
      <c r="M190" s="51"/>
      <c r="P190" s="51"/>
      <c r="S190" s="51"/>
      <c r="V190" s="51"/>
    </row>
    <row r="191" spans="2:22" s="2" customFormat="1" ht="15" customHeight="1">
      <c r="B191" s="3"/>
      <c r="C191" s="3"/>
      <c r="D191" s="4"/>
      <c r="E191" s="4"/>
      <c r="F191" s="4"/>
      <c r="G191" s="5"/>
      <c r="H191" s="5"/>
      <c r="I191" s="5"/>
      <c r="J191" s="5"/>
      <c r="M191" s="51"/>
      <c r="P191" s="51"/>
      <c r="S191" s="51"/>
      <c r="V191" s="51"/>
    </row>
    <row r="192" spans="2:22" s="2" customFormat="1" ht="15" customHeight="1">
      <c r="B192" s="3"/>
      <c r="C192" s="3"/>
      <c r="D192" s="4"/>
      <c r="E192" s="4"/>
      <c r="F192" s="4"/>
      <c r="G192" s="5"/>
      <c r="H192" s="5"/>
      <c r="I192" s="5"/>
      <c r="J192" s="5"/>
      <c r="M192" s="51"/>
      <c r="P192" s="51"/>
      <c r="S192" s="51"/>
      <c r="V192" s="51"/>
    </row>
    <row r="193" spans="2:22" s="2" customFormat="1" ht="15" customHeight="1">
      <c r="B193" s="3"/>
      <c r="C193" s="3"/>
      <c r="D193" s="4"/>
      <c r="E193" s="4"/>
      <c r="F193" s="4"/>
      <c r="G193" s="5"/>
      <c r="H193" s="5"/>
      <c r="I193" s="5"/>
      <c r="J193" s="5"/>
      <c r="M193" s="51"/>
      <c r="P193" s="51"/>
      <c r="S193" s="51"/>
      <c r="V193" s="51"/>
    </row>
    <row r="194" spans="2:22" s="2" customFormat="1" ht="15" customHeight="1">
      <c r="B194" s="3"/>
      <c r="C194" s="3"/>
      <c r="D194" s="4"/>
      <c r="E194" s="4"/>
      <c r="F194" s="4"/>
      <c r="G194" s="5"/>
      <c r="H194" s="5"/>
      <c r="I194" s="5"/>
      <c r="J194" s="5"/>
      <c r="M194" s="51"/>
      <c r="P194" s="51"/>
      <c r="S194" s="51"/>
      <c r="V194" s="51"/>
    </row>
    <row r="195" spans="2:22" s="2" customFormat="1" ht="15" customHeight="1">
      <c r="B195" s="3"/>
      <c r="C195" s="3"/>
      <c r="D195" s="4"/>
      <c r="E195" s="4"/>
      <c r="F195" s="4"/>
      <c r="G195" s="5"/>
      <c r="H195" s="5"/>
      <c r="I195" s="5"/>
      <c r="J195" s="5"/>
      <c r="M195" s="51"/>
      <c r="P195" s="51"/>
      <c r="S195" s="51"/>
      <c r="V195" s="51"/>
    </row>
    <row r="196" spans="2:22" s="2" customFormat="1" ht="15" customHeight="1">
      <c r="B196" s="3"/>
      <c r="C196" s="3"/>
      <c r="D196" s="4"/>
      <c r="E196" s="4"/>
      <c r="F196" s="4"/>
      <c r="G196" s="5"/>
      <c r="H196" s="5"/>
      <c r="I196" s="5"/>
      <c r="J196" s="5"/>
      <c r="M196" s="51"/>
      <c r="P196" s="51"/>
      <c r="S196" s="51"/>
      <c r="V196" s="51"/>
    </row>
    <row r="197" spans="2:22" s="2" customFormat="1" ht="15" customHeight="1">
      <c r="B197" s="3"/>
      <c r="C197" s="3"/>
      <c r="D197" s="4"/>
      <c r="E197" s="4"/>
      <c r="F197" s="4"/>
      <c r="G197" s="5"/>
      <c r="H197" s="5"/>
      <c r="I197" s="5"/>
      <c r="J197" s="5"/>
      <c r="M197" s="51"/>
      <c r="P197" s="51"/>
      <c r="S197" s="51"/>
      <c r="V197" s="51"/>
    </row>
    <row r="198" spans="2:22" s="2" customFormat="1" ht="15" customHeight="1">
      <c r="B198" s="3"/>
      <c r="C198" s="3"/>
      <c r="D198" s="4"/>
      <c r="E198" s="4"/>
      <c r="F198" s="4"/>
      <c r="G198" s="5"/>
      <c r="H198" s="5"/>
      <c r="I198" s="5"/>
      <c r="J198" s="5"/>
      <c r="M198" s="51"/>
      <c r="P198" s="51"/>
      <c r="S198" s="51"/>
      <c r="V198" s="51"/>
    </row>
    <row r="199" spans="2:22" s="2" customFormat="1" ht="15" customHeight="1">
      <c r="B199" s="3"/>
      <c r="C199" s="3"/>
      <c r="D199" s="4"/>
      <c r="E199" s="4"/>
      <c r="F199" s="4"/>
      <c r="G199" s="5"/>
      <c r="H199" s="5"/>
      <c r="I199" s="5"/>
      <c r="J199" s="5"/>
      <c r="M199" s="51"/>
      <c r="P199" s="51"/>
      <c r="S199" s="51"/>
      <c r="V199" s="51"/>
    </row>
    <row r="200" spans="2:22" s="2" customFormat="1" ht="15" customHeight="1">
      <c r="B200" s="3"/>
      <c r="C200" s="3"/>
      <c r="D200" s="4"/>
      <c r="E200" s="4"/>
      <c r="F200" s="4"/>
      <c r="G200" s="5"/>
      <c r="H200" s="5"/>
      <c r="I200" s="5"/>
      <c r="J200" s="5"/>
      <c r="M200" s="51"/>
      <c r="P200" s="51"/>
      <c r="S200" s="51"/>
      <c r="V200" s="51"/>
    </row>
    <row r="201" spans="2:22" s="2" customFormat="1" ht="15" customHeight="1">
      <c r="B201" s="3"/>
      <c r="C201" s="3"/>
      <c r="D201" s="4"/>
      <c r="E201" s="4"/>
      <c r="F201" s="4"/>
      <c r="G201" s="5"/>
      <c r="H201" s="5"/>
      <c r="I201" s="5"/>
      <c r="J201" s="5"/>
      <c r="M201" s="51"/>
      <c r="P201" s="51"/>
      <c r="S201" s="51"/>
      <c r="V201" s="51"/>
    </row>
    <row r="202" spans="2:22" s="2" customFormat="1" ht="15" customHeight="1">
      <c r="B202" s="3"/>
      <c r="C202" s="3"/>
      <c r="D202" s="4"/>
      <c r="E202" s="4"/>
      <c r="F202" s="4"/>
      <c r="G202" s="5"/>
      <c r="H202" s="5"/>
      <c r="I202" s="5"/>
      <c r="J202" s="5"/>
      <c r="M202" s="51"/>
      <c r="P202" s="51"/>
      <c r="S202" s="51"/>
      <c r="V202" s="51"/>
    </row>
    <row r="203" spans="2:22" s="2" customFormat="1" ht="15" customHeight="1">
      <c r="B203" s="3"/>
      <c r="C203" s="3"/>
      <c r="D203" s="4"/>
      <c r="E203" s="4"/>
      <c r="F203" s="4"/>
      <c r="G203" s="5"/>
      <c r="H203" s="5"/>
      <c r="I203" s="5"/>
      <c r="J203" s="5"/>
      <c r="M203" s="51"/>
      <c r="P203" s="51"/>
      <c r="S203" s="51"/>
      <c r="V203" s="51"/>
    </row>
    <row r="204" spans="2:22" s="2" customFormat="1" ht="15" customHeight="1">
      <c r="B204" s="3"/>
      <c r="C204" s="3"/>
      <c r="D204" s="4"/>
      <c r="E204" s="4"/>
      <c r="F204" s="4"/>
      <c r="G204" s="5"/>
      <c r="H204" s="5"/>
      <c r="I204" s="5"/>
      <c r="J204" s="5"/>
      <c r="M204" s="51"/>
      <c r="P204" s="51"/>
      <c r="S204" s="51"/>
      <c r="V204" s="51"/>
    </row>
    <row r="205" spans="2:22" s="2" customFormat="1" ht="15" customHeight="1">
      <c r="B205" s="3"/>
      <c r="C205" s="3"/>
      <c r="D205" s="4"/>
      <c r="E205" s="4"/>
      <c r="F205" s="4"/>
      <c r="G205" s="5"/>
      <c r="H205" s="5"/>
      <c r="I205" s="5"/>
      <c r="J205" s="5"/>
      <c r="M205" s="51"/>
      <c r="P205" s="51"/>
      <c r="S205" s="51"/>
      <c r="V205" s="51"/>
    </row>
    <row r="206" spans="2:22" s="2" customFormat="1" ht="15" customHeight="1">
      <c r="B206" s="3"/>
      <c r="C206" s="3"/>
      <c r="D206" s="4"/>
      <c r="E206" s="4"/>
      <c r="F206" s="4"/>
      <c r="G206" s="5"/>
      <c r="H206" s="5"/>
      <c r="I206" s="5"/>
      <c r="J206" s="5"/>
      <c r="M206" s="51"/>
      <c r="P206" s="51"/>
      <c r="S206" s="51"/>
      <c r="V206" s="51"/>
    </row>
    <row r="207" spans="2:22" s="2" customFormat="1" ht="15" customHeight="1">
      <c r="B207" s="3"/>
      <c r="C207" s="3"/>
      <c r="D207" s="4"/>
      <c r="E207" s="4"/>
      <c r="F207" s="4"/>
      <c r="G207" s="5"/>
      <c r="H207" s="5"/>
      <c r="I207" s="5"/>
      <c r="J207" s="5"/>
      <c r="M207" s="51"/>
      <c r="P207" s="51"/>
      <c r="S207" s="51"/>
      <c r="V207" s="51"/>
    </row>
    <row r="208" spans="2:22" s="2" customFormat="1" ht="15" customHeight="1">
      <c r="B208" s="3"/>
      <c r="C208" s="3"/>
      <c r="D208" s="4"/>
      <c r="E208" s="4"/>
      <c r="F208" s="4"/>
      <c r="G208" s="5"/>
      <c r="H208" s="5"/>
      <c r="I208" s="5"/>
      <c r="J208" s="5"/>
      <c r="M208" s="51"/>
      <c r="P208" s="51"/>
      <c r="S208" s="51"/>
      <c r="V208" s="51"/>
    </row>
    <row r="209" spans="2:22" s="2" customFormat="1" ht="15" customHeight="1">
      <c r="B209" s="3"/>
      <c r="C209" s="3"/>
      <c r="D209" s="4"/>
      <c r="E209" s="4"/>
      <c r="F209" s="4"/>
      <c r="G209" s="5"/>
      <c r="H209" s="5"/>
      <c r="I209" s="5"/>
      <c r="J209" s="5"/>
      <c r="M209" s="51"/>
      <c r="P209" s="51"/>
      <c r="S209" s="51"/>
      <c r="V209" s="51"/>
    </row>
    <row r="210" spans="2:22" s="2" customFormat="1" ht="15" customHeight="1">
      <c r="B210" s="3"/>
      <c r="C210" s="3"/>
      <c r="D210" s="4"/>
      <c r="E210" s="4"/>
      <c r="F210" s="4"/>
      <c r="G210" s="5"/>
      <c r="H210" s="5"/>
      <c r="I210" s="5"/>
      <c r="J210" s="5"/>
      <c r="M210" s="51"/>
      <c r="P210" s="51"/>
      <c r="S210" s="51"/>
      <c r="V210" s="51"/>
    </row>
    <row r="211" spans="2:22" s="2" customFormat="1" ht="15" customHeight="1">
      <c r="B211" s="3"/>
      <c r="C211" s="3"/>
      <c r="D211" s="4"/>
      <c r="E211" s="4"/>
      <c r="F211" s="4"/>
      <c r="G211" s="5"/>
      <c r="H211" s="5"/>
      <c r="I211" s="5"/>
      <c r="J211" s="5"/>
      <c r="M211" s="51"/>
      <c r="P211" s="51"/>
      <c r="S211" s="51"/>
      <c r="V211" s="51"/>
    </row>
    <row r="212" spans="2:22" s="2" customFormat="1" ht="15" customHeight="1">
      <c r="B212" s="3"/>
      <c r="C212" s="3"/>
      <c r="D212" s="4"/>
      <c r="E212" s="4"/>
      <c r="F212" s="4"/>
      <c r="G212" s="5"/>
      <c r="H212" s="5"/>
      <c r="I212" s="5"/>
      <c r="J212" s="5"/>
      <c r="M212" s="51"/>
      <c r="P212" s="51"/>
      <c r="S212" s="51"/>
      <c r="V212" s="51"/>
    </row>
    <row r="213" spans="2:22" s="2" customFormat="1" ht="15" customHeight="1">
      <c r="B213" s="3"/>
      <c r="C213" s="3"/>
      <c r="D213" s="4"/>
      <c r="E213" s="4"/>
      <c r="F213" s="4"/>
      <c r="G213" s="5"/>
      <c r="H213" s="5"/>
      <c r="I213" s="5"/>
      <c r="J213" s="5"/>
      <c r="M213" s="51"/>
      <c r="P213" s="51"/>
      <c r="S213" s="51"/>
      <c r="V213" s="51"/>
    </row>
    <row r="214" spans="2:22" s="2" customFormat="1" ht="15" customHeight="1">
      <c r="B214" s="3"/>
      <c r="C214" s="3"/>
      <c r="D214" s="4"/>
      <c r="E214" s="4"/>
      <c r="F214" s="4"/>
      <c r="G214" s="5"/>
      <c r="H214" s="5"/>
      <c r="I214" s="5"/>
      <c r="J214" s="5"/>
      <c r="M214" s="51"/>
      <c r="P214" s="51"/>
      <c r="S214" s="51"/>
      <c r="V214" s="51"/>
    </row>
    <row r="215" spans="2:22" s="2" customFormat="1" ht="15" customHeight="1">
      <c r="B215" s="3"/>
      <c r="C215" s="3"/>
      <c r="D215" s="4"/>
      <c r="E215" s="4"/>
      <c r="F215" s="4"/>
      <c r="G215" s="5"/>
      <c r="H215" s="5"/>
      <c r="I215" s="5"/>
      <c r="J215" s="5"/>
      <c r="M215" s="51"/>
      <c r="P215" s="51"/>
      <c r="S215" s="51"/>
      <c r="V215" s="51"/>
    </row>
    <row r="216" spans="2:22" s="2" customFormat="1" ht="15" customHeight="1">
      <c r="B216" s="3"/>
      <c r="C216" s="3"/>
      <c r="D216" s="4"/>
      <c r="E216" s="4"/>
      <c r="F216" s="4"/>
      <c r="G216" s="5"/>
      <c r="H216" s="5"/>
      <c r="I216" s="5"/>
      <c r="J216" s="5"/>
      <c r="M216" s="51"/>
      <c r="P216" s="51"/>
      <c r="S216" s="51"/>
      <c r="V216" s="51"/>
    </row>
    <row r="217" spans="2:22" s="2" customFormat="1" ht="15" customHeight="1">
      <c r="B217" s="3"/>
      <c r="C217" s="3"/>
      <c r="D217" s="4"/>
      <c r="E217" s="4"/>
      <c r="F217" s="4"/>
      <c r="G217" s="5"/>
      <c r="H217" s="5"/>
      <c r="I217" s="5"/>
      <c r="J217" s="5"/>
      <c r="M217" s="51"/>
      <c r="P217" s="51"/>
      <c r="S217" s="51"/>
      <c r="V217" s="51"/>
    </row>
    <row r="218" spans="2:22" s="2" customFormat="1" ht="15" customHeight="1">
      <c r="B218" s="3"/>
      <c r="C218" s="3"/>
      <c r="D218" s="4"/>
      <c r="E218" s="4"/>
      <c r="F218" s="4"/>
      <c r="G218" s="5"/>
      <c r="H218" s="5"/>
      <c r="I218" s="5"/>
      <c r="J218" s="5"/>
      <c r="M218" s="51"/>
      <c r="P218" s="51"/>
      <c r="S218" s="51"/>
      <c r="V218" s="51"/>
    </row>
    <row r="219" spans="2:22" s="2" customFormat="1" ht="15" customHeight="1">
      <c r="B219" s="3"/>
      <c r="C219" s="3"/>
      <c r="D219" s="4"/>
      <c r="E219" s="4"/>
      <c r="F219" s="4"/>
      <c r="G219" s="5"/>
      <c r="H219" s="5"/>
      <c r="I219" s="5"/>
      <c r="J219" s="5"/>
      <c r="M219" s="51"/>
      <c r="P219" s="51"/>
      <c r="S219" s="51"/>
      <c r="V219" s="51"/>
    </row>
    <row r="220" spans="2:22" s="2" customFormat="1" ht="15" customHeight="1">
      <c r="B220" s="3"/>
      <c r="C220" s="3"/>
      <c r="D220" s="4"/>
      <c r="E220" s="4"/>
      <c r="F220" s="4"/>
      <c r="G220" s="5"/>
      <c r="H220" s="5"/>
      <c r="I220" s="5"/>
      <c r="J220" s="5"/>
      <c r="M220" s="51"/>
      <c r="P220" s="51"/>
      <c r="S220" s="51"/>
      <c r="V220" s="51"/>
    </row>
    <row r="221" spans="2:22" s="2" customFormat="1" ht="15" customHeight="1">
      <c r="B221" s="3"/>
      <c r="C221" s="3"/>
      <c r="D221" s="4"/>
      <c r="E221" s="4"/>
      <c r="F221" s="4"/>
      <c r="G221" s="5"/>
      <c r="H221" s="5"/>
      <c r="I221" s="5"/>
      <c r="J221" s="5"/>
      <c r="M221" s="51"/>
      <c r="P221" s="51"/>
      <c r="S221" s="51"/>
      <c r="V221" s="51"/>
    </row>
    <row r="222" spans="2:22" s="2" customFormat="1" ht="15" customHeight="1">
      <c r="B222" s="3"/>
      <c r="C222" s="3"/>
      <c r="D222" s="4"/>
      <c r="E222" s="4"/>
      <c r="F222" s="4"/>
      <c r="G222" s="5"/>
      <c r="H222" s="5"/>
      <c r="I222" s="5"/>
      <c r="J222" s="5"/>
      <c r="M222" s="51"/>
      <c r="P222" s="51"/>
      <c r="S222" s="51"/>
      <c r="V222" s="51"/>
    </row>
    <row r="223" spans="2:22" s="2" customFormat="1" ht="15" customHeight="1">
      <c r="B223" s="3"/>
      <c r="C223" s="3"/>
      <c r="D223" s="4"/>
      <c r="E223" s="4"/>
      <c r="F223" s="4"/>
      <c r="G223" s="5"/>
      <c r="H223" s="5"/>
      <c r="I223" s="5"/>
      <c r="J223" s="5"/>
      <c r="M223" s="51"/>
      <c r="P223" s="51"/>
      <c r="S223" s="51"/>
      <c r="V223" s="51"/>
    </row>
    <row r="224" spans="2:22" s="2" customFormat="1" ht="15" customHeight="1">
      <c r="B224" s="3"/>
      <c r="C224" s="3"/>
      <c r="D224" s="4"/>
      <c r="E224" s="4"/>
      <c r="F224" s="4"/>
      <c r="G224" s="5"/>
      <c r="H224" s="5"/>
      <c r="I224" s="5"/>
      <c r="J224" s="5"/>
      <c r="M224" s="51"/>
      <c r="P224" s="51"/>
      <c r="S224" s="51"/>
      <c r="V224" s="51"/>
    </row>
    <row r="225" spans="2:22" s="2" customFormat="1" ht="15" customHeight="1">
      <c r="B225" s="3"/>
      <c r="C225" s="3"/>
      <c r="D225" s="4"/>
      <c r="E225" s="4"/>
      <c r="F225" s="4"/>
      <c r="G225" s="5"/>
      <c r="H225" s="5"/>
      <c r="I225" s="5"/>
      <c r="J225" s="5"/>
      <c r="M225" s="51"/>
      <c r="P225" s="51"/>
      <c r="S225" s="51"/>
      <c r="V225" s="51"/>
    </row>
    <row r="226" spans="2:22" s="2" customFormat="1" ht="15" customHeight="1">
      <c r="B226" s="3"/>
      <c r="C226" s="3"/>
      <c r="D226" s="4"/>
      <c r="E226" s="4"/>
      <c r="F226" s="4"/>
      <c r="G226" s="5"/>
      <c r="H226" s="5"/>
      <c r="I226" s="5"/>
      <c r="J226" s="5"/>
      <c r="M226" s="51"/>
      <c r="P226" s="51"/>
      <c r="S226" s="51"/>
      <c r="V226" s="51"/>
    </row>
    <row r="227" spans="2:22" s="2" customFormat="1" ht="15" customHeight="1">
      <c r="B227" s="3"/>
      <c r="C227" s="3"/>
      <c r="D227" s="4"/>
      <c r="E227" s="4"/>
      <c r="F227" s="4"/>
      <c r="G227" s="5"/>
      <c r="H227" s="5"/>
      <c r="I227" s="5"/>
      <c r="J227" s="5"/>
      <c r="M227" s="51"/>
      <c r="P227" s="51"/>
      <c r="S227" s="51"/>
      <c r="V227" s="51"/>
    </row>
    <row r="228" spans="2:22" s="2" customFormat="1" ht="15" customHeight="1">
      <c r="B228" s="3"/>
      <c r="C228" s="3"/>
      <c r="D228" s="4"/>
      <c r="E228" s="4"/>
      <c r="F228" s="4"/>
      <c r="G228" s="5"/>
      <c r="H228" s="5"/>
      <c r="I228" s="5"/>
      <c r="J228" s="5"/>
      <c r="M228" s="51"/>
      <c r="P228" s="51"/>
      <c r="S228" s="51"/>
      <c r="V228" s="51"/>
    </row>
    <row r="229" spans="2:22" s="2" customFormat="1" ht="15" customHeight="1">
      <c r="B229" s="3"/>
      <c r="C229" s="3"/>
      <c r="D229" s="4"/>
      <c r="E229" s="4"/>
      <c r="F229" s="4"/>
      <c r="G229" s="5"/>
      <c r="H229" s="5"/>
      <c r="I229" s="5"/>
      <c r="J229" s="5"/>
      <c r="M229" s="51"/>
      <c r="P229" s="51"/>
      <c r="S229" s="51"/>
      <c r="V229" s="51"/>
    </row>
    <row r="230" spans="2:22" s="2" customFormat="1" ht="15" customHeight="1">
      <c r="B230" s="3"/>
      <c r="C230" s="3"/>
      <c r="D230" s="4"/>
      <c r="E230" s="4"/>
      <c r="F230" s="4"/>
      <c r="G230" s="5"/>
      <c r="H230" s="5"/>
      <c r="I230" s="5"/>
      <c r="J230" s="5"/>
      <c r="M230" s="51"/>
      <c r="P230" s="51"/>
      <c r="S230" s="51"/>
      <c r="V230" s="51"/>
    </row>
    <row r="231" spans="2:22" s="2" customFormat="1" ht="15" customHeight="1">
      <c r="B231" s="3"/>
      <c r="C231" s="3"/>
      <c r="D231" s="4"/>
      <c r="E231" s="4"/>
      <c r="F231" s="4"/>
      <c r="G231" s="5"/>
      <c r="H231" s="5"/>
      <c r="I231" s="5"/>
      <c r="J231" s="5"/>
      <c r="M231" s="51"/>
      <c r="P231" s="51"/>
      <c r="S231" s="51"/>
      <c r="V231" s="51"/>
    </row>
    <row r="232" spans="2:22" s="2" customFormat="1" ht="15" customHeight="1">
      <c r="B232" s="3"/>
      <c r="C232" s="3"/>
      <c r="D232" s="4"/>
      <c r="E232" s="4"/>
      <c r="F232" s="4"/>
      <c r="G232" s="5"/>
      <c r="H232" s="5"/>
      <c r="I232" s="5"/>
      <c r="J232" s="5"/>
      <c r="M232" s="51"/>
      <c r="P232" s="51"/>
      <c r="S232" s="51"/>
      <c r="V232" s="51"/>
    </row>
    <row r="233" spans="2:22" s="2" customFormat="1" ht="15" customHeight="1">
      <c r="B233" s="3"/>
      <c r="C233" s="3"/>
      <c r="D233" s="4"/>
      <c r="E233" s="4"/>
      <c r="F233" s="4"/>
      <c r="G233" s="5"/>
      <c r="H233" s="5"/>
      <c r="I233" s="5"/>
      <c r="J233" s="5"/>
      <c r="M233" s="51"/>
      <c r="P233" s="51"/>
      <c r="S233" s="51"/>
      <c r="V233" s="51"/>
    </row>
    <row r="234" spans="2:22" s="2" customFormat="1" ht="15" customHeight="1">
      <c r="B234" s="3"/>
      <c r="C234" s="3"/>
      <c r="D234" s="4"/>
      <c r="E234" s="4"/>
      <c r="F234" s="4"/>
      <c r="G234" s="5"/>
      <c r="H234" s="5"/>
      <c r="I234" s="5"/>
      <c r="J234" s="5"/>
      <c r="M234" s="51"/>
      <c r="P234" s="51"/>
      <c r="S234" s="51"/>
      <c r="V234" s="51"/>
    </row>
    <row r="235" spans="2:22" s="2" customFormat="1" ht="15" customHeight="1">
      <c r="B235" s="3"/>
      <c r="C235" s="3"/>
      <c r="D235" s="4"/>
      <c r="E235" s="4"/>
      <c r="F235" s="4"/>
      <c r="G235" s="5"/>
      <c r="H235" s="5"/>
      <c r="I235" s="5"/>
      <c r="J235" s="5"/>
      <c r="M235" s="51"/>
      <c r="P235" s="51"/>
      <c r="S235" s="51"/>
      <c r="V235" s="51"/>
    </row>
    <row r="236" spans="2:22" s="2" customFormat="1" ht="15" customHeight="1">
      <c r="B236" s="3"/>
      <c r="C236" s="3"/>
      <c r="D236" s="4"/>
      <c r="E236" s="4"/>
      <c r="F236" s="4"/>
      <c r="G236" s="5"/>
      <c r="H236" s="5"/>
      <c r="I236" s="5"/>
      <c r="J236" s="5"/>
      <c r="M236" s="51"/>
      <c r="P236" s="51"/>
      <c r="S236" s="51"/>
      <c r="V236" s="51"/>
    </row>
    <row r="237" spans="2:22" s="2" customFormat="1" ht="15" customHeight="1">
      <c r="B237" s="3"/>
      <c r="C237" s="3"/>
      <c r="D237" s="4"/>
      <c r="E237" s="4"/>
      <c r="F237" s="4"/>
      <c r="G237" s="5"/>
      <c r="H237" s="5"/>
      <c r="I237" s="5"/>
      <c r="J237" s="5"/>
      <c r="M237" s="51"/>
      <c r="P237" s="51"/>
      <c r="S237" s="51"/>
      <c r="V237" s="51"/>
    </row>
    <row r="238" spans="2:22" s="2" customFormat="1" ht="15" customHeight="1">
      <c r="B238" s="3"/>
      <c r="C238" s="3"/>
      <c r="D238" s="4"/>
      <c r="E238" s="4"/>
      <c r="F238" s="4"/>
      <c r="G238" s="5"/>
      <c r="H238" s="5"/>
      <c r="I238" s="5"/>
      <c r="J238" s="5"/>
      <c r="M238" s="51"/>
      <c r="P238" s="51"/>
      <c r="S238" s="51"/>
      <c r="V238" s="51"/>
    </row>
    <row r="239" spans="2:22" s="2" customFormat="1" ht="15" customHeight="1">
      <c r="B239" s="3"/>
      <c r="C239" s="3"/>
      <c r="D239" s="4"/>
      <c r="E239" s="4"/>
      <c r="F239" s="4"/>
      <c r="G239" s="5"/>
      <c r="H239" s="5"/>
      <c r="I239" s="5"/>
      <c r="J239" s="5"/>
      <c r="M239" s="51"/>
      <c r="P239" s="51"/>
      <c r="S239" s="51"/>
      <c r="V239" s="51"/>
    </row>
    <row r="240" spans="2:22" s="2" customFormat="1" ht="15" customHeight="1">
      <c r="B240" s="3"/>
      <c r="C240" s="3"/>
      <c r="D240" s="4"/>
      <c r="E240" s="4"/>
      <c r="F240" s="4"/>
      <c r="G240" s="5"/>
      <c r="H240" s="5"/>
      <c r="I240" s="5"/>
      <c r="J240" s="5"/>
      <c r="M240" s="51"/>
      <c r="P240" s="51"/>
      <c r="S240" s="51"/>
      <c r="V240" s="51"/>
    </row>
    <row r="241" spans="2:22" s="2" customFormat="1" ht="15" customHeight="1">
      <c r="B241" s="3"/>
      <c r="C241" s="3"/>
      <c r="D241" s="4"/>
      <c r="E241" s="4"/>
      <c r="F241" s="4"/>
      <c r="G241" s="5"/>
      <c r="H241" s="5"/>
      <c r="I241" s="5"/>
      <c r="J241" s="5"/>
      <c r="M241" s="51"/>
      <c r="P241" s="51"/>
      <c r="S241" s="51"/>
      <c r="V241" s="51"/>
    </row>
    <row r="242" spans="2:22" s="2" customFormat="1" ht="15" customHeight="1">
      <c r="B242" s="3"/>
      <c r="C242" s="3"/>
      <c r="D242" s="4"/>
      <c r="E242" s="4"/>
      <c r="F242" s="4"/>
      <c r="G242" s="5"/>
      <c r="H242" s="5"/>
      <c r="I242" s="5"/>
      <c r="J242" s="5"/>
      <c r="M242" s="51"/>
      <c r="P242" s="51"/>
      <c r="S242" s="51"/>
      <c r="V242" s="51"/>
    </row>
    <row r="243" spans="2:22" s="2" customFormat="1" ht="15" customHeight="1">
      <c r="B243" s="3"/>
      <c r="C243" s="3"/>
      <c r="D243" s="4"/>
      <c r="E243" s="4"/>
      <c r="F243" s="4"/>
      <c r="G243" s="5"/>
      <c r="H243" s="5"/>
      <c r="I243" s="5"/>
      <c r="J243" s="5"/>
      <c r="M243" s="51"/>
      <c r="P243" s="51"/>
      <c r="S243" s="51"/>
      <c r="V243" s="51"/>
    </row>
    <row r="244" spans="2:22" s="2" customFormat="1" ht="15" customHeight="1">
      <c r="B244" s="3"/>
      <c r="C244" s="3"/>
      <c r="D244" s="4"/>
      <c r="E244" s="4"/>
      <c r="F244" s="4"/>
      <c r="G244" s="5"/>
      <c r="H244" s="5"/>
      <c r="I244" s="5"/>
      <c r="J244" s="5"/>
      <c r="M244" s="51"/>
      <c r="P244" s="51"/>
      <c r="S244" s="51"/>
      <c r="V244" s="51"/>
    </row>
    <row r="245" spans="2:22" s="2" customFormat="1" ht="15" customHeight="1">
      <c r="B245" s="3"/>
      <c r="C245" s="3"/>
      <c r="D245" s="4"/>
      <c r="E245" s="4"/>
      <c r="F245" s="4"/>
      <c r="G245" s="5"/>
      <c r="H245" s="5"/>
      <c r="I245" s="5"/>
      <c r="J245" s="5"/>
      <c r="M245" s="51"/>
      <c r="P245" s="51"/>
      <c r="S245" s="51"/>
      <c r="V245" s="51"/>
    </row>
    <row r="246" spans="2:22" s="2" customFormat="1" ht="15" customHeight="1">
      <c r="B246" s="3"/>
      <c r="C246" s="3"/>
      <c r="D246" s="4"/>
      <c r="E246" s="4"/>
      <c r="F246" s="4"/>
      <c r="G246" s="5"/>
      <c r="H246" s="5"/>
      <c r="I246" s="5"/>
      <c r="J246" s="5"/>
      <c r="M246" s="51"/>
      <c r="P246" s="51"/>
      <c r="S246" s="51"/>
      <c r="V246" s="51"/>
    </row>
    <row r="247" spans="2:22" s="2" customFormat="1" ht="15" customHeight="1">
      <c r="B247" s="3"/>
      <c r="C247" s="3"/>
      <c r="D247" s="4"/>
      <c r="E247" s="4"/>
      <c r="F247" s="4"/>
      <c r="G247" s="5"/>
      <c r="H247" s="5"/>
      <c r="I247" s="5"/>
      <c r="J247" s="5"/>
      <c r="M247" s="51"/>
      <c r="P247" s="51"/>
      <c r="S247" s="51"/>
      <c r="V247" s="51"/>
    </row>
    <row r="248" spans="2:22" s="2" customFormat="1" ht="15" customHeight="1">
      <c r="B248" s="16"/>
      <c r="C248" s="16"/>
      <c r="D248" s="17"/>
      <c r="E248" s="17"/>
      <c r="F248" s="17"/>
      <c r="G248" s="18"/>
      <c r="H248" s="18"/>
      <c r="I248" s="18"/>
      <c r="J248" s="18"/>
      <c r="M248" s="51"/>
      <c r="P248" s="51"/>
      <c r="S248" s="51"/>
      <c r="V248" s="51"/>
    </row>
    <row r="249" spans="2:22" s="2" customFormat="1" ht="15" customHeight="1">
      <c r="B249" s="16"/>
      <c r="C249" s="16"/>
      <c r="D249" s="17"/>
      <c r="E249" s="17"/>
      <c r="F249" s="17"/>
      <c r="G249" s="18"/>
      <c r="H249" s="18"/>
      <c r="I249" s="18"/>
      <c r="J249" s="18"/>
      <c r="M249" s="51"/>
      <c r="P249" s="51"/>
      <c r="S249" s="51"/>
      <c r="V249" s="51"/>
    </row>
    <row r="250" spans="2:22" s="2" customFormat="1" ht="15" customHeight="1">
      <c r="B250" s="16"/>
      <c r="C250" s="16"/>
      <c r="D250" s="17"/>
      <c r="E250" s="17"/>
      <c r="F250" s="17"/>
      <c r="G250" s="18"/>
      <c r="H250" s="18"/>
      <c r="I250" s="18"/>
      <c r="J250" s="18"/>
      <c r="M250" s="51"/>
      <c r="P250" s="51"/>
      <c r="S250" s="51"/>
      <c r="V250" s="51"/>
    </row>
    <row r="251" spans="2:22" s="2" customFormat="1" ht="15" customHeight="1">
      <c r="B251" s="16"/>
      <c r="C251" s="16"/>
      <c r="D251" s="17"/>
      <c r="E251" s="17"/>
      <c r="F251" s="17"/>
      <c r="G251" s="18"/>
      <c r="H251" s="18"/>
      <c r="I251" s="18"/>
      <c r="J251" s="18"/>
      <c r="M251" s="51"/>
      <c r="P251" s="51"/>
      <c r="S251" s="51"/>
      <c r="V251" s="51"/>
    </row>
    <row r="252" spans="2:22" s="2" customFormat="1" ht="15" customHeight="1">
      <c r="B252" s="16"/>
      <c r="C252" s="16"/>
      <c r="D252" s="17"/>
      <c r="E252" s="17"/>
      <c r="F252" s="17"/>
      <c r="G252" s="18"/>
      <c r="H252" s="18"/>
      <c r="I252" s="18"/>
      <c r="J252" s="18"/>
      <c r="M252" s="51"/>
      <c r="P252" s="51"/>
      <c r="S252" s="51"/>
      <c r="V252" s="51"/>
    </row>
    <row r="253" spans="2:22" s="2" customFormat="1" ht="15" customHeight="1">
      <c r="B253" s="16"/>
      <c r="C253" s="16"/>
      <c r="D253" s="17"/>
      <c r="E253" s="17"/>
      <c r="F253" s="17"/>
      <c r="G253" s="18"/>
      <c r="H253" s="18"/>
      <c r="I253" s="18"/>
      <c r="J253" s="18"/>
      <c r="M253" s="51"/>
      <c r="P253" s="51"/>
      <c r="S253" s="51"/>
      <c r="V253" s="51"/>
    </row>
    <row r="254" spans="2:22" s="2" customFormat="1" ht="15" customHeight="1">
      <c r="B254" s="16"/>
      <c r="C254" s="16"/>
      <c r="D254" s="17"/>
      <c r="E254" s="17"/>
      <c r="F254" s="17"/>
      <c r="G254" s="18"/>
      <c r="H254" s="18"/>
      <c r="I254" s="18"/>
      <c r="J254" s="18"/>
      <c r="M254" s="51"/>
      <c r="P254" s="51"/>
      <c r="S254" s="51"/>
      <c r="V254" s="51"/>
    </row>
    <row r="255" spans="2:22" ht="15" customHeight="1"/>
    <row r="256" spans="2:22"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spans="2:10" ht="15" customHeight="1"/>
    <row r="482" spans="2:10" ht="15" customHeight="1"/>
    <row r="483" spans="2:10" ht="15" customHeight="1"/>
    <row r="484" spans="2:10" ht="15" customHeight="1"/>
    <row r="485" spans="2:10" ht="15" customHeight="1"/>
    <row r="486" spans="2:10" ht="15" customHeight="1"/>
    <row r="487" spans="2:10" ht="15" customHeight="1"/>
    <row r="488" spans="2:10" ht="15" customHeight="1">
      <c r="B488" s="16" t="s">
        <v>157</v>
      </c>
      <c r="C488" s="16" t="s">
        <v>158</v>
      </c>
      <c r="E488" s="17">
        <v>20</v>
      </c>
      <c r="F488" s="17">
        <v>59</v>
      </c>
      <c r="G488" s="18">
        <v>1352120</v>
      </c>
      <c r="H488" s="18">
        <v>22917</v>
      </c>
      <c r="I488" s="18">
        <v>6917</v>
      </c>
      <c r="J488" s="18">
        <v>1352120</v>
      </c>
    </row>
    <row r="489" spans="2:10" ht="15" customHeight="1"/>
    <row r="490" spans="2:10" ht="15" customHeight="1"/>
    <row r="491" spans="2:10" ht="15" customHeight="1"/>
    <row r="492" spans="2:10" ht="15" customHeight="1"/>
    <row r="493" spans="2:10" ht="15" customHeight="1"/>
    <row r="494" spans="2:10" ht="15" customHeight="1"/>
    <row r="495" spans="2:10" ht="15" customHeight="1"/>
    <row r="496" spans="2:10"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row r="566" ht="15" customHeight="1"/>
    <row r="567" ht="15" customHeight="1"/>
    <row r="568" ht="15" customHeight="1"/>
    <row r="569" ht="15" customHeight="1"/>
    <row r="570" ht="15" customHeight="1"/>
    <row r="571" ht="15" customHeight="1"/>
    <row r="572" ht="15" customHeight="1"/>
    <row r="573" ht="15" customHeight="1"/>
    <row r="574" ht="15" customHeight="1"/>
    <row r="575" ht="15" customHeight="1"/>
    <row r="576" ht="15" customHeight="1"/>
    <row r="577" ht="15" customHeight="1"/>
    <row r="578" ht="15" customHeight="1"/>
    <row r="579" ht="15" customHeight="1"/>
    <row r="580" ht="15" customHeight="1"/>
    <row r="581" ht="15" customHeight="1"/>
    <row r="582" ht="15" customHeight="1"/>
    <row r="583" ht="15" customHeight="1"/>
    <row r="584" ht="15" customHeight="1"/>
    <row r="585" ht="15" customHeight="1"/>
    <row r="586" ht="15" customHeight="1"/>
    <row r="587" ht="15" customHeight="1"/>
    <row r="588" ht="15" customHeight="1"/>
    <row r="589" ht="15" customHeight="1"/>
    <row r="590" ht="15" customHeight="1"/>
    <row r="591" ht="15" customHeight="1"/>
    <row r="592" ht="15" customHeight="1"/>
    <row r="593" ht="15" customHeight="1"/>
    <row r="594" ht="15" customHeight="1"/>
    <row r="595" ht="15" customHeight="1"/>
    <row r="596" ht="15" customHeight="1"/>
    <row r="597" ht="15" customHeight="1"/>
    <row r="598" ht="15" customHeight="1"/>
    <row r="599" ht="15" customHeight="1"/>
    <row r="600" ht="15" customHeight="1"/>
    <row r="601" ht="15" customHeight="1"/>
    <row r="602" ht="15" customHeight="1"/>
    <row r="603" ht="15" customHeight="1"/>
    <row r="604" ht="15" customHeight="1"/>
    <row r="605" ht="15" customHeight="1"/>
    <row r="606" ht="15" customHeight="1"/>
    <row r="607" ht="15" customHeight="1"/>
    <row r="608" ht="15" customHeight="1"/>
    <row r="609" ht="15" customHeight="1"/>
    <row r="610" ht="15" customHeight="1"/>
    <row r="611" ht="15" customHeight="1"/>
    <row r="612" ht="15" customHeight="1"/>
    <row r="613" ht="15" customHeight="1"/>
    <row r="614" ht="15" customHeight="1"/>
    <row r="615" ht="15" customHeight="1"/>
    <row r="616" ht="15" customHeight="1"/>
    <row r="617" ht="15" customHeight="1"/>
    <row r="618" ht="15" customHeight="1"/>
    <row r="619" ht="15" customHeight="1"/>
    <row r="620" ht="15" customHeight="1"/>
    <row r="621" ht="15" customHeight="1"/>
    <row r="622" ht="15" customHeight="1"/>
    <row r="623" ht="15" customHeight="1"/>
    <row r="624" ht="15" customHeight="1"/>
    <row r="625" spans="1:49" ht="15" customHeight="1"/>
    <row r="626" spans="1:49" ht="15" customHeight="1"/>
    <row r="627" spans="1:49" ht="15" customHeight="1"/>
    <row r="628" spans="1:49" ht="15" customHeight="1"/>
    <row r="629" spans="1:49" ht="15" customHeight="1"/>
    <row r="630" spans="1:49" ht="15" customHeight="1"/>
    <row r="631" spans="1:49" ht="15" customHeight="1"/>
    <row r="632" spans="1:49" ht="15" customHeight="1"/>
    <row r="633" spans="1:49" ht="15" customHeight="1"/>
    <row r="634" spans="1:49" s="20" customFormat="1" ht="15" customHeight="1">
      <c r="A634" s="2"/>
      <c r="B634" s="16"/>
      <c r="C634" s="16"/>
      <c r="D634" s="17"/>
      <c r="E634" s="17"/>
      <c r="F634" s="17"/>
      <c r="G634" s="18"/>
      <c r="H634" s="18"/>
      <c r="I634" s="18"/>
      <c r="J634" s="18"/>
      <c r="K634" s="19"/>
      <c r="L634" s="19"/>
      <c r="M634" s="52"/>
      <c r="N634" s="19"/>
      <c r="O634" s="19"/>
      <c r="P634" s="52"/>
      <c r="Q634" s="19"/>
      <c r="R634" s="19"/>
      <c r="S634" s="52"/>
      <c r="T634" s="19"/>
      <c r="U634" s="19"/>
      <c r="V634" s="52"/>
      <c r="W634" s="19"/>
      <c r="X634" s="19"/>
      <c r="Y634" s="19"/>
      <c r="Z634" s="19"/>
      <c r="AA634" s="19"/>
      <c r="AB634" s="19"/>
      <c r="AC634" s="19"/>
      <c r="AD634" s="19"/>
      <c r="AE634" s="19"/>
      <c r="AF634" s="19"/>
      <c r="AG634" s="19"/>
      <c r="AH634" s="19"/>
      <c r="AI634" s="19"/>
      <c r="AJ634" s="19"/>
      <c r="AK634" s="19"/>
      <c r="AL634" s="19"/>
      <c r="AM634" s="19"/>
      <c r="AN634" s="19"/>
      <c r="AO634" s="19"/>
      <c r="AP634" s="19"/>
      <c r="AQ634" s="19"/>
      <c r="AR634" s="19"/>
      <c r="AS634" s="19"/>
      <c r="AT634" s="19"/>
      <c r="AU634" s="19"/>
      <c r="AV634" s="19"/>
      <c r="AW634" s="19"/>
    </row>
    <row r="635" spans="1:49" s="20" customFormat="1" ht="15" customHeight="1">
      <c r="A635" s="2"/>
      <c r="B635" s="16"/>
      <c r="C635" s="16"/>
      <c r="D635" s="17"/>
      <c r="E635" s="17"/>
      <c r="F635" s="17"/>
      <c r="G635" s="18"/>
      <c r="H635" s="18"/>
      <c r="I635" s="18"/>
      <c r="J635" s="18"/>
      <c r="K635" s="19"/>
      <c r="L635" s="19"/>
      <c r="M635" s="52"/>
      <c r="N635" s="19"/>
      <c r="O635" s="19"/>
      <c r="P635" s="52"/>
      <c r="Q635" s="19"/>
      <c r="R635" s="19"/>
      <c r="S635" s="52"/>
      <c r="T635" s="19"/>
      <c r="U635" s="19"/>
      <c r="V635" s="52"/>
      <c r="W635" s="19"/>
      <c r="X635" s="19"/>
      <c r="Y635" s="19"/>
      <c r="Z635" s="19"/>
      <c r="AA635" s="19"/>
      <c r="AB635" s="19"/>
      <c r="AC635" s="19"/>
      <c r="AD635" s="19"/>
      <c r="AE635" s="19"/>
      <c r="AF635" s="19"/>
      <c r="AG635" s="19"/>
      <c r="AH635" s="19"/>
      <c r="AI635" s="19"/>
      <c r="AJ635" s="19"/>
      <c r="AK635" s="19"/>
      <c r="AL635" s="19"/>
      <c r="AM635" s="19"/>
      <c r="AN635" s="19"/>
      <c r="AO635" s="19"/>
      <c r="AP635" s="19"/>
      <c r="AQ635" s="19"/>
      <c r="AR635" s="19"/>
      <c r="AS635" s="19"/>
      <c r="AT635" s="19"/>
      <c r="AU635" s="19"/>
      <c r="AV635" s="19"/>
      <c r="AW635" s="19"/>
    </row>
    <row r="636" spans="1:49" s="20" customFormat="1" ht="15" customHeight="1">
      <c r="A636" s="2"/>
      <c r="B636" s="16"/>
      <c r="C636" s="16"/>
      <c r="D636" s="17"/>
      <c r="E636" s="17"/>
      <c r="F636" s="17"/>
      <c r="G636" s="18"/>
      <c r="H636" s="18"/>
      <c r="I636" s="18"/>
      <c r="J636" s="18"/>
      <c r="K636" s="19"/>
      <c r="L636" s="19"/>
      <c r="M636" s="52"/>
      <c r="N636" s="19"/>
      <c r="O636" s="19"/>
      <c r="P636" s="52"/>
      <c r="Q636" s="19"/>
      <c r="R636" s="19"/>
      <c r="S636" s="52"/>
      <c r="T636" s="19"/>
      <c r="U636" s="19"/>
      <c r="V636" s="52"/>
      <c r="W636" s="19"/>
      <c r="X636" s="19"/>
      <c r="Y636" s="19"/>
      <c r="Z636" s="19"/>
      <c r="AA636" s="19"/>
      <c r="AB636" s="19"/>
      <c r="AC636" s="19"/>
      <c r="AD636" s="19"/>
      <c r="AE636" s="19"/>
      <c r="AF636" s="19"/>
      <c r="AG636" s="19"/>
      <c r="AH636" s="19"/>
      <c r="AI636" s="19"/>
      <c r="AJ636" s="19"/>
      <c r="AK636" s="19"/>
      <c r="AL636" s="19"/>
      <c r="AM636" s="19"/>
      <c r="AN636" s="19"/>
      <c r="AO636" s="19"/>
      <c r="AP636" s="19"/>
      <c r="AQ636" s="19"/>
      <c r="AR636" s="19"/>
      <c r="AS636" s="19"/>
      <c r="AT636" s="19"/>
      <c r="AU636" s="19"/>
      <c r="AV636" s="19"/>
      <c r="AW636" s="19"/>
    </row>
    <row r="637" spans="1:49" s="20" customFormat="1" ht="15" customHeight="1">
      <c r="A637" s="2"/>
      <c r="B637" s="16"/>
      <c r="C637" s="16"/>
      <c r="D637" s="17"/>
      <c r="E637" s="17"/>
      <c r="F637" s="17"/>
      <c r="G637" s="18"/>
      <c r="H637" s="18"/>
      <c r="I637" s="18"/>
      <c r="J637" s="18"/>
      <c r="K637" s="19"/>
      <c r="L637" s="19"/>
      <c r="M637" s="52"/>
      <c r="N637" s="19"/>
      <c r="O637" s="19"/>
      <c r="P637" s="52"/>
      <c r="Q637" s="19"/>
      <c r="R637" s="19"/>
      <c r="S637" s="52"/>
      <c r="T637" s="19"/>
      <c r="U637" s="19"/>
      <c r="V637" s="52"/>
      <c r="W637" s="19"/>
      <c r="X637" s="19"/>
      <c r="Y637" s="19"/>
      <c r="Z637" s="19"/>
      <c r="AA637" s="19"/>
      <c r="AB637" s="19"/>
      <c r="AC637" s="19"/>
      <c r="AD637" s="19"/>
      <c r="AE637" s="19"/>
      <c r="AF637" s="19"/>
      <c r="AG637" s="19"/>
      <c r="AH637" s="19"/>
      <c r="AI637" s="19"/>
      <c r="AJ637" s="19"/>
      <c r="AK637" s="19"/>
      <c r="AL637" s="19"/>
      <c r="AM637" s="19"/>
      <c r="AN637" s="19"/>
      <c r="AO637" s="19"/>
      <c r="AP637" s="19"/>
      <c r="AQ637" s="19"/>
      <c r="AR637" s="19"/>
      <c r="AS637" s="19"/>
      <c r="AT637" s="19"/>
      <c r="AU637" s="19"/>
      <c r="AV637" s="19"/>
      <c r="AW637" s="19"/>
    </row>
    <row r="638" spans="1:49" s="20" customFormat="1" ht="15" customHeight="1">
      <c r="A638" s="2"/>
      <c r="B638" s="16"/>
      <c r="C638" s="16"/>
      <c r="D638" s="17"/>
      <c r="E638" s="17"/>
      <c r="F638" s="17"/>
      <c r="G638" s="18"/>
      <c r="H638" s="18"/>
      <c r="I638" s="18"/>
      <c r="J638" s="18"/>
      <c r="K638" s="19"/>
      <c r="L638" s="19"/>
      <c r="M638" s="52"/>
      <c r="N638" s="19"/>
      <c r="O638" s="19"/>
      <c r="P638" s="52"/>
      <c r="Q638" s="19"/>
      <c r="R638" s="19"/>
      <c r="S638" s="52"/>
      <c r="T638" s="19"/>
      <c r="U638" s="19"/>
      <c r="V638" s="52"/>
      <c r="W638" s="19"/>
      <c r="X638" s="19"/>
      <c r="Y638" s="19"/>
      <c r="Z638" s="19"/>
      <c r="AA638" s="19"/>
      <c r="AB638" s="19"/>
      <c r="AC638" s="19"/>
      <c r="AD638" s="19"/>
      <c r="AE638" s="19"/>
      <c r="AF638" s="19"/>
      <c r="AG638" s="19"/>
      <c r="AH638" s="19"/>
      <c r="AI638" s="19"/>
      <c r="AJ638" s="19"/>
      <c r="AK638" s="19"/>
      <c r="AL638" s="19"/>
      <c r="AM638" s="19"/>
      <c r="AN638" s="19"/>
      <c r="AO638" s="19"/>
      <c r="AP638" s="19"/>
      <c r="AQ638" s="19"/>
      <c r="AR638" s="19"/>
      <c r="AS638" s="19"/>
      <c r="AT638" s="19"/>
      <c r="AU638" s="19"/>
      <c r="AV638" s="19"/>
      <c r="AW638" s="19"/>
    </row>
    <row r="639" spans="1:49" s="20" customFormat="1" ht="15" customHeight="1">
      <c r="A639" s="2"/>
      <c r="B639" s="16"/>
      <c r="C639" s="16"/>
      <c r="D639" s="17"/>
      <c r="E639" s="17"/>
      <c r="F639" s="17"/>
      <c r="G639" s="18"/>
      <c r="H639" s="18"/>
      <c r="I639" s="18"/>
      <c r="J639" s="18"/>
      <c r="K639" s="19"/>
      <c r="L639" s="19"/>
      <c r="M639" s="52"/>
      <c r="N639" s="19"/>
      <c r="O639" s="19"/>
      <c r="P639" s="52"/>
      <c r="Q639" s="19"/>
      <c r="R639" s="19"/>
      <c r="S639" s="52"/>
      <c r="T639" s="19"/>
      <c r="U639" s="19"/>
      <c r="V639" s="52"/>
      <c r="W639" s="19"/>
      <c r="X639" s="19"/>
      <c r="Y639" s="19"/>
      <c r="Z639" s="19"/>
      <c r="AA639" s="19"/>
      <c r="AB639" s="19"/>
      <c r="AC639" s="19"/>
      <c r="AD639" s="19"/>
      <c r="AE639" s="19"/>
      <c r="AF639" s="19"/>
      <c r="AG639" s="19"/>
      <c r="AH639" s="19"/>
      <c r="AI639" s="19"/>
      <c r="AJ639" s="19"/>
      <c r="AK639" s="19"/>
      <c r="AL639" s="19"/>
      <c r="AM639" s="19"/>
      <c r="AN639" s="19"/>
      <c r="AO639" s="19"/>
      <c r="AP639" s="19"/>
      <c r="AQ639" s="19"/>
      <c r="AR639" s="19"/>
      <c r="AS639" s="19"/>
      <c r="AT639" s="19"/>
      <c r="AU639" s="19"/>
      <c r="AV639" s="19"/>
      <c r="AW639" s="19"/>
    </row>
    <row r="640" spans="1:49" s="20" customFormat="1" ht="15" customHeight="1">
      <c r="A640" s="2"/>
      <c r="B640" s="16"/>
      <c r="C640" s="16"/>
      <c r="D640" s="17"/>
      <c r="E640" s="17"/>
      <c r="F640" s="17"/>
      <c r="G640" s="18"/>
      <c r="H640" s="18"/>
      <c r="I640" s="18"/>
      <c r="J640" s="18"/>
      <c r="K640" s="19"/>
      <c r="L640" s="19"/>
      <c r="M640" s="52"/>
      <c r="N640" s="19"/>
      <c r="O640" s="19"/>
      <c r="P640" s="52"/>
      <c r="Q640" s="19"/>
      <c r="R640" s="19"/>
      <c r="S640" s="52"/>
      <c r="T640" s="19"/>
      <c r="U640" s="19"/>
      <c r="V640" s="52"/>
      <c r="W640" s="19"/>
      <c r="X640" s="19"/>
      <c r="Y640" s="19"/>
      <c r="Z640" s="19"/>
      <c r="AA640" s="19"/>
      <c r="AB640" s="19"/>
      <c r="AC640" s="19"/>
      <c r="AD640" s="19"/>
      <c r="AE640" s="19"/>
      <c r="AF640" s="19"/>
      <c r="AG640" s="19"/>
      <c r="AH640" s="19"/>
      <c r="AI640" s="19"/>
      <c r="AJ640" s="19"/>
      <c r="AK640" s="19"/>
      <c r="AL640" s="19"/>
      <c r="AM640" s="19"/>
      <c r="AN640" s="19"/>
      <c r="AO640" s="19"/>
      <c r="AP640" s="19"/>
      <c r="AQ640" s="19"/>
      <c r="AR640" s="19"/>
      <c r="AS640" s="19"/>
      <c r="AT640" s="19"/>
      <c r="AU640" s="19"/>
      <c r="AV640" s="19"/>
      <c r="AW640" s="19"/>
    </row>
    <row r="641" spans="1:49" s="20" customFormat="1" ht="15" customHeight="1">
      <c r="A641" s="2"/>
      <c r="B641" s="16"/>
      <c r="C641" s="16"/>
      <c r="D641" s="17"/>
      <c r="E641" s="17"/>
      <c r="F641" s="17"/>
      <c r="G641" s="18"/>
      <c r="H641" s="18"/>
      <c r="I641" s="18"/>
      <c r="J641" s="18"/>
      <c r="K641" s="19"/>
      <c r="L641" s="19"/>
      <c r="M641" s="52"/>
      <c r="N641" s="19"/>
      <c r="O641" s="19"/>
      <c r="P641" s="52"/>
      <c r="Q641" s="19"/>
      <c r="R641" s="19"/>
      <c r="S641" s="52"/>
      <c r="T641" s="19"/>
      <c r="U641" s="19"/>
      <c r="V641" s="52"/>
      <c r="W641" s="19"/>
      <c r="X641" s="19"/>
      <c r="Y641" s="19"/>
      <c r="Z641" s="19"/>
      <c r="AA641" s="19"/>
      <c r="AB641" s="19"/>
      <c r="AC641" s="19"/>
      <c r="AD641" s="19"/>
      <c r="AE641" s="19"/>
      <c r="AF641" s="19"/>
      <c r="AG641" s="19"/>
      <c r="AH641" s="19"/>
      <c r="AI641" s="19"/>
      <c r="AJ641" s="19"/>
      <c r="AK641" s="19"/>
      <c r="AL641" s="19"/>
      <c r="AM641" s="19"/>
      <c r="AN641" s="19"/>
      <c r="AO641" s="19"/>
      <c r="AP641" s="19"/>
      <c r="AQ641" s="19"/>
      <c r="AR641" s="19"/>
      <c r="AS641" s="19"/>
      <c r="AT641" s="19"/>
      <c r="AU641" s="19"/>
      <c r="AV641" s="19"/>
      <c r="AW641" s="19"/>
    </row>
    <row r="642" spans="1:49" s="20" customFormat="1" ht="15" customHeight="1">
      <c r="A642" s="2"/>
      <c r="B642" s="16"/>
      <c r="C642" s="16"/>
      <c r="D642" s="17"/>
      <c r="E642" s="17"/>
      <c r="F642" s="17"/>
      <c r="G642" s="18"/>
      <c r="H642" s="18"/>
      <c r="I642" s="18"/>
      <c r="J642" s="18"/>
      <c r="K642" s="19"/>
      <c r="L642" s="19"/>
      <c r="M642" s="52"/>
      <c r="N642" s="19"/>
      <c r="O642" s="19"/>
      <c r="P642" s="52"/>
      <c r="Q642" s="19"/>
      <c r="R642" s="19"/>
      <c r="S642" s="52"/>
      <c r="T642" s="19"/>
      <c r="U642" s="19"/>
      <c r="V642" s="52"/>
      <c r="W642" s="19"/>
      <c r="X642" s="19"/>
      <c r="Y642" s="19"/>
      <c r="Z642" s="19"/>
      <c r="AA642" s="19"/>
      <c r="AB642" s="19"/>
      <c r="AC642" s="19"/>
      <c r="AD642" s="19"/>
      <c r="AE642" s="19"/>
      <c r="AF642" s="19"/>
      <c r="AG642" s="19"/>
      <c r="AH642" s="19"/>
      <c r="AI642" s="19"/>
      <c r="AJ642" s="19"/>
      <c r="AK642" s="19"/>
      <c r="AL642" s="19"/>
      <c r="AM642" s="19"/>
      <c r="AN642" s="19"/>
      <c r="AO642" s="19"/>
      <c r="AP642" s="19"/>
      <c r="AQ642" s="19"/>
      <c r="AR642" s="19"/>
      <c r="AS642" s="19"/>
      <c r="AT642" s="19"/>
      <c r="AU642" s="19"/>
      <c r="AV642" s="19"/>
      <c r="AW642" s="19"/>
    </row>
    <row r="643" spans="1:49" s="20" customFormat="1" ht="15" customHeight="1">
      <c r="A643" s="2"/>
      <c r="B643" s="16"/>
      <c r="C643" s="16"/>
      <c r="D643" s="17"/>
      <c r="E643" s="17"/>
      <c r="F643" s="17"/>
      <c r="G643" s="18"/>
      <c r="H643" s="18"/>
      <c r="I643" s="18"/>
      <c r="J643" s="18"/>
      <c r="K643" s="19"/>
      <c r="L643" s="19"/>
      <c r="M643" s="52"/>
      <c r="N643" s="19"/>
      <c r="O643" s="19"/>
      <c r="P643" s="52"/>
      <c r="Q643" s="19"/>
      <c r="R643" s="19"/>
      <c r="S643" s="52"/>
      <c r="T643" s="19"/>
      <c r="U643" s="19"/>
      <c r="V643" s="52"/>
      <c r="W643" s="19"/>
      <c r="X643" s="19"/>
      <c r="Y643" s="19"/>
      <c r="Z643" s="19"/>
      <c r="AA643" s="19"/>
      <c r="AB643" s="19"/>
      <c r="AC643" s="19"/>
      <c r="AD643" s="19"/>
      <c r="AE643" s="19"/>
      <c r="AF643" s="19"/>
      <c r="AG643" s="19"/>
      <c r="AH643" s="19"/>
      <c r="AI643" s="19"/>
      <c r="AJ643" s="19"/>
      <c r="AK643" s="19"/>
      <c r="AL643" s="19"/>
      <c r="AM643" s="19"/>
      <c r="AN643" s="19"/>
      <c r="AO643" s="19"/>
      <c r="AP643" s="19"/>
      <c r="AQ643" s="19"/>
      <c r="AR643" s="19"/>
      <c r="AS643" s="19"/>
      <c r="AT643" s="19"/>
      <c r="AU643" s="19"/>
      <c r="AV643" s="19"/>
      <c r="AW643" s="19"/>
    </row>
    <row r="644" spans="1:49" s="20" customFormat="1" ht="15" customHeight="1">
      <c r="A644" s="2"/>
      <c r="B644" s="16"/>
      <c r="C644" s="16"/>
      <c r="D644" s="17"/>
      <c r="E644" s="17"/>
      <c r="F644" s="17"/>
      <c r="G644" s="18"/>
      <c r="H644" s="18"/>
      <c r="I644" s="18"/>
      <c r="J644" s="18"/>
      <c r="K644" s="19"/>
      <c r="L644" s="19"/>
      <c r="M644" s="52"/>
      <c r="N644" s="19"/>
      <c r="O644" s="19"/>
      <c r="P644" s="52"/>
      <c r="Q644" s="19"/>
      <c r="R644" s="19"/>
      <c r="S644" s="52"/>
      <c r="T644" s="19"/>
      <c r="U644" s="19"/>
      <c r="V644" s="52"/>
      <c r="W644" s="19"/>
      <c r="X644" s="19"/>
      <c r="Y644" s="19"/>
      <c r="Z644" s="19"/>
      <c r="AA644" s="19"/>
      <c r="AB644" s="19"/>
      <c r="AC644" s="19"/>
      <c r="AD644" s="19"/>
      <c r="AE644" s="19"/>
      <c r="AF644" s="19"/>
      <c r="AG644" s="19"/>
      <c r="AH644" s="19"/>
      <c r="AI644" s="19"/>
      <c r="AJ644" s="19"/>
      <c r="AK644" s="19"/>
      <c r="AL644" s="19"/>
      <c r="AM644" s="19"/>
      <c r="AN644" s="19"/>
      <c r="AO644" s="19"/>
      <c r="AP644" s="19"/>
      <c r="AQ644" s="19"/>
      <c r="AR644" s="19"/>
      <c r="AS644" s="19"/>
      <c r="AT644" s="19"/>
      <c r="AU644" s="19"/>
      <c r="AV644" s="19"/>
      <c r="AW644" s="19"/>
    </row>
    <row r="645" spans="1:49" s="20" customFormat="1" ht="15" customHeight="1">
      <c r="A645" s="2"/>
      <c r="B645" s="16"/>
      <c r="C645" s="16"/>
      <c r="D645" s="17"/>
      <c r="E645" s="17"/>
      <c r="F645" s="17"/>
      <c r="G645" s="18"/>
      <c r="H645" s="18"/>
      <c r="I645" s="18"/>
      <c r="J645" s="18"/>
      <c r="K645" s="19"/>
      <c r="L645" s="19"/>
      <c r="M645" s="52"/>
      <c r="N645" s="19"/>
      <c r="O645" s="19"/>
      <c r="P645" s="52"/>
      <c r="Q645" s="19"/>
      <c r="R645" s="19"/>
      <c r="S645" s="52"/>
      <c r="T645" s="19"/>
      <c r="U645" s="19"/>
      <c r="V645" s="52"/>
      <c r="W645" s="19"/>
      <c r="X645" s="19"/>
      <c r="Y645" s="19"/>
      <c r="Z645" s="19"/>
      <c r="AA645" s="19"/>
      <c r="AB645" s="19"/>
      <c r="AC645" s="19"/>
      <c r="AD645" s="19"/>
      <c r="AE645" s="19"/>
      <c r="AF645" s="19"/>
      <c r="AG645" s="19"/>
      <c r="AH645" s="19"/>
      <c r="AI645" s="19"/>
      <c r="AJ645" s="19"/>
      <c r="AK645" s="19"/>
      <c r="AL645" s="19"/>
      <c r="AM645" s="19"/>
      <c r="AN645" s="19"/>
      <c r="AO645" s="19"/>
      <c r="AP645" s="19"/>
      <c r="AQ645" s="19"/>
      <c r="AR645" s="19"/>
      <c r="AS645" s="19"/>
      <c r="AT645" s="19"/>
      <c r="AU645" s="19"/>
      <c r="AV645" s="19"/>
      <c r="AW645" s="19"/>
    </row>
    <row r="646" spans="1:49" s="20" customFormat="1" ht="15" customHeight="1">
      <c r="A646" s="2"/>
      <c r="B646" s="16"/>
      <c r="C646" s="16"/>
      <c r="D646" s="17"/>
      <c r="E646" s="17"/>
      <c r="F646" s="17"/>
      <c r="G646" s="18"/>
      <c r="H646" s="18"/>
      <c r="I646" s="18"/>
      <c r="J646" s="18"/>
      <c r="K646" s="19"/>
      <c r="L646" s="19"/>
      <c r="M646" s="52"/>
      <c r="N646" s="19"/>
      <c r="O646" s="19"/>
      <c r="P646" s="52"/>
      <c r="Q646" s="19"/>
      <c r="R646" s="19"/>
      <c r="S646" s="52"/>
      <c r="T646" s="19"/>
      <c r="U646" s="19"/>
      <c r="V646" s="52"/>
      <c r="W646" s="19"/>
      <c r="X646" s="19"/>
      <c r="Y646" s="19"/>
      <c r="Z646" s="19"/>
      <c r="AA646" s="19"/>
      <c r="AB646" s="19"/>
      <c r="AC646" s="19"/>
      <c r="AD646" s="19"/>
      <c r="AE646" s="19"/>
      <c r="AF646" s="19"/>
      <c r="AG646" s="19"/>
      <c r="AH646" s="19"/>
      <c r="AI646" s="19"/>
      <c r="AJ646" s="19"/>
      <c r="AK646" s="19"/>
      <c r="AL646" s="19"/>
      <c r="AM646" s="19"/>
      <c r="AN646" s="19"/>
      <c r="AO646" s="19"/>
      <c r="AP646" s="19"/>
      <c r="AQ646" s="19"/>
      <c r="AR646" s="19"/>
      <c r="AS646" s="19"/>
      <c r="AT646" s="19"/>
      <c r="AU646" s="19"/>
      <c r="AV646" s="19"/>
      <c r="AW646" s="19"/>
    </row>
    <row r="647" spans="1:49" s="20" customFormat="1" ht="15" customHeight="1">
      <c r="A647" s="2"/>
      <c r="B647" s="16"/>
      <c r="C647" s="16"/>
      <c r="D647" s="17"/>
      <c r="E647" s="17"/>
      <c r="F647" s="17"/>
      <c r="G647" s="18"/>
      <c r="H647" s="18"/>
      <c r="I647" s="18"/>
      <c r="J647" s="18"/>
      <c r="K647" s="19"/>
      <c r="L647" s="19"/>
      <c r="M647" s="52"/>
      <c r="N647" s="19"/>
      <c r="O647" s="19"/>
      <c r="P647" s="52"/>
      <c r="Q647" s="19"/>
      <c r="R647" s="19"/>
      <c r="S647" s="52"/>
      <c r="T647" s="19"/>
      <c r="U647" s="19"/>
      <c r="V647" s="52"/>
      <c r="W647" s="19"/>
      <c r="X647" s="19"/>
      <c r="Y647" s="19"/>
      <c r="Z647" s="19"/>
      <c r="AA647" s="19"/>
      <c r="AB647" s="19"/>
      <c r="AC647" s="19"/>
      <c r="AD647" s="19"/>
      <c r="AE647" s="19"/>
      <c r="AF647" s="19"/>
      <c r="AG647" s="19"/>
      <c r="AH647" s="19"/>
      <c r="AI647" s="19"/>
      <c r="AJ647" s="19"/>
      <c r="AK647" s="19"/>
      <c r="AL647" s="19"/>
      <c r="AM647" s="19"/>
      <c r="AN647" s="19"/>
      <c r="AO647" s="19"/>
      <c r="AP647" s="19"/>
      <c r="AQ647" s="19"/>
      <c r="AR647" s="19"/>
      <c r="AS647" s="19"/>
      <c r="AT647" s="19"/>
      <c r="AU647" s="19"/>
      <c r="AV647" s="19"/>
      <c r="AW647" s="19"/>
    </row>
    <row r="648" spans="1:49" s="20" customFormat="1" ht="15" customHeight="1">
      <c r="A648" s="2"/>
      <c r="B648" s="16"/>
      <c r="C648" s="16"/>
      <c r="D648" s="17"/>
      <c r="E648" s="17"/>
      <c r="F648" s="17"/>
      <c r="G648" s="18"/>
      <c r="H648" s="18"/>
      <c r="I648" s="18"/>
      <c r="J648" s="18"/>
      <c r="K648" s="19"/>
      <c r="L648" s="19"/>
      <c r="M648" s="52"/>
      <c r="N648" s="19"/>
      <c r="O648" s="19"/>
      <c r="P648" s="52"/>
      <c r="Q648" s="19"/>
      <c r="R648" s="19"/>
      <c r="S648" s="52"/>
      <c r="T648" s="19"/>
      <c r="U648" s="19"/>
      <c r="V648" s="52"/>
      <c r="W648" s="19"/>
      <c r="X648" s="19"/>
      <c r="Y648" s="19"/>
      <c r="Z648" s="19"/>
      <c r="AA648" s="19"/>
      <c r="AB648" s="19"/>
      <c r="AC648" s="19"/>
      <c r="AD648" s="19"/>
      <c r="AE648" s="19"/>
      <c r="AF648" s="19"/>
      <c r="AG648" s="19"/>
      <c r="AH648" s="19"/>
      <c r="AI648" s="19"/>
      <c r="AJ648" s="19"/>
      <c r="AK648" s="19"/>
      <c r="AL648" s="19"/>
      <c r="AM648" s="19"/>
      <c r="AN648" s="19"/>
      <c r="AO648" s="19"/>
      <c r="AP648" s="19"/>
      <c r="AQ648" s="19"/>
      <c r="AR648" s="19"/>
      <c r="AS648" s="19"/>
      <c r="AT648" s="19"/>
      <c r="AU648" s="19"/>
      <c r="AV648" s="19"/>
      <c r="AW648" s="19"/>
    </row>
    <row r="649" spans="1:49" s="20" customFormat="1" ht="15" customHeight="1">
      <c r="A649" s="2"/>
      <c r="B649" s="16"/>
      <c r="C649" s="16"/>
      <c r="D649" s="17"/>
      <c r="E649" s="17"/>
      <c r="F649" s="17"/>
      <c r="G649" s="18"/>
      <c r="H649" s="18"/>
      <c r="I649" s="18"/>
      <c r="J649" s="18"/>
      <c r="K649" s="19"/>
      <c r="L649" s="19"/>
      <c r="M649" s="52"/>
      <c r="N649" s="19"/>
      <c r="O649" s="19"/>
      <c r="P649" s="52"/>
      <c r="Q649" s="19"/>
      <c r="R649" s="19"/>
      <c r="S649" s="52"/>
      <c r="T649" s="19"/>
      <c r="U649" s="19"/>
      <c r="V649" s="52"/>
      <c r="W649" s="19"/>
      <c r="X649" s="19"/>
      <c r="Y649" s="19"/>
      <c r="Z649" s="19"/>
      <c r="AA649" s="19"/>
      <c r="AB649" s="19"/>
      <c r="AC649" s="19"/>
      <c r="AD649" s="19"/>
      <c r="AE649" s="19"/>
      <c r="AF649" s="19"/>
      <c r="AG649" s="19"/>
      <c r="AH649" s="19"/>
      <c r="AI649" s="19"/>
      <c r="AJ649" s="19"/>
      <c r="AK649" s="19"/>
      <c r="AL649" s="19"/>
      <c r="AM649" s="19"/>
      <c r="AN649" s="19"/>
      <c r="AO649" s="19"/>
      <c r="AP649" s="19"/>
      <c r="AQ649" s="19"/>
      <c r="AR649" s="19"/>
      <c r="AS649" s="19"/>
      <c r="AT649" s="19"/>
      <c r="AU649" s="19"/>
      <c r="AV649" s="19"/>
      <c r="AW649" s="19"/>
    </row>
    <row r="650" spans="1:49" s="20" customFormat="1" ht="15" customHeight="1">
      <c r="A650" s="2"/>
      <c r="B650" s="16"/>
      <c r="C650" s="16"/>
      <c r="D650" s="17"/>
      <c r="E650" s="17"/>
      <c r="F650" s="17"/>
      <c r="G650" s="18"/>
      <c r="H650" s="18"/>
      <c r="I650" s="18"/>
      <c r="J650" s="18"/>
      <c r="K650" s="19"/>
      <c r="L650" s="19"/>
      <c r="M650" s="52"/>
      <c r="N650" s="19"/>
      <c r="O650" s="19"/>
      <c r="P650" s="52"/>
      <c r="Q650" s="19"/>
      <c r="R650" s="19"/>
      <c r="S650" s="52"/>
      <c r="T650" s="19"/>
      <c r="U650" s="19"/>
      <c r="V650" s="52"/>
      <c r="W650" s="19"/>
      <c r="X650" s="19"/>
      <c r="Y650" s="19"/>
      <c r="Z650" s="19"/>
      <c r="AA650" s="19"/>
      <c r="AB650" s="19"/>
      <c r="AC650" s="19"/>
      <c r="AD650" s="19"/>
      <c r="AE650" s="19"/>
      <c r="AF650" s="19"/>
      <c r="AG650" s="19"/>
      <c r="AH650" s="19"/>
      <c r="AI650" s="19"/>
      <c r="AJ650" s="19"/>
      <c r="AK650" s="19"/>
      <c r="AL650" s="19"/>
      <c r="AM650" s="19"/>
      <c r="AN650" s="19"/>
      <c r="AO650" s="19"/>
      <c r="AP650" s="19"/>
      <c r="AQ650" s="19"/>
      <c r="AR650" s="19"/>
      <c r="AS650" s="19"/>
      <c r="AT650" s="19"/>
      <c r="AU650" s="19"/>
      <c r="AV650" s="19"/>
      <c r="AW650" s="19"/>
    </row>
    <row r="651" spans="1:49" s="20" customFormat="1" ht="15" customHeight="1">
      <c r="A651" s="2"/>
      <c r="B651" s="16"/>
      <c r="C651" s="16"/>
      <c r="D651" s="17"/>
      <c r="E651" s="17"/>
      <c r="F651" s="17"/>
      <c r="G651" s="18"/>
      <c r="H651" s="18"/>
      <c r="I651" s="18"/>
      <c r="J651" s="18"/>
      <c r="K651" s="19"/>
      <c r="L651" s="19"/>
      <c r="M651" s="52"/>
      <c r="N651" s="19"/>
      <c r="O651" s="19"/>
      <c r="P651" s="52"/>
      <c r="Q651" s="19"/>
      <c r="R651" s="19"/>
      <c r="S651" s="52"/>
      <c r="T651" s="19"/>
      <c r="U651" s="19"/>
      <c r="V651" s="52"/>
      <c r="W651" s="19"/>
      <c r="X651" s="19"/>
      <c r="Y651" s="19"/>
      <c r="Z651" s="19"/>
      <c r="AA651" s="19"/>
      <c r="AB651" s="19"/>
      <c r="AC651" s="19"/>
      <c r="AD651" s="19"/>
      <c r="AE651" s="19"/>
      <c r="AF651" s="19"/>
      <c r="AG651" s="19"/>
      <c r="AH651" s="19"/>
      <c r="AI651" s="19"/>
      <c r="AJ651" s="19"/>
      <c r="AK651" s="19"/>
      <c r="AL651" s="19"/>
      <c r="AM651" s="19"/>
      <c r="AN651" s="19"/>
      <c r="AO651" s="19"/>
      <c r="AP651" s="19"/>
      <c r="AQ651" s="19"/>
      <c r="AR651" s="19"/>
      <c r="AS651" s="19"/>
      <c r="AT651" s="19"/>
      <c r="AU651" s="19"/>
      <c r="AV651" s="19"/>
      <c r="AW651" s="19"/>
    </row>
    <row r="652" spans="1:49" s="20" customFormat="1" ht="15" customHeight="1">
      <c r="A652" s="2"/>
      <c r="B652" s="16"/>
      <c r="C652" s="16"/>
      <c r="D652" s="17"/>
      <c r="E652" s="17"/>
      <c r="F652" s="17"/>
      <c r="G652" s="18"/>
      <c r="H652" s="18"/>
      <c r="I652" s="18"/>
      <c r="J652" s="18"/>
      <c r="K652" s="19"/>
      <c r="L652" s="19"/>
      <c r="M652" s="52"/>
      <c r="N652" s="19"/>
      <c r="O652" s="19"/>
      <c r="P652" s="52"/>
      <c r="Q652" s="19"/>
      <c r="R652" s="19"/>
      <c r="S652" s="52"/>
      <c r="T652" s="19"/>
      <c r="U652" s="19"/>
      <c r="V652" s="52"/>
      <c r="W652" s="19"/>
      <c r="X652" s="19"/>
      <c r="Y652" s="19"/>
      <c r="Z652" s="19"/>
      <c r="AA652" s="19"/>
      <c r="AB652" s="19"/>
      <c r="AC652" s="19"/>
      <c r="AD652" s="19"/>
      <c r="AE652" s="19"/>
      <c r="AF652" s="19"/>
      <c r="AG652" s="19"/>
      <c r="AH652" s="19"/>
      <c r="AI652" s="19"/>
      <c r="AJ652" s="19"/>
      <c r="AK652" s="19"/>
      <c r="AL652" s="19"/>
      <c r="AM652" s="19"/>
      <c r="AN652" s="19"/>
      <c r="AO652" s="19"/>
      <c r="AP652" s="19"/>
      <c r="AQ652" s="19"/>
      <c r="AR652" s="19"/>
      <c r="AS652" s="19"/>
      <c r="AT652" s="19"/>
      <c r="AU652" s="19"/>
      <c r="AV652" s="19"/>
      <c r="AW652" s="19"/>
    </row>
    <row r="653" spans="1:49" s="20" customFormat="1" ht="15" customHeight="1">
      <c r="A653" s="2"/>
      <c r="B653" s="16"/>
      <c r="C653" s="16"/>
      <c r="D653" s="17"/>
      <c r="E653" s="17"/>
      <c r="F653" s="17"/>
      <c r="G653" s="18"/>
      <c r="H653" s="18"/>
      <c r="I653" s="18"/>
      <c r="J653" s="18"/>
      <c r="K653" s="19"/>
      <c r="L653" s="19"/>
      <c r="M653" s="52"/>
      <c r="N653" s="19"/>
      <c r="O653" s="19"/>
      <c r="P653" s="52"/>
      <c r="Q653" s="19"/>
      <c r="R653" s="19"/>
      <c r="S653" s="52"/>
      <c r="T653" s="19"/>
      <c r="U653" s="19"/>
      <c r="V653" s="52"/>
      <c r="W653" s="19"/>
      <c r="X653" s="19"/>
      <c r="Y653" s="19"/>
      <c r="Z653" s="19"/>
      <c r="AA653" s="19"/>
      <c r="AB653" s="19"/>
      <c r="AC653" s="19"/>
      <c r="AD653" s="19"/>
      <c r="AE653" s="19"/>
      <c r="AF653" s="19"/>
      <c r="AG653" s="19"/>
      <c r="AH653" s="19"/>
      <c r="AI653" s="19"/>
      <c r="AJ653" s="19"/>
      <c r="AK653" s="19"/>
      <c r="AL653" s="19"/>
      <c r="AM653" s="19"/>
      <c r="AN653" s="19"/>
      <c r="AO653" s="19"/>
      <c r="AP653" s="19"/>
      <c r="AQ653" s="19"/>
      <c r="AR653" s="19"/>
      <c r="AS653" s="19"/>
      <c r="AT653" s="19"/>
      <c r="AU653" s="19"/>
      <c r="AV653" s="19"/>
      <c r="AW653" s="19"/>
    </row>
    <row r="654" spans="1:49" s="20" customFormat="1" ht="15" customHeight="1">
      <c r="A654" s="2"/>
      <c r="B654" s="16"/>
      <c r="C654" s="16"/>
      <c r="D654" s="17"/>
      <c r="E654" s="17"/>
      <c r="F654" s="17"/>
      <c r="G654" s="18"/>
      <c r="H654" s="18"/>
      <c r="I654" s="18"/>
      <c r="J654" s="18"/>
      <c r="K654" s="19"/>
      <c r="L654" s="19"/>
      <c r="M654" s="52"/>
      <c r="N654" s="19"/>
      <c r="O654" s="19"/>
      <c r="P654" s="52"/>
      <c r="Q654" s="19"/>
      <c r="R654" s="19"/>
      <c r="S654" s="52"/>
      <c r="T654" s="19"/>
      <c r="U654" s="19"/>
      <c r="V654" s="52"/>
      <c r="W654" s="19"/>
      <c r="X654" s="19"/>
      <c r="Y654" s="19"/>
      <c r="Z654" s="19"/>
      <c r="AA654" s="19"/>
      <c r="AB654" s="19"/>
      <c r="AC654" s="19"/>
      <c r="AD654" s="19"/>
      <c r="AE654" s="19"/>
      <c r="AF654" s="19"/>
      <c r="AG654" s="19"/>
      <c r="AH654" s="19"/>
      <c r="AI654" s="19"/>
      <c r="AJ654" s="19"/>
      <c r="AK654" s="19"/>
      <c r="AL654" s="19"/>
      <c r="AM654" s="19"/>
      <c r="AN654" s="19"/>
      <c r="AO654" s="19"/>
      <c r="AP654" s="19"/>
      <c r="AQ654" s="19"/>
      <c r="AR654" s="19"/>
      <c r="AS654" s="19"/>
      <c r="AT654" s="19"/>
      <c r="AU654" s="19"/>
      <c r="AV654" s="19"/>
      <c r="AW654" s="19"/>
    </row>
    <row r="655" spans="1:49" s="20" customFormat="1" ht="15" customHeight="1">
      <c r="A655" s="2"/>
      <c r="B655" s="16"/>
      <c r="C655" s="16"/>
      <c r="D655" s="17"/>
      <c r="E655" s="17"/>
      <c r="F655" s="17"/>
      <c r="G655" s="18"/>
      <c r="H655" s="18"/>
      <c r="I655" s="18"/>
      <c r="J655" s="18"/>
      <c r="K655" s="19"/>
      <c r="L655" s="19"/>
      <c r="M655" s="52"/>
      <c r="N655" s="19"/>
      <c r="O655" s="19"/>
      <c r="P655" s="52"/>
      <c r="Q655" s="19"/>
      <c r="R655" s="19"/>
      <c r="S655" s="52"/>
      <c r="T655" s="19"/>
      <c r="U655" s="19"/>
      <c r="V655" s="52"/>
      <c r="W655" s="19"/>
      <c r="X655" s="19"/>
      <c r="Y655" s="19"/>
      <c r="Z655" s="19"/>
      <c r="AA655" s="19"/>
      <c r="AB655" s="19"/>
      <c r="AC655" s="19"/>
      <c r="AD655" s="19"/>
      <c r="AE655" s="19"/>
      <c r="AF655" s="19"/>
      <c r="AG655" s="19"/>
      <c r="AH655" s="19"/>
      <c r="AI655" s="19"/>
      <c r="AJ655" s="19"/>
      <c r="AK655" s="19"/>
      <c r="AL655" s="19"/>
      <c r="AM655" s="19"/>
      <c r="AN655" s="19"/>
      <c r="AO655" s="19"/>
      <c r="AP655" s="19"/>
      <c r="AQ655" s="19"/>
      <c r="AR655" s="19"/>
      <c r="AS655" s="19"/>
      <c r="AT655" s="19"/>
      <c r="AU655" s="19"/>
      <c r="AV655" s="19"/>
      <c r="AW655" s="19"/>
    </row>
    <row r="656" spans="1:49" s="20" customFormat="1" ht="15" customHeight="1">
      <c r="A656" s="2"/>
      <c r="B656" s="16"/>
      <c r="C656" s="16"/>
      <c r="D656" s="17"/>
      <c r="E656" s="17"/>
      <c r="F656" s="17"/>
      <c r="G656" s="18"/>
      <c r="H656" s="18"/>
      <c r="I656" s="18"/>
      <c r="J656" s="18"/>
      <c r="K656" s="19"/>
      <c r="L656" s="19"/>
      <c r="M656" s="52"/>
      <c r="N656" s="19"/>
      <c r="O656" s="19"/>
      <c r="P656" s="52"/>
      <c r="Q656" s="19"/>
      <c r="R656" s="19"/>
      <c r="S656" s="52"/>
      <c r="T656" s="19"/>
      <c r="U656" s="19"/>
      <c r="V656" s="52"/>
      <c r="W656" s="19"/>
      <c r="X656" s="19"/>
      <c r="Y656" s="19"/>
      <c r="Z656" s="19"/>
      <c r="AA656" s="19"/>
      <c r="AB656" s="19"/>
      <c r="AC656" s="19"/>
      <c r="AD656" s="19"/>
      <c r="AE656" s="19"/>
      <c r="AF656" s="19"/>
      <c r="AG656" s="19"/>
      <c r="AH656" s="19"/>
      <c r="AI656" s="19"/>
      <c r="AJ656" s="19"/>
      <c r="AK656" s="19"/>
      <c r="AL656" s="19"/>
      <c r="AM656" s="19"/>
      <c r="AN656" s="19"/>
      <c r="AO656" s="19"/>
      <c r="AP656" s="19"/>
      <c r="AQ656" s="19"/>
      <c r="AR656" s="19"/>
      <c r="AS656" s="19"/>
      <c r="AT656" s="19"/>
      <c r="AU656" s="19"/>
      <c r="AV656" s="19"/>
      <c r="AW656" s="19"/>
    </row>
    <row r="657" spans="1:49" s="20" customFormat="1" ht="15" customHeight="1">
      <c r="A657" s="2"/>
      <c r="B657" s="16"/>
      <c r="C657" s="16"/>
      <c r="D657" s="17"/>
      <c r="E657" s="17"/>
      <c r="F657" s="17"/>
      <c r="G657" s="18"/>
      <c r="H657" s="18"/>
      <c r="I657" s="18"/>
      <c r="J657" s="18"/>
      <c r="K657" s="19"/>
      <c r="L657" s="19"/>
      <c r="M657" s="52"/>
      <c r="N657" s="19"/>
      <c r="O657" s="19"/>
      <c r="P657" s="52"/>
      <c r="Q657" s="19"/>
      <c r="R657" s="19"/>
      <c r="S657" s="52"/>
      <c r="T657" s="19"/>
      <c r="U657" s="19"/>
      <c r="V657" s="52"/>
      <c r="W657" s="19"/>
      <c r="X657" s="19"/>
      <c r="Y657" s="19"/>
      <c r="Z657" s="19"/>
      <c r="AA657" s="19"/>
      <c r="AB657" s="19"/>
      <c r="AC657" s="19"/>
      <c r="AD657" s="19"/>
      <c r="AE657" s="19"/>
      <c r="AF657" s="19"/>
      <c r="AG657" s="19"/>
      <c r="AH657" s="19"/>
      <c r="AI657" s="19"/>
      <c r="AJ657" s="19"/>
      <c r="AK657" s="19"/>
      <c r="AL657" s="19"/>
      <c r="AM657" s="19"/>
      <c r="AN657" s="19"/>
      <c r="AO657" s="19"/>
      <c r="AP657" s="19"/>
      <c r="AQ657" s="19"/>
      <c r="AR657" s="19"/>
      <c r="AS657" s="19"/>
      <c r="AT657" s="19"/>
      <c r="AU657" s="19"/>
      <c r="AV657" s="19"/>
      <c r="AW657" s="19"/>
    </row>
    <row r="658" spans="1:49" s="20" customFormat="1" ht="15" customHeight="1">
      <c r="A658" s="2"/>
      <c r="B658" s="16"/>
      <c r="C658" s="16"/>
      <c r="D658" s="17"/>
      <c r="E658" s="17"/>
      <c r="F658" s="17"/>
      <c r="G658" s="18"/>
      <c r="H658" s="18"/>
      <c r="I658" s="18"/>
      <c r="J658" s="18"/>
      <c r="K658" s="19"/>
      <c r="L658" s="19"/>
      <c r="M658" s="52"/>
      <c r="N658" s="19"/>
      <c r="O658" s="19"/>
      <c r="P658" s="52"/>
      <c r="Q658" s="19"/>
      <c r="R658" s="19"/>
      <c r="S658" s="52"/>
      <c r="T658" s="19"/>
      <c r="U658" s="19"/>
      <c r="V658" s="52"/>
      <c r="W658" s="19"/>
      <c r="X658" s="19"/>
      <c r="Y658" s="19"/>
      <c r="Z658" s="19"/>
      <c r="AA658" s="19"/>
      <c r="AB658" s="19"/>
      <c r="AC658" s="19"/>
      <c r="AD658" s="19"/>
      <c r="AE658" s="19"/>
      <c r="AF658" s="19"/>
      <c r="AG658" s="19"/>
      <c r="AH658" s="19"/>
      <c r="AI658" s="19"/>
      <c r="AJ658" s="19"/>
      <c r="AK658" s="19"/>
      <c r="AL658" s="19"/>
      <c r="AM658" s="19"/>
      <c r="AN658" s="19"/>
      <c r="AO658" s="19"/>
      <c r="AP658" s="19"/>
      <c r="AQ658" s="19"/>
      <c r="AR658" s="19"/>
      <c r="AS658" s="19"/>
      <c r="AT658" s="19"/>
      <c r="AU658" s="19"/>
      <c r="AV658" s="19"/>
      <c r="AW658" s="19"/>
    </row>
    <row r="659" spans="1:49" s="20" customFormat="1" ht="15" customHeight="1">
      <c r="A659" s="2"/>
      <c r="B659" s="16"/>
      <c r="C659" s="16"/>
      <c r="D659" s="17"/>
      <c r="E659" s="17"/>
      <c r="F659" s="17"/>
      <c r="G659" s="18"/>
      <c r="H659" s="18"/>
      <c r="I659" s="18"/>
      <c r="J659" s="18"/>
      <c r="K659" s="19"/>
      <c r="L659" s="19"/>
      <c r="M659" s="52"/>
      <c r="N659" s="19"/>
      <c r="O659" s="19"/>
      <c r="P659" s="52"/>
      <c r="Q659" s="19"/>
      <c r="R659" s="19"/>
      <c r="S659" s="52"/>
      <c r="T659" s="19"/>
      <c r="U659" s="19"/>
      <c r="V659" s="52"/>
      <c r="W659" s="19"/>
      <c r="X659" s="19"/>
      <c r="Y659" s="19"/>
      <c r="Z659" s="19"/>
      <c r="AA659" s="19"/>
      <c r="AB659" s="19"/>
      <c r="AC659" s="19"/>
      <c r="AD659" s="19"/>
      <c r="AE659" s="19"/>
      <c r="AF659" s="19"/>
      <c r="AG659" s="19"/>
      <c r="AH659" s="19"/>
      <c r="AI659" s="19"/>
      <c r="AJ659" s="19"/>
      <c r="AK659" s="19"/>
      <c r="AL659" s="19"/>
      <c r="AM659" s="19"/>
      <c r="AN659" s="19"/>
      <c r="AO659" s="19"/>
      <c r="AP659" s="19"/>
      <c r="AQ659" s="19"/>
      <c r="AR659" s="19"/>
      <c r="AS659" s="19"/>
      <c r="AT659" s="19"/>
      <c r="AU659" s="19"/>
      <c r="AV659" s="19"/>
      <c r="AW659" s="19"/>
    </row>
    <row r="660" spans="1:49" s="20" customFormat="1" ht="15" customHeight="1">
      <c r="A660" s="2"/>
      <c r="B660" s="16"/>
      <c r="C660" s="16"/>
      <c r="D660" s="17"/>
      <c r="E660" s="17"/>
      <c r="F660" s="17"/>
      <c r="G660" s="18"/>
      <c r="H660" s="18"/>
      <c r="I660" s="18"/>
      <c r="J660" s="18"/>
      <c r="K660" s="19"/>
      <c r="L660" s="19"/>
      <c r="M660" s="52"/>
      <c r="N660" s="19"/>
      <c r="O660" s="19"/>
      <c r="P660" s="52"/>
      <c r="Q660" s="19"/>
      <c r="R660" s="19"/>
      <c r="S660" s="52"/>
      <c r="T660" s="19"/>
      <c r="U660" s="19"/>
      <c r="V660" s="52"/>
      <c r="W660" s="19"/>
      <c r="X660" s="19"/>
      <c r="Y660" s="19"/>
      <c r="Z660" s="19"/>
      <c r="AA660" s="19"/>
      <c r="AB660" s="19"/>
      <c r="AC660" s="19"/>
      <c r="AD660" s="19"/>
      <c r="AE660" s="19"/>
      <c r="AF660" s="19"/>
      <c r="AG660" s="19"/>
      <c r="AH660" s="19"/>
      <c r="AI660" s="19"/>
      <c r="AJ660" s="19"/>
      <c r="AK660" s="19"/>
      <c r="AL660" s="19"/>
      <c r="AM660" s="19"/>
      <c r="AN660" s="19"/>
      <c r="AO660" s="19"/>
      <c r="AP660" s="19"/>
      <c r="AQ660" s="19"/>
      <c r="AR660" s="19"/>
      <c r="AS660" s="19"/>
      <c r="AT660" s="19"/>
      <c r="AU660" s="19"/>
      <c r="AV660" s="19"/>
      <c r="AW660" s="19"/>
    </row>
    <row r="661" spans="1:49" s="20" customFormat="1" ht="15" customHeight="1">
      <c r="A661" s="2"/>
      <c r="B661" s="16"/>
      <c r="C661" s="16"/>
      <c r="D661" s="17"/>
      <c r="E661" s="17"/>
      <c r="F661" s="17"/>
      <c r="G661" s="18"/>
      <c r="H661" s="18"/>
      <c r="I661" s="18"/>
      <c r="J661" s="18"/>
      <c r="K661" s="19"/>
      <c r="L661" s="19"/>
      <c r="M661" s="52"/>
      <c r="N661" s="19"/>
      <c r="O661" s="19"/>
      <c r="P661" s="52"/>
      <c r="Q661" s="19"/>
      <c r="R661" s="19"/>
      <c r="S661" s="52"/>
      <c r="T661" s="19"/>
      <c r="U661" s="19"/>
      <c r="V661" s="52"/>
      <c r="W661" s="19"/>
      <c r="X661" s="19"/>
      <c r="Y661" s="19"/>
      <c r="Z661" s="19"/>
      <c r="AA661" s="19"/>
      <c r="AB661" s="19"/>
      <c r="AC661" s="19"/>
      <c r="AD661" s="19"/>
      <c r="AE661" s="19"/>
      <c r="AF661" s="19"/>
      <c r="AG661" s="19"/>
      <c r="AH661" s="19"/>
      <c r="AI661" s="19"/>
      <c r="AJ661" s="19"/>
      <c r="AK661" s="19"/>
      <c r="AL661" s="19"/>
      <c r="AM661" s="19"/>
      <c r="AN661" s="19"/>
      <c r="AO661" s="19"/>
      <c r="AP661" s="19"/>
      <c r="AQ661" s="19"/>
      <c r="AR661" s="19"/>
      <c r="AS661" s="19"/>
      <c r="AT661" s="19"/>
      <c r="AU661" s="19"/>
      <c r="AV661" s="19"/>
      <c r="AW661" s="19"/>
    </row>
    <row r="662" spans="1:49" s="20" customFormat="1" ht="15" customHeight="1">
      <c r="A662" s="2"/>
      <c r="B662" s="16"/>
      <c r="C662" s="16"/>
      <c r="D662" s="17"/>
      <c r="E662" s="17"/>
      <c r="F662" s="17"/>
      <c r="G662" s="18"/>
      <c r="H662" s="18"/>
      <c r="I662" s="18"/>
      <c r="J662" s="18"/>
      <c r="K662" s="19"/>
      <c r="L662" s="19"/>
      <c r="M662" s="52"/>
      <c r="N662" s="19"/>
      <c r="O662" s="19"/>
      <c r="P662" s="52"/>
      <c r="Q662" s="19"/>
      <c r="R662" s="19"/>
      <c r="S662" s="52"/>
      <c r="T662" s="19"/>
      <c r="U662" s="19"/>
      <c r="V662" s="52"/>
      <c r="W662" s="19"/>
      <c r="X662" s="19"/>
      <c r="Y662" s="19"/>
      <c r="Z662" s="19"/>
      <c r="AA662" s="19"/>
      <c r="AB662" s="19"/>
      <c r="AC662" s="19"/>
      <c r="AD662" s="19"/>
      <c r="AE662" s="19"/>
      <c r="AF662" s="19"/>
      <c r="AG662" s="19"/>
      <c r="AH662" s="19"/>
      <c r="AI662" s="19"/>
      <c r="AJ662" s="19"/>
      <c r="AK662" s="19"/>
      <c r="AL662" s="19"/>
      <c r="AM662" s="19"/>
      <c r="AN662" s="19"/>
      <c r="AO662" s="19"/>
      <c r="AP662" s="19"/>
      <c r="AQ662" s="19"/>
      <c r="AR662" s="19"/>
      <c r="AS662" s="19"/>
      <c r="AT662" s="19"/>
      <c r="AU662" s="19"/>
      <c r="AV662" s="19"/>
      <c r="AW662" s="19"/>
    </row>
    <row r="663" spans="1:49" s="20" customFormat="1" ht="15" customHeight="1">
      <c r="A663" s="2"/>
      <c r="B663" s="16"/>
      <c r="C663" s="16"/>
      <c r="D663" s="17"/>
      <c r="E663" s="17"/>
      <c r="F663" s="17"/>
      <c r="G663" s="18"/>
      <c r="H663" s="18"/>
      <c r="I663" s="18"/>
      <c r="J663" s="18"/>
      <c r="K663" s="19"/>
      <c r="L663" s="19"/>
      <c r="M663" s="52"/>
      <c r="N663" s="19"/>
      <c r="O663" s="19"/>
      <c r="P663" s="52"/>
      <c r="Q663" s="19"/>
      <c r="R663" s="19"/>
      <c r="S663" s="52"/>
      <c r="T663" s="19"/>
      <c r="U663" s="19"/>
      <c r="V663" s="52"/>
      <c r="W663" s="19"/>
      <c r="X663" s="19"/>
      <c r="Y663" s="19"/>
      <c r="Z663" s="19"/>
      <c r="AA663" s="19"/>
      <c r="AB663" s="19"/>
      <c r="AC663" s="19"/>
      <c r="AD663" s="19"/>
      <c r="AE663" s="19"/>
      <c r="AF663" s="19"/>
      <c r="AG663" s="19"/>
      <c r="AH663" s="19"/>
      <c r="AI663" s="19"/>
      <c r="AJ663" s="19"/>
      <c r="AK663" s="19"/>
      <c r="AL663" s="19"/>
      <c r="AM663" s="19"/>
      <c r="AN663" s="19"/>
      <c r="AO663" s="19"/>
      <c r="AP663" s="19"/>
      <c r="AQ663" s="19"/>
      <c r="AR663" s="19"/>
      <c r="AS663" s="19"/>
      <c r="AT663" s="19"/>
      <c r="AU663" s="19"/>
      <c r="AV663" s="19"/>
      <c r="AW663" s="19"/>
    </row>
    <row r="664" spans="1:49" s="20" customFormat="1" ht="15" customHeight="1">
      <c r="A664" s="2"/>
      <c r="B664" s="16"/>
      <c r="C664" s="16"/>
      <c r="D664" s="17"/>
      <c r="E664" s="17"/>
      <c r="F664" s="17"/>
      <c r="G664" s="18"/>
      <c r="H664" s="18"/>
      <c r="I664" s="18"/>
      <c r="J664" s="18"/>
      <c r="K664" s="19"/>
      <c r="L664" s="19"/>
      <c r="M664" s="52"/>
      <c r="N664" s="19"/>
      <c r="O664" s="19"/>
      <c r="P664" s="52"/>
      <c r="Q664" s="19"/>
      <c r="R664" s="19"/>
      <c r="S664" s="52"/>
      <c r="T664" s="19"/>
      <c r="U664" s="19"/>
      <c r="V664" s="52"/>
      <c r="W664" s="19"/>
      <c r="X664" s="19"/>
      <c r="Y664" s="19"/>
      <c r="Z664" s="19"/>
      <c r="AA664" s="19"/>
      <c r="AB664" s="19"/>
      <c r="AC664" s="19"/>
      <c r="AD664" s="19"/>
      <c r="AE664" s="19"/>
      <c r="AF664" s="19"/>
      <c r="AG664" s="19"/>
      <c r="AH664" s="19"/>
      <c r="AI664" s="19"/>
      <c r="AJ664" s="19"/>
      <c r="AK664" s="19"/>
      <c r="AL664" s="19"/>
      <c r="AM664" s="19"/>
      <c r="AN664" s="19"/>
      <c r="AO664" s="19"/>
      <c r="AP664" s="19"/>
      <c r="AQ664" s="19"/>
      <c r="AR664" s="19"/>
      <c r="AS664" s="19"/>
      <c r="AT664" s="19"/>
      <c r="AU664" s="19"/>
      <c r="AV664" s="19"/>
      <c r="AW664" s="19"/>
    </row>
    <row r="665" spans="1:49" s="20" customFormat="1" ht="15" customHeight="1">
      <c r="A665" s="2"/>
      <c r="B665" s="16"/>
      <c r="C665" s="16"/>
      <c r="D665" s="17"/>
      <c r="E665" s="17"/>
      <c r="F665" s="17"/>
      <c r="G665" s="18"/>
      <c r="H665" s="18"/>
      <c r="I665" s="18"/>
      <c r="J665" s="18"/>
      <c r="K665" s="19"/>
      <c r="L665" s="19"/>
      <c r="M665" s="52"/>
      <c r="N665" s="19"/>
      <c r="O665" s="19"/>
      <c r="P665" s="52"/>
      <c r="Q665" s="19"/>
      <c r="R665" s="19"/>
      <c r="S665" s="52"/>
      <c r="T665" s="19"/>
      <c r="U665" s="19"/>
      <c r="V665" s="52"/>
      <c r="W665" s="19"/>
      <c r="X665" s="19"/>
      <c r="Y665" s="19"/>
      <c r="Z665" s="19"/>
      <c r="AA665" s="19"/>
      <c r="AB665" s="19"/>
      <c r="AC665" s="19"/>
      <c r="AD665" s="19"/>
      <c r="AE665" s="19"/>
      <c r="AF665" s="19"/>
      <c r="AG665" s="19"/>
      <c r="AH665" s="19"/>
      <c r="AI665" s="19"/>
      <c r="AJ665" s="19"/>
      <c r="AK665" s="19"/>
      <c r="AL665" s="19"/>
      <c r="AM665" s="19"/>
      <c r="AN665" s="19"/>
      <c r="AO665" s="19"/>
      <c r="AP665" s="19"/>
      <c r="AQ665" s="19"/>
      <c r="AR665" s="19"/>
      <c r="AS665" s="19"/>
      <c r="AT665" s="19"/>
      <c r="AU665" s="19"/>
      <c r="AV665" s="19"/>
      <c r="AW665" s="19"/>
    </row>
    <row r="666" spans="1:49" s="20" customFormat="1" ht="15" customHeight="1">
      <c r="A666" s="2"/>
      <c r="B666" s="16"/>
      <c r="C666" s="16"/>
      <c r="D666" s="17"/>
      <c r="E666" s="17"/>
      <c r="F666" s="17"/>
      <c r="G666" s="18"/>
      <c r="H666" s="18"/>
      <c r="I666" s="18"/>
      <c r="J666" s="18"/>
      <c r="K666" s="19"/>
      <c r="L666" s="19"/>
      <c r="M666" s="52"/>
      <c r="N666" s="19"/>
      <c r="O666" s="19"/>
      <c r="P666" s="52"/>
      <c r="Q666" s="19"/>
      <c r="R666" s="19"/>
      <c r="S666" s="52"/>
      <c r="T666" s="19"/>
      <c r="U666" s="19"/>
      <c r="V666" s="52"/>
      <c r="W666" s="19"/>
      <c r="X666" s="19"/>
      <c r="Y666" s="19"/>
      <c r="Z666" s="19"/>
      <c r="AA666" s="19"/>
      <c r="AB666" s="19"/>
      <c r="AC666" s="19"/>
      <c r="AD666" s="19"/>
      <c r="AE666" s="19"/>
      <c r="AF666" s="19"/>
      <c r="AG666" s="19"/>
      <c r="AH666" s="19"/>
      <c r="AI666" s="19"/>
      <c r="AJ666" s="19"/>
      <c r="AK666" s="19"/>
      <c r="AL666" s="19"/>
      <c r="AM666" s="19"/>
      <c r="AN666" s="19"/>
      <c r="AO666" s="19"/>
      <c r="AP666" s="19"/>
      <c r="AQ666" s="19"/>
      <c r="AR666" s="19"/>
      <c r="AS666" s="19"/>
      <c r="AT666" s="19"/>
      <c r="AU666" s="19"/>
      <c r="AV666" s="19"/>
      <c r="AW666" s="19"/>
    </row>
    <row r="667" spans="1:49" s="20" customFormat="1" ht="15" customHeight="1">
      <c r="A667" s="2"/>
      <c r="B667" s="16"/>
      <c r="C667" s="16"/>
      <c r="D667" s="17"/>
      <c r="E667" s="17"/>
      <c r="F667" s="17"/>
      <c r="G667" s="18"/>
      <c r="H667" s="18"/>
      <c r="I667" s="18"/>
      <c r="J667" s="18"/>
      <c r="K667" s="19"/>
      <c r="L667" s="19"/>
      <c r="M667" s="52"/>
      <c r="N667" s="19"/>
      <c r="O667" s="19"/>
      <c r="P667" s="52"/>
      <c r="Q667" s="19"/>
      <c r="R667" s="19"/>
      <c r="S667" s="52"/>
      <c r="T667" s="19"/>
      <c r="U667" s="19"/>
      <c r="V667" s="52"/>
      <c r="W667" s="19"/>
      <c r="X667" s="19"/>
      <c r="Y667" s="19"/>
      <c r="Z667" s="19"/>
      <c r="AA667" s="19"/>
      <c r="AB667" s="19"/>
      <c r="AC667" s="19"/>
      <c r="AD667" s="19"/>
      <c r="AE667" s="19"/>
      <c r="AF667" s="19"/>
      <c r="AG667" s="19"/>
      <c r="AH667" s="19"/>
      <c r="AI667" s="19"/>
      <c r="AJ667" s="19"/>
      <c r="AK667" s="19"/>
      <c r="AL667" s="19"/>
      <c r="AM667" s="19"/>
      <c r="AN667" s="19"/>
      <c r="AO667" s="19"/>
      <c r="AP667" s="19"/>
      <c r="AQ667" s="19"/>
      <c r="AR667" s="19"/>
      <c r="AS667" s="19"/>
      <c r="AT667" s="19"/>
      <c r="AU667" s="19"/>
      <c r="AV667" s="19"/>
      <c r="AW667" s="19"/>
    </row>
    <row r="668" spans="1:49" s="20" customFormat="1" ht="15" customHeight="1">
      <c r="A668" s="2"/>
      <c r="B668" s="16"/>
      <c r="C668" s="16"/>
      <c r="D668" s="17"/>
      <c r="E668" s="17"/>
      <c r="F668" s="17"/>
      <c r="G668" s="18"/>
      <c r="H668" s="18"/>
      <c r="I668" s="18"/>
      <c r="J668" s="18"/>
      <c r="K668" s="19"/>
      <c r="L668" s="19"/>
      <c r="M668" s="52"/>
      <c r="N668" s="19"/>
      <c r="O668" s="19"/>
      <c r="P668" s="52"/>
      <c r="Q668" s="19"/>
      <c r="R668" s="19"/>
      <c r="S668" s="52"/>
      <c r="T668" s="19"/>
      <c r="U668" s="19"/>
      <c r="V668" s="52"/>
      <c r="W668" s="19"/>
      <c r="X668" s="19"/>
      <c r="Y668" s="19"/>
      <c r="Z668" s="19"/>
      <c r="AA668" s="19"/>
      <c r="AB668" s="19"/>
      <c r="AC668" s="19"/>
      <c r="AD668" s="19"/>
      <c r="AE668" s="19"/>
      <c r="AF668" s="19"/>
      <c r="AG668" s="19"/>
      <c r="AH668" s="19"/>
      <c r="AI668" s="19"/>
      <c r="AJ668" s="19"/>
      <c r="AK668" s="19"/>
      <c r="AL668" s="19"/>
      <c r="AM668" s="19"/>
      <c r="AN668" s="19"/>
      <c r="AO668" s="19"/>
      <c r="AP668" s="19"/>
      <c r="AQ668" s="19"/>
      <c r="AR668" s="19"/>
      <c r="AS668" s="19"/>
      <c r="AT668" s="19"/>
      <c r="AU668" s="19"/>
      <c r="AV668" s="19"/>
      <c r="AW668" s="19"/>
    </row>
    <row r="669" spans="1:49" s="20" customFormat="1" ht="15" customHeight="1">
      <c r="A669" s="2"/>
      <c r="B669" s="16"/>
      <c r="C669" s="16"/>
      <c r="D669" s="17"/>
      <c r="E669" s="17"/>
      <c r="F669" s="17"/>
      <c r="G669" s="18"/>
      <c r="H669" s="18"/>
      <c r="I669" s="18"/>
      <c r="J669" s="18"/>
      <c r="K669" s="19"/>
      <c r="L669" s="19"/>
      <c r="M669" s="52"/>
      <c r="N669" s="19"/>
      <c r="O669" s="19"/>
      <c r="P669" s="52"/>
      <c r="Q669" s="19"/>
      <c r="R669" s="19"/>
      <c r="S669" s="52"/>
      <c r="T669" s="19"/>
      <c r="U669" s="19"/>
      <c r="V669" s="52"/>
      <c r="W669" s="19"/>
      <c r="X669" s="19"/>
      <c r="Y669" s="19"/>
      <c r="Z669" s="19"/>
      <c r="AA669" s="19"/>
      <c r="AB669" s="19"/>
      <c r="AC669" s="19"/>
      <c r="AD669" s="19"/>
      <c r="AE669" s="19"/>
      <c r="AF669" s="19"/>
      <c r="AG669" s="19"/>
      <c r="AH669" s="19"/>
      <c r="AI669" s="19"/>
      <c r="AJ669" s="19"/>
      <c r="AK669" s="19"/>
      <c r="AL669" s="19"/>
      <c r="AM669" s="19"/>
      <c r="AN669" s="19"/>
      <c r="AO669" s="19"/>
      <c r="AP669" s="19"/>
      <c r="AQ669" s="19"/>
      <c r="AR669" s="19"/>
      <c r="AS669" s="19"/>
      <c r="AT669" s="19"/>
      <c r="AU669" s="19"/>
      <c r="AV669" s="19"/>
      <c r="AW669" s="19"/>
    </row>
    <row r="670" spans="1:49" s="20" customFormat="1" ht="15" customHeight="1">
      <c r="A670" s="2"/>
      <c r="B670" s="16"/>
      <c r="C670" s="16"/>
      <c r="D670" s="17"/>
      <c r="E670" s="17"/>
      <c r="F670" s="17"/>
      <c r="G670" s="18"/>
      <c r="H670" s="18"/>
      <c r="I670" s="18"/>
      <c r="J670" s="18"/>
      <c r="K670" s="19"/>
      <c r="L670" s="19"/>
      <c r="M670" s="52"/>
      <c r="N670" s="19"/>
      <c r="O670" s="19"/>
      <c r="P670" s="52"/>
      <c r="Q670" s="19"/>
      <c r="R670" s="19"/>
      <c r="S670" s="52"/>
      <c r="T670" s="19"/>
      <c r="U670" s="19"/>
      <c r="V670" s="52"/>
      <c r="W670" s="19"/>
      <c r="X670" s="19"/>
      <c r="Y670" s="19"/>
      <c r="Z670" s="19"/>
      <c r="AA670" s="19"/>
      <c r="AB670" s="19"/>
      <c r="AC670" s="19"/>
      <c r="AD670" s="19"/>
      <c r="AE670" s="19"/>
      <c r="AF670" s="19"/>
      <c r="AG670" s="19"/>
      <c r="AH670" s="19"/>
      <c r="AI670" s="19"/>
      <c r="AJ670" s="19"/>
      <c r="AK670" s="19"/>
      <c r="AL670" s="19"/>
      <c r="AM670" s="19"/>
      <c r="AN670" s="19"/>
      <c r="AO670" s="19"/>
      <c r="AP670" s="19"/>
      <c r="AQ670" s="19"/>
      <c r="AR670" s="19"/>
      <c r="AS670" s="19"/>
      <c r="AT670" s="19"/>
      <c r="AU670" s="19"/>
      <c r="AV670" s="19"/>
      <c r="AW670" s="19"/>
    </row>
    <row r="671" spans="1:49" s="20" customFormat="1" ht="15" customHeight="1">
      <c r="A671" s="2"/>
      <c r="B671" s="16"/>
      <c r="C671" s="16"/>
      <c r="D671" s="17"/>
      <c r="E671" s="17"/>
      <c r="F671" s="17"/>
      <c r="G671" s="18"/>
      <c r="H671" s="18"/>
      <c r="I671" s="18"/>
      <c r="J671" s="18"/>
      <c r="K671" s="19"/>
      <c r="L671" s="19"/>
      <c r="M671" s="52"/>
      <c r="N671" s="19"/>
      <c r="O671" s="19"/>
      <c r="P671" s="52"/>
      <c r="Q671" s="19"/>
      <c r="R671" s="19"/>
      <c r="S671" s="52"/>
      <c r="T671" s="19"/>
      <c r="U671" s="19"/>
      <c r="V671" s="52"/>
      <c r="W671" s="19"/>
      <c r="X671" s="19"/>
      <c r="Y671" s="19"/>
      <c r="Z671" s="19"/>
      <c r="AA671" s="19"/>
      <c r="AB671" s="19"/>
      <c r="AC671" s="19"/>
      <c r="AD671" s="19"/>
      <c r="AE671" s="19"/>
      <c r="AF671" s="19"/>
      <c r="AG671" s="19"/>
      <c r="AH671" s="19"/>
      <c r="AI671" s="19"/>
      <c r="AJ671" s="19"/>
      <c r="AK671" s="19"/>
      <c r="AL671" s="19"/>
      <c r="AM671" s="19"/>
      <c r="AN671" s="19"/>
      <c r="AO671" s="19"/>
      <c r="AP671" s="19"/>
      <c r="AQ671" s="19"/>
      <c r="AR671" s="19"/>
      <c r="AS671" s="19"/>
      <c r="AT671" s="19"/>
      <c r="AU671" s="19"/>
      <c r="AV671" s="19"/>
      <c r="AW671" s="19"/>
    </row>
    <row r="672" spans="1:49" s="20" customFormat="1" ht="15" customHeight="1">
      <c r="A672" s="2"/>
      <c r="B672" s="16"/>
      <c r="C672" s="16"/>
      <c r="D672" s="17"/>
      <c r="E672" s="17"/>
      <c r="F672" s="17"/>
      <c r="G672" s="18"/>
      <c r="H672" s="18"/>
      <c r="I672" s="18"/>
      <c r="J672" s="18"/>
      <c r="K672" s="19"/>
      <c r="L672" s="19"/>
      <c r="M672" s="52"/>
      <c r="N672" s="19"/>
      <c r="O672" s="19"/>
      <c r="P672" s="52"/>
      <c r="Q672" s="19"/>
      <c r="R672" s="19"/>
      <c r="S672" s="52"/>
      <c r="T672" s="19"/>
      <c r="U672" s="19"/>
      <c r="V672" s="52"/>
      <c r="W672" s="19"/>
      <c r="X672" s="19"/>
      <c r="Y672" s="19"/>
      <c r="Z672" s="19"/>
      <c r="AA672" s="19"/>
      <c r="AB672" s="19"/>
      <c r="AC672" s="19"/>
      <c r="AD672" s="19"/>
      <c r="AE672" s="19"/>
      <c r="AF672" s="19"/>
      <c r="AG672" s="19"/>
      <c r="AH672" s="19"/>
      <c r="AI672" s="19"/>
      <c r="AJ672" s="19"/>
      <c r="AK672" s="19"/>
      <c r="AL672" s="19"/>
      <c r="AM672" s="19"/>
      <c r="AN672" s="19"/>
      <c r="AO672" s="19"/>
      <c r="AP672" s="19"/>
      <c r="AQ672" s="19"/>
      <c r="AR672" s="19"/>
      <c r="AS672" s="19"/>
      <c r="AT672" s="19"/>
      <c r="AU672" s="19"/>
      <c r="AV672" s="19"/>
      <c r="AW672" s="19"/>
    </row>
    <row r="673" spans="1:49" s="20" customFormat="1" ht="15" customHeight="1">
      <c r="A673" s="2"/>
      <c r="B673" s="16"/>
      <c r="C673" s="16"/>
      <c r="D673" s="17"/>
      <c r="E673" s="17"/>
      <c r="F673" s="17"/>
      <c r="G673" s="18"/>
      <c r="H673" s="18"/>
      <c r="I673" s="18"/>
      <c r="J673" s="18"/>
      <c r="K673" s="19"/>
      <c r="L673" s="19"/>
      <c r="M673" s="52"/>
      <c r="N673" s="19"/>
      <c r="O673" s="19"/>
      <c r="P673" s="52"/>
      <c r="Q673" s="19"/>
      <c r="R673" s="19"/>
      <c r="S673" s="52"/>
      <c r="T673" s="19"/>
      <c r="U673" s="19"/>
      <c r="V673" s="52"/>
      <c r="W673" s="19"/>
      <c r="X673" s="19"/>
      <c r="Y673" s="19"/>
      <c r="Z673" s="19"/>
      <c r="AA673" s="19"/>
      <c r="AB673" s="19"/>
      <c r="AC673" s="19"/>
      <c r="AD673" s="19"/>
      <c r="AE673" s="19"/>
      <c r="AF673" s="19"/>
      <c r="AG673" s="19"/>
      <c r="AH673" s="19"/>
      <c r="AI673" s="19"/>
      <c r="AJ673" s="19"/>
      <c r="AK673" s="19"/>
      <c r="AL673" s="19"/>
      <c r="AM673" s="19"/>
      <c r="AN673" s="19"/>
      <c r="AO673" s="19"/>
      <c r="AP673" s="19"/>
      <c r="AQ673" s="19"/>
      <c r="AR673" s="19"/>
      <c r="AS673" s="19"/>
      <c r="AT673" s="19"/>
      <c r="AU673" s="19"/>
      <c r="AV673" s="19"/>
      <c r="AW673" s="19"/>
    </row>
    <row r="674" spans="1:49" s="20" customFormat="1" ht="15" customHeight="1">
      <c r="A674" s="2"/>
      <c r="B674" s="16"/>
      <c r="C674" s="16"/>
      <c r="D674" s="17"/>
      <c r="E674" s="17"/>
      <c r="F674" s="17"/>
      <c r="G674" s="18"/>
      <c r="H674" s="18"/>
      <c r="I674" s="18"/>
      <c r="J674" s="18"/>
      <c r="K674" s="19"/>
      <c r="L674" s="19"/>
      <c r="M674" s="52"/>
      <c r="N674" s="19"/>
      <c r="O674" s="19"/>
      <c r="P674" s="52"/>
      <c r="Q674" s="19"/>
      <c r="R674" s="19"/>
      <c r="S674" s="52"/>
      <c r="T674" s="19"/>
      <c r="U674" s="19"/>
      <c r="V674" s="52"/>
      <c r="W674" s="19"/>
      <c r="X674" s="19"/>
      <c r="Y674" s="19"/>
      <c r="Z674" s="19"/>
      <c r="AA674" s="19"/>
      <c r="AB674" s="19"/>
      <c r="AC674" s="19"/>
      <c r="AD674" s="19"/>
      <c r="AE674" s="19"/>
      <c r="AF674" s="19"/>
      <c r="AG674" s="19"/>
      <c r="AH674" s="19"/>
      <c r="AI674" s="19"/>
      <c r="AJ674" s="19"/>
      <c r="AK674" s="19"/>
      <c r="AL674" s="19"/>
      <c r="AM674" s="19"/>
      <c r="AN674" s="19"/>
      <c r="AO674" s="19"/>
      <c r="AP674" s="19"/>
      <c r="AQ674" s="19"/>
      <c r="AR674" s="19"/>
      <c r="AS674" s="19"/>
      <c r="AT674" s="19"/>
      <c r="AU674" s="19"/>
      <c r="AV674" s="19"/>
      <c r="AW674" s="19"/>
    </row>
    <row r="675" spans="1:49" s="20" customFormat="1" ht="15" customHeight="1">
      <c r="A675" s="2"/>
      <c r="B675" s="16"/>
      <c r="C675" s="16"/>
      <c r="D675" s="17"/>
      <c r="E675" s="17"/>
      <c r="F675" s="17"/>
      <c r="G675" s="18"/>
      <c r="H675" s="18"/>
      <c r="I675" s="18"/>
      <c r="J675" s="18"/>
      <c r="K675" s="19"/>
      <c r="L675" s="19"/>
      <c r="M675" s="52"/>
      <c r="N675" s="19"/>
      <c r="O675" s="19"/>
      <c r="P675" s="52"/>
      <c r="Q675" s="19"/>
      <c r="R675" s="19"/>
      <c r="S675" s="52"/>
      <c r="T675" s="19"/>
      <c r="U675" s="19"/>
      <c r="V675" s="52"/>
      <c r="W675" s="19"/>
      <c r="X675" s="19"/>
      <c r="Y675" s="19"/>
      <c r="Z675" s="19"/>
      <c r="AA675" s="19"/>
      <c r="AB675" s="19"/>
      <c r="AC675" s="19"/>
      <c r="AD675" s="19"/>
      <c r="AE675" s="19"/>
      <c r="AF675" s="19"/>
      <c r="AG675" s="19"/>
      <c r="AH675" s="19"/>
      <c r="AI675" s="19"/>
      <c r="AJ675" s="19"/>
      <c r="AK675" s="19"/>
      <c r="AL675" s="19"/>
      <c r="AM675" s="19"/>
      <c r="AN675" s="19"/>
      <c r="AO675" s="19"/>
      <c r="AP675" s="19"/>
      <c r="AQ675" s="19"/>
      <c r="AR675" s="19"/>
      <c r="AS675" s="19"/>
      <c r="AT675" s="19"/>
      <c r="AU675" s="19"/>
      <c r="AV675" s="19"/>
      <c r="AW675" s="19"/>
    </row>
    <row r="676" spans="1:49" s="20" customFormat="1" ht="15" customHeight="1">
      <c r="A676" s="2"/>
      <c r="B676" s="16"/>
      <c r="C676" s="16"/>
      <c r="D676" s="17"/>
      <c r="E676" s="17"/>
      <c r="F676" s="17"/>
      <c r="G676" s="18"/>
      <c r="H676" s="18"/>
      <c r="I676" s="18"/>
      <c r="J676" s="18"/>
      <c r="K676" s="19"/>
      <c r="L676" s="19"/>
      <c r="M676" s="52"/>
      <c r="N676" s="19"/>
      <c r="O676" s="19"/>
      <c r="P676" s="52"/>
      <c r="Q676" s="19"/>
      <c r="R676" s="19"/>
      <c r="S676" s="52"/>
      <c r="T676" s="19"/>
      <c r="U676" s="19"/>
      <c r="V676" s="52"/>
      <c r="W676" s="19"/>
      <c r="X676" s="19"/>
      <c r="Y676" s="19"/>
      <c r="Z676" s="19"/>
      <c r="AA676" s="19"/>
      <c r="AB676" s="19"/>
      <c r="AC676" s="19"/>
      <c r="AD676" s="19"/>
      <c r="AE676" s="19"/>
      <c r="AF676" s="19"/>
      <c r="AG676" s="19"/>
      <c r="AH676" s="19"/>
      <c r="AI676" s="19"/>
      <c r="AJ676" s="19"/>
      <c r="AK676" s="19"/>
      <c r="AL676" s="19"/>
      <c r="AM676" s="19"/>
      <c r="AN676" s="19"/>
      <c r="AO676" s="19"/>
      <c r="AP676" s="19"/>
      <c r="AQ676" s="19"/>
      <c r="AR676" s="19"/>
      <c r="AS676" s="19"/>
      <c r="AT676" s="19"/>
      <c r="AU676" s="19"/>
      <c r="AV676" s="19"/>
      <c r="AW676" s="19"/>
    </row>
    <row r="677" spans="1:49" s="20" customFormat="1" ht="15" customHeight="1">
      <c r="A677" s="2"/>
      <c r="B677" s="16"/>
      <c r="C677" s="16"/>
      <c r="D677" s="17"/>
      <c r="E677" s="17"/>
      <c r="F677" s="17"/>
      <c r="G677" s="18"/>
      <c r="H677" s="18"/>
      <c r="I677" s="18"/>
      <c r="J677" s="18"/>
      <c r="K677" s="19"/>
      <c r="L677" s="19"/>
      <c r="M677" s="52"/>
      <c r="N677" s="19"/>
      <c r="O677" s="19"/>
      <c r="P677" s="52"/>
      <c r="Q677" s="19"/>
      <c r="R677" s="19"/>
      <c r="S677" s="52"/>
      <c r="T677" s="19"/>
      <c r="U677" s="19"/>
      <c r="V677" s="52"/>
      <c r="W677" s="19"/>
      <c r="X677" s="19"/>
      <c r="Y677" s="19"/>
      <c r="Z677" s="19"/>
      <c r="AA677" s="19"/>
      <c r="AB677" s="19"/>
      <c r="AC677" s="19"/>
      <c r="AD677" s="19"/>
      <c r="AE677" s="19"/>
      <c r="AF677" s="19"/>
      <c r="AG677" s="19"/>
      <c r="AH677" s="19"/>
      <c r="AI677" s="19"/>
      <c r="AJ677" s="19"/>
      <c r="AK677" s="19"/>
      <c r="AL677" s="19"/>
      <c r="AM677" s="19"/>
      <c r="AN677" s="19"/>
      <c r="AO677" s="19"/>
      <c r="AP677" s="19"/>
      <c r="AQ677" s="19"/>
      <c r="AR677" s="19"/>
      <c r="AS677" s="19"/>
      <c r="AT677" s="19"/>
      <c r="AU677" s="19"/>
      <c r="AV677" s="19"/>
      <c r="AW677" s="19"/>
    </row>
    <row r="678" spans="1:49" s="20" customFormat="1" ht="15" customHeight="1">
      <c r="A678" s="2"/>
      <c r="B678" s="16"/>
      <c r="C678" s="16"/>
      <c r="D678" s="17"/>
      <c r="E678" s="17"/>
      <c r="F678" s="17"/>
      <c r="G678" s="18"/>
      <c r="H678" s="18"/>
      <c r="I678" s="18"/>
      <c r="J678" s="18"/>
      <c r="K678" s="19"/>
      <c r="L678" s="19"/>
      <c r="M678" s="52"/>
      <c r="N678" s="19"/>
      <c r="O678" s="19"/>
      <c r="P678" s="52"/>
      <c r="Q678" s="19"/>
      <c r="R678" s="19"/>
      <c r="S678" s="52"/>
      <c r="T678" s="19"/>
      <c r="U678" s="19"/>
      <c r="V678" s="52"/>
      <c r="W678" s="19"/>
      <c r="X678" s="19"/>
      <c r="Y678" s="19"/>
      <c r="Z678" s="19"/>
      <c r="AA678" s="19"/>
      <c r="AB678" s="19"/>
      <c r="AC678" s="19"/>
      <c r="AD678" s="19"/>
      <c r="AE678" s="19"/>
      <c r="AF678" s="19"/>
      <c r="AG678" s="19"/>
      <c r="AH678" s="19"/>
      <c r="AI678" s="19"/>
      <c r="AJ678" s="19"/>
      <c r="AK678" s="19"/>
      <c r="AL678" s="19"/>
      <c r="AM678" s="19"/>
      <c r="AN678" s="19"/>
      <c r="AO678" s="19"/>
      <c r="AP678" s="19"/>
      <c r="AQ678" s="19"/>
      <c r="AR678" s="19"/>
      <c r="AS678" s="19"/>
      <c r="AT678" s="19"/>
      <c r="AU678" s="19"/>
      <c r="AV678" s="19"/>
      <c r="AW678" s="19"/>
    </row>
    <row r="679" spans="1:49" s="20" customFormat="1" ht="15" customHeight="1">
      <c r="A679" s="2"/>
      <c r="B679" s="16"/>
      <c r="C679" s="16"/>
      <c r="D679" s="17"/>
      <c r="E679" s="17"/>
      <c r="F679" s="17"/>
      <c r="G679" s="18"/>
      <c r="H679" s="18"/>
      <c r="I679" s="18"/>
      <c r="J679" s="18"/>
      <c r="K679" s="19"/>
      <c r="L679" s="19"/>
      <c r="M679" s="52"/>
      <c r="N679" s="19"/>
      <c r="O679" s="19"/>
      <c r="P679" s="52"/>
      <c r="Q679" s="19"/>
      <c r="R679" s="19"/>
      <c r="S679" s="52"/>
      <c r="T679" s="19"/>
      <c r="U679" s="19"/>
      <c r="V679" s="52"/>
      <c r="W679" s="19"/>
      <c r="X679" s="19"/>
      <c r="Y679" s="19"/>
      <c r="Z679" s="19"/>
      <c r="AA679" s="19"/>
      <c r="AB679" s="19"/>
      <c r="AC679" s="19"/>
      <c r="AD679" s="19"/>
      <c r="AE679" s="19"/>
      <c r="AF679" s="19"/>
      <c r="AG679" s="19"/>
      <c r="AH679" s="19"/>
      <c r="AI679" s="19"/>
      <c r="AJ679" s="19"/>
      <c r="AK679" s="19"/>
      <c r="AL679" s="19"/>
      <c r="AM679" s="19"/>
      <c r="AN679" s="19"/>
      <c r="AO679" s="19"/>
      <c r="AP679" s="19"/>
      <c r="AQ679" s="19"/>
      <c r="AR679" s="19"/>
      <c r="AS679" s="19"/>
      <c r="AT679" s="19"/>
      <c r="AU679" s="19"/>
      <c r="AV679" s="19"/>
      <c r="AW679" s="19"/>
    </row>
    <row r="680" spans="1:49" s="20" customFormat="1" ht="15" customHeight="1">
      <c r="A680" s="2"/>
      <c r="B680" s="16"/>
      <c r="C680" s="16"/>
      <c r="D680" s="17"/>
      <c r="E680" s="17"/>
      <c r="F680" s="17"/>
      <c r="G680" s="18"/>
      <c r="H680" s="18"/>
      <c r="I680" s="18"/>
      <c r="J680" s="18"/>
      <c r="K680" s="19"/>
      <c r="L680" s="19"/>
      <c r="M680" s="52"/>
      <c r="N680" s="19"/>
      <c r="O680" s="19"/>
      <c r="P680" s="52"/>
      <c r="Q680" s="19"/>
      <c r="R680" s="19"/>
      <c r="S680" s="52"/>
      <c r="T680" s="19"/>
      <c r="U680" s="19"/>
      <c r="V680" s="52"/>
      <c r="W680" s="19"/>
      <c r="X680" s="19"/>
      <c r="Y680" s="19"/>
      <c r="Z680" s="19"/>
      <c r="AA680" s="19"/>
      <c r="AB680" s="19"/>
      <c r="AC680" s="19"/>
      <c r="AD680" s="19"/>
      <c r="AE680" s="19"/>
      <c r="AF680" s="19"/>
      <c r="AG680" s="19"/>
      <c r="AH680" s="19"/>
      <c r="AI680" s="19"/>
      <c r="AJ680" s="19"/>
      <c r="AK680" s="19"/>
      <c r="AL680" s="19"/>
      <c r="AM680" s="19"/>
      <c r="AN680" s="19"/>
      <c r="AO680" s="19"/>
      <c r="AP680" s="19"/>
      <c r="AQ680" s="19"/>
      <c r="AR680" s="19"/>
      <c r="AS680" s="19"/>
      <c r="AT680" s="19"/>
      <c r="AU680" s="19"/>
      <c r="AV680" s="19"/>
      <c r="AW680" s="19"/>
    </row>
    <row r="681" spans="1:49" s="20" customFormat="1" ht="15" customHeight="1">
      <c r="A681" s="2"/>
      <c r="B681" s="16"/>
      <c r="C681" s="16"/>
      <c r="D681" s="17"/>
      <c r="E681" s="17"/>
      <c r="F681" s="17"/>
      <c r="G681" s="18"/>
      <c r="H681" s="18"/>
      <c r="I681" s="18"/>
      <c r="J681" s="18"/>
      <c r="K681" s="19"/>
      <c r="L681" s="19"/>
      <c r="M681" s="52"/>
      <c r="N681" s="19"/>
      <c r="O681" s="19"/>
      <c r="P681" s="52"/>
      <c r="Q681" s="19"/>
      <c r="R681" s="19"/>
      <c r="S681" s="52"/>
      <c r="T681" s="19"/>
      <c r="U681" s="19"/>
      <c r="V681" s="52"/>
      <c r="W681" s="19"/>
      <c r="X681" s="19"/>
      <c r="Y681" s="19"/>
      <c r="Z681" s="19"/>
      <c r="AA681" s="19"/>
      <c r="AB681" s="19"/>
      <c r="AC681" s="19"/>
      <c r="AD681" s="19"/>
      <c r="AE681" s="19"/>
      <c r="AF681" s="19"/>
      <c r="AG681" s="19"/>
      <c r="AH681" s="19"/>
      <c r="AI681" s="19"/>
      <c r="AJ681" s="19"/>
      <c r="AK681" s="19"/>
      <c r="AL681" s="19"/>
      <c r="AM681" s="19"/>
      <c r="AN681" s="19"/>
      <c r="AO681" s="19"/>
      <c r="AP681" s="19"/>
      <c r="AQ681" s="19"/>
      <c r="AR681" s="19"/>
      <c r="AS681" s="19"/>
      <c r="AT681" s="19"/>
      <c r="AU681" s="19"/>
      <c r="AV681" s="19"/>
      <c r="AW681" s="19"/>
    </row>
    <row r="682" spans="1:49" s="20" customFormat="1" ht="15" customHeight="1">
      <c r="A682" s="2"/>
      <c r="B682" s="16"/>
      <c r="C682" s="16"/>
      <c r="D682" s="17"/>
      <c r="E682" s="17"/>
      <c r="F682" s="17"/>
      <c r="G682" s="18"/>
      <c r="H682" s="18"/>
      <c r="I682" s="18"/>
      <c r="J682" s="18"/>
      <c r="K682" s="19"/>
      <c r="L682" s="19"/>
      <c r="M682" s="52"/>
      <c r="N682" s="19"/>
      <c r="O682" s="19"/>
      <c r="P682" s="52"/>
      <c r="Q682" s="19"/>
      <c r="R682" s="19"/>
      <c r="S682" s="52"/>
      <c r="T682" s="19"/>
      <c r="U682" s="19"/>
      <c r="V682" s="52"/>
      <c r="W682" s="19"/>
      <c r="X682" s="19"/>
      <c r="Y682" s="19"/>
      <c r="Z682" s="19"/>
      <c r="AA682" s="19"/>
      <c r="AB682" s="19"/>
      <c r="AC682" s="19"/>
      <c r="AD682" s="19"/>
      <c r="AE682" s="19"/>
      <c r="AF682" s="19"/>
      <c r="AG682" s="19"/>
      <c r="AH682" s="19"/>
      <c r="AI682" s="19"/>
      <c r="AJ682" s="19"/>
      <c r="AK682" s="19"/>
      <c r="AL682" s="19"/>
      <c r="AM682" s="19"/>
      <c r="AN682" s="19"/>
      <c r="AO682" s="19"/>
      <c r="AP682" s="19"/>
      <c r="AQ682" s="19"/>
      <c r="AR682" s="19"/>
      <c r="AS682" s="19"/>
      <c r="AT682" s="19"/>
      <c r="AU682" s="19"/>
      <c r="AV682" s="19"/>
      <c r="AW682" s="19"/>
    </row>
    <row r="683" spans="1:49" s="20" customFormat="1" ht="15" customHeight="1">
      <c r="A683" s="2"/>
      <c r="B683" s="16"/>
      <c r="C683" s="16"/>
      <c r="D683" s="17"/>
      <c r="E683" s="17"/>
      <c r="F683" s="17"/>
      <c r="G683" s="18"/>
      <c r="H683" s="18"/>
      <c r="I683" s="18"/>
      <c r="J683" s="18"/>
      <c r="K683" s="19"/>
      <c r="L683" s="19"/>
      <c r="M683" s="52"/>
      <c r="N683" s="19"/>
      <c r="O683" s="19"/>
      <c r="P683" s="52"/>
      <c r="Q683" s="19"/>
      <c r="R683" s="19"/>
      <c r="S683" s="52"/>
      <c r="T683" s="19"/>
      <c r="U683" s="19"/>
      <c r="V683" s="52"/>
      <c r="W683" s="19"/>
      <c r="X683" s="19"/>
      <c r="Y683" s="19"/>
      <c r="Z683" s="19"/>
      <c r="AA683" s="19"/>
      <c r="AB683" s="19"/>
      <c r="AC683" s="19"/>
      <c r="AD683" s="19"/>
      <c r="AE683" s="19"/>
      <c r="AF683" s="19"/>
      <c r="AG683" s="19"/>
      <c r="AH683" s="19"/>
      <c r="AI683" s="19"/>
      <c r="AJ683" s="19"/>
      <c r="AK683" s="19"/>
      <c r="AL683" s="19"/>
      <c r="AM683" s="19"/>
      <c r="AN683" s="19"/>
      <c r="AO683" s="19"/>
      <c r="AP683" s="19"/>
      <c r="AQ683" s="19"/>
      <c r="AR683" s="19"/>
      <c r="AS683" s="19"/>
      <c r="AT683" s="19"/>
      <c r="AU683" s="19"/>
      <c r="AV683" s="19"/>
      <c r="AW683" s="19"/>
    </row>
    <row r="684" spans="1:49" s="20" customFormat="1" ht="15" customHeight="1">
      <c r="A684" s="2"/>
      <c r="B684" s="16"/>
      <c r="C684" s="16"/>
      <c r="D684" s="17"/>
      <c r="E684" s="17"/>
      <c r="F684" s="17"/>
      <c r="G684" s="18"/>
      <c r="H684" s="18"/>
      <c r="I684" s="18"/>
      <c r="J684" s="18"/>
      <c r="K684" s="19"/>
      <c r="L684" s="19"/>
      <c r="M684" s="52"/>
      <c r="N684" s="19"/>
      <c r="O684" s="19"/>
      <c r="P684" s="52"/>
      <c r="Q684" s="19"/>
      <c r="R684" s="19"/>
      <c r="S684" s="52"/>
      <c r="T684" s="19"/>
      <c r="U684" s="19"/>
      <c r="V684" s="52"/>
      <c r="W684" s="19"/>
      <c r="X684" s="19"/>
      <c r="Y684" s="19"/>
      <c r="Z684" s="19"/>
      <c r="AA684" s="19"/>
      <c r="AB684" s="19"/>
      <c r="AC684" s="19"/>
      <c r="AD684" s="19"/>
      <c r="AE684" s="19"/>
      <c r="AF684" s="19"/>
      <c r="AG684" s="19"/>
      <c r="AH684" s="19"/>
      <c r="AI684" s="19"/>
      <c r="AJ684" s="19"/>
      <c r="AK684" s="19"/>
      <c r="AL684" s="19"/>
      <c r="AM684" s="19"/>
      <c r="AN684" s="19"/>
      <c r="AO684" s="19"/>
      <c r="AP684" s="19"/>
      <c r="AQ684" s="19"/>
      <c r="AR684" s="19"/>
      <c r="AS684" s="19"/>
      <c r="AT684" s="19"/>
      <c r="AU684" s="19"/>
      <c r="AV684" s="19"/>
      <c r="AW684" s="19"/>
    </row>
    <row r="685" spans="1:49" s="20" customFormat="1" ht="15" customHeight="1">
      <c r="A685" s="2"/>
      <c r="B685" s="16"/>
      <c r="C685" s="16"/>
      <c r="D685" s="17"/>
      <c r="E685" s="17"/>
      <c r="F685" s="17"/>
      <c r="G685" s="18"/>
      <c r="H685" s="18"/>
      <c r="I685" s="18"/>
      <c r="J685" s="18"/>
      <c r="K685" s="19"/>
      <c r="L685" s="19"/>
      <c r="M685" s="52"/>
      <c r="N685" s="19"/>
      <c r="O685" s="19"/>
      <c r="P685" s="52"/>
      <c r="Q685" s="19"/>
      <c r="R685" s="19"/>
      <c r="S685" s="52"/>
      <c r="T685" s="19"/>
      <c r="U685" s="19"/>
      <c r="V685" s="52"/>
      <c r="W685" s="19"/>
      <c r="X685" s="19"/>
      <c r="Y685" s="19"/>
      <c r="Z685" s="19"/>
      <c r="AA685" s="19"/>
      <c r="AB685" s="19"/>
      <c r="AC685" s="19"/>
      <c r="AD685" s="19"/>
      <c r="AE685" s="19"/>
      <c r="AF685" s="19"/>
      <c r="AG685" s="19"/>
      <c r="AH685" s="19"/>
      <c r="AI685" s="19"/>
      <c r="AJ685" s="19"/>
      <c r="AK685" s="19"/>
      <c r="AL685" s="19"/>
      <c r="AM685" s="19"/>
      <c r="AN685" s="19"/>
      <c r="AO685" s="19"/>
      <c r="AP685" s="19"/>
      <c r="AQ685" s="19"/>
      <c r="AR685" s="19"/>
      <c r="AS685" s="19"/>
      <c r="AT685" s="19"/>
      <c r="AU685" s="19"/>
      <c r="AV685" s="19"/>
      <c r="AW685" s="19"/>
    </row>
    <row r="686" spans="1:49" s="20" customFormat="1" ht="15" customHeight="1">
      <c r="A686" s="2"/>
      <c r="B686" s="16"/>
      <c r="C686" s="16"/>
      <c r="D686" s="17"/>
      <c r="E686" s="17"/>
      <c r="F686" s="17"/>
      <c r="G686" s="18"/>
      <c r="H686" s="18"/>
      <c r="I686" s="18"/>
      <c r="J686" s="18"/>
      <c r="K686" s="19"/>
      <c r="L686" s="19"/>
      <c r="M686" s="52"/>
      <c r="N686" s="19"/>
      <c r="O686" s="19"/>
      <c r="P686" s="52"/>
      <c r="Q686" s="19"/>
      <c r="R686" s="19"/>
      <c r="S686" s="52"/>
      <c r="T686" s="19"/>
      <c r="U686" s="19"/>
      <c r="V686" s="52"/>
      <c r="W686" s="19"/>
      <c r="X686" s="19"/>
      <c r="Y686" s="19"/>
      <c r="Z686" s="19"/>
      <c r="AA686" s="19"/>
      <c r="AB686" s="19"/>
      <c r="AC686" s="19"/>
      <c r="AD686" s="19"/>
      <c r="AE686" s="19"/>
      <c r="AF686" s="19"/>
      <c r="AG686" s="19"/>
      <c r="AH686" s="19"/>
      <c r="AI686" s="19"/>
      <c r="AJ686" s="19"/>
      <c r="AK686" s="19"/>
      <c r="AL686" s="19"/>
      <c r="AM686" s="19"/>
      <c r="AN686" s="19"/>
      <c r="AO686" s="19"/>
      <c r="AP686" s="19"/>
      <c r="AQ686" s="19"/>
      <c r="AR686" s="19"/>
      <c r="AS686" s="19"/>
      <c r="AT686" s="19"/>
      <c r="AU686" s="19"/>
      <c r="AV686" s="19"/>
      <c r="AW686" s="19"/>
    </row>
    <row r="687" spans="1:49" s="20" customFormat="1" ht="15" customHeight="1">
      <c r="A687" s="2"/>
      <c r="B687" s="16"/>
      <c r="C687" s="16"/>
      <c r="D687" s="17"/>
      <c r="E687" s="17"/>
      <c r="F687" s="17"/>
      <c r="G687" s="18"/>
      <c r="H687" s="18"/>
      <c r="I687" s="18"/>
      <c r="J687" s="18"/>
      <c r="K687" s="19"/>
      <c r="L687" s="19"/>
      <c r="M687" s="52"/>
      <c r="N687" s="19"/>
      <c r="O687" s="19"/>
      <c r="P687" s="52"/>
      <c r="Q687" s="19"/>
      <c r="R687" s="19"/>
      <c r="S687" s="52"/>
      <c r="T687" s="19"/>
      <c r="U687" s="19"/>
      <c r="V687" s="52"/>
      <c r="W687" s="19"/>
      <c r="X687" s="19"/>
      <c r="Y687" s="19"/>
      <c r="Z687" s="19"/>
      <c r="AA687" s="19"/>
      <c r="AB687" s="19"/>
      <c r="AC687" s="19"/>
      <c r="AD687" s="19"/>
      <c r="AE687" s="19"/>
      <c r="AF687" s="19"/>
      <c r="AG687" s="19"/>
      <c r="AH687" s="19"/>
      <c r="AI687" s="19"/>
      <c r="AJ687" s="19"/>
      <c r="AK687" s="19"/>
      <c r="AL687" s="19"/>
      <c r="AM687" s="19"/>
      <c r="AN687" s="19"/>
      <c r="AO687" s="19"/>
      <c r="AP687" s="19"/>
      <c r="AQ687" s="19"/>
      <c r="AR687" s="19"/>
      <c r="AS687" s="19"/>
      <c r="AT687" s="19"/>
      <c r="AU687" s="19"/>
      <c r="AV687" s="19"/>
      <c r="AW687" s="19"/>
    </row>
    <row r="688" spans="1:49" s="20" customFormat="1" ht="15" customHeight="1">
      <c r="A688" s="2"/>
      <c r="B688" s="16"/>
      <c r="C688" s="16"/>
      <c r="D688" s="17"/>
      <c r="E688" s="17"/>
      <c r="F688" s="17"/>
      <c r="G688" s="18"/>
      <c r="H688" s="18"/>
      <c r="I688" s="18"/>
      <c r="J688" s="18"/>
      <c r="K688" s="19"/>
      <c r="L688" s="19"/>
      <c r="M688" s="52"/>
      <c r="N688" s="19"/>
      <c r="O688" s="19"/>
      <c r="P688" s="52"/>
      <c r="Q688" s="19"/>
      <c r="R688" s="19"/>
      <c r="S688" s="52"/>
      <c r="T688" s="19"/>
      <c r="U688" s="19"/>
      <c r="V688" s="52"/>
      <c r="W688" s="19"/>
      <c r="X688" s="19"/>
      <c r="Y688" s="19"/>
      <c r="Z688" s="19"/>
      <c r="AA688" s="19"/>
      <c r="AB688" s="19"/>
      <c r="AC688" s="19"/>
      <c r="AD688" s="19"/>
      <c r="AE688" s="19"/>
      <c r="AF688" s="19"/>
      <c r="AG688" s="19"/>
      <c r="AH688" s="19"/>
      <c r="AI688" s="19"/>
      <c r="AJ688" s="19"/>
      <c r="AK688" s="19"/>
      <c r="AL688" s="19"/>
      <c r="AM688" s="19"/>
      <c r="AN688" s="19"/>
      <c r="AO688" s="19"/>
      <c r="AP688" s="19"/>
      <c r="AQ688" s="19"/>
      <c r="AR688" s="19"/>
      <c r="AS688" s="19"/>
      <c r="AT688" s="19"/>
      <c r="AU688" s="19"/>
      <c r="AV688" s="19"/>
      <c r="AW688" s="19"/>
    </row>
    <row r="689" spans="1:49" s="20" customFormat="1" ht="15" customHeight="1">
      <c r="A689" s="2"/>
      <c r="B689" s="16"/>
      <c r="C689" s="16"/>
      <c r="D689" s="17"/>
      <c r="E689" s="17"/>
      <c r="F689" s="17"/>
      <c r="G689" s="18"/>
      <c r="H689" s="18"/>
      <c r="I689" s="18"/>
      <c r="J689" s="18"/>
      <c r="K689" s="19"/>
      <c r="L689" s="19"/>
      <c r="M689" s="52"/>
      <c r="N689" s="19"/>
      <c r="O689" s="19"/>
      <c r="P689" s="52"/>
      <c r="Q689" s="19"/>
      <c r="R689" s="19"/>
      <c r="S689" s="52"/>
      <c r="T689" s="19"/>
      <c r="U689" s="19"/>
      <c r="V689" s="52"/>
      <c r="W689" s="19"/>
      <c r="X689" s="19"/>
      <c r="Y689" s="19"/>
      <c r="Z689" s="19"/>
      <c r="AA689" s="19"/>
      <c r="AB689" s="19"/>
      <c r="AC689" s="19"/>
      <c r="AD689" s="19"/>
      <c r="AE689" s="19"/>
      <c r="AF689" s="19"/>
      <c r="AG689" s="19"/>
      <c r="AH689" s="19"/>
      <c r="AI689" s="19"/>
      <c r="AJ689" s="19"/>
      <c r="AK689" s="19"/>
      <c r="AL689" s="19"/>
      <c r="AM689" s="19"/>
      <c r="AN689" s="19"/>
      <c r="AO689" s="19"/>
      <c r="AP689" s="19"/>
      <c r="AQ689" s="19"/>
      <c r="AR689" s="19"/>
      <c r="AS689" s="19"/>
      <c r="AT689" s="19"/>
      <c r="AU689" s="19"/>
      <c r="AV689" s="19"/>
      <c r="AW689" s="19"/>
    </row>
    <row r="690" spans="1:49" s="20" customFormat="1" ht="15" customHeight="1">
      <c r="A690" s="2"/>
      <c r="B690" s="16"/>
      <c r="C690" s="16"/>
      <c r="D690" s="17"/>
      <c r="E690" s="17"/>
      <c r="F690" s="17"/>
      <c r="G690" s="18"/>
      <c r="H690" s="18"/>
      <c r="I690" s="18"/>
      <c r="J690" s="18"/>
      <c r="K690" s="19"/>
      <c r="L690" s="19"/>
      <c r="M690" s="52"/>
      <c r="N690" s="19"/>
      <c r="O690" s="19"/>
      <c r="P690" s="52"/>
      <c r="Q690" s="19"/>
      <c r="R690" s="19"/>
      <c r="S690" s="52"/>
      <c r="T690" s="19"/>
      <c r="U690" s="19"/>
      <c r="V690" s="52"/>
      <c r="W690" s="19"/>
      <c r="X690" s="19"/>
      <c r="Y690" s="19"/>
      <c r="Z690" s="19"/>
      <c r="AA690" s="19"/>
      <c r="AB690" s="19"/>
      <c r="AC690" s="19"/>
      <c r="AD690" s="19"/>
      <c r="AE690" s="19"/>
      <c r="AF690" s="19"/>
      <c r="AG690" s="19"/>
      <c r="AH690" s="19"/>
      <c r="AI690" s="19"/>
      <c r="AJ690" s="19"/>
      <c r="AK690" s="19"/>
      <c r="AL690" s="19"/>
      <c r="AM690" s="19"/>
      <c r="AN690" s="19"/>
      <c r="AO690" s="19"/>
      <c r="AP690" s="19"/>
      <c r="AQ690" s="19"/>
      <c r="AR690" s="19"/>
      <c r="AS690" s="19"/>
      <c r="AT690" s="19"/>
      <c r="AU690" s="19"/>
      <c r="AV690" s="19"/>
      <c r="AW690" s="19"/>
    </row>
    <row r="691" spans="1:49" s="20" customFormat="1" ht="15" customHeight="1">
      <c r="A691" s="2"/>
      <c r="B691" s="16"/>
      <c r="C691" s="16"/>
      <c r="D691" s="17"/>
      <c r="E691" s="17"/>
      <c r="F691" s="17"/>
      <c r="G691" s="18"/>
      <c r="H691" s="18"/>
      <c r="I691" s="18"/>
      <c r="J691" s="18"/>
      <c r="K691" s="19"/>
      <c r="L691" s="19"/>
      <c r="M691" s="52"/>
      <c r="N691" s="19"/>
      <c r="O691" s="19"/>
      <c r="P691" s="52"/>
      <c r="Q691" s="19"/>
      <c r="R691" s="19"/>
      <c r="S691" s="52"/>
      <c r="T691" s="19"/>
      <c r="U691" s="19"/>
      <c r="V691" s="52"/>
      <c r="W691" s="19"/>
      <c r="X691" s="19"/>
      <c r="Y691" s="19"/>
      <c r="Z691" s="19"/>
      <c r="AA691" s="19"/>
      <c r="AB691" s="19"/>
      <c r="AC691" s="19"/>
      <c r="AD691" s="19"/>
      <c r="AE691" s="19"/>
      <c r="AF691" s="19"/>
      <c r="AG691" s="19"/>
      <c r="AH691" s="19"/>
      <c r="AI691" s="19"/>
      <c r="AJ691" s="19"/>
      <c r="AK691" s="19"/>
      <c r="AL691" s="19"/>
      <c r="AM691" s="19"/>
      <c r="AN691" s="19"/>
      <c r="AO691" s="19"/>
      <c r="AP691" s="19"/>
      <c r="AQ691" s="19"/>
      <c r="AR691" s="19"/>
      <c r="AS691" s="19"/>
      <c r="AT691" s="19"/>
      <c r="AU691" s="19"/>
      <c r="AV691" s="19"/>
      <c r="AW691" s="19"/>
    </row>
    <row r="692" spans="1:49" s="20" customFormat="1" ht="15" customHeight="1">
      <c r="A692" s="2"/>
      <c r="B692" s="16"/>
      <c r="C692" s="16"/>
      <c r="D692" s="17"/>
      <c r="E692" s="17"/>
      <c r="F692" s="17"/>
      <c r="G692" s="18"/>
      <c r="H692" s="18"/>
      <c r="I692" s="18"/>
      <c r="J692" s="18"/>
      <c r="K692" s="19"/>
      <c r="L692" s="19"/>
      <c r="M692" s="52"/>
      <c r="N692" s="19"/>
      <c r="O692" s="19"/>
      <c r="P692" s="52"/>
      <c r="Q692" s="19"/>
      <c r="R692" s="19"/>
      <c r="S692" s="52"/>
      <c r="T692" s="19"/>
      <c r="U692" s="19"/>
      <c r="V692" s="52"/>
      <c r="W692" s="19"/>
      <c r="X692" s="19"/>
      <c r="Y692" s="19"/>
      <c r="Z692" s="19"/>
      <c r="AA692" s="19"/>
      <c r="AB692" s="19"/>
      <c r="AC692" s="19"/>
      <c r="AD692" s="19"/>
      <c r="AE692" s="19"/>
      <c r="AF692" s="19"/>
      <c r="AG692" s="19"/>
      <c r="AH692" s="19"/>
      <c r="AI692" s="19"/>
      <c r="AJ692" s="19"/>
      <c r="AK692" s="19"/>
      <c r="AL692" s="19"/>
      <c r="AM692" s="19"/>
      <c r="AN692" s="19"/>
      <c r="AO692" s="19"/>
      <c r="AP692" s="19"/>
      <c r="AQ692" s="19"/>
      <c r="AR692" s="19"/>
      <c r="AS692" s="19"/>
      <c r="AT692" s="19"/>
      <c r="AU692" s="19"/>
      <c r="AV692" s="19"/>
      <c r="AW692" s="19"/>
    </row>
    <row r="693" spans="1:49" s="20" customFormat="1" ht="15" customHeight="1">
      <c r="A693" s="2"/>
      <c r="B693" s="16"/>
      <c r="C693" s="16"/>
      <c r="D693" s="17"/>
      <c r="E693" s="17"/>
      <c r="F693" s="17"/>
      <c r="G693" s="18"/>
      <c r="H693" s="18"/>
      <c r="I693" s="18"/>
      <c r="J693" s="18"/>
      <c r="K693" s="19"/>
      <c r="L693" s="19"/>
      <c r="M693" s="52"/>
      <c r="N693" s="19"/>
      <c r="O693" s="19"/>
      <c r="P693" s="52"/>
      <c r="Q693" s="19"/>
      <c r="R693" s="19"/>
      <c r="S693" s="52"/>
      <c r="T693" s="19"/>
      <c r="U693" s="19"/>
      <c r="V693" s="52"/>
      <c r="W693" s="19"/>
      <c r="X693" s="19"/>
      <c r="Y693" s="19"/>
      <c r="Z693" s="19"/>
      <c r="AA693" s="19"/>
      <c r="AB693" s="19"/>
      <c r="AC693" s="19"/>
      <c r="AD693" s="19"/>
      <c r="AE693" s="19"/>
      <c r="AF693" s="19"/>
      <c r="AG693" s="19"/>
      <c r="AH693" s="19"/>
      <c r="AI693" s="19"/>
      <c r="AJ693" s="19"/>
      <c r="AK693" s="19"/>
      <c r="AL693" s="19"/>
      <c r="AM693" s="19"/>
      <c r="AN693" s="19"/>
      <c r="AO693" s="19"/>
      <c r="AP693" s="19"/>
      <c r="AQ693" s="19"/>
      <c r="AR693" s="19"/>
      <c r="AS693" s="19"/>
      <c r="AT693" s="19"/>
      <c r="AU693" s="19"/>
      <c r="AV693" s="19"/>
      <c r="AW693" s="19"/>
    </row>
    <row r="694" spans="1:49" s="20" customFormat="1" ht="15" customHeight="1">
      <c r="A694" s="2"/>
      <c r="B694" s="16"/>
      <c r="C694" s="16"/>
      <c r="D694" s="17"/>
      <c r="E694" s="17"/>
      <c r="F694" s="17"/>
      <c r="G694" s="18"/>
      <c r="H694" s="18"/>
      <c r="I694" s="18"/>
      <c r="J694" s="18"/>
      <c r="K694" s="19"/>
      <c r="L694" s="19"/>
      <c r="M694" s="52"/>
      <c r="N694" s="19"/>
      <c r="O694" s="19"/>
      <c r="P694" s="52"/>
      <c r="Q694" s="19"/>
      <c r="R694" s="19"/>
      <c r="S694" s="52"/>
      <c r="T694" s="19"/>
      <c r="U694" s="19"/>
      <c r="V694" s="52"/>
      <c r="W694" s="19"/>
      <c r="X694" s="19"/>
      <c r="Y694" s="19"/>
      <c r="Z694" s="19"/>
      <c r="AA694" s="19"/>
      <c r="AB694" s="19"/>
      <c r="AC694" s="19"/>
      <c r="AD694" s="19"/>
      <c r="AE694" s="19"/>
      <c r="AF694" s="19"/>
      <c r="AG694" s="19"/>
      <c r="AH694" s="19"/>
      <c r="AI694" s="19"/>
      <c r="AJ694" s="19"/>
      <c r="AK694" s="19"/>
      <c r="AL694" s="19"/>
      <c r="AM694" s="19"/>
      <c r="AN694" s="19"/>
      <c r="AO694" s="19"/>
      <c r="AP694" s="19"/>
      <c r="AQ694" s="19"/>
      <c r="AR694" s="19"/>
      <c r="AS694" s="19"/>
      <c r="AT694" s="19"/>
      <c r="AU694" s="19"/>
      <c r="AV694" s="19"/>
      <c r="AW694" s="19"/>
    </row>
    <row r="695" spans="1:49" s="20" customFormat="1" ht="15" customHeight="1">
      <c r="A695" s="2"/>
      <c r="B695" s="16"/>
      <c r="C695" s="16"/>
      <c r="D695" s="17"/>
      <c r="E695" s="17"/>
      <c r="F695" s="17"/>
      <c r="G695" s="18"/>
      <c r="H695" s="18"/>
      <c r="I695" s="18"/>
      <c r="J695" s="18"/>
      <c r="K695" s="19"/>
      <c r="L695" s="19"/>
      <c r="M695" s="52"/>
      <c r="N695" s="19"/>
      <c r="O695" s="19"/>
      <c r="P695" s="52"/>
      <c r="Q695" s="19"/>
      <c r="R695" s="19"/>
      <c r="S695" s="52"/>
      <c r="T695" s="19"/>
      <c r="U695" s="19"/>
      <c r="V695" s="52"/>
      <c r="W695" s="19"/>
      <c r="X695" s="19"/>
      <c r="Y695" s="19"/>
      <c r="Z695" s="19"/>
      <c r="AA695" s="19"/>
      <c r="AB695" s="19"/>
      <c r="AC695" s="19"/>
      <c r="AD695" s="19"/>
      <c r="AE695" s="19"/>
      <c r="AF695" s="19"/>
      <c r="AG695" s="19"/>
      <c r="AH695" s="19"/>
      <c r="AI695" s="19"/>
      <c r="AJ695" s="19"/>
      <c r="AK695" s="19"/>
      <c r="AL695" s="19"/>
      <c r="AM695" s="19"/>
      <c r="AN695" s="19"/>
      <c r="AO695" s="19"/>
      <c r="AP695" s="19"/>
      <c r="AQ695" s="19"/>
      <c r="AR695" s="19"/>
      <c r="AS695" s="19"/>
      <c r="AT695" s="19"/>
      <c r="AU695" s="19"/>
      <c r="AV695" s="19"/>
      <c r="AW695" s="19"/>
    </row>
    <row r="696" spans="1:49" s="20" customFormat="1" ht="15" customHeight="1">
      <c r="A696" s="2"/>
      <c r="B696" s="16"/>
      <c r="C696" s="16"/>
      <c r="D696" s="17"/>
      <c r="E696" s="17"/>
      <c r="F696" s="17"/>
      <c r="G696" s="18"/>
      <c r="H696" s="18"/>
      <c r="I696" s="18"/>
      <c r="J696" s="18"/>
      <c r="K696" s="19"/>
      <c r="L696" s="19"/>
      <c r="M696" s="52"/>
      <c r="N696" s="19"/>
      <c r="O696" s="19"/>
      <c r="P696" s="52"/>
      <c r="Q696" s="19"/>
      <c r="R696" s="19"/>
      <c r="S696" s="52"/>
      <c r="T696" s="19"/>
      <c r="U696" s="19"/>
      <c r="V696" s="52"/>
      <c r="W696" s="19"/>
      <c r="X696" s="19"/>
      <c r="Y696" s="19"/>
      <c r="Z696" s="19"/>
      <c r="AA696" s="19"/>
      <c r="AB696" s="19"/>
      <c r="AC696" s="19"/>
      <c r="AD696" s="19"/>
      <c r="AE696" s="19"/>
      <c r="AF696" s="19"/>
      <c r="AG696" s="19"/>
      <c r="AH696" s="19"/>
      <c r="AI696" s="19"/>
      <c r="AJ696" s="19"/>
      <c r="AK696" s="19"/>
      <c r="AL696" s="19"/>
      <c r="AM696" s="19"/>
      <c r="AN696" s="19"/>
      <c r="AO696" s="19"/>
      <c r="AP696" s="19"/>
      <c r="AQ696" s="19"/>
      <c r="AR696" s="19"/>
      <c r="AS696" s="19"/>
      <c r="AT696" s="19"/>
      <c r="AU696" s="19"/>
      <c r="AV696" s="19"/>
      <c r="AW696" s="19"/>
    </row>
    <row r="697" spans="1:49" s="20" customFormat="1" ht="15" customHeight="1">
      <c r="A697" s="2"/>
      <c r="B697" s="16"/>
      <c r="C697" s="16"/>
      <c r="D697" s="17"/>
      <c r="E697" s="17"/>
      <c r="F697" s="17"/>
      <c r="G697" s="18"/>
      <c r="H697" s="18"/>
      <c r="I697" s="18"/>
      <c r="J697" s="18"/>
      <c r="K697" s="19"/>
      <c r="L697" s="19"/>
      <c r="M697" s="52"/>
      <c r="N697" s="19"/>
      <c r="O697" s="19"/>
      <c r="P697" s="52"/>
      <c r="Q697" s="19"/>
      <c r="R697" s="19"/>
      <c r="S697" s="52"/>
      <c r="T697" s="19"/>
      <c r="U697" s="19"/>
      <c r="V697" s="52"/>
      <c r="W697" s="19"/>
      <c r="X697" s="19"/>
      <c r="Y697" s="19"/>
      <c r="Z697" s="19"/>
      <c r="AA697" s="19"/>
      <c r="AB697" s="19"/>
      <c r="AC697" s="19"/>
      <c r="AD697" s="19"/>
      <c r="AE697" s="19"/>
      <c r="AF697" s="19"/>
      <c r="AG697" s="19"/>
      <c r="AH697" s="19"/>
      <c r="AI697" s="19"/>
      <c r="AJ697" s="19"/>
      <c r="AK697" s="19"/>
      <c r="AL697" s="19"/>
      <c r="AM697" s="19"/>
      <c r="AN697" s="19"/>
      <c r="AO697" s="19"/>
      <c r="AP697" s="19"/>
      <c r="AQ697" s="19"/>
      <c r="AR697" s="19"/>
      <c r="AS697" s="19"/>
      <c r="AT697" s="19"/>
      <c r="AU697" s="19"/>
      <c r="AV697" s="19"/>
      <c r="AW697" s="19"/>
    </row>
    <row r="698" spans="1:49" s="20" customFormat="1" ht="15" customHeight="1">
      <c r="A698" s="2"/>
      <c r="B698" s="16"/>
      <c r="C698" s="16"/>
      <c r="D698" s="17"/>
      <c r="E698" s="17"/>
      <c r="F698" s="17"/>
      <c r="G698" s="18"/>
      <c r="H698" s="18"/>
      <c r="I698" s="18"/>
      <c r="J698" s="18"/>
      <c r="K698" s="19"/>
      <c r="L698" s="19"/>
      <c r="M698" s="52"/>
      <c r="N698" s="19"/>
      <c r="O698" s="19"/>
      <c r="P698" s="52"/>
      <c r="Q698" s="19"/>
      <c r="R698" s="19"/>
      <c r="S698" s="52"/>
      <c r="T698" s="19"/>
      <c r="U698" s="19"/>
      <c r="V698" s="52"/>
      <c r="W698" s="19"/>
      <c r="X698" s="19"/>
      <c r="Y698" s="19"/>
      <c r="Z698" s="19"/>
      <c r="AA698" s="19"/>
      <c r="AB698" s="19"/>
      <c r="AC698" s="19"/>
      <c r="AD698" s="19"/>
      <c r="AE698" s="19"/>
      <c r="AF698" s="19"/>
      <c r="AG698" s="19"/>
      <c r="AH698" s="19"/>
      <c r="AI698" s="19"/>
      <c r="AJ698" s="19"/>
      <c r="AK698" s="19"/>
      <c r="AL698" s="19"/>
      <c r="AM698" s="19"/>
      <c r="AN698" s="19"/>
      <c r="AO698" s="19"/>
      <c r="AP698" s="19"/>
      <c r="AQ698" s="19"/>
      <c r="AR698" s="19"/>
      <c r="AS698" s="19"/>
      <c r="AT698" s="19"/>
      <c r="AU698" s="19"/>
      <c r="AV698" s="19"/>
      <c r="AW698" s="19"/>
    </row>
    <row r="699" spans="1:49" s="20" customFormat="1" ht="15" customHeight="1">
      <c r="A699" s="2"/>
      <c r="B699" s="16"/>
      <c r="C699" s="16"/>
      <c r="D699" s="17"/>
      <c r="E699" s="17"/>
      <c r="F699" s="17"/>
      <c r="G699" s="18"/>
      <c r="H699" s="18"/>
      <c r="I699" s="18"/>
      <c r="J699" s="18"/>
      <c r="K699" s="19"/>
      <c r="L699" s="19"/>
      <c r="M699" s="52"/>
      <c r="N699" s="19"/>
      <c r="O699" s="19"/>
      <c r="P699" s="52"/>
      <c r="Q699" s="19"/>
      <c r="R699" s="19"/>
      <c r="S699" s="52"/>
      <c r="T699" s="19"/>
      <c r="U699" s="19"/>
      <c r="V699" s="52"/>
      <c r="W699" s="19"/>
      <c r="X699" s="19"/>
      <c r="Y699" s="19"/>
      <c r="Z699" s="19"/>
      <c r="AA699" s="19"/>
      <c r="AB699" s="19"/>
      <c r="AC699" s="19"/>
      <c r="AD699" s="19"/>
      <c r="AE699" s="19"/>
      <c r="AF699" s="19"/>
      <c r="AG699" s="19"/>
      <c r="AH699" s="19"/>
      <c r="AI699" s="19"/>
      <c r="AJ699" s="19"/>
      <c r="AK699" s="19"/>
      <c r="AL699" s="19"/>
      <c r="AM699" s="19"/>
      <c r="AN699" s="19"/>
      <c r="AO699" s="19"/>
      <c r="AP699" s="19"/>
      <c r="AQ699" s="19"/>
      <c r="AR699" s="19"/>
      <c r="AS699" s="19"/>
      <c r="AT699" s="19"/>
      <c r="AU699" s="19"/>
      <c r="AV699" s="19"/>
      <c r="AW699" s="19"/>
    </row>
    <row r="700" spans="1:49" s="20" customFormat="1" ht="15" customHeight="1">
      <c r="A700" s="2"/>
      <c r="B700" s="16"/>
      <c r="C700" s="16"/>
      <c r="D700" s="17"/>
      <c r="E700" s="17"/>
      <c r="F700" s="17"/>
      <c r="G700" s="18"/>
      <c r="H700" s="18"/>
      <c r="I700" s="18"/>
      <c r="J700" s="18"/>
      <c r="K700" s="19"/>
      <c r="L700" s="19"/>
      <c r="M700" s="52"/>
      <c r="N700" s="19"/>
      <c r="O700" s="19"/>
      <c r="P700" s="52"/>
      <c r="Q700" s="19"/>
      <c r="R700" s="19"/>
      <c r="S700" s="52"/>
      <c r="T700" s="19"/>
      <c r="U700" s="19"/>
      <c r="V700" s="52"/>
      <c r="W700" s="19"/>
      <c r="X700" s="19"/>
      <c r="Y700" s="19"/>
      <c r="Z700" s="19"/>
      <c r="AA700" s="19"/>
      <c r="AB700" s="19"/>
      <c r="AC700" s="19"/>
      <c r="AD700" s="19"/>
      <c r="AE700" s="19"/>
      <c r="AF700" s="19"/>
      <c r="AG700" s="19"/>
      <c r="AH700" s="19"/>
      <c r="AI700" s="19"/>
      <c r="AJ700" s="19"/>
      <c r="AK700" s="19"/>
      <c r="AL700" s="19"/>
      <c r="AM700" s="19"/>
      <c r="AN700" s="19"/>
      <c r="AO700" s="19"/>
      <c r="AP700" s="19"/>
      <c r="AQ700" s="19"/>
      <c r="AR700" s="19"/>
      <c r="AS700" s="19"/>
      <c r="AT700" s="19"/>
      <c r="AU700" s="19"/>
      <c r="AV700" s="19"/>
      <c r="AW700" s="19"/>
    </row>
    <row r="701" spans="1:49" s="20" customFormat="1" ht="15" customHeight="1">
      <c r="A701" s="2"/>
      <c r="B701" s="16"/>
      <c r="C701" s="16"/>
      <c r="D701" s="17"/>
      <c r="E701" s="17"/>
      <c r="F701" s="17"/>
      <c r="G701" s="18"/>
      <c r="H701" s="18"/>
      <c r="I701" s="18"/>
      <c r="J701" s="18"/>
      <c r="K701" s="19"/>
      <c r="L701" s="19"/>
      <c r="M701" s="52"/>
      <c r="N701" s="19"/>
      <c r="O701" s="19"/>
      <c r="P701" s="52"/>
      <c r="Q701" s="19"/>
      <c r="R701" s="19"/>
      <c r="S701" s="52"/>
      <c r="T701" s="19"/>
      <c r="U701" s="19"/>
      <c r="V701" s="52"/>
      <c r="W701" s="19"/>
      <c r="X701" s="19"/>
      <c r="Y701" s="19"/>
      <c r="Z701" s="19"/>
      <c r="AA701" s="19"/>
      <c r="AB701" s="19"/>
      <c r="AC701" s="19"/>
      <c r="AD701" s="19"/>
      <c r="AE701" s="19"/>
      <c r="AF701" s="19"/>
      <c r="AG701" s="19"/>
      <c r="AH701" s="19"/>
      <c r="AI701" s="19"/>
      <c r="AJ701" s="19"/>
      <c r="AK701" s="19"/>
      <c r="AL701" s="19"/>
      <c r="AM701" s="19"/>
      <c r="AN701" s="19"/>
      <c r="AO701" s="19"/>
      <c r="AP701" s="19"/>
      <c r="AQ701" s="19"/>
      <c r="AR701" s="19"/>
      <c r="AS701" s="19"/>
      <c r="AT701" s="19"/>
      <c r="AU701" s="19"/>
      <c r="AV701" s="19"/>
      <c r="AW701" s="19"/>
    </row>
    <row r="702" spans="1:49" s="20" customFormat="1" ht="15" customHeight="1">
      <c r="A702" s="2"/>
      <c r="B702" s="16"/>
      <c r="C702" s="16"/>
      <c r="D702" s="17"/>
      <c r="E702" s="17"/>
      <c r="F702" s="17"/>
      <c r="G702" s="18"/>
      <c r="H702" s="18"/>
      <c r="I702" s="18"/>
      <c r="J702" s="18"/>
      <c r="K702" s="19"/>
      <c r="L702" s="19"/>
      <c r="M702" s="52"/>
      <c r="N702" s="19"/>
      <c r="O702" s="19"/>
      <c r="P702" s="52"/>
      <c r="Q702" s="19"/>
      <c r="R702" s="19"/>
      <c r="S702" s="52"/>
      <c r="T702" s="19"/>
      <c r="U702" s="19"/>
      <c r="V702" s="52"/>
      <c r="W702" s="19"/>
      <c r="X702" s="19"/>
      <c r="Y702" s="19"/>
      <c r="Z702" s="19"/>
      <c r="AA702" s="19"/>
      <c r="AB702" s="19"/>
      <c r="AC702" s="19"/>
      <c r="AD702" s="19"/>
      <c r="AE702" s="19"/>
      <c r="AF702" s="19"/>
      <c r="AG702" s="19"/>
      <c r="AH702" s="19"/>
      <c r="AI702" s="19"/>
      <c r="AJ702" s="19"/>
      <c r="AK702" s="19"/>
      <c r="AL702" s="19"/>
      <c r="AM702" s="19"/>
      <c r="AN702" s="19"/>
      <c r="AO702" s="19"/>
      <c r="AP702" s="19"/>
      <c r="AQ702" s="19"/>
      <c r="AR702" s="19"/>
      <c r="AS702" s="19"/>
      <c r="AT702" s="19"/>
      <c r="AU702" s="19"/>
      <c r="AV702" s="19"/>
      <c r="AW702" s="19"/>
    </row>
    <row r="703" spans="1:49" s="20" customFormat="1" ht="15" customHeight="1">
      <c r="A703" s="2"/>
      <c r="B703" s="16"/>
      <c r="C703" s="16"/>
      <c r="D703" s="17"/>
      <c r="E703" s="17"/>
      <c r="F703" s="17"/>
      <c r="G703" s="18"/>
      <c r="H703" s="18"/>
      <c r="I703" s="18"/>
      <c r="J703" s="18"/>
      <c r="K703" s="19"/>
      <c r="L703" s="19"/>
      <c r="M703" s="52"/>
      <c r="N703" s="19"/>
      <c r="O703" s="19"/>
      <c r="P703" s="52"/>
      <c r="Q703" s="19"/>
      <c r="R703" s="19"/>
      <c r="S703" s="52"/>
      <c r="T703" s="19"/>
      <c r="U703" s="19"/>
      <c r="V703" s="52"/>
      <c r="W703" s="19"/>
      <c r="X703" s="19"/>
      <c r="Y703" s="19"/>
      <c r="Z703" s="19"/>
      <c r="AA703" s="19"/>
      <c r="AB703" s="19"/>
      <c r="AC703" s="19"/>
      <c r="AD703" s="19"/>
      <c r="AE703" s="19"/>
      <c r="AF703" s="19"/>
      <c r="AG703" s="19"/>
      <c r="AH703" s="19"/>
      <c r="AI703" s="19"/>
      <c r="AJ703" s="19"/>
      <c r="AK703" s="19"/>
      <c r="AL703" s="19"/>
      <c r="AM703" s="19"/>
      <c r="AN703" s="19"/>
      <c r="AO703" s="19"/>
      <c r="AP703" s="19"/>
      <c r="AQ703" s="19"/>
      <c r="AR703" s="19"/>
      <c r="AS703" s="19"/>
      <c r="AT703" s="19"/>
      <c r="AU703" s="19"/>
      <c r="AV703" s="19"/>
      <c r="AW703" s="19"/>
    </row>
    <row r="704" spans="1:49" s="20" customFormat="1" ht="15" customHeight="1">
      <c r="A704" s="2"/>
      <c r="B704" s="16"/>
      <c r="C704" s="16"/>
      <c r="D704" s="17"/>
      <c r="E704" s="17"/>
      <c r="F704" s="17"/>
      <c r="G704" s="18"/>
      <c r="H704" s="18"/>
      <c r="I704" s="18"/>
      <c r="J704" s="18"/>
      <c r="K704" s="19"/>
      <c r="L704" s="19"/>
      <c r="M704" s="52"/>
      <c r="N704" s="19"/>
      <c r="O704" s="19"/>
      <c r="P704" s="52"/>
      <c r="Q704" s="19"/>
      <c r="R704" s="19"/>
      <c r="S704" s="52"/>
      <c r="T704" s="19"/>
      <c r="U704" s="19"/>
      <c r="V704" s="52"/>
      <c r="W704" s="19"/>
      <c r="X704" s="19"/>
      <c r="Y704" s="19"/>
      <c r="Z704" s="19"/>
      <c r="AA704" s="19"/>
      <c r="AB704" s="19"/>
      <c r="AC704" s="19"/>
      <c r="AD704" s="19"/>
      <c r="AE704" s="19"/>
      <c r="AF704" s="19"/>
      <c r="AG704" s="19"/>
      <c r="AH704" s="19"/>
      <c r="AI704" s="19"/>
      <c r="AJ704" s="19"/>
      <c r="AK704" s="19"/>
      <c r="AL704" s="19"/>
      <c r="AM704" s="19"/>
      <c r="AN704" s="19"/>
      <c r="AO704" s="19"/>
      <c r="AP704" s="19"/>
      <c r="AQ704" s="19"/>
      <c r="AR704" s="19"/>
      <c r="AS704" s="19"/>
      <c r="AT704" s="19"/>
      <c r="AU704" s="19"/>
      <c r="AV704" s="19"/>
      <c r="AW704" s="19"/>
    </row>
    <row r="705" spans="1:49" s="20" customFormat="1" ht="15" customHeight="1">
      <c r="A705" s="2"/>
      <c r="B705" s="16"/>
      <c r="C705" s="16"/>
      <c r="D705" s="17"/>
      <c r="E705" s="17"/>
      <c r="F705" s="17"/>
      <c r="G705" s="18"/>
      <c r="H705" s="18"/>
      <c r="I705" s="18"/>
      <c r="J705" s="18"/>
      <c r="K705" s="19"/>
      <c r="L705" s="19"/>
      <c r="M705" s="52"/>
      <c r="N705" s="19"/>
      <c r="O705" s="19"/>
      <c r="P705" s="52"/>
      <c r="Q705" s="19"/>
      <c r="R705" s="19"/>
      <c r="S705" s="52"/>
      <c r="T705" s="19"/>
      <c r="U705" s="19"/>
      <c r="V705" s="52"/>
      <c r="W705" s="19"/>
      <c r="X705" s="19"/>
      <c r="Y705" s="19"/>
      <c r="Z705" s="19"/>
      <c r="AA705" s="19"/>
      <c r="AB705" s="19"/>
      <c r="AC705" s="19"/>
      <c r="AD705" s="19"/>
      <c r="AE705" s="19"/>
      <c r="AF705" s="19"/>
      <c r="AG705" s="19"/>
      <c r="AH705" s="19"/>
      <c r="AI705" s="19"/>
      <c r="AJ705" s="19"/>
      <c r="AK705" s="19"/>
      <c r="AL705" s="19"/>
      <c r="AM705" s="19"/>
      <c r="AN705" s="19"/>
      <c r="AO705" s="19"/>
      <c r="AP705" s="19"/>
      <c r="AQ705" s="19"/>
      <c r="AR705" s="19"/>
      <c r="AS705" s="19"/>
      <c r="AT705" s="19"/>
      <c r="AU705" s="19"/>
      <c r="AV705" s="19"/>
      <c r="AW705" s="19"/>
    </row>
    <row r="706" spans="1:49" s="20" customFormat="1" ht="15" customHeight="1">
      <c r="A706" s="2"/>
      <c r="B706" s="16"/>
      <c r="C706" s="16"/>
      <c r="D706" s="17"/>
      <c r="E706" s="17"/>
      <c r="F706" s="17"/>
      <c r="G706" s="18"/>
      <c r="H706" s="18"/>
      <c r="I706" s="18"/>
      <c r="J706" s="18"/>
      <c r="K706" s="19"/>
      <c r="L706" s="19"/>
      <c r="M706" s="52"/>
      <c r="N706" s="19"/>
      <c r="O706" s="19"/>
      <c r="P706" s="52"/>
      <c r="Q706" s="19"/>
      <c r="R706" s="19"/>
      <c r="S706" s="52"/>
      <c r="T706" s="19"/>
      <c r="U706" s="19"/>
      <c r="V706" s="52"/>
      <c r="W706" s="19"/>
      <c r="X706" s="19"/>
      <c r="Y706" s="19"/>
      <c r="Z706" s="19"/>
      <c r="AA706" s="19"/>
      <c r="AB706" s="19"/>
      <c r="AC706" s="19"/>
      <c r="AD706" s="19"/>
      <c r="AE706" s="19"/>
      <c r="AF706" s="19"/>
      <c r="AG706" s="19"/>
      <c r="AH706" s="19"/>
      <c r="AI706" s="19"/>
      <c r="AJ706" s="19"/>
      <c r="AK706" s="19"/>
      <c r="AL706" s="19"/>
      <c r="AM706" s="19"/>
      <c r="AN706" s="19"/>
      <c r="AO706" s="19"/>
      <c r="AP706" s="19"/>
      <c r="AQ706" s="19"/>
      <c r="AR706" s="19"/>
      <c r="AS706" s="19"/>
      <c r="AT706" s="19"/>
      <c r="AU706" s="19"/>
      <c r="AV706" s="19"/>
      <c r="AW706" s="19"/>
    </row>
    <row r="707" spans="1:49" s="20" customFormat="1" ht="15" customHeight="1">
      <c r="A707" s="2"/>
      <c r="B707" s="16"/>
      <c r="C707" s="16"/>
      <c r="D707" s="17"/>
      <c r="E707" s="17"/>
      <c r="F707" s="17"/>
      <c r="G707" s="18"/>
      <c r="H707" s="18"/>
      <c r="I707" s="18"/>
      <c r="J707" s="18"/>
      <c r="K707" s="19"/>
      <c r="L707" s="19"/>
      <c r="M707" s="52"/>
      <c r="N707" s="19"/>
      <c r="O707" s="19"/>
      <c r="P707" s="52"/>
      <c r="Q707" s="19"/>
      <c r="R707" s="19"/>
      <c r="S707" s="52"/>
      <c r="T707" s="19"/>
      <c r="U707" s="19"/>
      <c r="V707" s="52"/>
      <c r="W707" s="19"/>
      <c r="X707" s="19"/>
      <c r="Y707" s="19"/>
      <c r="Z707" s="19"/>
      <c r="AA707" s="19"/>
      <c r="AB707" s="19"/>
      <c r="AC707" s="19"/>
      <c r="AD707" s="19"/>
      <c r="AE707" s="19"/>
      <c r="AF707" s="19"/>
      <c r="AG707" s="19"/>
      <c r="AH707" s="19"/>
      <c r="AI707" s="19"/>
      <c r="AJ707" s="19"/>
      <c r="AK707" s="19"/>
      <c r="AL707" s="19"/>
      <c r="AM707" s="19"/>
      <c r="AN707" s="19"/>
      <c r="AO707" s="19"/>
      <c r="AP707" s="19"/>
      <c r="AQ707" s="19"/>
      <c r="AR707" s="19"/>
      <c r="AS707" s="19"/>
      <c r="AT707" s="19"/>
      <c r="AU707" s="19"/>
      <c r="AV707" s="19"/>
      <c r="AW707" s="19"/>
    </row>
    <row r="708" spans="1:49" s="20" customFormat="1" ht="15" customHeight="1">
      <c r="A708" s="2"/>
      <c r="B708" s="16"/>
      <c r="C708" s="16"/>
      <c r="D708" s="17"/>
      <c r="E708" s="17"/>
      <c r="F708" s="17"/>
      <c r="G708" s="18"/>
      <c r="H708" s="18"/>
      <c r="I708" s="18"/>
      <c r="J708" s="18"/>
      <c r="K708" s="19"/>
      <c r="L708" s="19"/>
      <c r="M708" s="52"/>
      <c r="N708" s="19"/>
      <c r="O708" s="19"/>
      <c r="P708" s="52"/>
      <c r="Q708" s="19"/>
      <c r="R708" s="19"/>
      <c r="S708" s="52"/>
      <c r="T708" s="19"/>
      <c r="U708" s="19"/>
      <c r="V708" s="52"/>
      <c r="W708" s="19"/>
      <c r="X708" s="19"/>
      <c r="Y708" s="19"/>
      <c r="Z708" s="19"/>
      <c r="AA708" s="19"/>
      <c r="AB708" s="19"/>
      <c r="AC708" s="19"/>
      <c r="AD708" s="19"/>
      <c r="AE708" s="19"/>
      <c r="AF708" s="19"/>
      <c r="AG708" s="19"/>
      <c r="AH708" s="19"/>
      <c r="AI708" s="19"/>
      <c r="AJ708" s="19"/>
      <c r="AK708" s="19"/>
      <c r="AL708" s="19"/>
      <c r="AM708" s="19"/>
      <c r="AN708" s="19"/>
      <c r="AO708" s="19"/>
      <c r="AP708" s="19"/>
      <c r="AQ708" s="19"/>
      <c r="AR708" s="19"/>
      <c r="AS708" s="19"/>
      <c r="AT708" s="19"/>
      <c r="AU708" s="19"/>
      <c r="AV708" s="19"/>
      <c r="AW708" s="19"/>
    </row>
    <row r="709" spans="1:49" s="20" customFormat="1" ht="15" customHeight="1">
      <c r="A709" s="2"/>
      <c r="B709" s="16"/>
      <c r="C709" s="16"/>
      <c r="D709" s="17"/>
      <c r="E709" s="17"/>
      <c r="F709" s="17"/>
      <c r="G709" s="18"/>
      <c r="H709" s="18"/>
      <c r="I709" s="18"/>
      <c r="J709" s="18"/>
      <c r="K709" s="19"/>
      <c r="L709" s="19"/>
      <c r="M709" s="52"/>
      <c r="N709" s="19"/>
      <c r="O709" s="19"/>
      <c r="P709" s="52"/>
      <c r="Q709" s="19"/>
      <c r="R709" s="19"/>
      <c r="S709" s="52"/>
      <c r="T709" s="19"/>
      <c r="U709" s="19"/>
      <c r="V709" s="52"/>
      <c r="W709" s="19"/>
      <c r="X709" s="19"/>
      <c r="Y709" s="19"/>
      <c r="Z709" s="19"/>
      <c r="AA709" s="19"/>
      <c r="AB709" s="19"/>
      <c r="AC709" s="19"/>
      <c r="AD709" s="19"/>
      <c r="AE709" s="19"/>
      <c r="AF709" s="19"/>
      <c r="AG709" s="19"/>
      <c r="AH709" s="19"/>
      <c r="AI709" s="19"/>
      <c r="AJ709" s="19"/>
      <c r="AK709" s="19"/>
      <c r="AL709" s="19"/>
      <c r="AM709" s="19"/>
      <c r="AN709" s="19"/>
      <c r="AO709" s="19"/>
      <c r="AP709" s="19"/>
      <c r="AQ709" s="19"/>
      <c r="AR709" s="19"/>
      <c r="AS709" s="19"/>
      <c r="AT709" s="19"/>
      <c r="AU709" s="19"/>
      <c r="AV709" s="19"/>
      <c r="AW709" s="19"/>
    </row>
    <row r="710" spans="1:49" s="20" customFormat="1" ht="15" customHeight="1">
      <c r="A710" s="2"/>
      <c r="B710" s="16"/>
      <c r="C710" s="16"/>
      <c r="D710" s="17"/>
      <c r="E710" s="17"/>
      <c r="F710" s="17"/>
      <c r="G710" s="18"/>
      <c r="H710" s="18"/>
      <c r="I710" s="18"/>
      <c r="J710" s="18"/>
      <c r="K710" s="19"/>
      <c r="L710" s="19"/>
      <c r="M710" s="52"/>
      <c r="N710" s="19"/>
      <c r="O710" s="19"/>
      <c r="P710" s="52"/>
      <c r="Q710" s="19"/>
      <c r="R710" s="19"/>
      <c r="S710" s="52"/>
      <c r="T710" s="19"/>
      <c r="U710" s="19"/>
      <c r="V710" s="52"/>
      <c r="W710" s="19"/>
      <c r="X710" s="19"/>
      <c r="Y710" s="19"/>
      <c r="Z710" s="19"/>
      <c r="AA710" s="19"/>
      <c r="AB710" s="19"/>
      <c r="AC710" s="19"/>
      <c r="AD710" s="19"/>
      <c r="AE710" s="19"/>
      <c r="AF710" s="19"/>
      <c r="AG710" s="19"/>
      <c r="AH710" s="19"/>
      <c r="AI710" s="19"/>
      <c r="AJ710" s="19"/>
      <c r="AK710" s="19"/>
      <c r="AL710" s="19"/>
      <c r="AM710" s="19"/>
      <c r="AN710" s="19"/>
      <c r="AO710" s="19"/>
      <c r="AP710" s="19"/>
      <c r="AQ710" s="19"/>
      <c r="AR710" s="19"/>
      <c r="AS710" s="19"/>
      <c r="AT710" s="19"/>
      <c r="AU710" s="19"/>
      <c r="AV710" s="19"/>
      <c r="AW710" s="19"/>
    </row>
    <row r="711" spans="1:49" s="20" customFormat="1" ht="15" customHeight="1">
      <c r="A711" s="2"/>
      <c r="B711" s="16"/>
      <c r="C711" s="16"/>
      <c r="D711" s="17"/>
      <c r="E711" s="17"/>
      <c r="F711" s="17"/>
      <c r="G711" s="18"/>
      <c r="H711" s="18"/>
      <c r="I711" s="18"/>
      <c r="J711" s="18"/>
      <c r="K711" s="19"/>
      <c r="L711" s="19"/>
      <c r="M711" s="52"/>
      <c r="N711" s="19"/>
      <c r="O711" s="19"/>
      <c r="P711" s="52"/>
      <c r="Q711" s="19"/>
      <c r="R711" s="19"/>
      <c r="S711" s="52"/>
      <c r="T711" s="19"/>
      <c r="U711" s="19"/>
      <c r="V711" s="52"/>
      <c r="W711" s="19"/>
      <c r="X711" s="19"/>
      <c r="Y711" s="19"/>
      <c r="Z711" s="19"/>
      <c r="AA711" s="19"/>
      <c r="AB711" s="19"/>
      <c r="AC711" s="19"/>
      <c r="AD711" s="19"/>
      <c r="AE711" s="19"/>
      <c r="AF711" s="19"/>
      <c r="AG711" s="19"/>
      <c r="AH711" s="19"/>
      <c r="AI711" s="19"/>
      <c r="AJ711" s="19"/>
      <c r="AK711" s="19"/>
      <c r="AL711" s="19"/>
      <c r="AM711" s="19"/>
      <c r="AN711" s="19"/>
      <c r="AO711" s="19"/>
      <c r="AP711" s="19"/>
      <c r="AQ711" s="19"/>
      <c r="AR711" s="19"/>
      <c r="AS711" s="19"/>
      <c r="AT711" s="19"/>
      <c r="AU711" s="19"/>
      <c r="AV711" s="19"/>
      <c r="AW711" s="19"/>
    </row>
    <row r="712" spans="1:49" s="20" customFormat="1" ht="15" customHeight="1">
      <c r="A712" s="2"/>
      <c r="B712" s="16"/>
      <c r="C712" s="16"/>
      <c r="D712" s="17"/>
      <c r="E712" s="17"/>
      <c r="F712" s="17"/>
      <c r="G712" s="18"/>
      <c r="H712" s="18"/>
      <c r="I712" s="18"/>
      <c r="J712" s="18"/>
      <c r="K712" s="19"/>
      <c r="L712" s="19"/>
      <c r="M712" s="52"/>
      <c r="N712" s="19"/>
      <c r="O712" s="19"/>
      <c r="P712" s="52"/>
      <c r="Q712" s="19"/>
      <c r="R712" s="19"/>
      <c r="S712" s="52"/>
      <c r="T712" s="19"/>
      <c r="U712" s="19"/>
      <c r="V712" s="52"/>
      <c r="W712" s="19"/>
      <c r="X712" s="19"/>
      <c r="Y712" s="19"/>
      <c r="Z712" s="19"/>
      <c r="AA712" s="19"/>
      <c r="AB712" s="19"/>
      <c r="AC712" s="19"/>
      <c r="AD712" s="19"/>
      <c r="AE712" s="19"/>
      <c r="AF712" s="19"/>
      <c r="AG712" s="19"/>
      <c r="AH712" s="19"/>
      <c r="AI712" s="19"/>
      <c r="AJ712" s="19"/>
      <c r="AK712" s="19"/>
      <c r="AL712" s="19"/>
      <c r="AM712" s="19"/>
      <c r="AN712" s="19"/>
      <c r="AO712" s="19"/>
      <c r="AP712" s="19"/>
      <c r="AQ712" s="19"/>
      <c r="AR712" s="19"/>
      <c r="AS712" s="19"/>
      <c r="AT712" s="19"/>
      <c r="AU712" s="19"/>
      <c r="AV712" s="19"/>
      <c r="AW712" s="19"/>
    </row>
    <row r="713" spans="1:49" s="20" customFormat="1" ht="15" customHeight="1">
      <c r="A713" s="2"/>
      <c r="B713" s="16"/>
      <c r="C713" s="16"/>
      <c r="D713" s="17"/>
      <c r="E713" s="17"/>
      <c r="F713" s="17"/>
      <c r="G713" s="18"/>
      <c r="H713" s="18"/>
      <c r="I713" s="18"/>
      <c r="J713" s="18"/>
      <c r="K713" s="19"/>
      <c r="L713" s="19"/>
      <c r="M713" s="52"/>
      <c r="N713" s="19"/>
      <c r="O713" s="19"/>
      <c r="P713" s="52"/>
      <c r="Q713" s="19"/>
      <c r="R713" s="19"/>
      <c r="S713" s="52"/>
      <c r="T713" s="19"/>
      <c r="U713" s="19"/>
      <c r="V713" s="52"/>
      <c r="W713" s="19"/>
      <c r="X713" s="19"/>
      <c r="Y713" s="19"/>
      <c r="Z713" s="19"/>
      <c r="AA713" s="19"/>
      <c r="AB713" s="19"/>
      <c r="AC713" s="19"/>
      <c r="AD713" s="19"/>
      <c r="AE713" s="19"/>
      <c r="AF713" s="19"/>
      <c r="AG713" s="19"/>
      <c r="AH713" s="19"/>
      <c r="AI713" s="19"/>
      <c r="AJ713" s="19"/>
      <c r="AK713" s="19"/>
      <c r="AL713" s="19"/>
      <c r="AM713" s="19"/>
      <c r="AN713" s="19"/>
      <c r="AO713" s="19"/>
      <c r="AP713" s="19"/>
      <c r="AQ713" s="19"/>
      <c r="AR713" s="19"/>
      <c r="AS713" s="19"/>
      <c r="AT713" s="19"/>
      <c r="AU713" s="19"/>
      <c r="AV713" s="19"/>
      <c r="AW713" s="19"/>
    </row>
    <row r="714" spans="1:49" s="20" customFormat="1" ht="15" customHeight="1">
      <c r="A714" s="2"/>
      <c r="B714" s="16"/>
      <c r="C714" s="16"/>
      <c r="D714" s="17"/>
      <c r="E714" s="17"/>
      <c r="F714" s="17"/>
      <c r="G714" s="18"/>
      <c r="H714" s="18"/>
      <c r="I714" s="18"/>
      <c r="J714" s="18"/>
      <c r="K714" s="19"/>
      <c r="L714" s="19"/>
      <c r="M714" s="52"/>
      <c r="N714" s="19"/>
      <c r="O714" s="19"/>
      <c r="P714" s="52"/>
      <c r="Q714" s="19"/>
      <c r="R714" s="19"/>
      <c r="S714" s="52"/>
      <c r="T714" s="19"/>
      <c r="U714" s="19"/>
      <c r="V714" s="52"/>
      <c r="W714" s="19"/>
      <c r="X714" s="19"/>
      <c r="Y714" s="19"/>
      <c r="Z714" s="19"/>
      <c r="AA714" s="19"/>
      <c r="AB714" s="19"/>
      <c r="AC714" s="19"/>
      <c r="AD714" s="19"/>
      <c r="AE714" s="19"/>
      <c r="AF714" s="19"/>
      <c r="AG714" s="19"/>
      <c r="AH714" s="19"/>
      <c r="AI714" s="19"/>
      <c r="AJ714" s="19"/>
      <c r="AK714" s="19"/>
      <c r="AL714" s="19"/>
      <c r="AM714" s="19"/>
      <c r="AN714" s="19"/>
      <c r="AO714" s="19"/>
      <c r="AP714" s="19"/>
      <c r="AQ714" s="19"/>
      <c r="AR714" s="19"/>
      <c r="AS714" s="19"/>
      <c r="AT714" s="19"/>
      <c r="AU714" s="19"/>
      <c r="AV714" s="19"/>
      <c r="AW714" s="19"/>
    </row>
    <row r="715" spans="1:49" s="20" customFormat="1" ht="15" customHeight="1">
      <c r="A715" s="2"/>
      <c r="B715" s="16"/>
      <c r="C715" s="16"/>
      <c r="D715" s="17"/>
      <c r="E715" s="17"/>
      <c r="F715" s="17"/>
      <c r="G715" s="18"/>
      <c r="H715" s="18"/>
      <c r="I715" s="18"/>
      <c r="J715" s="18"/>
      <c r="K715" s="19"/>
      <c r="L715" s="19"/>
      <c r="M715" s="52"/>
      <c r="N715" s="19"/>
      <c r="O715" s="19"/>
      <c r="P715" s="52"/>
      <c r="Q715" s="19"/>
      <c r="R715" s="19"/>
      <c r="S715" s="52"/>
      <c r="T715" s="19"/>
      <c r="U715" s="19"/>
      <c r="V715" s="52"/>
      <c r="W715" s="19"/>
      <c r="X715" s="19"/>
      <c r="Y715" s="19"/>
      <c r="Z715" s="19"/>
      <c r="AA715" s="19"/>
      <c r="AB715" s="19"/>
      <c r="AC715" s="19"/>
      <c r="AD715" s="19"/>
      <c r="AE715" s="19"/>
      <c r="AF715" s="19"/>
      <c r="AG715" s="19"/>
      <c r="AH715" s="19"/>
      <c r="AI715" s="19"/>
      <c r="AJ715" s="19"/>
      <c r="AK715" s="19"/>
      <c r="AL715" s="19"/>
      <c r="AM715" s="19"/>
      <c r="AN715" s="19"/>
      <c r="AO715" s="19"/>
      <c r="AP715" s="19"/>
      <c r="AQ715" s="19"/>
      <c r="AR715" s="19"/>
      <c r="AS715" s="19"/>
      <c r="AT715" s="19"/>
      <c r="AU715" s="19"/>
      <c r="AV715" s="19"/>
      <c r="AW715" s="19"/>
    </row>
    <row r="716" spans="1:49" s="20" customFormat="1" ht="15" customHeight="1">
      <c r="A716" s="2"/>
      <c r="B716" s="16"/>
      <c r="C716" s="16"/>
      <c r="D716" s="17"/>
      <c r="E716" s="17"/>
      <c r="F716" s="17"/>
      <c r="G716" s="18"/>
      <c r="H716" s="18"/>
      <c r="I716" s="18"/>
      <c r="J716" s="18"/>
      <c r="K716" s="19"/>
      <c r="L716" s="19"/>
      <c r="M716" s="52"/>
      <c r="N716" s="19"/>
      <c r="O716" s="19"/>
      <c r="P716" s="52"/>
      <c r="Q716" s="19"/>
      <c r="R716" s="19"/>
      <c r="S716" s="52"/>
      <c r="T716" s="19"/>
      <c r="U716" s="19"/>
      <c r="V716" s="52"/>
      <c r="W716" s="19"/>
      <c r="X716" s="19"/>
      <c r="Y716" s="19"/>
      <c r="Z716" s="19"/>
      <c r="AA716" s="19"/>
      <c r="AB716" s="19"/>
      <c r="AC716" s="19"/>
      <c r="AD716" s="19"/>
      <c r="AE716" s="19"/>
      <c r="AF716" s="19"/>
      <c r="AG716" s="19"/>
      <c r="AH716" s="19"/>
      <c r="AI716" s="19"/>
      <c r="AJ716" s="19"/>
      <c r="AK716" s="19"/>
      <c r="AL716" s="19"/>
      <c r="AM716" s="19"/>
      <c r="AN716" s="19"/>
      <c r="AO716" s="19"/>
      <c r="AP716" s="19"/>
      <c r="AQ716" s="19"/>
      <c r="AR716" s="19"/>
      <c r="AS716" s="19"/>
      <c r="AT716" s="19"/>
      <c r="AU716" s="19"/>
      <c r="AV716" s="19"/>
      <c r="AW716" s="19"/>
    </row>
    <row r="717" spans="1:49" s="20" customFormat="1" ht="15" customHeight="1">
      <c r="A717" s="2"/>
      <c r="B717" s="16"/>
      <c r="C717" s="16"/>
      <c r="D717" s="17"/>
      <c r="E717" s="17"/>
      <c r="F717" s="17"/>
      <c r="G717" s="18"/>
      <c r="H717" s="18"/>
      <c r="I717" s="18"/>
      <c r="J717" s="18"/>
      <c r="K717" s="19"/>
      <c r="L717" s="19"/>
      <c r="M717" s="52"/>
      <c r="N717" s="19"/>
      <c r="O717" s="19"/>
      <c r="P717" s="52"/>
      <c r="Q717" s="19"/>
      <c r="R717" s="19"/>
      <c r="S717" s="52"/>
      <c r="T717" s="19"/>
      <c r="U717" s="19"/>
      <c r="V717" s="52"/>
      <c r="W717" s="19"/>
      <c r="X717" s="19"/>
      <c r="Y717" s="19"/>
      <c r="Z717" s="19"/>
      <c r="AA717" s="19"/>
      <c r="AB717" s="19"/>
      <c r="AC717" s="19"/>
      <c r="AD717" s="19"/>
      <c r="AE717" s="19"/>
      <c r="AF717" s="19"/>
      <c r="AG717" s="19"/>
      <c r="AH717" s="19"/>
      <c r="AI717" s="19"/>
      <c r="AJ717" s="19"/>
      <c r="AK717" s="19"/>
      <c r="AL717" s="19"/>
      <c r="AM717" s="19"/>
      <c r="AN717" s="19"/>
      <c r="AO717" s="19"/>
      <c r="AP717" s="19"/>
      <c r="AQ717" s="19"/>
      <c r="AR717" s="19"/>
      <c r="AS717" s="19"/>
      <c r="AT717" s="19"/>
      <c r="AU717" s="19"/>
      <c r="AV717" s="19"/>
      <c r="AW717" s="19"/>
    </row>
    <row r="718" spans="1:49" s="20" customFormat="1" ht="15" customHeight="1">
      <c r="A718" s="2"/>
      <c r="B718" s="16"/>
      <c r="C718" s="16"/>
      <c r="D718" s="17"/>
      <c r="E718" s="17"/>
      <c r="F718" s="17"/>
      <c r="G718" s="18"/>
      <c r="H718" s="18"/>
      <c r="I718" s="18"/>
      <c r="J718" s="18"/>
      <c r="K718" s="19"/>
      <c r="L718" s="19"/>
      <c r="M718" s="52"/>
      <c r="N718" s="19"/>
      <c r="O718" s="19"/>
      <c r="P718" s="52"/>
      <c r="Q718" s="19"/>
      <c r="R718" s="19"/>
      <c r="S718" s="52"/>
      <c r="T718" s="19"/>
      <c r="U718" s="19"/>
      <c r="V718" s="52"/>
      <c r="W718" s="19"/>
      <c r="X718" s="19"/>
      <c r="Y718" s="19"/>
      <c r="Z718" s="19"/>
      <c r="AA718" s="19"/>
      <c r="AB718" s="19"/>
      <c r="AC718" s="19"/>
      <c r="AD718" s="19"/>
      <c r="AE718" s="19"/>
      <c r="AF718" s="19"/>
      <c r="AG718" s="19"/>
      <c r="AH718" s="19"/>
      <c r="AI718" s="19"/>
      <c r="AJ718" s="19"/>
      <c r="AK718" s="19"/>
      <c r="AL718" s="19"/>
      <c r="AM718" s="19"/>
      <c r="AN718" s="19"/>
      <c r="AO718" s="19"/>
      <c r="AP718" s="19"/>
      <c r="AQ718" s="19"/>
      <c r="AR718" s="19"/>
      <c r="AS718" s="19"/>
      <c r="AT718" s="19"/>
      <c r="AU718" s="19"/>
      <c r="AV718" s="19"/>
      <c r="AW718" s="19"/>
    </row>
    <row r="719" spans="1:49" s="20" customFormat="1" ht="15" customHeight="1">
      <c r="A719" s="2"/>
      <c r="B719" s="16"/>
      <c r="C719" s="16"/>
      <c r="D719" s="17"/>
      <c r="E719" s="17"/>
      <c r="F719" s="17"/>
      <c r="G719" s="18"/>
      <c r="H719" s="18"/>
      <c r="I719" s="18"/>
      <c r="J719" s="18"/>
      <c r="K719" s="19"/>
      <c r="L719" s="19"/>
      <c r="M719" s="52"/>
      <c r="N719" s="19"/>
      <c r="O719" s="19"/>
      <c r="P719" s="52"/>
      <c r="Q719" s="19"/>
      <c r="R719" s="19"/>
      <c r="S719" s="52"/>
      <c r="T719" s="19"/>
      <c r="U719" s="19"/>
      <c r="V719" s="52"/>
      <c r="W719" s="19"/>
      <c r="X719" s="19"/>
      <c r="Y719" s="19"/>
      <c r="Z719" s="19"/>
      <c r="AA719" s="19"/>
      <c r="AB719" s="19"/>
      <c r="AC719" s="19"/>
      <c r="AD719" s="19"/>
      <c r="AE719" s="19"/>
      <c r="AF719" s="19"/>
      <c r="AG719" s="19"/>
      <c r="AH719" s="19"/>
      <c r="AI719" s="19"/>
      <c r="AJ719" s="19"/>
      <c r="AK719" s="19"/>
      <c r="AL719" s="19"/>
      <c r="AM719" s="19"/>
      <c r="AN719" s="19"/>
      <c r="AO719" s="19"/>
      <c r="AP719" s="19"/>
      <c r="AQ719" s="19"/>
      <c r="AR719" s="19"/>
      <c r="AS719" s="19"/>
      <c r="AT719" s="19"/>
      <c r="AU719" s="19"/>
      <c r="AV719" s="19"/>
      <c r="AW719" s="19"/>
    </row>
    <row r="720" spans="1:49" s="20" customFormat="1" ht="15" customHeight="1">
      <c r="A720" s="2"/>
      <c r="B720" s="16"/>
      <c r="C720" s="16"/>
      <c r="D720" s="17"/>
      <c r="E720" s="17"/>
      <c r="F720" s="17"/>
      <c r="G720" s="18"/>
      <c r="H720" s="18"/>
      <c r="I720" s="18"/>
      <c r="J720" s="18"/>
      <c r="K720" s="19"/>
      <c r="L720" s="19"/>
      <c r="M720" s="52"/>
      <c r="N720" s="19"/>
      <c r="O720" s="19"/>
      <c r="P720" s="52"/>
      <c r="Q720" s="19"/>
      <c r="R720" s="19"/>
      <c r="S720" s="52"/>
      <c r="T720" s="19"/>
      <c r="U720" s="19"/>
      <c r="V720" s="52"/>
      <c r="W720" s="19"/>
      <c r="X720" s="19"/>
      <c r="Y720" s="19"/>
      <c r="Z720" s="19"/>
      <c r="AA720" s="19"/>
      <c r="AB720" s="19"/>
      <c r="AC720" s="19"/>
      <c r="AD720" s="19"/>
      <c r="AE720" s="19"/>
      <c r="AF720" s="19"/>
      <c r="AG720" s="19"/>
      <c r="AH720" s="19"/>
      <c r="AI720" s="19"/>
      <c r="AJ720" s="19"/>
      <c r="AK720" s="19"/>
      <c r="AL720" s="19"/>
      <c r="AM720" s="19"/>
      <c r="AN720" s="19"/>
      <c r="AO720" s="19"/>
      <c r="AP720" s="19"/>
      <c r="AQ720" s="19"/>
      <c r="AR720" s="19"/>
      <c r="AS720" s="19"/>
      <c r="AT720" s="19"/>
      <c r="AU720" s="19"/>
      <c r="AV720" s="19"/>
      <c r="AW720" s="19"/>
    </row>
    <row r="721" spans="1:49" s="20" customFormat="1" ht="15" customHeight="1">
      <c r="A721" s="2"/>
      <c r="B721" s="16"/>
      <c r="C721" s="16"/>
      <c r="D721" s="17"/>
      <c r="E721" s="17"/>
      <c r="F721" s="17"/>
      <c r="G721" s="18"/>
      <c r="H721" s="18"/>
      <c r="I721" s="18"/>
      <c r="J721" s="18"/>
      <c r="K721" s="19"/>
      <c r="L721" s="19"/>
      <c r="M721" s="52"/>
      <c r="N721" s="19"/>
      <c r="O721" s="19"/>
      <c r="P721" s="52"/>
      <c r="Q721" s="19"/>
      <c r="R721" s="19"/>
      <c r="S721" s="52"/>
      <c r="T721" s="19"/>
      <c r="U721" s="19"/>
      <c r="V721" s="52"/>
      <c r="W721" s="19"/>
      <c r="X721" s="19"/>
      <c r="Y721" s="19"/>
      <c r="Z721" s="19"/>
      <c r="AA721" s="19"/>
      <c r="AB721" s="19"/>
      <c r="AC721" s="19"/>
      <c r="AD721" s="19"/>
      <c r="AE721" s="19"/>
      <c r="AF721" s="19"/>
      <c r="AG721" s="19"/>
      <c r="AH721" s="19"/>
      <c r="AI721" s="19"/>
      <c r="AJ721" s="19"/>
      <c r="AK721" s="19"/>
      <c r="AL721" s="19"/>
      <c r="AM721" s="19"/>
      <c r="AN721" s="19"/>
      <c r="AO721" s="19"/>
      <c r="AP721" s="19"/>
      <c r="AQ721" s="19"/>
      <c r="AR721" s="19"/>
      <c r="AS721" s="19"/>
      <c r="AT721" s="19"/>
      <c r="AU721" s="19"/>
      <c r="AV721" s="19"/>
      <c r="AW721" s="19"/>
    </row>
    <row r="722" spans="1:49" s="20" customFormat="1" ht="15" customHeight="1">
      <c r="A722" s="2"/>
      <c r="B722" s="16"/>
      <c r="C722" s="16"/>
      <c r="D722" s="17"/>
      <c r="E722" s="17"/>
      <c r="F722" s="17"/>
      <c r="G722" s="18"/>
      <c r="H722" s="18"/>
      <c r="I722" s="18"/>
      <c r="J722" s="18"/>
      <c r="K722" s="19"/>
      <c r="L722" s="19"/>
      <c r="M722" s="52"/>
      <c r="N722" s="19"/>
      <c r="O722" s="19"/>
      <c r="P722" s="52"/>
      <c r="Q722" s="19"/>
      <c r="R722" s="19"/>
      <c r="S722" s="52"/>
      <c r="T722" s="19"/>
      <c r="U722" s="19"/>
      <c r="V722" s="52"/>
      <c r="W722" s="19"/>
      <c r="X722" s="19"/>
      <c r="Y722" s="19"/>
      <c r="Z722" s="19"/>
      <c r="AA722" s="19"/>
      <c r="AB722" s="19"/>
      <c r="AC722" s="19"/>
      <c r="AD722" s="19"/>
      <c r="AE722" s="19"/>
      <c r="AF722" s="19"/>
      <c r="AG722" s="19"/>
      <c r="AH722" s="19"/>
      <c r="AI722" s="19"/>
      <c r="AJ722" s="19"/>
      <c r="AK722" s="19"/>
      <c r="AL722" s="19"/>
      <c r="AM722" s="19"/>
      <c r="AN722" s="19"/>
      <c r="AO722" s="19"/>
      <c r="AP722" s="19"/>
      <c r="AQ722" s="19"/>
      <c r="AR722" s="19"/>
      <c r="AS722" s="19"/>
      <c r="AT722" s="19"/>
      <c r="AU722" s="19"/>
      <c r="AV722" s="19"/>
      <c r="AW722" s="19"/>
    </row>
    <row r="723" spans="1:49" s="20" customFormat="1" ht="15" customHeight="1">
      <c r="A723" s="2"/>
      <c r="B723" s="16"/>
      <c r="C723" s="16"/>
      <c r="D723" s="17"/>
      <c r="E723" s="17"/>
      <c r="F723" s="17"/>
      <c r="G723" s="18"/>
      <c r="H723" s="18"/>
      <c r="I723" s="18"/>
      <c r="J723" s="18"/>
      <c r="K723" s="19"/>
      <c r="L723" s="19"/>
      <c r="M723" s="52"/>
      <c r="N723" s="19"/>
      <c r="O723" s="19"/>
      <c r="P723" s="52"/>
      <c r="Q723" s="19"/>
      <c r="R723" s="19"/>
      <c r="S723" s="52"/>
      <c r="T723" s="19"/>
      <c r="U723" s="19"/>
      <c r="V723" s="52"/>
      <c r="W723" s="19"/>
      <c r="X723" s="19"/>
      <c r="Y723" s="19"/>
      <c r="Z723" s="19"/>
      <c r="AA723" s="19"/>
      <c r="AB723" s="19"/>
      <c r="AC723" s="19"/>
      <c r="AD723" s="19"/>
      <c r="AE723" s="19"/>
      <c r="AF723" s="19"/>
      <c r="AG723" s="19"/>
      <c r="AH723" s="19"/>
      <c r="AI723" s="19"/>
      <c r="AJ723" s="19"/>
      <c r="AK723" s="19"/>
      <c r="AL723" s="19"/>
      <c r="AM723" s="19"/>
      <c r="AN723" s="19"/>
      <c r="AO723" s="19"/>
      <c r="AP723" s="19"/>
      <c r="AQ723" s="19"/>
      <c r="AR723" s="19"/>
      <c r="AS723" s="19"/>
      <c r="AT723" s="19"/>
      <c r="AU723" s="19"/>
      <c r="AV723" s="19"/>
      <c r="AW723" s="19"/>
    </row>
    <row r="724" spans="1:49" s="20" customFormat="1" ht="15" customHeight="1">
      <c r="A724" s="2"/>
      <c r="B724" s="16"/>
      <c r="C724" s="16"/>
      <c r="D724" s="17"/>
      <c r="E724" s="17"/>
      <c r="F724" s="17"/>
      <c r="G724" s="18"/>
      <c r="H724" s="18"/>
      <c r="I724" s="18"/>
      <c r="J724" s="18"/>
      <c r="K724" s="19"/>
      <c r="L724" s="19"/>
      <c r="M724" s="52"/>
      <c r="N724" s="19"/>
      <c r="O724" s="19"/>
      <c r="P724" s="52"/>
      <c r="Q724" s="19"/>
      <c r="R724" s="19"/>
      <c r="S724" s="52"/>
      <c r="T724" s="19"/>
      <c r="U724" s="19"/>
      <c r="V724" s="52"/>
      <c r="W724" s="19"/>
      <c r="X724" s="19"/>
      <c r="Y724" s="19"/>
      <c r="Z724" s="19"/>
      <c r="AA724" s="19"/>
      <c r="AB724" s="19"/>
      <c r="AC724" s="19"/>
      <c r="AD724" s="19"/>
      <c r="AE724" s="19"/>
      <c r="AF724" s="19"/>
      <c r="AG724" s="19"/>
      <c r="AH724" s="19"/>
      <c r="AI724" s="19"/>
      <c r="AJ724" s="19"/>
      <c r="AK724" s="19"/>
      <c r="AL724" s="19"/>
      <c r="AM724" s="19"/>
      <c r="AN724" s="19"/>
      <c r="AO724" s="19"/>
      <c r="AP724" s="19"/>
      <c r="AQ724" s="19"/>
      <c r="AR724" s="19"/>
      <c r="AS724" s="19"/>
      <c r="AT724" s="19"/>
      <c r="AU724" s="19"/>
      <c r="AV724" s="19"/>
      <c r="AW724" s="19"/>
    </row>
    <row r="725" spans="1:49" s="20" customFormat="1" ht="15" customHeight="1">
      <c r="A725" s="2"/>
      <c r="B725" s="16"/>
      <c r="C725" s="16"/>
      <c r="D725" s="17"/>
      <c r="E725" s="17"/>
      <c r="F725" s="17"/>
      <c r="G725" s="18"/>
      <c r="H725" s="18"/>
      <c r="I725" s="18"/>
      <c r="J725" s="18"/>
      <c r="K725" s="19"/>
      <c r="L725" s="19"/>
      <c r="M725" s="52"/>
      <c r="N725" s="19"/>
      <c r="O725" s="19"/>
      <c r="P725" s="52"/>
      <c r="Q725" s="19"/>
      <c r="R725" s="19"/>
      <c r="S725" s="52"/>
      <c r="T725" s="19"/>
      <c r="U725" s="19"/>
      <c r="V725" s="52"/>
      <c r="W725" s="19"/>
      <c r="X725" s="19"/>
      <c r="Y725" s="19"/>
      <c r="Z725" s="19"/>
      <c r="AA725" s="19"/>
      <c r="AB725" s="19"/>
      <c r="AC725" s="19"/>
      <c r="AD725" s="19"/>
      <c r="AE725" s="19"/>
      <c r="AF725" s="19"/>
      <c r="AG725" s="19"/>
      <c r="AH725" s="19"/>
      <c r="AI725" s="19"/>
      <c r="AJ725" s="19"/>
      <c r="AK725" s="19"/>
      <c r="AL725" s="19"/>
      <c r="AM725" s="19"/>
      <c r="AN725" s="19"/>
      <c r="AO725" s="19"/>
      <c r="AP725" s="19"/>
      <c r="AQ725" s="19"/>
      <c r="AR725" s="19"/>
      <c r="AS725" s="19"/>
      <c r="AT725" s="19"/>
      <c r="AU725" s="19"/>
      <c r="AV725" s="19"/>
      <c r="AW725" s="19"/>
    </row>
    <row r="726" spans="1:49" s="20" customFormat="1" ht="15" customHeight="1">
      <c r="A726" s="2"/>
      <c r="B726" s="16"/>
      <c r="C726" s="16"/>
      <c r="D726" s="17"/>
      <c r="E726" s="17"/>
      <c r="F726" s="17"/>
      <c r="G726" s="18"/>
      <c r="H726" s="18"/>
      <c r="I726" s="18"/>
      <c r="J726" s="18"/>
      <c r="K726" s="19"/>
      <c r="L726" s="19"/>
      <c r="M726" s="52"/>
      <c r="N726" s="19"/>
      <c r="O726" s="19"/>
      <c r="P726" s="52"/>
      <c r="Q726" s="19"/>
      <c r="R726" s="19"/>
      <c r="S726" s="52"/>
      <c r="T726" s="19"/>
      <c r="U726" s="19"/>
      <c r="V726" s="52"/>
      <c r="W726" s="19"/>
      <c r="X726" s="19"/>
      <c r="Y726" s="19"/>
      <c r="Z726" s="19"/>
      <c r="AA726" s="19"/>
      <c r="AB726" s="19"/>
      <c r="AC726" s="19"/>
      <c r="AD726" s="19"/>
      <c r="AE726" s="19"/>
      <c r="AF726" s="19"/>
      <c r="AG726" s="19"/>
      <c r="AH726" s="19"/>
      <c r="AI726" s="19"/>
      <c r="AJ726" s="19"/>
      <c r="AK726" s="19"/>
      <c r="AL726" s="19"/>
      <c r="AM726" s="19"/>
      <c r="AN726" s="19"/>
      <c r="AO726" s="19"/>
      <c r="AP726" s="19"/>
      <c r="AQ726" s="19"/>
      <c r="AR726" s="19"/>
      <c r="AS726" s="19"/>
      <c r="AT726" s="19"/>
      <c r="AU726" s="19"/>
      <c r="AV726" s="19"/>
      <c r="AW726" s="19"/>
    </row>
    <row r="727" spans="1:49" s="20" customFormat="1" ht="15" customHeight="1">
      <c r="A727" s="2"/>
      <c r="B727" s="16"/>
      <c r="C727" s="16"/>
      <c r="D727" s="17"/>
      <c r="E727" s="17"/>
      <c r="F727" s="17"/>
      <c r="G727" s="18"/>
      <c r="H727" s="18"/>
      <c r="I727" s="18"/>
      <c r="J727" s="18"/>
      <c r="K727" s="19"/>
      <c r="L727" s="19"/>
      <c r="M727" s="52"/>
      <c r="N727" s="19"/>
      <c r="O727" s="19"/>
      <c r="P727" s="52"/>
      <c r="Q727" s="19"/>
      <c r="R727" s="19"/>
      <c r="S727" s="52"/>
      <c r="T727" s="19"/>
      <c r="U727" s="19"/>
      <c r="V727" s="52"/>
      <c r="W727" s="19"/>
      <c r="X727" s="19"/>
      <c r="Y727" s="19"/>
      <c r="Z727" s="19"/>
      <c r="AA727" s="19"/>
      <c r="AB727" s="19"/>
      <c r="AC727" s="19"/>
      <c r="AD727" s="19"/>
      <c r="AE727" s="19"/>
      <c r="AF727" s="19"/>
      <c r="AG727" s="19"/>
      <c r="AH727" s="19"/>
      <c r="AI727" s="19"/>
      <c r="AJ727" s="19"/>
      <c r="AK727" s="19"/>
      <c r="AL727" s="19"/>
      <c r="AM727" s="19"/>
      <c r="AN727" s="19"/>
      <c r="AO727" s="19"/>
      <c r="AP727" s="19"/>
      <c r="AQ727" s="19"/>
      <c r="AR727" s="19"/>
      <c r="AS727" s="19"/>
      <c r="AT727" s="19"/>
      <c r="AU727" s="19"/>
      <c r="AV727" s="19"/>
      <c r="AW727" s="19"/>
    </row>
    <row r="728" spans="1:49" s="20" customFormat="1" ht="15" customHeight="1">
      <c r="A728" s="2"/>
      <c r="B728" s="16"/>
      <c r="C728" s="16"/>
      <c r="D728" s="17"/>
      <c r="E728" s="17"/>
      <c r="F728" s="17"/>
      <c r="G728" s="18"/>
      <c r="H728" s="18"/>
      <c r="I728" s="18"/>
      <c r="J728" s="18"/>
      <c r="K728" s="19"/>
      <c r="L728" s="19"/>
      <c r="M728" s="52"/>
      <c r="N728" s="19"/>
      <c r="O728" s="19"/>
      <c r="P728" s="52"/>
      <c r="Q728" s="19"/>
      <c r="R728" s="19"/>
      <c r="S728" s="52"/>
      <c r="T728" s="19"/>
      <c r="U728" s="19"/>
      <c r="V728" s="52"/>
      <c r="W728" s="19"/>
      <c r="X728" s="19"/>
      <c r="Y728" s="19"/>
      <c r="Z728" s="19"/>
      <c r="AA728" s="19"/>
      <c r="AB728" s="19"/>
      <c r="AC728" s="19"/>
      <c r="AD728" s="19"/>
      <c r="AE728" s="19"/>
      <c r="AF728" s="19"/>
      <c r="AG728" s="19"/>
      <c r="AH728" s="19"/>
      <c r="AI728" s="19"/>
      <c r="AJ728" s="19"/>
      <c r="AK728" s="19"/>
      <c r="AL728" s="19"/>
      <c r="AM728" s="19"/>
      <c r="AN728" s="19"/>
      <c r="AO728" s="19"/>
      <c r="AP728" s="19"/>
      <c r="AQ728" s="19"/>
      <c r="AR728" s="19"/>
      <c r="AS728" s="19"/>
      <c r="AT728" s="19"/>
      <c r="AU728" s="19"/>
      <c r="AV728" s="19"/>
      <c r="AW728" s="19"/>
    </row>
    <row r="729" spans="1:49" s="20" customFormat="1" ht="15" customHeight="1">
      <c r="A729" s="2"/>
      <c r="B729" s="16"/>
      <c r="C729" s="16"/>
      <c r="D729" s="17"/>
      <c r="E729" s="17"/>
      <c r="F729" s="17"/>
      <c r="G729" s="18"/>
      <c r="H729" s="18"/>
      <c r="I729" s="18"/>
      <c r="J729" s="18"/>
      <c r="K729" s="19"/>
      <c r="L729" s="19"/>
      <c r="M729" s="52"/>
      <c r="N729" s="19"/>
      <c r="O729" s="19"/>
      <c r="P729" s="52"/>
      <c r="Q729" s="19"/>
      <c r="R729" s="19"/>
      <c r="S729" s="52"/>
      <c r="T729" s="19"/>
      <c r="U729" s="19"/>
      <c r="V729" s="52"/>
      <c r="W729" s="19"/>
      <c r="X729" s="19"/>
      <c r="Y729" s="19"/>
      <c r="Z729" s="19"/>
      <c r="AA729" s="19"/>
      <c r="AB729" s="19"/>
      <c r="AC729" s="19"/>
      <c r="AD729" s="19"/>
      <c r="AE729" s="19"/>
      <c r="AF729" s="19"/>
      <c r="AG729" s="19"/>
      <c r="AH729" s="19"/>
      <c r="AI729" s="19"/>
      <c r="AJ729" s="19"/>
      <c r="AK729" s="19"/>
      <c r="AL729" s="19"/>
      <c r="AM729" s="19"/>
      <c r="AN729" s="19"/>
      <c r="AO729" s="19"/>
      <c r="AP729" s="19"/>
      <c r="AQ729" s="19"/>
      <c r="AR729" s="19"/>
      <c r="AS729" s="19"/>
      <c r="AT729" s="19"/>
      <c r="AU729" s="19"/>
      <c r="AV729" s="19"/>
      <c r="AW729" s="19"/>
    </row>
    <row r="730" spans="1:49" s="20" customFormat="1" ht="15" customHeight="1">
      <c r="A730" s="2"/>
      <c r="B730" s="16"/>
      <c r="C730" s="16"/>
      <c r="D730" s="17"/>
      <c r="E730" s="17"/>
      <c r="F730" s="17"/>
      <c r="G730" s="18"/>
      <c r="H730" s="18"/>
      <c r="I730" s="18"/>
      <c r="J730" s="18"/>
      <c r="K730" s="19"/>
      <c r="L730" s="19"/>
      <c r="M730" s="52"/>
      <c r="N730" s="19"/>
      <c r="O730" s="19"/>
      <c r="P730" s="52"/>
      <c r="Q730" s="19"/>
      <c r="R730" s="19"/>
      <c r="S730" s="52"/>
      <c r="T730" s="19"/>
      <c r="U730" s="19"/>
      <c r="V730" s="52"/>
      <c r="W730" s="19"/>
      <c r="X730" s="19"/>
      <c r="Y730" s="19"/>
      <c r="Z730" s="19"/>
      <c r="AA730" s="19"/>
      <c r="AB730" s="19"/>
      <c r="AC730" s="19"/>
      <c r="AD730" s="19"/>
      <c r="AE730" s="19"/>
      <c r="AF730" s="19"/>
      <c r="AG730" s="19"/>
      <c r="AH730" s="19"/>
      <c r="AI730" s="19"/>
      <c r="AJ730" s="19"/>
      <c r="AK730" s="19"/>
      <c r="AL730" s="19"/>
      <c r="AM730" s="19"/>
      <c r="AN730" s="19"/>
      <c r="AO730" s="19"/>
      <c r="AP730" s="19"/>
      <c r="AQ730" s="19"/>
      <c r="AR730" s="19"/>
      <c r="AS730" s="19"/>
      <c r="AT730" s="19"/>
      <c r="AU730" s="19"/>
      <c r="AV730" s="19"/>
      <c r="AW730" s="19"/>
    </row>
    <row r="731" spans="1:49" s="20" customFormat="1" ht="15" customHeight="1">
      <c r="A731" s="2"/>
      <c r="B731" s="16"/>
      <c r="C731" s="16"/>
      <c r="D731" s="17"/>
      <c r="E731" s="17"/>
      <c r="F731" s="17"/>
      <c r="G731" s="18"/>
      <c r="H731" s="18"/>
      <c r="I731" s="18"/>
      <c r="J731" s="18"/>
      <c r="K731" s="19"/>
      <c r="L731" s="19"/>
      <c r="M731" s="52"/>
      <c r="N731" s="19"/>
      <c r="O731" s="19"/>
      <c r="P731" s="52"/>
      <c r="Q731" s="19"/>
      <c r="R731" s="19"/>
      <c r="S731" s="52"/>
      <c r="T731" s="19"/>
      <c r="U731" s="19"/>
      <c r="V731" s="52"/>
      <c r="W731" s="19"/>
      <c r="X731" s="19"/>
      <c r="Y731" s="19"/>
      <c r="Z731" s="19"/>
      <c r="AA731" s="19"/>
      <c r="AB731" s="19"/>
      <c r="AC731" s="19"/>
      <c r="AD731" s="19"/>
      <c r="AE731" s="19"/>
      <c r="AF731" s="19"/>
      <c r="AG731" s="19"/>
      <c r="AH731" s="19"/>
      <c r="AI731" s="19"/>
      <c r="AJ731" s="19"/>
      <c r="AK731" s="19"/>
      <c r="AL731" s="19"/>
      <c r="AM731" s="19"/>
      <c r="AN731" s="19"/>
      <c r="AO731" s="19"/>
      <c r="AP731" s="19"/>
      <c r="AQ731" s="19"/>
      <c r="AR731" s="19"/>
      <c r="AS731" s="19"/>
      <c r="AT731" s="19"/>
      <c r="AU731" s="19"/>
      <c r="AV731" s="19"/>
      <c r="AW731" s="19"/>
    </row>
    <row r="732" spans="1:49" s="20" customFormat="1" ht="15" customHeight="1">
      <c r="A732" s="2"/>
      <c r="B732" s="16"/>
      <c r="C732" s="16"/>
      <c r="D732" s="17"/>
      <c r="E732" s="17"/>
      <c r="F732" s="17"/>
      <c r="G732" s="18"/>
      <c r="H732" s="18"/>
      <c r="I732" s="18"/>
      <c r="J732" s="18"/>
      <c r="K732" s="19"/>
      <c r="L732" s="19"/>
      <c r="M732" s="52"/>
      <c r="N732" s="19"/>
      <c r="O732" s="19"/>
      <c r="P732" s="52"/>
      <c r="Q732" s="19"/>
      <c r="R732" s="19"/>
      <c r="S732" s="52"/>
      <c r="T732" s="19"/>
      <c r="U732" s="19"/>
      <c r="V732" s="52"/>
      <c r="W732" s="19"/>
      <c r="X732" s="19"/>
      <c r="Y732" s="19"/>
      <c r="Z732" s="19"/>
      <c r="AA732" s="19"/>
      <c r="AB732" s="19"/>
      <c r="AC732" s="19"/>
      <c r="AD732" s="19"/>
      <c r="AE732" s="19"/>
      <c r="AF732" s="19"/>
      <c r="AG732" s="19"/>
      <c r="AH732" s="19"/>
      <c r="AI732" s="19"/>
      <c r="AJ732" s="19"/>
      <c r="AK732" s="19"/>
      <c r="AL732" s="19"/>
      <c r="AM732" s="19"/>
      <c r="AN732" s="19"/>
      <c r="AO732" s="19"/>
      <c r="AP732" s="19"/>
      <c r="AQ732" s="19"/>
      <c r="AR732" s="19"/>
      <c r="AS732" s="19"/>
      <c r="AT732" s="19"/>
      <c r="AU732" s="19"/>
      <c r="AV732" s="19"/>
      <c r="AW732" s="19"/>
    </row>
    <row r="733" spans="1:49" s="20" customFormat="1" ht="15" customHeight="1">
      <c r="A733" s="2"/>
      <c r="B733" s="16"/>
      <c r="C733" s="16"/>
      <c r="D733" s="17"/>
      <c r="E733" s="17"/>
      <c r="F733" s="17"/>
      <c r="G733" s="18"/>
      <c r="H733" s="18"/>
      <c r="I733" s="18"/>
      <c r="J733" s="18"/>
      <c r="K733" s="19"/>
      <c r="L733" s="19"/>
      <c r="M733" s="52"/>
      <c r="N733" s="19"/>
      <c r="O733" s="19"/>
      <c r="P733" s="52"/>
      <c r="Q733" s="19"/>
      <c r="R733" s="19"/>
      <c r="S733" s="52"/>
      <c r="T733" s="19"/>
      <c r="U733" s="19"/>
      <c r="V733" s="52"/>
      <c r="W733" s="19"/>
      <c r="X733" s="19"/>
      <c r="Y733" s="19"/>
      <c r="Z733" s="19"/>
      <c r="AA733" s="19"/>
      <c r="AB733" s="19"/>
      <c r="AC733" s="19"/>
      <c r="AD733" s="19"/>
      <c r="AE733" s="19"/>
      <c r="AF733" s="19"/>
      <c r="AG733" s="19"/>
      <c r="AH733" s="19"/>
      <c r="AI733" s="19"/>
      <c r="AJ733" s="19"/>
      <c r="AK733" s="19"/>
      <c r="AL733" s="19"/>
      <c r="AM733" s="19"/>
      <c r="AN733" s="19"/>
      <c r="AO733" s="19"/>
      <c r="AP733" s="19"/>
      <c r="AQ733" s="19"/>
      <c r="AR733" s="19"/>
      <c r="AS733" s="19"/>
      <c r="AT733" s="19"/>
      <c r="AU733" s="19"/>
      <c r="AV733" s="19"/>
      <c r="AW733" s="19"/>
    </row>
    <row r="734" spans="1:49" s="20" customFormat="1" ht="15" customHeight="1">
      <c r="A734" s="2"/>
      <c r="B734" s="16"/>
      <c r="C734" s="16"/>
      <c r="D734" s="17"/>
      <c r="E734" s="17"/>
      <c r="F734" s="17"/>
      <c r="G734" s="18"/>
      <c r="H734" s="18"/>
      <c r="I734" s="18"/>
      <c r="J734" s="18"/>
      <c r="K734" s="19"/>
      <c r="L734" s="19"/>
      <c r="M734" s="52"/>
      <c r="N734" s="19"/>
      <c r="O734" s="19"/>
      <c r="P734" s="52"/>
      <c r="Q734" s="19"/>
      <c r="R734" s="19"/>
      <c r="S734" s="52"/>
      <c r="T734" s="19"/>
      <c r="U734" s="19"/>
      <c r="V734" s="52"/>
      <c r="W734" s="19"/>
      <c r="X734" s="19"/>
      <c r="Y734" s="19"/>
      <c r="Z734" s="19"/>
      <c r="AA734" s="19"/>
      <c r="AB734" s="19"/>
      <c r="AC734" s="19"/>
      <c r="AD734" s="19"/>
      <c r="AE734" s="19"/>
      <c r="AF734" s="19"/>
      <c r="AG734" s="19"/>
      <c r="AH734" s="19"/>
      <c r="AI734" s="19"/>
      <c r="AJ734" s="19"/>
      <c r="AK734" s="19"/>
      <c r="AL734" s="19"/>
      <c r="AM734" s="19"/>
      <c r="AN734" s="19"/>
      <c r="AO734" s="19"/>
      <c r="AP734" s="19"/>
      <c r="AQ734" s="19"/>
      <c r="AR734" s="19"/>
      <c r="AS734" s="19"/>
      <c r="AT734" s="19"/>
      <c r="AU734" s="19"/>
      <c r="AV734" s="19"/>
      <c r="AW734" s="19"/>
    </row>
    <row r="735" spans="1:49" s="20" customFormat="1" ht="15" customHeight="1">
      <c r="A735" s="2"/>
      <c r="B735" s="16"/>
      <c r="C735" s="16"/>
      <c r="D735" s="17"/>
      <c r="E735" s="17"/>
      <c r="F735" s="17"/>
      <c r="G735" s="18"/>
      <c r="H735" s="18"/>
      <c r="I735" s="18"/>
      <c r="J735" s="18"/>
      <c r="K735" s="19"/>
      <c r="L735" s="19"/>
      <c r="M735" s="52"/>
      <c r="N735" s="19"/>
      <c r="O735" s="19"/>
      <c r="P735" s="52"/>
      <c r="Q735" s="19"/>
      <c r="R735" s="19"/>
      <c r="S735" s="52"/>
      <c r="T735" s="19"/>
      <c r="U735" s="19"/>
      <c r="V735" s="52"/>
      <c r="W735" s="19"/>
      <c r="X735" s="19"/>
      <c r="Y735" s="19"/>
      <c r="Z735" s="19"/>
      <c r="AA735" s="19"/>
      <c r="AB735" s="19"/>
      <c r="AC735" s="19"/>
      <c r="AD735" s="19"/>
      <c r="AE735" s="19"/>
      <c r="AF735" s="19"/>
      <c r="AG735" s="19"/>
      <c r="AH735" s="19"/>
      <c r="AI735" s="19"/>
      <c r="AJ735" s="19"/>
      <c r="AK735" s="19"/>
      <c r="AL735" s="19"/>
      <c r="AM735" s="19"/>
      <c r="AN735" s="19"/>
      <c r="AO735" s="19"/>
      <c r="AP735" s="19"/>
      <c r="AQ735" s="19"/>
      <c r="AR735" s="19"/>
      <c r="AS735" s="19"/>
      <c r="AT735" s="19"/>
      <c r="AU735" s="19"/>
      <c r="AV735" s="19"/>
      <c r="AW735" s="19"/>
    </row>
    <row r="736" spans="1:49" s="20" customFormat="1" ht="15" customHeight="1">
      <c r="A736" s="2"/>
      <c r="B736" s="16"/>
      <c r="C736" s="16"/>
      <c r="D736" s="17"/>
      <c r="E736" s="17"/>
      <c r="F736" s="17"/>
      <c r="G736" s="18"/>
      <c r="H736" s="18"/>
      <c r="I736" s="18"/>
      <c r="J736" s="18"/>
      <c r="K736" s="19"/>
      <c r="L736" s="19"/>
      <c r="M736" s="52"/>
      <c r="N736" s="19"/>
      <c r="O736" s="19"/>
      <c r="P736" s="52"/>
      <c r="Q736" s="19"/>
      <c r="R736" s="19"/>
      <c r="S736" s="52"/>
      <c r="T736" s="19"/>
      <c r="U736" s="19"/>
      <c r="V736" s="52"/>
      <c r="W736" s="19"/>
      <c r="X736" s="19"/>
      <c r="Y736" s="19"/>
      <c r="Z736" s="19"/>
      <c r="AA736" s="19"/>
      <c r="AB736" s="19"/>
      <c r="AC736" s="19"/>
      <c r="AD736" s="19"/>
      <c r="AE736" s="19"/>
      <c r="AF736" s="19"/>
      <c r="AG736" s="19"/>
      <c r="AH736" s="19"/>
      <c r="AI736" s="19"/>
      <c r="AJ736" s="19"/>
      <c r="AK736" s="19"/>
      <c r="AL736" s="19"/>
      <c r="AM736" s="19"/>
      <c r="AN736" s="19"/>
      <c r="AO736" s="19"/>
      <c r="AP736" s="19"/>
      <c r="AQ736" s="19"/>
      <c r="AR736" s="19"/>
      <c r="AS736" s="19"/>
      <c r="AT736" s="19"/>
      <c r="AU736" s="19"/>
      <c r="AV736" s="19"/>
      <c r="AW736" s="19"/>
    </row>
    <row r="737" spans="1:49" s="20" customFormat="1" ht="15" customHeight="1">
      <c r="A737" s="2"/>
      <c r="B737" s="16"/>
      <c r="C737" s="16"/>
      <c r="D737" s="17"/>
      <c r="E737" s="17"/>
      <c r="F737" s="17"/>
      <c r="G737" s="18"/>
      <c r="H737" s="18"/>
      <c r="I737" s="18"/>
      <c r="J737" s="18"/>
      <c r="K737" s="19"/>
      <c r="L737" s="19"/>
      <c r="M737" s="52"/>
      <c r="N737" s="19"/>
      <c r="O737" s="19"/>
      <c r="P737" s="52"/>
      <c r="Q737" s="19"/>
      <c r="R737" s="19"/>
      <c r="S737" s="52"/>
      <c r="T737" s="19"/>
      <c r="U737" s="19"/>
      <c r="V737" s="52"/>
      <c r="W737" s="19"/>
      <c r="X737" s="19"/>
      <c r="Y737" s="19"/>
      <c r="Z737" s="19"/>
      <c r="AA737" s="19"/>
      <c r="AB737" s="19"/>
      <c r="AC737" s="19"/>
      <c r="AD737" s="19"/>
      <c r="AE737" s="19"/>
      <c r="AF737" s="19"/>
      <c r="AG737" s="19"/>
      <c r="AH737" s="19"/>
      <c r="AI737" s="19"/>
      <c r="AJ737" s="19"/>
      <c r="AK737" s="19"/>
      <c r="AL737" s="19"/>
      <c r="AM737" s="19"/>
      <c r="AN737" s="19"/>
      <c r="AO737" s="19"/>
      <c r="AP737" s="19"/>
      <c r="AQ737" s="19"/>
      <c r="AR737" s="19"/>
      <c r="AS737" s="19"/>
      <c r="AT737" s="19"/>
      <c r="AU737" s="19"/>
      <c r="AV737" s="19"/>
      <c r="AW737" s="19"/>
    </row>
    <row r="738" spans="1:49" s="20" customFormat="1" ht="15" customHeight="1">
      <c r="A738" s="2"/>
      <c r="B738" s="16"/>
      <c r="C738" s="16"/>
      <c r="D738" s="17"/>
      <c r="E738" s="17"/>
      <c r="F738" s="17"/>
      <c r="G738" s="18"/>
      <c r="H738" s="18"/>
      <c r="I738" s="18"/>
      <c r="J738" s="18"/>
      <c r="K738" s="19"/>
      <c r="L738" s="19"/>
      <c r="M738" s="52"/>
      <c r="N738" s="19"/>
      <c r="O738" s="19"/>
      <c r="P738" s="52"/>
      <c r="Q738" s="19"/>
      <c r="R738" s="19"/>
      <c r="S738" s="52"/>
      <c r="T738" s="19"/>
      <c r="U738" s="19"/>
      <c r="V738" s="52"/>
      <c r="W738" s="19"/>
      <c r="X738" s="19"/>
      <c r="Y738" s="19"/>
      <c r="Z738" s="19"/>
      <c r="AA738" s="19"/>
      <c r="AB738" s="19"/>
      <c r="AC738" s="19"/>
      <c r="AD738" s="19"/>
      <c r="AE738" s="19"/>
      <c r="AF738" s="19"/>
      <c r="AG738" s="19"/>
      <c r="AH738" s="19"/>
      <c r="AI738" s="19"/>
      <c r="AJ738" s="19"/>
      <c r="AK738" s="19"/>
      <c r="AL738" s="19"/>
      <c r="AM738" s="19"/>
      <c r="AN738" s="19"/>
      <c r="AO738" s="19"/>
      <c r="AP738" s="19"/>
      <c r="AQ738" s="19"/>
      <c r="AR738" s="19"/>
      <c r="AS738" s="19"/>
      <c r="AT738" s="19"/>
      <c r="AU738" s="19"/>
      <c r="AV738" s="19"/>
      <c r="AW738" s="19"/>
    </row>
    <row r="739" spans="1:49" s="20" customFormat="1" ht="15" customHeight="1">
      <c r="A739" s="2"/>
      <c r="B739" s="16"/>
      <c r="C739" s="16"/>
      <c r="D739" s="17"/>
      <c r="E739" s="17"/>
      <c r="F739" s="17"/>
      <c r="G739" s="18"/>
      <c r="H739" s="18"/>
      <c r="I739" s="18"/>
      <c r="J739" s="18"/>
      <c r="K739" s="19"/>
      <c r="L739" s="19"/>
      <c r="M739" s="52"/>
      <c r="N739" s="19"/>
      <c r="O739" s="19"/>
      <c r="P739" s="52"/>
      <c r="Q739" s="19"/>
      <c r="R739" s="19"/>
      <c r="S739" s="52"/>
      <c r="T739" s="19"/>
      <c r="U739" s="19"/>
      <c r="V739" s="52"/>
      <c r="W739" s="19"/>
      <c r="X739" s="19"/>
      <c r="Y739" s="19"/>
      <c r="Z739" s="19"/>
      <c r="AA739" s="19"/>
      <c r="AB739" s="19"/>
      <c r="AC739" s="19"/>
      <c r="AD739" s="19"/>
      <c r="AE739" s="19"/>
      <c r="AF739" s="19"/>
      <c r="AG739" s="19"/>
      <c r="AH739" s="19"/>
      <c r="AI739" s="19"/>
      <c r="AJ739" s="19"/>
      <c r="AK739" s="19"/>
      <c r="AL739" s="19"/>
      <c r="AM739" s="19"/>
      <c r="AN739" s="19"/>
      <c r="AO739" s="19"/>
      <c r="AP739" s="19"/>
      <c r="AQ739" s="19"/>
      <c r="AR739" s="19"/>
      <c r="AS739" s="19"/>
      <c r="AT739" s="19"/>
      <c r="AU739" s="19"/>
      <c r="AV739" s="19"/>
      <c r="AW739" s="19"/>
    </row>
    <row r="740" spans="1:49" s="20" customFormat="1" ht="15" customHeight="1">
      <c r="A740" s="2"/>
      <c r="B740" s="16"/>
      <c r="C740" s="16"/>
      <c r="D740" s="17"/>
      <c r="E740" s="17"/>
      <c r="F740" s="17"/>
      <c r="G740" s="18"/>
      <c r="H740" s="18"/>
      <c r="I740" s="18"/>
      <c r="J740" s="18"/>
      <c r="K740" s="19"/>
      <c r="L740" s="19"/>
      <c r="M740" s="52"/>
      <c r="N740" s="19"/>
      <c r="O740" s="19"/>
      <c r="P740" s="52"/>
      <c r="Q740" s="19"/>
      <c r="R740" s="19"/>
      <c r="S740" s="52"/>
      <c r="T740" s="19"/>
      <c r="U740" s="19"/>
      <c r="V740" s="52"/>
      <c r="W740" s="19"/>
      <c r="X740" s="19"/>
      <c r="Y740" s="19"/>
      <c r="Z740" s="19"/>
      <c r="AA740" s="19"/>
      <c r="AB740" s="19"/>
      <c r="AC740" s="19"/>
      <c r="AD740" s="19"/>
      <c r="AE740" s="19"/>
      <c r="AF740" s="19"/>
      <c r="AG740" s="19"/>
      <c r="AH740" s="19"/>
      <c r="AI740" s="19"/>
      <c r="AJ740" s="19"/>
      <c r="AK740" s="19"/>
      <c r="AL740" s="19"/>
      <c r="AM740" s="19"/>
      <c r="AN740" s="19"/>
      <c r="AO740" s="19"/>
      <c r="AP740" s="19"/>
      <c r="AQ740" s="19"/>
      <c r="AR740" s="19"/>
      <c r="AS740" s="19"/>
      <c r="AT740" s="19"/>
      <c r="AU740" s="19"/>
      <c r="AV740" s="19"/>
      <c r="AW740" s="19"/>
    </row>
    <row r="741" spans="1:49" s="20" customFormat="1" ht="15" customHeight="1">
      <c r="A741" s="2"/>
      <c r="B741" s="16"/>
      <c r="C741" s="16"/>
      <c r="D741" s="17"/>
      <c r="E741" s="17"/>
      <c r="F741" s="17"/>
      <c r="G741" s="18"/>
      <c r="H741" s="18"/>
      <c r="I741" s="18"/>
      <c r="J741" s="18"/>
      <c r="K741" s="19"/>
      <c r="L741" s="19"/>
      <c r="M741" s="52"/>
      <c r="N741" s="19"/>
      <c r="O741" s="19"/>
      <c r="P741" s="52"/>
      <c r="Q741" s="19"/>
      <c r="R741" s="19"/>
      <c r="S741" s="52"/>
      <c r="T741" s="19"/>
      <c r="U741" s="19"/>
      <c r="V741" s="52"/>
      <c r="W741" s="19"/>
      <c r="X741" s="19"/>
      <c r="Y741" s="19"/>
      <c r="Z741" s="19"/>
      <c r="AA741" s="19"/>
      <c r="AB741" s="19"/>
      <c r="AC741" s="19"/>
      <c r="AD741" s="19"/>
      <c r="AE741" s="19"/>
      <c r="AF741" s="19"/>
      <c r="AG741" s="19"/>
      <c r="AH741" s="19"/>
      <c r="AI741" s="19"/>
      <c r="AJ741" s="19"/>
      <c r="AK741" s="19"/>
      <c r="AL741" s="19"/>
      <c r="AM741" s="19"/>
      <c r="AN741" s="19"/>
      <c r="AO741" s="19"/>
      <c r="AP741" s="19"/>
      <c r="AQ741" s="19"/>
      <c r="AR741" s="19"/>
      <c r="AS741" s="19"/>
      <c r="AT741" s="19"/>
      <c r="AU741" s="19"/>
      <c r="AV741" s="19"/>
      <c r="AW741" s="19"/>
    </row>
    <row r="742" spans="1:49" s="20" customFormat="1" ht="15" customHeight="1">
      <c r="A742" s="2"/>
      <c r="B742" s="16"/>
      <c r="C742" s="16"/>
      <c r="D742" s="17"/>
      <c r="E742" s="17"/>
      <c r="F742" s="17"/>
      <c r="G742" s="18"/>
      <c r="H742" s="18"/>
      <c r="I742" s="18"/>
      <c r="J742" s="18"/>
      <c r="K742" s="19"/>
      <c r="L742" s="19"/>
      <c r="M742" s="52"/>
      <c r="N742" s="19"/>
      <c r="O742" s="19"/>
      <c r="P742" s="52"/>
      <c r="Q742" s="19"/>
      <c r="R742" s="19"/>
      <c r="S742" s="52"/>
      <c r="T742" s="19"/>
      <c r="U742" s="19"/>
      <c r="V742" s="52"/>
      <c r="W742" s="19"/>
      <c r="X742" s="19"/>
      <c r="Y742" s="19"/>
      <c r="Z742" s="19"/>
      <c r="AA742" s="19"/>
      <c r="AB742" s="19"/>
      <c r="AC742" s="19"/>
      <c r="AD742" s="19"/>
      <c r="AE742" s="19"/>
      <c r="AF742" s="19"/>
      <c r="AG742" s="19"/>
      <c r="AH742" s="19"/>
      <c r="AI742" s="19"/>
      <c r="AJ742" s="19"/>
      <c r="AK742" s="19"/>
      <c r="AL742" s="19"/>
      <c r="AM742" s="19"/>
      <c r="AN742" s="19"/>
      <c r="AO742" s="19"/>
      <c r="AP742" s="19"/>
      <c r="AQ742" s="19"/>
      <c r="AR742" s="19"/>
      <c r="AS742" s="19"/>
      <c r="AT742" s="19"/>
      <c r="AU742" s="19"/>
      <c r="AV742" s="19"/>
      <c r="AW742" s="19"/>
    </row>
    <row r="743" spans="1:49" s="20" customFormat="1" ht="15" customHeight="1">
      <c r="A743" s="2"/>
      <c r="B743" s="16"/>
      <c r="C743" s="16"/>
      <c r="D743" s="17"/>
      <c r="E743" s="17"/>
      <c r="F743" s="17"/>
      <c r="G743" s="18"/>
      <c r="H743" s="18"/>
      <c r="I743" s="18"/>
      <c r="J743" s="18"/>
      <c r="K743" s="19"/>
      <c r="L743" s="19"/>
      <c r="M743" s="52"/>
      <c r="N743" s="19"/>
      <c r="O743" s="19"/>
      <c r="P743" s="52"/>
      <c r="Q743" s="19"/>
      <c r="R743" s="19"/>
      <c r="S743" s="52"/>
      <c r="T743" s="19"/>
      <c r="U743" s="19"/>
      <c r="V743" s="52"/>
      <c r="W743" s="19"/>
      <c r="X743" s="19"/>
      <c r="Y743" s="19"/>
      <c r="Z743" s="19"/>
      <c r="AA743" s="19"/>
      <c r="AB743" s="19"/>
      <c r="AC743" s="19"/>
      <c r="AD743" s="19"/>
      <c r="AE743" s="19"/>
      <c r="AF743" s="19"/>
      <c r="AG743" s="19"/>
      <c r="AH743" s="19"/>
      <c r="AI743" s="19"/>
      <c r="AJ743" s="19"/>
      <c r="AK743" s="19"/>
      <c r="AL743" s="19"/>
      <c r="AM743" s="19"/>
      <c r="AN743" s="19"/>
      <c r="AO743" s="19"/>
      <c r="AP743" s="19"/>
      <c r="AQ743" s="19"/>
      <c r="AR743" s="19"/>
      <c r="AS743" s="19"/>
      <c r="AT743" s="19"/>
      <c r="AU743" s="19"/>
      <c r="AV743" s="19"/>
      <c r="AW743" s="19"/>
    </row>
    <row r="744" spans="1:49" s="20" customFormat="1" ht="15" customHeight="1">
      <c r="A744" s="2"/>
      <c r="B744" s="16"/>
      <c r="C744" s="16"/>
      <c r="D744" s="17"/>
      <c r="E744" s="17"/>
      <c r="F744" s="17"/>
      <c r="G744" s="18"/>
      <c r="H744" s="18"/>
      <c r="I744" s="18"/>
      <c r="J744" s="18"/>
      <c r="K744" s="19"/>
      <c r="L744" s="19"/>
      <c r="M744" s="52"/>
      <c r="N744" s="19"/>
      <c r="O744" s="19"/>
      <c r="P744" s="52"/>
      <c r="Q744" s="19"/>
      <c r="R744" s="19"/>
      <c r="S744" s="52"/>
      <c r="T744" s="19"/>
      <c r="U744" s="19"/>
      <c r="V744" s="52"/>
      <c r="W744" s="19"/>
      <c r="X744" s="19"/>
      <c r="Y744" s="19"/>
      <c r="Z744" s="19"/>
      <c r="AA744" s="19"/>
      <c r="AB744" s="19"/>
      <c r="AC744" s="19"/>
      <c r="AD744" s="19"/>
      <c r="AE744" s="19"/>
      <c r="AF744" s="19"/>
      <c r="AG744" s="19"/>
      <c r="AH744" s="19"/>
      <c r="AI744" s="19"/>
      <c r="AJ744" s="19"/>
      <c r="AK744" s="19"/>
      <c r="AL744" s="19"/>
      <c r="AM744" s="19"/>
      <c r="AN744" s="19"/>
      <c r="AO744" s="19"/>
      <c r="AP744" s="19"/>
      <c r="AQ744" s="19"/>
      <c r="AR744" s="19"/>
      <c r="AS744" s="19"/>
      <c r="AT744" s="19"/>
      <c r="AU744" s="19"/>
      <c r="AV744" s="19"/>
      <c r="AW744" s="19"/>
    </row>
    <row r="745" spans="1:49" s="20" customFormat="1" ht="15" customHeight="1">
      <c r="A745" s="2"/>
      <c r="B745" s="16"/>
      <c r="C745" s="16"/>
      <c r="D745" s="17"/>
      <c r="E745" s="17"/>
      <c r="F745" s="17"/>
      <c r="G745" s="18"/>
      <c r="H745" s="18"/>
      <c r="I745" s="18"/>
      <c r="J745" s="18"/>
      <c r="K745" s="19"/>
      <c r="L745" s="19"/>
      <c r="M745" s="52"/>
      <c r="N745" s="19"/>
      <c r="O745" s="19"/>
      <c r="P745" s="52"/>
      <c r="Q745" s="19"/>
      <c r="R745" s="19"/>
      <c r="S745" s="52"/>
      <c r="T745" s="19"/>
      <c r="U745" s="19"/>
      <c r="V745" s="52"/>
      <c r="W745" s="19"/>
      <c r="X745" s="19"/>
      <c r="Y745" s="19"/>
      <c r="Z745" s="19"/>
      <c r="AA745" s="19"/>
      <c r="AB745" s="19"/>
      <c r="AC745" s="19"/>
      <c r="AD745" s="19"/>
      <c r="AE745" s="19"/>
      <c r="AF745" s="19"/>
      <c r="AG745" s="19"/>
      <c r="AH745" s="19"/>
      <c r="AI745" s="19"/>
      <c r="AJ745" s="19"/>
      <c r="AK745" s="19"/>
      <c r="AL745" s="19"/>
      <c r="AM745" s="19"/>
      <c r="AN745" s="19"/>
      <c r="AO745" s="19"/>
      <c r="AP745" s="19"/>
      <c r="AQ745" s="19"/>
      <c r="AR745" s="19"/>
      <c r="AS745" s="19"/>
      <c r="AT745" s="19"/>
      <c r="AU745" s="19"/>
      <c r="AV745" s="19"/>
      <c r="AW745" s="19"/>
    </row>
    <row r="746" spans="1:49" s="20" customFormat="1" ht="15" customHeight="1">
      <c r="A746" s="2"/>
      <c r="B746" s="16"/>
      <c r="C746" s="16"/>
      <c r="D746" s="17"/>
      <c r="E746" s="17"/>
      <c r="F746" s="17"/>
      <c r="G746" s="18"/>
      <c r="H746" s="18"/>
      <c r="I746" s="18"/>
      <c r="J746" s="18"/>
      <c r="K746" s="19"/>
      <c r="L746" s="19"/>
      <c r="M746" s="52"/>
      <c r="N746" s="19"/>
      <c r="O746" s="19"/>
      <c r="P746" s="52"/>
      <c r="Q746" s="19"/>
      <c r="R746" s="19"/>
      <c r="S746" s="52"/>
      <c r="T746" s="19"/>
      <c r="U746" s="19"/>
      <c r="V746" s="52"/>
      <c r="W746" s="19"/>
      <c r="X746" s="19"/>
      <c r="Y746" s="19"/>
      <c r="Z746" s="19"/>
      <c r="AA746" s="19"/>
      <c r="AB746" s="19"/>
      <c r="AC746" s="19"/>
      <c r="AD746" s="19"/>
      <c r="AE746" s="19"/>
      <c r="AF746" s="19"/>
      <c r="AG746" s="19"/>
      <c r="AH746" s="19"/>
      <c r="AI746" s="19"/>
      <c r="AJ746" s="19"/>
      <c r="AK746" s="19"/>
      <c r="AL746" s="19"/>
      <c r="AM746" s="19"/>
      <c r="AN746" s="19"/>
      <c r="AO746" s="19"/>
      <c r="AP746" s="19"/>
      <c r="AQ746" s="19"/>
      <c r="AR746" s="19"/>
      <c r="AS746" s="19"/>
      <c r="AT746" s="19"/>
      <c r="AU746" s="19"/>
      <c r="AV746" s="19"/>
      <c r="AW746" s="19"/>
    </row>
    <row r="747" spans="1:49" s="20" customFormat="1" ht="15" customHeight="1">
      <c r="A747" s="2"/>
      <c r="B747" s="16"/>
      <c r="C747" s="16"/>
      <c r="D747" s="17"/>
      <c r="E747" s="17"/>
      <c r="F747" s="17"/>
      <c r="G747" s="18"/>
      <c r="H747" s="18"/>
      <c r="I747" s="18"/>
      <c r="J747" s="18"/>
      <c r="K747" s="19"/>
      <c r="L747" s="19"/>
      <c r="M747" s="52"/>
      <c r="N747" s="19"/>
      <c r="O747" s="19"/>
      <c r="P747" s="52"/>
      <c r="Q747" s="19"/>
      <c r="R747" s="19"/>
      <c r="S747" s="52"/>
      <c r="T747" s="19"/>
      <c r="U747" s="19"/>
      <c r="V747" s="52"/>
      <c r="W747" s="19"/>
      <c r="X747" s="19"/>
      <c r="Y747" s="19"/>
      <c r="Z747" s="19"/>
      <c r="AA747" s="19"/>
      <c r="AB747" s="19"/>
      <c r="AC747" s="19"/>
      <c r="AD747" s="19"/>
      <c r="AE747" s="19"/>
      <c r="AF747" s="19"/>
      <c r="AG747" s="19"/>
      <c r="AH747" s="19"/>
      <c r="AI747" s="19"/>
      <c r="AJ747" s="19"/>
      <c r="AK747" s="19"/>
      <c r="AL747" s="19"/>
      <c r="AM747" s="19"/>
      <c r="AN747" s="19"/>
      <c r="AO747" s="19"/>
      <c r="AP747" s="19"/>
      <c r="AQ747" s="19"/>
      <c r="AR747" s="19"/>
      <c r="AS747" s="19"/>
      <c r="AT747" s="19"/>
      <c r="AU747" s="19"/>
      <c r="AV747" s="19"/>
      <c r="AW747" s="19"/>
    </row>
    <row r="748" spans="1:49" s="20" customFormat="1" ht="15" customHeight="1">
      <c r="A748" s="2"/>
      <c r="B748" s="16"/>
      <c r="C748" s="16"/>
      <c r="D748" s="17"/>
      <c r="E748" s="17"/>
      <c r="F748" s="17"/>
      <c r="G748" s="18"/>
      <c r="H748" s="18"/>
      <c r="I748" s="18"/>
      <c r="J748" s="18"/>
      <c r="K748" s="19"/>
      <c r="L748" s="19"/>
      <c r="M748" s="52"/>
      <c r="N748" s="19"/>
      <c r="O748" s="19"/>
      <c r="P748" s="52"/>
      <c r="Q748" s="19"/>
      <c r="R748" s="19"/>
      <c r="S748" s="52"/>
      <c r="T748" s="19"/>
      <c r="U748" s="19"/>
      <c r="V748" s="52"/>
      <c r="W748" s="19"/>
      <c r="X748" s="19"/>
      <c r="Y748" s="19"/>
      <c r="Z748" s="19"/>
      <c r="AA748" s="19"/>
      <c r="AB748" s="19"/>
      <c r="AC748" s="19"/>
      <c r="AD748" s="19"/>
      <c r="AE748" s="19"/>
      <c r="AF748" s="19"/>
      <c r="AG748" s="19"/>
      <c r="AH748" s="19"/>
      <c r="AI748" s="19"/>
      <c r="AJ748" s="19"/>
      <c r="AK748" s="19"/>
      <c r="AL748" s="19"/>
      <c r="AM748" s="19"/>
      <c r="AN748" s="19"/>
      <c r="AO748" s="19"/>
      <c r="AP748" s="19"/>
      <c r="AQ748" s="19"/>
      <c r="AR748" s="19"/>
      <c r="AS748" s="19"/>
      <c r="AT748" s="19"/>
      <c r="AU748" s="19"/>
      <c r="AV748" s="19"/>
      <c r="AW748" s="19"/>
    </row>
    <row r="749" spans="1:49" s="20" customFormat="1" ht="15" customHeight="1">
      <c r="A749" s="2"/>
      <c r="B749" s="16"/>
      <c r="C749" s="16"/>
      <c r="D749" s="17"/>
      <c r="E749" s="17"/>
      <c r="F749" s="17"/>
      <c r="G749" s="18"/>
      <c r="H749" s="18"/>
      <c r="I749" s="18"/>
      <c r="J749" s="18"/>
      <c r="K749" s="19"/>
      <c r="L749" s="19"/>
      <c r="M749" s="52"/>
      <c r="N749" s="19"/>
      <c r="O749" s="19"/>
      <c r="P749" s="52"/>
      <c r="Q749" s="19"/>
      <c r="R749" s="19"/>
      <c r="S749" s="52"/>
      <c r="T749" s="19"/>
      <c r="U749" s="19"/>
      <c r="V749" s="52"/>
      <c r="W749" s="19"/>
      <c r="X749" s="19"/>
      <c r="Y749" s="19"/>
      <c r="Z749" s="19"/>
      <c r="AA749" s="19"/>
      <c r="AB749" s="19"/>
      <c r="AC749" s="19"/>
      <c r="AD749" s="19"/>
      <c r="AE749" s="19"/>
      <c r="AF749" s="19"/>
      <c r="AG749" s="19"/>
      <c r="AH749" s="19"/>
      <c r="AI749" s="19"/>
      <c r="AJ749" s="19"/>
      <c r="AK749" s="19"/>
      <c r="AL749" s="19"/>
      <c r="AM749" s="19"/>
      <c r="AN749" s="19"/>
      <c r="AO749" s="19"/>
      <c r="AP749" s="19"/>
      <c r="AQ749" s="19"/>
      <c r="AR749" s="19"/>
      <c r="AS749" s="19"/>
      <c r="AT749" s="19"/>
      <c r="AU749" s="19"/>
      <c r="AV749" s="19"/>
      <c r="AW749" s="19"/>
    </row>
    <row r="750" spans="1:49" s="20" customFormat="1" ht="15" customHeight="1">
      <c r="A750" s="2"/>
      <c r="B750" s="16"/>
      <c r="C750" s="16"/>
      <c r="D750" s="17"/>
      <c r="E750" s="17"/>
      <c r="F750" s="17"/>
      <c r="G750" s="18"/>
      <c r="H750" s="18"/>
      <c r="I750" s="18"/>
      <c r="J750" s="18"/>
      <c r="K750" s="19"/>
      <c r="L750" s="19"/>
      <c r="M750" s="52"/>
      <c r="N750" s="19"/>
      <c r="O750" s="19"/>
      <c r="P750" s="52"/>
      <c r="Q750" s="19"/>
      <c r="R750" s="19"/>
      <c r="S750" s="52"/>
      <c r="T750" s="19"/>
      <c r="U750" s="19"/>
      <c r="V750" s="52"/>
      <c r="W750" s="19"/>
      <c r="X750" s="19"/>
      <c r="Y750" s="19"/>
      <c r="Z750" s="19"/>
      <c r="AA750" s="19"/>
      <c r="AB750" s="19"/>
      <c r="AC750" s="19"/>
      <c r="AD750" s="19"/>
      <c r="AE750" s="19"/>
      <c r="AF750" s="19"/>
      <c r="AG750" s="19"/>
      <c r="AH750" s="19"/>
      <c r="AI750" s="19"/>
      <c r="AJ750" s="19"/>
      <c r="AK750" s="19"/>
      <c r="AL750" s="19"/>
      <c r="AM750" s="19"/>
      <c r="AN750" s="19"/>
      <c r="AO750" s="19"/>
      <c r="AP750" s="19"/>
      <c r="AQ750" s="19"/>
      <c r="AR750" s="19"/>
      <c r="AS750" s="19"/>
      <c r="AT750" s="19"/>
      <c r="AU750" s="19"/>
      <c r="AV750" s="19"/>
      <c r="AW750" s="19"/>
    </row>
    <row r="751" spans="1:49" s="20" customFormat="1" ht="15" customHeight="1">
      <c r="A751" s="2"/>
      <c r="B751" s="16"/>
      <c r="C751" s="16"/>
      <c r="D751" s="17"/>
      <c r="E751" s="17"/>
      <c r="F751" s="17"/>
      <c r="G751" s="18"/>
      <c r="H751" s="18"/>
      <c r="I751" s="18"/>
      <c r="J751" s="18"/>
      <c r="K751" s="19"/>
      <c r="L751" s="19"/>
      <c r="M751" s="52"/>
      <c r="N751" s="19"/>
      <c r="O751" s="19"/>
      <c r="P751" s="52"/>
      <c r="Q751" s="19"/>
      <c r="R751" s="19"/>
      <c r="S751" s="52"/>
      <c r="T751" s="19"/>
      <c r="U751" s="19"/>
      <c r="V751" s="52"/>
      <c r="W751" s="19"/>
      <c r="X751" s="19"/>
      <c r="Y751" s="19"/>
      <c r="Z751" s="19"/>
      <c r="AA751" s="19"/>
      <c r="AB751" s="19"/>
      <c r="AC751" s="19"/>
      <c r="AD751" s="19"/>
      <c r="AE751" s="19"/>
      <c r="AF751" s="19"/>
      <c r="AG751" s="19"/>
      <c r="AH751" s="19"/>
      <c r="AI751" s="19"/>
      <c r="AJ751" s="19"/>
      <c r="AK751" s="19"/>
      <c r="AL751" s="19"/>
      <c r="AM751" s="19"/>
      <c r="AN751" s="19"/>
      <c r="AO751" s="19"/>
      <c r="AP751" s="19"/>
      <c r="AQ751" s="19"/>
      <c r="AR751" s="19"/>
      <c r="AS751" s="19"/>
      <c r="AT751" s="19"/>
      <c r="AU751" s="19"/>
      <c r="AV751" s="19"/>
      <c r="AW751" s="19"/>
    </row>
    <row r="752" spans="1:49" s="20" customFormat="1" ht="15" customHeight="1">
      <c r="A752" s="2"/>
      <c r="B752" s="16"/>
      <c r="C752" s="16"/>
      <c r="D752" s="17"/>
      <c r="E752" s="17"/>
      <c r="F752" s="17"/>
      <c r="G752" s="18"/>
      <c r="H752" s="18"/>
      <c r="I752" s="18"/>
      <c r="J752" s="18"/>
      <c r="K752" s="19"/>
      <c r="L752" s="19"/>
      <c r="M752" s="52"/>
      <c r="N752" s="19"/>
      <c r="O752" s="19"/>
      <c r="P752" s="52"/>
      <c r="Q752" s="19"/>
      <c r="R752" s="19"/>
      <c r="S752" s="52"/>
      <c r="T752" s="19"/>
      <c r="U752" s="19"/>
      <c r="V752" s="52"/>
      <c r="W752" s="19"/>
      <c r="X752" s="19"/>
      <c r="Y752" s="19"/>
      <c r="Z752" s="19"/>
      <c r="AA752" s="19"/>
      <c r="AB752" s="19"/>
      <c r="AC752" s="19"/>
      <c r="AD752" s="19"/>
      <c r="AE752" s="19"/>
      <c r="AF752" s="19"/>
      <c r="AG752" s="19"/>
      <c r="AH752" s="19"/>
      <c r="AI752" s="19"/>
      <c r="AJ752" s="19"/>
      <c r="AK752" s="19"/>
      <c r="AL752" s="19"/>
      <c r="AM752" s="19"/>
      <c r="AN752" s="19"/>
      <c r="AO752" s="19"/>
      <c r="AP752" s="19"/>
      <c r="AQ752" s="19"/>
      <c r="AR752" s="19"/>
      <c r="AS752" s="19"/>
      <c r="AT752" s="19"/>
      <c r="AU752" s="19"/>
      <c r="AV752" s="19"/>
      <c r="AW752" s="19"/>
    </row>
  </sheetData>
  <mergeCells count="13">
    <mergeCell ref="A3:B5"/>
    <mergeCell ref="C3:C5"/>
    <mergeCell ref="T4:V4"/>
    <mergeCell ref="A91:C91"/>
    <mergeCell ref="K3:P3"/>
    <mergeCell ref="E4:G4"/>
    <mergeCell ref="H4:J4"/>
    <mergeCell ref="K4:M4"/>
    <mergeCell ref="N4:P4"/>
    <mergeCell ref="D3:J3"/>
    <mergeCell ref="D4:D5"/>
    <mergeCell ref="Q3:V3"/>
    <mergeCell ref="Q4:S4"/>
  </mergeCells>
  <phoneticPr fontId="2"/>
  <printOptions horizontalCentered="1"/>
  <pageMargins left="0.19685039370078741" right="0.19685039370078741" top="0.59055118110236227" bottom="0.19685039370078741" header="0.31496062992125984" footer="0.19685039370078741"/>
  <pageSetup paperSize="8" scale="52" orientation="landscape" horizontalDpi="300" verticalDpi="300" r:id="rId1"/>
  <headerFooter alignWithMargins="0">
    <oddHeader>&amp;L&amp;A</oddHeader>
    <oddFooter>&amp;C&amp;P/&amp;N</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2:N1153"/>
  <sheetViews>
    <sheetView view="pageBreakPreview" topLeftCell="B1" zoomScale="80" zoomScaleNormal="55" zoomScaleSheetLayoutView="80" workbookViewId="0">
      <pane xSplit="2" ySplit="5" topLeftCell="D6" activePane="bottomRight" state="frozen"/>
      <selection activeCell="AA23" sqref="AA23"/>
      <selection pane="topRight" activeCell="AA23" sqref="AA23"/>
      <selection pane="bottomLeft" activeCell="AA23" sqref="AA23"/>
      <selection pane="bottomRight" activeCell="B1" sqref="B1"/>
    </sheetView>
  </sheetViews>
  <sheetFormatPr defaultColWidth="9" defaultRowHeight="13"/>
  <cols>
    <col min="1" max="1" width="4.6328125" style="106" hidden="1" customWidth="1"/>
    <col min="2" max="2" width="4.36328125" style="58" customWidth="1"/>
    <col min="3" max="3" width="38.7265625" style="99" customWidth="1"/>
    <col min="4" max="4" width="38.7265625" style="100" customWidth="1"/>
    <col min="5" max="5" width="7.6328125" style="101" customWidth="1"/>
    <col min="6" max="7" width="14.6328125" style="102" customWidth="1"/>
    <col min="8" max="8" width="14.6328125" style="103" customWidth="1"/>
    <col min="9" max="9" width="14.6328125" style="104" customWidth="1"/>
    <col min="10" max="11" width="14.6328125" style="103" customWidth="1"/>
    <col min="12" max="16384" width="9" style="105"/>
  </cols>
  <sheetData>
    <row r="2" spans="1:14" s="58" customFormat="1" ht="24" customHeight="1">
      <c r="A2" s="57"/>
      <c r="B2" s="107" t="s">
        <v>1016</v>
      </c>
      <c r="C2" s="59"/>
      <c r="D2" s="60"/>
      <c r="E2" s="61"/>
      <c r="F2" s="62"/>
      <c r="G2" s="62"/>
      <c r="H2" s="63"/>
      <c r="I2" s="64"/>
      <c r="J2" s="63"/>
      <c r="K2" s="63"/>
    </row>
    <row r="3" spans="1:14" s="58" customFormat="1" ht="16.5" customHeight="1">
      <c r="A3" s="147"/>
      <c r="B3" s="153" t="s">
        <v>0</v>
      </c>
      <c r="C3" s="154"/>
      <c r="D3" s="157" t="s">
        <v>1</v>
      </c>
      <c r="E3" s="150" t="s">
        <v>165</v>
      </c>
      <c r="F3" s="151"/>
      <c r="G3" s="151"/>
      <c r="H3" s="151"/>
      <c r="I3" s="151"/>
      <c r="J3" s="151"/>
      <c r="K3" s="151"/>
    </row>
    <row r="4" spans="1:14" s="58" customFormat="1" ht="16.5" customHeight="1">
      <c r="A4" s="148"/>
      <c r="B4" s="155"/>
      <c r="C4" s="156"/>
      <c r="D4" s="158"/>
      <c r="E4" s="152" t="s">
        <v>4</v>
      </c>
      <c r="F4" s="138" t="s">
        <v>2</v>
      </c>
      <c r="G4" s="139"/>
      <c r="H4" s="140"/>
      <c r="I4" s="130" t="s">
        <v>3</v>
      </c>
      <c r="J4" s="131"/>
      <c r="K4" s="132"/>
    </row>
    <row r="5" spans="1:14" s="57" customFormat="1" ht="16.5" customHeight="1">
      <c r="A5" s="149"/>
      <c r="B5" s="155"/>
      <c r="C5" s="156"/>
      <c r="D5" s="158"/>
      <c r="E5" s="152"/>
      <c r="F5" s="28" t="s">
        <v>5</v>
      </c>
      <c r="G5" s="28" t="s">
        <v>6</v>
      </c>
      <c r="H5" s="29" t="s">
        <v>7</v>
      </c>
      <c r="I5" s="30" t="s">
        <v>163</v>
      </c>
      <c r="J5" s="31" t="s">
        <v>6</v>
      </c>
      <c r="K5" s="120" t="s">
        <v>7</v>
      </c>
    </row>
    <row r="6" spans="1:14" s="58" customFormat="1" ht="27" customHeight="1">
      <c r="A6" s="65"/>
      <c r="B6" s="66">
        <v>1</v>
      </c>
      <c r="C6" s="110" t="s">
        <v>166</v>
      </c>
      <c r="D6" s="68" t="s">
        <v>167</v>
      </c>
      <c r="E6" s="108">
        <v>40</v>
      </c>
      <c r="F6" s="111">
        <v>740</v>
      </c>
      <c r="G6" s="111">
        <v>11333296</v>
      </c>
      <c r="H6" s="113">
        <v>15315</v>
      </c>
      <c r="I6" s="112">
        <v>33783.280000000006</v>
      </c>
      <c r="J6" s="111">
        <v>11333296</v>
      </c>
      <c r="K6" s="113">
        <v>335</v>
      </c>
      <c r="L6" s="58" t="s">
        <v>168</v>
      </c>
      <c r="M6" s="58">
        <v>1</v>
      </c>
      <c r="N6" s="58" t="s">
        <v>1036</v>
      </c>
    </row>
    <row r="7" spans="1:14" s="58" customFormat="1" ht="27" customHeight="1">
      <c r="A7" s="65"/>
      <c r="B7" s="66">
        <v>2</v>
      </c>
      <c r="C7" s="110" t="s">
        <v>169</v>
      </c>
      <c r="D7" s="68" t="s">
        <v>170</v>
      </c>
      <c r="E7" s="108">
        <v>10</v>
      </c>
      <c r="F7" s="111">
        <v>121</v>
      </c>
      <c r="G7" s="111">
        <v>664546</v>
      </c>
      <c r="H7" s="113">
        <v>5492</v>
      </c>
      <c r="I7" s="112">
        <v>8672</v>
      </c>
      <c r="J7" s="111">
        <v>664546</v>
      </c>
      <c r="K7" s="113">
        <v>77</v>
      </c>
      <c r="L7" s="58" t="s">
        <v>168</v>
      </c>
      <c r="M7" s="58">
        <v>1</v>
      </c>
      <c r="N7" s="58" t="s">
        <v>1036</v>
      </c>
    </row>
    <row r="8" spans="1:14" s="58" customFormat="1" ht="27" customHeight="1">
      <c r="A8" s="65"/>
      <c r="B8" s="66">
        <v>3</v>
      </c>
      <c r="C8" s="110" t="s">
        <v>171</v>
      </c>
      <c r="D8" s="68" t="s">
        <v>172</v>
      </c>
      <c r="E8" s="108">
        <v>26</v>
      </c>
      <c r="F8" s="111">
        <v>370</v>
      </c>
      <c r="G8" s="111">
        <v>13609280</v>
      </c>
      <c r="H8" s="113">
        <v>36782</v>
      </c>
      <c r="I8" s="112">
        <v>41539.200000000004</v>
      </c>
      <c r="J8" s="111">
        <v>13609280</v>
      </c>
      <c r="K8" s="113">
        <v>328</v>
      </c>
      <c r="L8" s="58" t="s">
        <v>168</v>
      </c>
      <c r="M8" s="58">
        <v>1</v>
      </c>
      <c r="N8" s="58" t="s">
        <v>1036</v>
      </c>
    </row>
    <row r="9" spans="1:14" s="58" customFormat="1" ht="27" customHeight="1">
      <c r="A9" s="65"/>
      <c r="B9" s="66">
        <v>4</v>
      </c>
      <c r="C9" s="110" t="s">
        <v>173</v>
      </c>
      <c r="D9" s="68" t="s">
        <v>168</v>
      </c>
      <c r="E9" s="108">
        <v>60</v>
      </c>
      <c r="F9" s="111">
        <v>373</v>
      </c>
      <c r="G9" s="111">
        <v>7870533</v>
      </c>
      <c r="H9" s="113">
        <v>21101</v>
      </c>
      <c r="I9" s="112">
        <v>36798</v>
      </c>
      <c r="J9" s="111">
        <v>7870533</v>
      </c>
      <c r="K9" s="113">
        <v>214</v>
      </c>
      <c r="L9" s="58" t="s">
        <v>168</v>
      </c>
      <c r="M9" s="58">
        <v>1</v>
      </c>
      <c r="N9" s="58" t="s">
        <v>1036</v>
      </c>
    </row>
    <row r="10" spans="1:14" s="58" customFormat="1" ht="27" customHeight="1">
      <c r="A10" s="65"/>
      <c r="B10" s="66">
        <v>5</v>
      </c>
      <c r="C10" s="110" t="s">
        <v>174</v>
      </c>
      <c r="D10" s="68" t="s">
        <v>168</v>
      </c>
      <c r="E10" s="108">
        <v>50</v>
      </c>
      <c r="F10" s="111">
        <v>389</v>
      </c>
      <c r="G10" s="111">
        <v>5287372</v>
      </c>
      <c r="H10" s="113">
        <v>13592</v>
      </c>
      <c r="I10" s="112">
        <v>38802</v>
      </c>
      <c r="J10" s="111">
        <v>5287372</v>
      </c>
      <c r="K10" s="113">
        <v>136</v>
      </c>
      <c r="L10" s="58" t="s">
        <v>168</v>
      </c>
      <c r="M10" s="58">
        <v>1</v>
      </c>
      <c r="N10" s="58" t="s">
        <v>1036</v>
      </c>
    </row>
    <row r="11" spans="1:14" s="58" customFormat="1" ht="27" customHeight="1">
      <c r="A11" s="65"/>
      <c r="B11" s="66">
        <v>6</v>
      </c>
      <c r="C11" s="110" t="s">
        <v>175</v>
      </c>
      <c r="D11" s="68" t="s">
        <v>168</v>
      </c>
      <c r="E11" s="108">
        <v>50</v>
      </c>
      <c r="F11" s="111">
        <v>217</v>
      </c>
      <c r="G11" s="111">
        <v>7436844</v>
      </c>
      <c r="H11" s="113">
        <v>34271</v>
      </c>
      <c r="I11" s="112">
        <v>21796</v>
      </c>
      <c r="J11" s="111">
        <v>7436844</v>
      </c>
      <c r="K11" s="113">
        <v>341</v>
      </c>
      <c r="L11" s="58" t="s">
        <v>168</v>
      </c>
      <c r="M11" s="58">
        <v>1</v>
      </c>
      <c r="N11" s="58" t="s">
        <v>1036</v>
      </c>
    </row>
    <row r="12" spans="1:14" s="58" customFormat="1" ht="27" customHeight="1">
      <c r="A12" s="65"/>
      <c r="B12" s="66">
        <v>7</v>
      </c>
      <c r="C12" s="110" t="s">
        <v>176</v>
      </c>
      <c r="D12" s="68" t="s">
        <v>168</v>
      </c>
      <c r="E12" s="108">
        <v>60</v>
      </c>
      <c r="F12" s="111">
        <v>532</v>
      </c>
      <c r="G12" s="111">
        <v>5122650</v>
      </c>
      <c r="H12" s="113">
        <v>9629</v>
      </c>
      <c r="I12" s="112">
        <v>50410</v>
      </c>
      <c r="J12" s="111">
        <v>5122650</v>
      </c>
      <c r="K12" s="113">
        <v>102</v>
      </c>
      <c r="L12" s="58" t="s">
        <v>168</v>
      </c>
      <c r="M12" s="58">
        <v>1</v>
      </c>
      <c r="N12" s="58" t="s">
        <v>1036</v>
      </c>
    </row>
    <row r="13" spans="1:14" s="58" customFormat="1" ht="27" customHeight="1">
      <c r="A13" s="65"/>
      <c r="B13" s="66">
        <v>8</v>
      </c>
      <c r="C13" s="110" t="s">
        <v>177</v>
      </c>
      <c r="D13" s="68" t="s">
        <v>178</v>
      </c>
      <c r="E13" s="108">
        <v>30</v>
      </c>
      <c r="F13" s="111">
        <v>631</v>
      </c>
      <c r="G13" s="111">
        <v>11029595</v>
      </c>
      <c r="H13" s="113">
        <v>17480</v>
      </c>
      <c r="I13" s="112">
        <v>21750.5</v>
      </c>
      <c r="J13" s="111">
        <v>11029595</v>
      </c>
      <c r="K13" s="113">
        <v>507</v>
      </c>
      <c r="L13" s="58" t="s">
        <v>168</v>
      </c>
      <c r="M13" s="58">
        <v>1</v>
      </c>
      <c r="N13" s="58" t="s">
        <v>1036</v>
      </c>
    </row>
    <row r="14" spans="1:14" s="58" customFormat="1" ht="27" customHeight="1">
      <c r="A14" s="65"/>
      <c r="B14" s="66">
        <v>9</v>
      </c>
      <c r="C14" s="110" t="s">
        <v>179</v>
      </c>
      <c r="D14" s="68" t="s">
        <v>180</v>
      </c>
      <c r="E14" s="108">
        <v>10</v>
      </c>
      <c r="F14" s="111">
        <v>25</v>
      </c>
      <c r="G14" s="111">
        <v>590173</v>
      </c>
      <c r="H14" s="113">
        <v>23607</v>
      </c>
      <c r="I14" s="112">
        <v>2499.13</v>
      </c>
      <c r="J14" s="111">
        <v>590173</v>
      </c>
      <c r="K14" s="113">
        <v>236</v>
      </c>
      <c r="L14" s="58" t="s">
        <v>181</v>
      </c>
      <c r="M14" s="58">
        <v>2</v>
      </c>
      <c r="N14" s="58" t="s">
        <v>1039</v>
      </c>
    </row>
    <row r="15" spans="1:14" s="58" customFormat="1" ht="27" customHeight="1">
      <c r="A15" s="65"/>
      <c r="B15" s="66">
        <v>10</v>
      </c>
      <c r="C15" s="110" t="s">
        <v>182</v>
      </c>
      <c r="D15" s="68" t="s">
        <v>183</v>
      </c>
      <c r="E15" s="108">
        <v>10</v>
      </c>
      <c r="F15" s="111">
        <v>60</v>
      </c>
      <c r="G15" s="111">
        <v>344419</v>
      </c>
      <c r="H15" s="113">
        <v>5740</v>
      </c>
      <c r="I15" s="112">
        <v>1301</v>
      </c>
      <c r="J15" s="111">
        <v>344419</v>
      </c>
      <c r="K15" s="113">
        <v>265</v>
      </c>
      <c r="L15" s="58" t="s">
        <v>181</v>
      </c>
      <c r="M15" s="58">
        <v>2</v>
      </c>
      <c r="N15" s="58" t="s">
        <v>1039</v>
      </c>
    </row>
    <row r="16" spans="1:14" s="58" customFormat="1" ht="27" customHeight="1">
      <c r="A16" s="65"/>
      <c r="B16" s="66">
        <v>11</v>
      </c>
      <c r="C16" s="110" t="s">
        <v>184</v>
      </c>
      <c r="D16" s="68" t="s">
        <v>185</v>
      </c>
      <c r="E16" s="108">
        <v>10</v>
      </c>
      <c r="F16" s="111">
        <v>158</v>
      </c>
      <c r="G16" s="111">
        <v>999825</v>
      </c>
      <c r="H16" s="113">
        <v>6328</v>
      </c>
      <c r="I16" s="112">
        <v>17690</v>
      </c>
      <c r="J16" s="111">
        <v>999825</v>
      </c>
      <c r="K16" s="113">
        <v>57</v>
      </c>
      <c r="L16" s="58" t="s">
        <v>181</v>
      </c>
      <c r="M16" s="58">
        <v>2</v>
      </c>
      <c r="N16" s="58" t="s">
        <v>1039</v>
      </c>
    </row>
    <row r="17" spans="1:14" s="58" customFormat="1" ht="27" customHeight="1">
      <c r="A17" s="65"/>
      <c r="B17" s="66">
        <v>12</v>
      </c>
      <c r="C17" s="110" t="s">
        <v>186</v>
      </c>
      <c r="D17" s="68" t="s">
        <v>187</v>
      </c>
      <c r="E17" s="108">
        <v>15</v>
      </c>
      <c r="F17" s="111">
        <v>180</v>
      </c>
      <c r="G17" s="111">
        <v>4726835</v>
      </c>
      <c r="H17" s="113">
        <v>26260</v>
      </c>
      <c r="I17" s="112">
        <v>19699.5</v>
      </c>
      <c r="J17" s="111">
        <v>4726835</v>
      </c>
      <c r="K17" s="113">
        <v>240</v>
      </c>
      <c r="L17" s="58" t="s">
        <v>181</v>
      </c>
      <c r="M17" s="58">
        <v>2</v>
      </c>
      <c r="N17" s="58" t="s">
        <v>1039</v>
      </c>
    </row>
    <row r="18" spans="1:14" s="58" customFormat="1" ht="27" customHeight="1">
      <c r="A18" s="65"/>
      <c r="B18" s="66">
        <v>13</v>
      </c>
      <c r="C18" s="110" t="s">
        <v>188</v>
      </c>
      <c r="D18" s="68" t="s">
        <v>185</v>
      </c>
      <c r="E18" s="108">
        <v>10</v>
      </c>
      <c r="F18" s="111">
        <v>131</v>
      </c>
      <c r="G18" s="111">
        <v>6124862</v>
      </c>
      <c r="H18" s="113">
        <v>46755</v>
      </c>
      <c r="I18" s="112">
        <v>14998</v>
      </c>
      <c r="J18" s="111">
        <v>6124862</v>
      </c>
      <c r="K18" s="113">
        <v>408</v>
      </c>
      <c r="L18" s="58" t="s">
        <v>181</v>
      </c>
      <c r="M18" s="58">
        <v>2</v>
      </c>
      <c r="N18" s="58" t="s">
        <v>1039</v>
      </c>
    </row>
    <row r="19" spans="1:14" s="58" customFormat="1" ht="27" customHeight="1">
      <c r="A19" s="65"/>
      <c r="B19" s="66">
        <v>14</v>
      </c>
      <c r="C19" s="110" t="s">
        <v>189</v>
      </c>
      <c r="D19" s="68" t="s">
        <v>181</v>
      </c>
      <c r="E19" s="108">
        <v>20</v>
      </c>
      <c r="F19" s="111">
        <v>205</v>
      </c>
      <c r="G19" s="111">
        <v>4055073</v>
      </c>
      <c r="H19" s="113">
        <v>19781</v>
      </c>
      <c r="I19" s="112">
        <v>17831</v>
      </c>
      <c r="J19" s="111">
        <v>4055073</v>
      </c>
      <c r="K19" s="113">
        <v>227</v>
      </c>
      <c r="L19" s="58" t="s">
        <v>181</v>
      </c>
      <c r="M19" s="58">
        <v>2</v>
      </c>
      <c r="N19" s="58" t="s">
        <v>1039</v>
      </c>
    </row>
    <row r="20" spans="1:14" s="58" customFormat="1" ht="27" customHeight="1">
      <c r="A20" s="65"/>
      <c r="B20" s="66">
        <v>15</v>
      </c>
      <c r="C20" s="110" t="s">
        <v>190</v>
      </c>
      <c r="D20" s="68" t="s">
        <v>191</v>
      </c>
      <c r="E20" s="108">
        <v>20</v>
      </c>
      <c r="F20" s="111">
        <v>293</v>
      </c>
      <c r="G20" s="111">
        <v>7788900</v>
      </c>
      <c r="H20" s="113">
        <v>26583</v>
      </c>
      <c r="I20" s="112">
        <v>29015</v>
      </c>
      <c r="J20" s="111">
        <v>7788900</v>
      </c>
      <c r="K20" s="113">
        <v>268</v>
      </c>
      <c r="L20" s="58" t="s">
        <v>181</v>
      </c>
      <c r="M20" s="58">
        <v>2</v>
      </c>
      <c r="N20" s="58" t="s">
        <v>1039</v>
      </c>
    </row>
    <row r="21" spans="1:14" s="58" customFormat="1" ht="27" customHeight="1">
      <c r="A21" s="65"/>
      <c r="B21" s="66">
        <v>16</v>
      </c>
      <c r="C21" s="110" t="s">
        <v>192</v>
      </c>
      <c r="D21" s="68" t="s">
        <v>185</v>
      </c>
      <c r="E21" s="108">
        <v>30</v>
      </c>
      <c r="F21" s="111">
        <v>366</v>
      </c>
      <c r="G21" s="111">
        <v>4016379</v>
      </c>
      <c r="H21" s="113">
        <v>10974</v>
      </c>
      <c r="I21" s="112">
        <v>33064</v>
      </c>
      <c r="J21" s="111">
        <v>4016379</v>
      </c>
      <c r="K21" s="113">
        <v>121</v>
      </c>
      <c r="L21" s="58" t="s">
        <v>181</v>
      </c>
      <c r="M21" s="58">
        <v>2</v>
      </c>
      <c r="N21" s="58" t="s">
        <v>1039</v>
      </c>
    </row>
    <row r="22" spans="1:14" s="58" customFormat="1" ht="27" customHeight="1">
      <c r="A22" s="65"/>
      <c r="B22" s="66">
        <v>17</v>
      </c>
      <c r="C22" s="110" t="s">
        <v>193</v>
      </c>
      <c r="D22" s="68" t="s">
        <v>194</v>
      </c>
      <c r="E22" s="108">
        <v>45</v>
      </c>
      <c r="F22" s="111">
        <v>543</v>
      </c>
      <c r="G22" s="111">
        <v>26965294</v>
      </c>
      <c r="H22" s="113">
        <v>49660</v>
      </c>
      <c r="I22" s="112">
        <v>61524</v>
      </c>
      <c r="J22" s="111">
        <v>26965294</v>
      </c>
      <c r="K22" s="113">
        <v>438</v>
      </c>
      <c r="L22" s="58" t="s">
        <v>181</v>
      </c>
      <c r="M22" s="58">
        <v>2</v>
      </c>
      <c r="N22" s="58" t="s">
        <v>1039</v>
      </c>
    </row>
    <row r="23" spans="1:14" s="58" customFormat="1" ht="27" customHeight="1">
      <c r="A23" s="65"/>
      <c r="B23" s="66">
        <v>18</v>
      </c>
      <c r="C23" s="110" t="s">
        <v>195</v>
      </c>
      <c r="D23" s="68" t="s">
        <v>196</v>
      </c>
      <c r="E23" s="108">
        <v>22</v>
      </c>
      <c r="F23" s="111">
        <v>227</v>
      </c>
      <c r="G23" s="111">
        <v>3627250</v>
      </c>
      <c r="H23" s="113">
        <v>15979</v>
      </c>
      <c r="I23" s="112">
        <v>25578</v>
      </c>
      <c r="J23" s="111">
        <v>3627250</v>
      </c>
      <c r="K23" s="113">
        <v>142</v>
      </c>
      <c r="L23" s="58" t="s">
        <v>181</v>
      </c>
      <c r="M23" s="58">
        <v>2</v>
      </c>
      <c r="N23" s="58" t="s">
        <v>1039</v>
      </c>
    </row>
    <row r="24" spans="1:14" s="58" customFormat="1" ht="27" customHeight="1">
      <c r="A24" s="65"/>
      <c r="B24" s="66">
        <v>19</v>
      </c>
      <c r="C24" s="110" t="s">
        <v>197</v>
      </c>
      <c r="D24" s="68" t="s">
        <v>198</v>
      </c>
      <c r="E24" s="108">
        <v>40</v>
      </c>
      <c r="F24" s="111">
        <v>920</v>
      </c>
      <c r="G24" s="111">
        <v>4914720</v>
      </c>
      <c r="H24" s="113">
        <v>5342</v>
      </c>
      <c r="I24" s="112">
        <v>26985</v>
      </c>
      <c r="J24" s="111">
        <v>4914720</v>
      </c>
      <c r="K24" s="113">
        <v>182</v>
      </c>
      <c r="L24" s="58" t="s">
        <v>1034</v>
      </c>
      <c r="M24" s="58">
        <v>9</v>
      </c>
      <c r="N24" s="58" t="s">
        <v>1035</v>
      </c>
    </row>
    <row r="25" spans="1:14" s="58" customFormat="1" ht="27" customHeight="1">
      <c r="A25" s="65"/>
      <c r="B25" s="66">
        <v>20</v>
      </c>
      <c r="C25" s="110" t="s">
        <v>10</v>
      </c>
      <c r="D25" s="68" t="s">
        <v>11</v>
      </c>
      <c r="E25" s="108">
        <v>76</v>
      </c>
      <c r="F25" s="111">
        <v>771</v>
      </c>
      <c r="G25" s="111">
        <v>18226521</v>
      </c>
      <c r="H25" s="113">
        <v>23640</v>
      </c>
      <c r="I25" s="112">
        <v>65349</v>
      </c>
      <c r="J25" s="111">
        <v>18226521</v>
      </c>
      <c r="K25" s="113">
        <v>279</v>
      </c>
      <c r="L25" s="58" t="s">
        <v>1034</v>
      </c>
      <c r="M25" s="58">
        <v>9</v>
      </c>
      <c r="N25" s="58" t="s">
        <v>1035</v>
      </c>
    </row>
    <row r="26" spans="1:14" s="58" customFormat="1" ht="27" customHeight="1">
      <c r="A26" s="65"/>
      <c r="B26" s="66">
        <v>21</v>
      </c>
      <c r="C26" s="110" t="s">
        <v>199</v>
      </c>
      <c r="D26" s="68" t="s">
        <v>200</v>
      </c>
      <c r="E26" s="108">
        <v>50</v>
      </c>
      <c r="F26" s="111">
        <v>900</v>
      </c>
      <c r="G26" s="111">
        <v>18548275</v>
      </c>
      <c r="H26" s="113">
        <v>20609</v>
      </c>
      <c r="I26" s="112">
        <v>61343</v>
      </c>
      <c r="J26" s="111">
        <v>18548275</v>
      </c>
      <c r="K26" s="113">
        <v>302</v>
      </c>
      <c r="L26" s="58" t="s">
        <v>1053</v>
      </c>
      <c r="M26" s="58">
        <v>13</v>
      </c>
      <c r="N26" s="58" t="s">
        <v>1038</v>
      </c>
    </row>
    <row r="27" spans="1:14" s="58" customFormat="1" ht="27" customHeight="1">
      <c r="A27" s="65"/>
      <c r="B27" s="66">
        <v>22</v>
      </c>
      <c r="C27" s="110" t="s">
        <v>201</v>
      </c>
      <c r="D27" s="68" t="s">
        <v>202</v>
      </c>
      <c r="E27" s="108">
        <v>20</v>
      </c>
      <c r="F27" s="111">
        <v>250</v>
      </c>
      <c r="G27" s="111">
        <v>5981783</v>
      </c>
      <c r="H27" s="113">
        <v>23927</v>
      </c>
      <c r="I27" s="112">
        <v>21679</v>
      </c>
      <c r="J27" s="111">
        <v>5981783</v>
      </c>
      <c r="K27" s="113">
        <v>276</v>
      </c>
      <c r="L27" s="58" t="s">
        <v>1037</v>
      </c>
      <c r="M27" s="58">
        <v>12</v>
      </c>
      <c r="N27" s="58" t="s">
        <v>1038</v>
      </c>
    </row>
    <row r="28" spans="1:14" s="58" customFormat="1" ht="27" customHeight="1">
      <c r="A28" s="65"/>
      <c r="B28" s="66">
        <v>23</v>
      </c>
      <c r="C28" s="110" t="s">
        <v>203</v>
      </c>
      <c r="D28" s="68" t="s">
        <v>204</v>
      </c>
      <c r="E28" s="108">
        <v>15</v>
      </c>
      <c r="F28" s="111">
        <v>115</v>
      </c>
      <c r="G28" s="111">
        <v>1314900</v>
      </c>
      <c r="H28" s="113">
        <v>11434</v>
      </c>
      <c r="I28" s="112">
        <v>9211</v>
      </c>
      <c r="J28" s="111">
        <v>1314900</v>
      </c>
      <c r="K28" s="113">
        <v>143</v>
      </c>
      <c r="L28" s="58" t="s">
        <v>1040</v>
      </c>
      <c r="M28" s="58">
        <v>14</v>
      </c>
      <c r="N28" s="58" t="s">
        <v>1038</v>
      </c>
    </row>
    <row r="29" spans="1:14" s="58" customFormat="1" ht="27" customHeight="1">
      <c r="A29" s="65"/>
      <c r="B29" s="66">
        <v>24</v>
      </c>
      <c r="C29" s="110" t="s">
        <v>205</v>
      </c>
      <c r="D29" s="68" t="s">
        <v>206</v>
      </c>
      <c r="E29" s="108">
        <v>10</v>
      </c>
      <c r="F29" s="111">
        <v>138</v>
      </c>
      <c r="G29" s="111">
        <v>1813448</v>
      </c>
      <c r="H29" s="113">
        <v>13141</v>
      </c>
      <c r="I29" s="112">
        <v>13381</v>
      </c>
      <c r="J29" s="111">
        <v>1813448</v>
      </c>
      <c r="K29" s="113">
        <v>136</v>
      </c>
      <c r="L29" s="58" t="s">
        <v>1040</v>
      </c>
      <c r="M29" s="58">
        <v>14</v>
      </c>
      <c r="N29" s="58" t="s">
        <v>1038</v>
      </c>
    </row>
    <row r="30" spans="1:14" s="58" customFormat="1" ht="27" customHeight="1">
      <c r="A30" s="65"/>
      <c r="B30" s="66">
        <v>25</v>
      </c>
      <c r="C30" s="110" t="s">
        <v>207</v>
      </c>
      <c r="D30" s="68" t="s">
        <v>208</v>
      </c>
      <c r="E30" s="108">
        <v>34</v>
      </c>
      <c r="F30" s="111">
        <v>566</v>
      </c>
      <c r="G30" s="111">
        <v>4947337</v>
      </c>
      <c r="H30" s="113">
        <v>8741</v>
      </c>
      <c r="I30" s="112">
        <v>25167</v>
      </c>
      <c r="J30" s="111">
        <v>4947337</v>
      </c>
      <c r="K30" s="113">
        <v>197</v>
      </c>
      <c r="L30" s="58" t="s">
        <v>1037</v>
      </c>
      <c r="M30" s="58">
        <v>12</v>
      </c>
      <c r="N30" s="58" t="s">
        <v>1038</v>
      </c>
    </row>
    <row r="31" spans="1:14" s="58" customFormat="1" ht="27" customHeight="1">
      <c r="A31" s="65"/>
      <c r="B31" s="66">
        <v>26</v>
      </c>
      <c r="C31" s="110" t="s">
        <v>209</v>
      </c>
      <c r="D31" s="68" t="s">
        <v>210</v>
      </c>
      <c r="E31" s="108">
        <v>15</v>
      </c>
      <c r="F31" s="111">
        <v>132</v>
      </c>
      <c r="G31" s="111">
        <v>1569385</v>
      </c>
      <c r="H31" s="113">
        <v>11889</v>
      </c>
      <c r="I31" s="112">
        <v>9295</v>
      </c>
      <c r="J31" s="111">
        <v>1569385</v>
      </c>
      <c r="K31" s="113">
        <v>169</v>
      </c>
      <c r="L31" s="58" t="s">
        <v>1054</v>
      </c>
      <c r="M31" s="58">
        <v>15</v>
      </c>
      <c r="N31" s="58" t="s">
        <v>1038</v>
      </c>
    </row>
    <row r="32" spans="1:14" s="58" customFormat="1" ht="27" customHeight="1">
      <c r="A32" s="65"/>
      <c r="B32" s="66">
        <v>27</v>
      </c>
      <c r="C32" s="110" t="s">
        <v>211</v>
      </c>
      <c r="D32" s="68" t="s">
        <v>212</v>
      </c>
      <c r="E32" s="108">
        <v>28</v>
      </c>
      <c r="F32" s="111">
        <v>337</v>
      </c>
      <c r="G32" s="111">
        <v>2220430</v>
      </c>
      <c r="H32" s="113">
        <v>6589</v>
      </c>
      <c r="I32" s="112">
        <v>24594</v>
      </c>
      <c r="J32" s="111">
        <v>2220430</v>
      </c>
      <c r="K32" s="113">
        <v>90</v>
      </c>
      <c r="L32" s="58" t="s">
        <v>1040</v>
      </c>
      <c r="M32" s="58">
        <v>14</v>
      </c>
      <c r="N32" s="58" t="s">
        <v>1038</v>
      </c>
    </row>
    <row r="33" spans="1:14" s="58" customFormat="1" ht="27" customHeight="1">
      <c r="A33" s="65"/>
      <c r="B33" s="66">
        <v>28</v>
      </c>
      <c r="C33" s="68" t="s">
        <v>1020</v>
      </c>
      <c r="D33" s="68" t="s">
        <v>213</v>
      </c>
      <c r="E33" s="108">
        <v>20</v>
      </c>
      <c r="F33" s="111">
        <v>421</v>
      </c>
      <c r="G33" s="111">
        <v>2466510</v>
      </c>
      <c r="H33" s="113">
        <v>5859</v>
      </c>
      <c r="I33" s="112">
        <v>15524</v>
      </c>
      <c r="J33" s="111">
        <v>2466510</v>
      </c>
      <c r="K33" s="113">
        <v>159</v>
      </c>
      <c r="L33" s="58" t="s">
        <v>1037</v>
      </c>
      <c r="M33" s="58">
        <v>12</v>
      </c>
      <c r="N33" s="58" t="s">
        <v>1038</v>
      </c>
    </row>
    <row r="34" spans="1:14" s="58" customFormat="1" ht="27" customHeight="1">
      <c r="A34" s="65"/>
      <c r="B34" s="66">
        <v>29</v>
      </c>
      <c r="C34" s="110" t="s">
        <v>214</v>
      </c>
      <c r="D34" s="68" t="s">
        <v>215</v>
      </c>
      <c r="E34" s="108">
        <v>10</v>
      </c>
      <c r="F34" s="111">
        <v>98</v>
      </c>
      <c r="G34" s="111">
        <v>451058</v>
      </c>
      <c r="H34" s="113">
        <v>4603</v>
      </c>
      <c r="I34" s="112">
        <v>6940</v>
      </c>
      <c r="J34" s="111">
        <v>451058</v>
      </c>
      <c r="K34" s="113">
        <v>65</v>
      </c>
      <c r="L34" s="58" t="s">
        <v>1042</v>
      </c>
      <c r="M34" s="58">
        <v>19</v>
      </c>
      <c r="N34" s="58" t="s">
        <v>1043</v>
      </c>
    </row>
    <row r="35" spans="1:14" s="58" customFormat="1" ht="27" customHeight="1">
      <c r="A35" s="65"/>
      <c r="B35" s="66">
        <v>30</v>
      </c>
      <c r="C35" s="110" t="s">
        <v>216</v>
      </c>
      <c r="D35" s="68" t="s">
        <v>217</v>
      </c>
      <c r="E35" s="108">
        <v>35</v>
      </c>
      <c r="F35" s="111">
        <v>386</v>
      </c>
      <c r="G35" s="111">
        <v>5143753</v>
      </c>
      <c r="H35" s="113">
        <v>13326</v>
      </c>
      <c r="I35" s="112">
        <v>35326</v>
      </c>
      <c r="J35" s="111">
        <v>5143753</v>
      </c>
      <c r="K35" s="113">
        <v>146</v>
      </c>
      <c r="L35" s="58" t="s">
        <v>1048</v>
      </c>
      <c r="M35" s="58">
        <v>22</v>
      </c>
      <c r="N35" s="58" t="s">
        <v>1043</v>
      </c>
    </row>
    <row r="36" spans="1:14" s="58" customFormat="1" ht="27" customHeight="1">
      <c r="A36" s="65"/>
      <c r="B36" s="66">
        <v>31</v>
      </c>
      <c r="C36" s="110" t="s">
        <v>218</v>
      </c>
      <c r="D36" s="68" t="s">
        <v>219</v>
      </c>
      <c r="E36" s="108">
        <v>50</v>
      </c>
      <c r="F36" s="111">
        <v>501</v>
      </c>
      <c r="G36" s="111">
        <v>7035000</v>
      </c>
      <c r="H36" s="113">
        <v>14042</v>
      </c>
      <c r="I36" s="112">
        <v>37283</v>
      </c>
      <c r="J36" s="111">
        <v>7035000</v>
      </c>
      <c r="K36" s="113">
        <v>189</v>
      </c>
      <c r="L36" s="58" t="s">
        <v>1055</v>
      </c>
      <c r="M36" s="58">
        <v>24</v>
      </c>
      <c r="N36" s="58" t="s">
        <v>1051</v>
      </c>
    </row>
    <row r="37" spans="1:14" s="58" customFormat="1" ht="27" customHeight="1">
      <c r="A37" s="65"/>
      <c r="B37" s="66">
        <v>32</v>
      </c>
      <c r="C37" s="110" t="s">
        <v>220</v>
      </c>
      <c r="D37" s="68" t="s">
        <v>219</v>
      </c>
      <c r="E37" s="108">
        <v>20</v>
      </c>
      <c r="F37" s="111">
        <v>262</v>
      </c>
      <c r="G37" s="111">
        <v>3793300</v>
      </c>
      <c r="H37" s="113">
        <v>14478</v>
      </c>
      <c r="I37" s="112">
        <v>21552</v>
      </c>
      <c r="J37" s="111">
        <v>3793300</v>
      </c>
      <c r="K37" s="113">
        <v>176</v>
      </c>
      <c r="L37" s="58" t="s">
        <v>1055</v>
      </c>
      <c r="M37" s="58">
        <v>24</v>
      </c>
      <c r="N37" s="58" t="s">
        <v>1051</v>
      </c>
    </row>
    <row r="38" spans="1:14" s="58" customFormat="1" ht="27" customHeight="1">
      <c r="A38" s="65"/>
      <c r="B38" s="66">
        <v>33</v>
      </c>
      <c r="C38" s="110" t="s">
        <v>221</v>
      </c>
      <c r="D38" s="68" t="s">
        <v>222</v>
      </c>
      <c r="E38" s="108">
        <v>30</v>
      </c>
      <c r="F38" s="111">
        <v>583</v>
      </c>
      <c r="G38" s="111">
        <v>2921185</v>
      </c>
      <c r="H38" s="113">
        <v>5011</v>
      </c>
      <c r="I38" s="112">
        <v>30152</v>
      </c>
      <c r="J38" s="111">
        <v>2921185</v>
      </c>
      <c r="K38" s="113">
        <v>97</v>
      </c>
      <c r="L38" s="58" t="s">
        <v>1056</v>
      </c>
      <c r="M38" s="58">
        <v>33</v>
      </c>
      <c r="N38" s="58" t="s">
        <v>1051</v>
      </c>
    </row>
    <row r="39" spans="1:14" s="58" customFormat="1" ht="27" customHeight="1">
      <c r="A39" s="65"/>
      <c r="B39" s="66">
        <v>34</v>
      </c>
      <c r="C39" s="110" t="s">
        <v>223</v>
      </c>
      <c r="D39" s="68" t="s">
        <v>224</v>
      </c>
      <c r="E39" s="108">
        <v>14</v>
      </c>
      <c r="F39" s="111">
        <v>212</v>
      </c>
      <c r="G39" s="111">
        <v>6230560</v>
      </c>
      <c r="H39" s="113">
        <v>29389</v>
      </c>
      <c r="I39" s="112">
        <v>16659</v>
      </c>
      <c r="J39" s="111">
        <v>6230560</v>
      </c>
      <c r="K39" s="113">
        <v>374</v>
      </c>
      <c r="L39" s="58" t="s">
        <v>1057</v>
      </c>
      <c r="M39" s="58">
        <v>25</v>
      </c>
      <c r="N39" s="58" t="s">
        <v>1051</v>
      </c>
    </row>
    <row r="40" spans="1:14" s="58" customFormat="1" ht="27" customHeight="1">
      <c r="A40" s="65"/>
      <c r="B40" s="66">
        <v>35</v>
      </c>
      <c r="C40" s="110" t="s">
        <v>225</v>
      </c>
      <c r="D40" s="68" t="s">
        <v>226</v>
      </c>
      <c r="E40" s="108">
        <v>20</v>
      </c>
      <c r="F40" s="111">
        <v>216</v>
      </c>
      <c r="G40" s="111">
        <v>1270826</v>
      </c>
      <c r="H40" s="113">
        <v>5883</v>
      </c>
      <c r="I40" s="112">
        <v>9534</v>
      </c>
      <c r="J40" s="111">
        <v>1270826</v>
      </c>
      <c r="K40" s="113">
        <v>133</v>
      </c>
      <c r="L40" s="58" t="s">
        <v>1045</v>
      </c>
      <c r="M40" s="58">
        <v>3</v>
      </c>
      <c r="N40" s="58" t="s">
        <v>1049</v>
      </c>
    </row>
    <row r="41" spans="1:14" s="58" customFormat="1" ht="27" customHeight="1">
      <c r="A41" s="65"/>
      <c r="B41" s="66">
        <v>36</v>
      </c>
      <c r="C41" s="110" t="s">
        <v>227</v>
      </c>
      <c r="D41" s="68" t="s">
        <v>228</v>
      </c>
      <c r="E41" s="108">
        <v>15</v>
      </c>
      <c r="F41" s="111">
        <v>117</v>
      </c>
      <c r="G41" s="111">
        <v>1352180</v>
      </c>
      <c r="H41" s="113">
        <v>11557</v>
      </c>
      <c r="I41" s="112">
        <v>1554</v>
      </c>
      <c r="J41" s="111">
        <v>1352180</v>
      </c>
      <c r="K41" s="113">
        <v>870</v>
      </c>
      <c r="L41" s="58" t="s">
        <v>1045</v>
      </c>
      <c r="M41" s="58">
        <v>3</v>
      </c>
      <c r="N41" s="58" t="s">
        <v>1049</v>
      </c>
    </row>
    <row r="42" spans="1:14" s="58" customFormat="1" ht="27" customHeight="1">
      <c r="A42" s="65"/>
      <c r="B42" s="66">
        <v>37</v>
      </c>
      <c r="C42" s="110" t="s">
        <v>229</v>
      </c>
      <c r="D42" s="68" t="s">
        <v>230</v>
      </c>
      <c r="E42" s="108">
        <v>20</v>
      </c>
      <c r="F42" s="111">
        <v>239</v>
      </c>
      <c r="G42" s="111">
        <v>2997410</v>
      </c>
      <c r="H42" s="113">
        <v>12541</v>
      </c>
      <c r="I42" s="112">
        <v>25280</v>
      </c>
      <c r="J42" s="111">
        <v>2997410</v>
      </c>
      <c r="K42" s="113">
        <v>119</v>
      </c>
      <c r="L42" s="58" t="s">
        <v>1045</v>
      </c>
      <c r="M42" s="58">
        <v>3</v>
      </c>
      <c r="N42" s="58" t="s">
        <v>1049</v>
      </c>
    </row>
    <row r="43" spans="1:14" s="58" customFormat="1" ht="27" customHeight="1">
      <c r="A43" s="65"/>
      <c r="B43" s="66">
        <v>38</v>
      </c>
      <c r="C43" s="110" t="s">
        <v>231</v>
      </c>
      <c r="D43" s="68" t="s">
        <v>232</v>
      </c>
      <c r="E43" s="108">
        <v>20</v>
      </c>
      <c r="F43" s="111">
        <v>294</v>
      </c>
      <c r="G43" s="111">
        <v>4468239</v>
      </c>
      <c r="H43" s="113">
        <v>15198</v>
      </c>
      <c r="I43" s="112">
        <v>12371</v>
      </c>
      <c r="J43" s="111">
        <v>4468239</v>
      </c>
      <c r="K43" s="113">
        <v>361</v>
      </c>
      <c r="L43" s="58" t="s">
        <v>1045</v>
      </c>
      <c r="M43" s="58">
        <v>3</v>
      </c>
      <c r="N43" s="58" t="s">
        <v>1049</v>
      </c>
    </row>
    <row r="44" spans="1:14" s="58" customFormat="1" ht="27" customHeight="1">
      <c r="A44" s="65"/>
      <c r="B44" s="66">
        <v>39</v>
      </c>
      <c r="C44" s="110" t="s">
        <v>233</v>
      </c>
      <c r="D44" s="68" t="s">
        <v>234</v>
      </c>
      <c r="E44" s="108">
        <v>22</v>
      </c>
      <c r="F44" s="111">
        <v>144</v>
      </c>
      <c r="G44" s="111">
        <v>1148204</v>
      </c>
      <c r="H44" s="113">
        <v>7974</v>
      </c>
      <c r="I44" s="112">
        <v>16573</v>
      </c>
      <c r="J44" s="111">
        <v>1148204</v>
      </c>
      <c r="K44" s="113">
        <v>69</v>
      </c>
      <c r="L44" s="58" t="s">
        <v>1045</v>
      </c>
      <c r="M44" s="58">
        <v>3</v>
      </c>
      <c r="N44" s="58" t="s">
        <v>1049</v>
      </c>
    </row>
    <row r="45" spans="1:14" s="58" customFormat="1" ht="27" customHeight="1">
      <c r="A45" s="65"/>
      <c r="B45" s="66">
        <v>40</v>
      </c>
      <c r="C45" s="110" t="s">
        <v>235</v>
      </c>
      <c r="D45" s="68" t="s">
        <v>236</v>
      </c>
      <c r="E45" s="108">
        <v>11</v>
      </c>
      <c r="F45" s="111">
        <v>132</v>
      </c>
      <c r="G45" s="111">
        <v>1883519</v>
      </c>
      <c r="H45" s="113">
        <v>14269</v>
      </c>
      <c r="I45" s="112">
        <v>15069</v>
      </c>
      <c r="J45" s="111">
        <v>1883519</v>
      </c>
      <c r="K45" s="113">
        <v>125</v>
      </c>
      <c r="L45" s="58" t="s">
        <v>168</v>
      </c>
      <c r="M45" s="58">
        <v>1</v>
      </c>
      <c r="N45" s="58" t="s">
        <v>1036</v>
      </c>
    </row>
    <row r="46" spans="1:14" s="58" customFormat="1" ht="27" customHeight="1">
      <c r="A46" s="65"/>
      <c r="B46" s="66">
        <v>41</v>
      </c>
      <c r="C46" s="110" t="s">
        <v>237</v>
      </c>
      <c r="D46" s="68" t="s">
        <v>238</v>
      </c>
      <c r="E46" s="108">
        <v>37</v>
      </c>
      <c r="F46" s="111">
        <v>379</v>
      </c>
      <c r="G46" s="111">
        <v>2442958</v>
      </c>
      <c r="H46" s="113">
        <v>6446</v>
      </c>
      <c r="I46" s="112">
        <v>14568</v>
      </c>
      <c r="J46" s="111">
        <v>2442958</v>
      </c>
      <c r="K46" s="113">
        <v>168</v>
      </c>
      <c r="L46" s="58" t="s">
        <v>168</v>
      </c>
      <c r="M46" s="58">
        <v>1</v>
      </c>
      <c r="N46" s="58" t="s">
        <v>1036</v>
      </c>
    </row>
    <row r="47" spans="1:14" s="58" customFormat="1" ht="27" customHeight="1">
      <c r="A47" s="65"/>
      <c r="B47" s="66">
        <v>42</v>
      </c>
      <c r="C47" s="110" t="s">
        <v>239</v>
      </c>
      <c r="D47" s="68" t="s">
        <v>240</v>
      </c>
      <c r="E47" s="108">
        <v>42</v>
      </c>
      <c r="F47" s="111">
        <v>624</v>
      </c>
      <c r="G47" s="111">
        <v>6720800</v>
      </c>
      <c r="H47" s="113">
        <v>10771</v>
      </c>
      <c r="I47" s="112">
        <v>60520</v>
      </c>
      <c r="J47" s="111">
        <v>6720800</v>
      </c>
      <c r="K47" s="113">
        <v>111</v>
      </c>
      <c r="L47" s="58" t="s">
        <v>168</v>
      </c>
      <c r="M47" s="58">
        <v>1</v>
      </c>
      <c r="N47" s="58" t="s">
        <v>1036</v>
      </c>
    </row>
    <row r="48" spans="1:14" s="58" customFormat="1" ht="27" customHeight="1">
      <c r="A48" s="65"/>
      <c r="B48" s="66">
        <v>43</v>
      </c>
      <c r="C48" s="110" t="s">
        <v>241</v>
      </c>
      <c r="D48" s="68" t="s">
        <v>240</v>
      </c>
      <c r="E48" s="108">
        <v>20</v>
      </c>
      <c r="F48" s="111">
        <v>204</v>
      </c>
      <c r="G48" s="111">
        <v>2182500</v>
      </c>
      <c r="H48" s="113">
        <v>10699</v>
      </c>
      <c r="I48" s="112">
        <v>18508</v>
      </c>
      <c r="J48" s="111">
        <v>2182500</v>
      </c>
      <c r="K48" s="113">
        <v>118</v>
      </c>
      <c r="L48" s="58" t="s">
        <v>168</v>
      </c>
      <c r="M48" s="58">
        <v>1</v>
      </c>
      <c r="N48" s="58" t="s">
        <v>1036</v>
      </c>
    </row>
    <row r="49" spans="1:14" s="58" customFormat="1" ht="27" customHeight="1">
      <c r="A49" s="65"/>
      <c r="B49" s="66">
        <v>44</v>
      </c>
      <c r="C49" s="110" t="s">
        <v>242</v>
      </c>
      <c r="D49" s="68" t="s">
        <v>243</v>
      </c>
      <c r="E49" s="108">
        <v>20</v>
      </c>
      <c r="F49" s="111">
        <v>240</v>
      </c>
      <c r="G49" s="111">
        <v>1699350</v>
      </c>
      <c r="H49" s="113">
        <v>7081</v>
      </c>
      <c r="I49" s="112">
        <v>25448</v>
      </c>
      <c r="J49" s="111">
        <v>1699350</v>
      </c>
      <c r="K49" s="113">
        <v>67</v>
      </c>
      <c r="L49" s="58" t="s">
        <v>168</v>
      </c>
      <c r="M49" s="58">
        <v>1</v>
      </c>
      <c r="N49" s="58" t="s">
        <v>1036</v>
      </c>
    </row>
    <row r="50" spans="1:14" s="58" customFormat="1" ht="27" customHeight="1">
      <c r="A50" s="65"/>
      <c r="B50" s="66">
        <v>45</v>
      </c>
      <c r="C50" s="68" t="s">
        <v>1021</v>
      </c>
      <c r="D50" s="68" t="s">
        <v>244</v>
      </c>
      <c r="E50" s="108">
        <v>20</v>
      </c>
      <c r="F50" s="111">
        <v>263</v>
      </c>
      <c r="G50" s="111">
        <v>1790736</v>
      </c>
      <c r="H50" s="113">
        <v>6809</v>
      </c>
      <c r="I50" s="112">
        <v>20563.699999999997</v>
      </c>
      <c r="J50" s="111">
        <v>1790736</v>
      </c>
      <c r="K50" s="113">
        <v>87</v>
      </c>
      <c r="L50" s="58" t="s">
        <v>168</v>
      </c>
      <c r="M50" s="58">
        <v>1</v>
      </c>
      <c r="N50" s="58" t="s">
        <v>1036</v>
      </c>
    </row>
    <row r="51" spans="1:14" s="58" customFormat="1" ht="27" customHeight="1">
      <c r="A51" s="65"/>
      <c r="B51" s="66">
        <v>46</v>
      </c>
      <c r="C51" s="110" t="s">
        <v>245</v>
      </c>
      <c r="D51" s="68" t="s">
        <v>246</v>
      </c>
      <c r="E51" s="108">
        <v>20</v>
      </c>
      <c r="F51" s="111">
        <v>252</v>
      </c>
      <c r="G51" s="111">
        <v>4583445</v>
      </c>
      <c r="H51" s="113">
        <v>18188</v>
      </c>
      <c r="I51" s="112">
        <v>26893.5</v>
      </c>
      <c r="J51" s="111">
        <v>4583445</v>
      </c>
      <c r="K51" s="113">
        <v>170</v>
      </c>
      <c r="L51" s="58" t="s">
        <v>168</v>
      </c>
      <c r="M51" s="58">
        <v>1</v>
      </c>
      <c r="N51" s="58" t="s">
        <v>1036</v>
      </c>
    </row>
    <row r="52" spans="1:14" s="58" customFormat="1" ht="27" customHeight="1">
      <c r="A52" s="65"/>
      <c r="B52" s="66">
        <v>47</v>
      </c>
      <c r="C52" s="110" t="s">
        <v>247</v>
      </c>
      <c r="D52" s="68" t="s">
        <v>248</v>
      </c>
      <c r="E52" s="108">
        <v>31</v>
      </c>
      <c r="F52" s="111">
        <v>507</v>
      </c>
      <c r="G52" s="111">
        <v>7419199</v>
      </c>
      <c r="H52" s="113">
        <v>14634</v>
      </c>
      <c r="I52" s="112">
        <v>41556</v>
      </c>
      <c r="J52" s="111">
        <v>7419199</v>
      </c>
      <c r="K52" s="113">
        <v>179</v>
      </c>
      <c r="L52" s="58" t="s">
        <v>181</v>
      </c>
      <c r="M52" s="58">
        <v>2</v>
      </c>
      <c r="N52" s="58" t="s">
        <v>1039</v>
      </c>
    </row>
    <row r="53" spans="1:14" s="58" customFormat="1" ht="27" customHeight="1">
      <c r="A53" s="65"/>
      <c r="B53" s="66">
        <v>48</v>
      </c>
      <c r="C53" s="110" t="s">
        <v>249</v>
      </c>
      <c r="D53" s="68" t="s">
        <v>250</v>
      </c>
      <c r="E53" s="108">
        <v>20</v>
      </c>
      <c r="F53" s="111">
        <v>283</v>
      </c>
      <c r="G53" s="111">
        <v>4632904</v>
      </c>
      <c r="H53" s="113">
        <v>16371</v>
      </c>
      <c r="I53" s="112">
        <v>9216</v>
      </c>
      <c r="J53" s="111">
        <v>4632904</v>
      </c>
      <c r="K53" s="113">
        <v>503</v>
      </c>
      <c r="L53" s="58" t="s">
        <v>1044</v>
      </c>
      <c r="M53" s="58">
        <v>4</v>
      </c>
      <c r="N53" s="58" t="s">
        <v>1033</v>
      </c>
    </row>
    <row r="54" spans="1:14" s="58" customFormat="1" ht="27" customHeight="1">
      <c r="A54" s="65"/>
      <c r="B54" s="66">
        <v>49</v>
      </c>
      <c r="C54" s="110" t="s">
        <v>251</v>
      </c>
      <c r="D54" s="68" t="s">
        <v>252</v>
      </c>
      <c r="E54" s="108">
        <v>54</v>
      </c>
      <c r="F54" s="111">
        <v>815</v>
      </c>
      <c r="G54" s="111">
        <v>13419428</v>
      </c>
      <c r="H54" s="113">
        <v>16466</v>
      </c>
      <c r="I54" s="112">
        <v>79908</v>
      </c>
      <c r="J54" s="111">
        <v>13419428</v>
      </c>
      <c r="K54" s="113">
        <v>168</v>
      </c>
      <c r="L54" s="58" t="s">
        <v>1034</v>
      </c>
      <c r="M54" s="58">
        <v>9</v>
      </c>
      <c r="N54" s="58" t="s">
        <v>1035</v>
      </c>
    </row>
    <row r="55" spans="1:14" s="58" customFormat="1" ht="27" customHeight="1">
      <c r="A55" s="65"/>
      <c r="B55" s="66">
        <v>50</v>
      </c>
      <c r="C55" s="110" t="s">
        <v>253</v>
      </c>
      <c r="D55" s="68" t="s">
        <v>254</v>
      </c>
      <c r="E55" s="108">
        <v>30</v>
      </c>
      <c r="F55" s="111">
        <v>486</v>
      </c>
      <c r="G55" s="111">
        <v>2781725</v>
      </c>
      <c r="H55" s="113">
        <v>5724</v>
      </c>
      <c r="I55" s="112">
        <v>9234</v>
      </c>
      <c r="J55" s="111">
        <v>2781725</v>
      </c>
      <c r="K55" s="113">
        <v>301</v>
      </c>
      <c r="L55" s="58" t="s">
        <v>1053</v>
      </c>
      <c r="M55" s="58">
        <v>13</v>
      </c>
      <c r="N55" s="58" t="s">
        <v>1038</v>
      </c>
    </row>
    <row r="56" spans="1:14" s="58" customFormat="1" ht="27" customHeight="1">
      <c r="A56" s="65"/>
      <c r="B56" s="66">
        <v>51</v>
      </c>
      <c r="C56" s="110" t="s">
        <v>255</v>
      </c>
      <c r="D56" s="68" t="s">
        <v>256</v>
      </c>
      <c r="E56" s="108">
        <v>35</v>
      </c>
      <c r="F56" s="111">
        <v>498</v>
      </c>
      <c r="G56" s="111">
        <v>4159495</v>
      </c>
      <c r="H56" s="113">
        <v>8352</v>
      </c>
      <c r="I56" s="112">
        <v>23698.75</v>
      </c>
      <c r="J56" s="111">
        <v>4159495</v>
      </c>
      <c r="K56" s="113">
        <v>176</v>
      </c>
      <c r="L56" s="58" t="s">
        <v>1053</v>
      </c>
      <c r="M56" s="58">
        <v>13</v>
      </c>
      <c r="N56" s="58" t="s">
        <v>1038</v>
      </c>
    </row>
    <row r="57" spans="1:14" s="58" customFormat="1" ht="27" customHeight="1">
      <c r="A57" s="65"/>
      <c r="B57" s="66">
        <v>52</v>
      </c>
      <c r="C57" s="68" t="s">
        <v>1022</v>
      </c>
      <c r="D57" s="68" t="s">
        <v>257</v>
      </c>
      <c r="E57" s="108">
        <v>20</v>
      </c>
      <c r="F57" s="111">
        <v>121</v>
      </c>
      <c r="G57" s="111">
        <v>1043701</v>
      </c>
      <c r="H57" s="113">
        <v>8626</v>
      </c>
      <c r="I57" s="112">
        <v>8896</v>
      </c>
      <c r="J57" s="111">
        <v>1043701</v>
      </c>
      <c r="K57" s="113">
        <v>117</v>
      </c>
      <c r="L57" s="58" t="s">
        <v>1042</v>
      </c>
      <c r="M57" s="58">
        <v>19</v>
      </c>
      <c r="N57" s="58" t="s">
        <v>1043</v>
      </c>
    </row>
    <row r="58" spans="1:14" s="58" customFormat="1" ht="27" customHeight="1">
      <c r="A58" s="65"/>
      <c r="B58" s="66">
        <v>53</v>
      </c>
      <c r="C58" s="110" t="s">
        <v>258</v>
      </c>
      <c r="D58" s="68" t="s">
        <v>259</v>
      </c>
      <c r="E58" s="108">
        <v>20</v>
      </c>
      <c r="F58" s="111">
        <v>280</v>
      </c>
      <c r="G58" s="111">
        <v>3279750</v>
      </c>
      <c r="H58" s="113">
        <v>11713</v>
      </c>
      <c r="I58" s="112">
        <v>24945</v>
      </c>
      <c r="J58" s="111">
        <v>3279750</v>
      </c>
      <c r="K58" s="113">
        <v>131</v>
      </c>
      <c r="L58" s="58" t="s">
        <v>1046</v>
      </c>
      <c r="M58" s="58">
        <v>17</v>
      </c>
      <c r="N58" s="58" t="s">
        <v>1043</v>
      </c>
    </row>
    <row r="59" spans="1:14" s="58" customFormat="1" ht="27" customHeight="1">
      <c r="A59" s="65"/>
      <c r="B59" s="66">
        <v>54</v>
      </c>
      <c r="C59" s="110" t="s">
        <v>260</v>
      </c>
      <c r="D59" s="68" t="s">
        <v>261</v>
      </c>
      <c r="E59" s="108">
        <v>20</v>
      </c>
      <c r="F59" s="111">
        <v>349</v>
      </c>
      <c r="G59" s="111">
        <v>1472211</v>
      </c>
      <c r="H59" s="113">
        <v>4218</v>
      </c>
      <c r="I59" s="112">
        <v>6148.5</v>
      </c>
      <c r="J59" s="111">
        <v>1472211</v>
      </c>
      <c r="K59" s="113">
        <v>239</v>
      </c>
      <c r="L59" s="58" t="s">
        <v>1046</v>
      </c>
      <c r="M59" s="58">
        <v>17</v>
      </c>
      <c r="N59" s="58" t="s">
        <v>1043</v>
      </c>
    </row>
    <row r="60" spans="1:14" s="58" customFormat="1" ht="27" customHeight="1">
      <c r="A60" s="65"/>
      <c r="B60" s="66">
        <v>55</v>
      </c>
      <c r="C60" s="110" t="s">
        <v>262</v>
      </c>
      <c r="D60" s="68" t="s">
        <v>263</v>
      </c>
      <c r="E60" s="108">
        <v>20</v>
      </c>
      <c r="F60" s="111">
        <v>259</v>
      </c>
      <c r="G60" s="111">
        <v>4041750</v>
      </c>
      <c r="H60" s="113">
        <v>15605</v>
      </c>
      <c r="I60" s="112">
        <v>26733</v>
      </c>
      <c r="J60" s="111">
        <v>4041750</v>
      </c>
      <c r="K60" s="113">
        <v>151</v>
      </c>
      <c r="L60" s="58" t="s">
        <v>1058</v>
      </c>
      <c r="M60" s="58">
        <v>20</v>
      </c>
      <c r="N60" s="58" t="s">
        <v>1043</v>
      </c>
    </row>
    <row r="61" spans="1:14" s="58" customFormat="1" ht="27" customHeight="1">
      <c r="A61" s="65"/>
      <c r="B61" s="66">
        <v>56</v>
      </c>
      <c r="C61" s="110" t="s">
        <v>14</v>
      </c>
      <c r="D61" s="68" t="s">
        <v>15</v>
      </c>
      <c r="E61" s="108">
        <v>80</v>
      </c>
      <c r="F61" s="111">
        <v>975</v>
      </c>
      <c r="G61" s="111">
        <v>45286846</v>
      </c>
      <c r="H61" s="113">
        <v>46448</v>
      </c>
      <c r="I61" s="112">
        <v>127572</v>
      </c>
      <c r="J61" s="111">
        <v>45286846</v>
      </c>
      <c r="K61" s="113">
        <v>355</v>
      </c>
      <c r="L61" s="58" t="s">
        <v>1037</v>
      </c>
      <c r="M61" s="58">
        <v>12</v>
      </c>
      <c r="N61" s="58" t="s">
        <v>1038</v>
      </c>
    </row>
    <row r="62" spans="1:14" s="58" customFormat="1" ht="27" customHeight="1">
      <c r="A62" s="65"/>
      <c r="B62" s="66">
        <v>57</v>
      </c>
      <c r="C62" s="110" t="s">
        <v>264</v>
      </c>
      <c r="D62" s="68" t="s">
        <v>265</v>
      </c>
      <c r="E62" s="108">
        <v>20</v>
      </c>
      <c r="F62" s="111">
        <v>227</v>
      </c>
      <c r="G62" s="111">
        <v>6513760</v>
      </c>
      <c r="H62" s="113">
        <v>28695</v>
      </c>
      <c r="I62" s="112">
        <v>13111</v>
      </c>
      <c r="J62" s="111">
        <v>6513760</v>
      </c>
      <c r="K62" s="113">
        <v>497</v>
      </c>
      <c r="L62" s="58" t="s">
        <v>1046</v>
      </c>
      <c r="M62" s="58">
        <v>17</v>
      </c>
      <c r="N62" s="58" t="s">
        <v>1043</v>
      </c>
    </row>
    <row r="63" spans="1:14" s="58" customFormat="1" ht="27" customHeight="1">
      <c r="A63" s="65"/>
      <c r="B63" s="66">
        <v>58</v>
      </c>
      <c r="C63" s="110" t="s">
        <v>266</v>
      </c>
      <c r="D63" s="68" t="s">
        <v>198</v>
      </c>
      <c r="E63" s="108">
        <v>14</v>
      </c>
      <c r="F63" s="111">
        <v>232</v>
      </c>
      <c r="G63" s="111">
        <v>2322072</v>
      </c>
      <c r="H63" s="113">
        <v>10009</v>
      </c>
      <c r="I63" s="112">
        <v>23051</v>
      </c>
      <c r="J63" s="111">
        <v>2322072</v>
      </c>
      <c r="K63" s="113">
        <v>101</v>
      </c>
      <c r="L63" s="58" t="s">
        <v>1041</v>
      </c>
      <c r="M63" s="58">
        <v>18</v>
      </c>
      <c r="N63" s="58" t="s">
        <v>1043</v>
      </c>
    </row>
    <row r="64" spans="1:14" s="58" customFormat="1" ht="27" customHeight="1">
      <c r="A64" s="65"/>
      <c r="B64" s="66">
        <v>59</v>
      </c>
      <c r="C64" s="110" t="s">
        <v>267</v>
      </c>
      <c r="D64" s="68" t="s">
        <v>268</v>
      </c>
      <c r="E64" s="108">
        <v>10</v>
      </c>
      <c r="F64" s="111">
        <v>69</v>
      </c>
      <c r="G64" s="111">
        <v>168370</v>
      </c>
      <c r="H64" s="113">
        <v>2440</v>
      </c>
      <c r="I64" s="112">
        <v>5481</v>
      </c>
      <c r="J64" s="111">
        <v>168370</v>
      </c>
      <c r="K64" s="113">
        <v>31</v>
      </c>
      <c r="L64" s="58" t="s">
        <v>1044</v>
      </c>
      <c r="M64" s="58">
        <v>4</v>
      </c>
      <c r="N64" s="58" t="s">
        <v>1033</v>
      </c>
    </row>
    <row r="65" spans="1:14" s="58" customFormat="1" ht="27" customHeight="1">
      <c r="A65" s="65"/>
      <c r="B65" s="66">
        <v>60</v>
      </c>
      <c r="C65" s="110" t="s">
        <v>269</v>
      </c>
      <c r="D65" s="82" t="s">
        <v>270</v>
      </c>
      <c r="E65" s="108">
        <v>20</v>
      </c>
      <c r="F65" s="111">
        <v>230</v>
      </c>
      <c r="G65" s="111">
        <v>1519000</v>
      </c>
      <c r="H65" s="113">
        <v>6604</v>
      </c>
      <c r="I65" s="112">
        <v>9020</v>
      </c>
      <c r="J65" s="111">
        <v>1519000</v>
      </c>
      <c r="K65" s="113">
        <v>168</v>
      </c>
      <c r="L65" s="58" t="s">
        <v>1037</v>
      </c>
      <c r="M65" s="58">
        <v>12</v>
      </c>
      <c r="N65" s="58" t="s">
        <v>1038</v>
      </c>
    </row>
    <row r="66" spans="1:14" s="58" customFormat="1" ht="27" customHeight="1">
      <c r="A66" s="65"/>
      <c r="B66" s="66">
        <v>61</v>
      </c>
      <c r="C66" s="110" t="s">
        <v>271</v>
      </c>
      <c r="D66" s="68" t="s">
        <v>272</v>
      </c>
      <c r="E66" s="108">
        <v>30</v>
      </c>
      <c r="F66" s="111">
        <v>518</v>
      </c>
      <c r="G66" s="111">
        <v>6842265</v>
      </c>
      <c r="H66" s="113">
        <v>13209</v>
      </c>
      <c r="I66" s="112">
        <v>26475.5</v>
      </c>
      <c r="J66" s="111">
        <v>6842265</v>
      </c>
      <c r="K66" s="113">
        <v>258</v>
      </c>
      <c r="L66" s="58" t="s">
        <v>1040</v>
      </c>
      <c r="M66" s="58">
        <v>14</v>
      </c>
      <c r="N66" s="58" t="s">
        <v>1038</v>
      </c>
    </row>
    <row r="67" spans="1:14" s="58" customFormat="1" ht="27" customHeight="1">
      <c r="A67" s="65"/>
      <c r="B67" s="66">
        <v>62</v>
      </c>
      <c r="C67" s="110" t="s">
        <v>273</v>
      </c>
      <c r="D67" s="68" t="s">
        <v>274</v>
      </c>
      <c r="E67" s="108">
        <v>20</v>
      </c>
      <c r="F67" s="111">
        <v>201</v>
      </c>
      <c r="G67" s="111">
        <v>9108253</v>
      </c>
      <c r="H67" s="113">
        <v>45315</v>
      </c>
      <c r="I67" s="112">
        <v>8532</v>
      </c>
      <c r="J67" s="111">
        <v>9108253</v>
      </c>
      <c r="K67" s="113">
        <v>1068</v>
      </c>
      <c r="L67" s="58" t="s">
        <v>1047</v>
      </c>
      <c r="M67" s="58">
        <v>6</v>
      </c>
      <c r="N67" s="58" t="s">
        <v>1033</v>
      </c>
    </row>
    <row r="68" spans="1:14" s="58" customFormat="1" ht="27" customHeight="1">
      <c r="A68" s="65"/>
      <c r="B68" s="66">
        <v>63</v>
      </c>
      <c r="C68" s="110" t="s">
        <v>275</v>
      </c>
      <c r="D68" s="68" t="s">
        <v>276</v>
      </c>
      <c r="E68" s="108">
        <v>20</v>
      </c>
      <c r="F68" s="111">
        <v>359</v>
      </c>
      <c r="G68" s="111">
        <v>5778696</v>
      </c>
      <c r="H68" s="113">
        <v>16097</v>
      </c>
      <c r="I68" s="112">
        <v>46516</v>
      </c>
      <c r="J68" s="111">
        <v>5778696</v>
      </c>
      <c r="K68" s="113">
        <v>124</v>
      </c>
      <c r="L68" s="58" t="s">
        <v>168</v>
      </c>
      <c r="M68" s="58">
        <v>1</v>
      </c>
      <c r="N68" s="58" t="s">
        <v>1036</v>
      </c>
    </row>
    <row r="69" spans="1:14" s="58" customFormat="1" ht="27" customHeight="1">
      <c r="A69" s="65"/>
      <c r="B69" s="66">
        <v>64</v>
      </c>
      <c r="C69" s="110" t="s">
        <v>277</v>
      </c>
      <c r="D69" s="68" t="s">
        <v>278</v>
      </c>
      <c r="E69" s="108">
        <v>40</v>
      </c>
      <c r="F69" s="111">
        <v>415</v>
      </c>
      <c r="G69" s="111">
        <v>7464817</v>
      </c>
      <c r="H69" s="113">
        <v>17988</v>
      </c>
      <c r="I69" s="112">
        <v>44874</v>
      </c>
      <c r="J69" s="111">
        <v>7464817</v>
      </c>
      <c r="K69" s="113">
        <v>166</v>
      </c>
      <c r="L69" s="58" t="s">
        <v>168</v>
      </c>
      <c r="M69" s="58">
        <v>1</v>
      </c>
      <c r="N69" s="58" t="s">
        <v>1036</v>
      </c>
    </row>
    <row r="70" spans="1:14" s="58" customFormat="1" ht="27" customHeight="1">
      <c r="A70" s="65"/>
      <c r="B70" s="66">
        <v>65</v>
      </c>
      <c r="C70" s="110" t="s">
        <v>279</v>
      </c>
      <c r="D70" s="68" t="s">
        <v>280</v>
      </c>
      <c r="E70" s="108">
        <v>20</v>
      </c>
      <c r="F70" s="111">
        <v>218</v>
      </c>
      <c r="G70" s="111">
        <v>3490550</v>
      </c>
      <c r="H70" s="113">
        <v>16012</v>
      </c>
      <c r="I70" s="112">
        <v>8033</v>
      </c>
      <c r="J70" s="111">
        <v>3490550</v>
      </c>
      <c r="K70" s="113">
        <v>435</v>
      </c>
      <c r="L70" s="58" t="s">
        <v>181</v>
      </c>
      <c r="M70" s="58">
        <v>2</v>
      </c>
      <c r="N70" s="58" t="s">
        <v>1039</v>
      </c>
    </row>
    <row r="71" spans="1:14" s="58" customFormat="1" ht="27" customHeight="1">
      <c r="A71" s="65"/>
      <c r="B71" s="66">
        <v>66</v>
      </c>
      <c r="C71" s="110" t="s">
        <v>281</v>
      </c>
      <c r="D71" s="68" t="s">
        <v>282</v>
      </c>
      <c r="E71" s="108">
        <v>30</v>
      </c>
      <c r="F71" s="111">
        <v>344</v>
      </c>
      <c r="G71" s="111">
        <v>10890129</v>
      </c>
      <c r="H71" s="113">
        <v>31657</v>
      </c>
      <c r="I71" s="112">
        <v>31570</v>
      </c>
      <c r="J71" s="111">
        <v>10890129</v>
      </c>
      <c r="K71" s="113">
        <v>345</v>
      </c>
      <c r="L71" s="58" t="s">
        <v>168</v>
      </c>
      <c r="M71" s="58">
        <v>1</v>
      </c>
      <c r="N71" s="58" t="s">
        <v>1036</v>
      </c>
    </row>
    <row r="72" spans="1:14" s="58" customFormat="1" ht="27" customHeight="1">
      <c r="A72" s="65"/>
      <c r="B72" s="66">
        <v>67</v>
      </c>
      <c r="C72" s="68" t="s">
        <v>283</v>
      </c>
      <c r="D72" s="68" t="s">
        <v>284</v>
      </c>
      <c r="E72" s="108">
        <v>20</v>
      </c>
      <c r="F72" s="111">
        <v>150</v>
      </c>
      <c r="G72" s="111">
        <v>789240</v>
      </c>
      <c r="H72" s="113">
        <v>5262</v>
      </c>
      <c r="I72" s="112">
        <v>6511.25</v>
      </c>
      <c r="J72" s="111">
        <v>789240</v>
      </c>
      <c r="K72" s="113">
        <v>121</v>
      </c>
      <c r="L72" s="58" t="s">
        <v>181</v>
      </c>
      <c r="M72" s="58">
        <v>2</v>
      </c>
      <c r="N72" s="58" t="s">
        <v>1039</v>
      </c>
    </row>
    <row r="73" spans="1:14" s="58" customFormat="1" ht="27" customHeight="1">
      <c r="A73" s="65"/>
      <c r="B73" s="66">
        <v>68</v>
      </c>
      <c r="C73" s="110" t="s">
        <v>285</v>
      </c>
      <c r="D73" s="68" t="s">
        <v>286</v>
      </c>
      <c r="E73" s="108">
        <v>15</v>
      </c>
      <c r="F73" s="111">
        <v>376</v>
      </c>
      <c r="G73" s="111">
        <v>1559100</v>
      </c>
      <c r="H73" s="113">
        <v>4147</v>
      </c>
      <c r="I73" s="112">
        <v>11565.799999999997</v>
      </c>
      <c r="J73" s="111">
        <v>1559100</v>
      </c>
      <c r="K73" s="113">
        <v>135</v>
      </c>
      <c r="L73" s="58" t="s">
        <v>1057</v>
      </c>
      <c r="M73" s="58">
        <v>25</v>
      </c>
      <c r="N73" s="58" t="s">
        <v>1051</v>
      </c>
    </row>
    <row r="74" spans="1:14" s="58" customFormat="1" ht="27" customHeight="1">
      <c r="A74" s="65"/>
      <c r="B74" s="66">
        <v>69</v>
      </c>
      <c r="C74" s="110" t="s">
        <v>287</v>
      </c>
      <c r="D74" s="68" t="s">
        <v>288</v>
      </c>
      <c r="E74" s="108">
        <v>20</v>
      </c>
      <c r="F74" s="111">
        <v>392</v>
      </c>
      <c r="G74" s="111">
        <v>3055294</v>
      </c>
      <c r="H74" s="113">
        <v>7794</v>
      </c>
      <c r="I74" s="112">
        <v>9159</v>
      </c>
      <c r="J74" s="111">
        <v>3055294</v>
      </c>
      <c r="K74" s="113">
        <v>334</v>
      </c>
      <c r="L74" s="58" t="s">
        <v>181</v>
      </c>
      <c r="M74" s="58">
        <v>2</v>
      </c>
      <c r="N74" s="58" t="s">
        <v>1039</v>
      </c>
    </row>
    <row r="75" spans="1:14" s="58" customFormat="1" ht="27" customHeight="1">
      <c r="A75" s="65"/>
      <c r="B75" s="66">
        <v>70</v>
      </c>
      <c r="C75" s="110" t="s">
        <v>289</v>
      </c>
      <c r="D75" s="68" t="s">
        <v>290</v>
      </c>
      <c r="E75" s="108">
        <v>10</v>
      </c>
      <c r="F75" s="111">
        <v>130</v>
      </c>
      <c r="G75" s="111">
        <v>1632000</v>
      </c>
      <c r="H75" s="113">
        <v>12554</v>
      </c>
      <c r="I75" s="112">
        <v>17192</v>
      </c>
      <c r="J75" s="111">
        <v>1632000</v>
      </c>
      <c r="K75" s="113">
        <v>95</v>
      </c>
      <c r="L75" s="58" t="s">
        <v>168</v>
      </c>
      <c r="M75" s="58">
        <v>1</v>
      </c>
      <c r="N75" s="58" t="s">
        <v>1036</v>
      </c>
    </row>
    <row r="76" spans="1:14" s="58" customFormat="1" ht="27" customHeight="1">
      <c r="A76" s="65"/>
      <c r="B76" s="66">
        <v>71</v>
      </c>
      <c r="C76" s="110" t="s">
        <v>291</v>
      </c>
      <c r="D76" s="68" t="s">
        <v>276</v>
      </c>
      <c r="E76" s="108">
        <v>15</v>
      </c>
      <c r="F76" s="111">
        <v>219</v>
      </c>
      <c r="G76" s="111">
        <v>8448109</v>
      </c>
      <c r="H76" s="113">
        <v>38576</v>
      </c>
      <c r="I76" s="112">
        <v>28130</v>
      </c>
      <c r="J76" s="111">
        <v>8448109</v>
      </c>
      <c r="K76" s="113">
        <v>300</v>
      </c>
      <c r="L76" s="58" t="s">
        <v>168</v>
      </c>
      <c r="M76" s="58">
        <v>1</v>
      </c>
      <c r="N76" s="58" t="s">
        <v>1036</v>
      </c>
    </row>
    <row r="77" spans="1:14" s="58" customFormat="1" ht="27" customHeight="1">
      <c r="A77" s="65"/>
      <c r="B77" s="66">
        <v>72</v>
      </c>
      <c r="C77" s="110" t="s">
        <v>292</v>
      </c>
      <c r="D77" s="68" t="s">
        <v>293</v>
      </c>
      <c r="E77" s="108">
        <v>19</v>
      </c>
      <c r="F77" s="111">
        <v>226</v>
      </c>
      <c r="G77" s="111">
        <v>1120350</v>
      </c>
      <c r="H77" s="113">
        <v>4957</v>
      </c>
      <c r="I77" s="112">
        <v>15872</v>
      </c>
      <c r="J77" s="111">
        <v>1120350</v>
      </c>
      <c r="K77" s="113">
        <v>71</v>
      </c>
      <c r="L77" s="58" t="s">
        <v>168</v>
      </c>
      <c r="M77" s="58">
        <v>1</v>
      </c>
      <c r="N77" s="58" t="s">
        <v>1036</v>
      </c>
    </row>
    <row r="78" spans="1:14" s="58" customFormat="1" ht="27" customHeight="1">
      <c r="A78" s="65"/>
      <c r="B78" s="66">
        <v>73</v>
      </c>
      <c r="C78" s="110" t="s">
        <v>294</v>
      </c>
      <c r="D78" s="68" t="s">
        <v>295</v>
      </c>
      <c r="E78" s="108">
        <v>12</v>
      </c>
      <c r="F78" s="111">
        <v>216</v>
      </c>
      <c r="G78" s="111">
        <v>4156950</v>
      </c>
      <c r="H78" s="113">
        <v>19245</v>
      </c>
      <c r="I78" s="112">
        <v>22428</v>
      </c>
      <c r="J78" s="111">
        <v>4156950</v>
      </c>
      <c r="K78" s="113">
        <v>185</v>
      </c>
      <c r="L78" s="58" t="s">
        <v>1055</v>
      </c>
      <c r="M78" s="58">
        <v>24</v>
      </c>
      <c r="N78" s="58" t="s">
        <v>1051</v>
      </c>
    </row>
    <row r="79" spans="1:14" s="58" customFormat="1" ht="27" customHeight="1">
      <c r="A79" s="65"/>
      <c r="B79" s="66">
        <v>74</v>
      </c>
      <c r="C79" s="110" t="s">
        <v>296</v>
      </c>
      <c r="D79" s="68" t="s">
        <v>297</v>
      </c>
      <c r="E79" s="108">
        <v>20</v>
      </c>
      <c r="F79" s="111">
        <v>291</v>
      </c>
      <c r="G79" s="111">
        <v>2256031</v>
      </c>
      <c r="H79" s="113">
        <v>7753</v>
      </c>
      <c r="I79" s="112">
        <v>18334</v>
      </c>
      <c r="J79" s="111">
        <v>2256031</v>
      </c>
      <c r="K79" s="113">
        <v>123</v>
      </c>
      <c r="L79" s="58" t="s">
        <v>181</v>
      </c>
      <c r="M79" s="58">
        <v>2</v>
      </c>
      <c r="N79" s="58" t="s">
        <v>1039</v>
      </c>
    </row>
    <row r="80" spans="1:14" s="58" customFormat="1" ht="27" customHeight="1">
      <c r="A80" s="65"/>
      <c r="B80" s="66">
        <v>75</v>
      </c>
      <c r="C80" s="110" t="s">
        <v>298</v>
      </c>
      <c r="D80" s="68" t="s">
        <v>299</v>
      </c>
      <c r="E80" s="108">
        <v>18</v>
      </c>
      <c r="F80" s="111">
        <v>226</v>
      </c>
      <c r="G80" s="111">
        <v>1146650</v>
      </c>
      <c r="H80" s="113">
        <v>5074</v>
      </c>
      <c r="I80" s="112">
        <v>17248</v>
      </c>
      <c r="J80" s="111">
        <v>1146650</v>
      </c>
      <c r="K80" s="113">
        <v>66</v>
      </c>
      <c r="L80" s="58" t="s">
        <v>1044</v>
      </c>
      <c r="M80" s="58">
        <v>4</v>
      </c>
      <c r="N80" s="58" t="s">
        <v>1033</v>
      </c>
    </row>
    <row r="81" spans="1:14" s="58" customFormat="1" ht="27" customHeight="1">
      <c r="A81" s="65"/>
      <c r="B81" s="66">
        <v>76</v>
      </c>
      <c r="C81" s="110" t="s">
        <v>300</v>
      </c>
      <c r="D81" s="68" t="s">
        <v>301</v>
      </c>
      <c r="E81" s="108">
        <v>20</v>
      </c>
      <c r="F81" s="111">
        <v>266</v>
      </c>
      <c r="G81" s="111">
        <v>5473500</v>
      </c>
      <c r="H81" s="113">
        <v>20577</v>
      </c>
      <c r="I81" s="112">
        <v>31558</v>
      </c>
      <c r="J81" s="111">
        <v>5473500</v>
      </c>
      <c r="K81" s="113">
        <v>173</v>
      </c>
      <c r="L81" s="58" t="s">
        <v>168</v>
      </c>
      <c r="M81" s="58">
        <v>1</v>
      </c>
      <c r="N81" s="58" t="s">
        <v>1036</v>
      </c>
    </row>
    <row r="82" spans="1:14" s="58" customFormat="1" ht="27" customHeight="1">
      <c r="A82" s="65"/>
      <c r="B82" s="66">
        <v>77</v>
      </c>
      <c r="C82" s="110" t="s">
        <v>302</v>
      </c>
      <c r="D82" s="68" t="s">
        <v>303</v>
      </c>
      <c r="E82" s="108">
        <v>49</v>
      </c>
      <c r="F82" s="111">
        <v>742</v>
      </c>
      <c r="G82" s="111">
        <v>4675409</v>
      </c>
      <c r="H82" s="113">
        <v>6301</v>
      </c>
      <c r="I82" s="112">
        <v>23909.089999999997</v>
      </c>
      <c r="J82" s="111">
        <v>4675409</v>
      </c>
      <c r="K82" s="113">
        <v>196</v>
      </c>
      <c r="L82" s="58" t="s">
        <v>1034</v>
      </c>
      <c r="M82" s="58">
        <v>9</v>
      </c>
      <c r="N82" s="58" t="s">
        <v>1035</v>
      </c>
    </row>
    <row r="83" spans="1:14" s="58" customFormat="1" ht="27" customHeight="1">
      <c r="A83" s="65"/>
      <c r="B83" s="66">
        <v>78</v>
      </c>
      <c r="C83" s="110" t="s">
        <v>304</v>
      </c>
      <c r="D83" s="68" t="s">
        <v>305</v>
      </c>
      <c r="E83" s="108">
        <v>20</v>
      </c>
      <c r="F83" s="111">
        <v>242</v>
      </c>
      <c r="G83" s="111">
        <v>2865125</v>
      </c>
      <c r="H83" s="113">
        <v>11839</v>
      </c>
      <c r="I83" s="112">
        <v>23261</v>
      </c>
      <c r="J83" s="111">
        <v>2865125</v>
      </c>
      <c r="K83" s="113">
        <v>123</v>
      </c>
      <c r="L83" s="58" t="s">
        <v>1034</v>
      </c>
      <c r="M83" s="58">
        <v>9</v>
      </c>
      <c r="N83" s="58" t="s">
        <v>1035</v>
      </c>
    </row>
    <row r="84" spans="1:14" s="58" customFormat="1" ht="27" customHeight="1">
      <c r="A84" s="65"/>
      <c r="B84" s="66">
        <v>79</v>
      </c>
      <c r="C84" s="110" t="s">
        <v>306</v>
      </c>
      <c r="D84" s="68" t="s">
        <v>307</v>
      </c>
      <c r="E84" s="108">
        <v>20</v>
      </c>
      <c r="F84" s="111">
        <v>279</v>
      </c>
      <c r="G84" s="111">
        <v>2178550</v>
      </c>
      <c r="H84" s="113">
        <v>7808</v>
      </c>
      <c r="I84" s="112">
        <v>5155.5</v>
      </c>
      <c r="J84" s="111">
        <v>2178550</v>
      </c>
      <c r="K84" s="113">
        <v>423</v>
      </c>
      <c r="L84" s="58" t="s">
        <v>1055</v>
      </c>
      <c r="M84" s="58">
        <v>24</v>
      </c>
      <c r="N84" s="58" t="s">
        <v>1051</v>
      </c>
    </row>
    <row r="85" spans="1:14" s="58" customFormat="1" ht="27" customHeight="1">
      <c r="A85" s="65"/>
      <c r="B85" s="66">
        <v>80</v>
      </c>
      <c r="C85" s="110" t="s">
        <v>308</v>
      </c>
      <c r="D85" s="68" t="s">
        <v>309</v>
      </c>
      <c r="E85" s="108">
        <v>20</v>
      </c>
      <c r="F85" s="111">
        <v>427</v>
      </c>
      <c r="G85" s="111">
        <v>7883961</v>
      </c>
      <c r="H85" s="113">
        <v>18464</v>
      </c>
      <c r="I85" s="112">
        <v>16270</v>
      </c>
      <c r="J85" s="111">
        <v>7883961</v>
      </c>
      <c r="K85" s="113">
        <v>485</v>
      </c>
      <c r="L85" s="58" t="s">
        <v>1037</v>
      </c>
      <c r="M85" s="58">
        <v>12</v>
      </c>
      <c r="N85" s="58" t="s">
        <v>1038</v>
      </c>
    </row>
    <row r="86" spans="1:14" s="58" customFormat="1" ht="27" customHeight="1">
      <c r="A86" s="65"/>
      <c r="B86" s="66">
        <v>81</v>
      </c>
      <c r="C86" s="110" t="s">
        <v>310</v>
      </c>
      <c r="D86" s="68" t="s">
        <v>311</v>
      </c>
      <c r="E86" s="108">
        <v>40</v>
      </c>
      <c r="F86" s="111">
        <v>569</v>
      </c>
      <c r="G86" s="111">
        <v>16218219</v>
      </c>
      <c r="H86" s="113">
        <v>28503</v>
      </c>
      <c r="I86" s="112">
        <v>66257</v>
      </c>
      <c r="J86" s="111">
        <v>16218219</v>
      </c>
      <c r="K86" s="113">
        <v>245</v>
      </c>
      <c r="L86" s="58" t="s">
        <v>1034</v>
      </c>
      <c r="M86" s="58">
        <v>9</v>
      </c>
      <c r="N86" s="58" t="s">
        <v>1035</v>
      </c>
    </row>
    <row r="87" spans="1:14" s="58" customFormat="1" ht="27" customHeight="1">
      <c r="A87" s="65"/>
      <c r="B87" s="66">
        <v>82</v>
      </c>
      <c r="C87" s="110" t="s">
        <v>312</v>
      </c>
      <c r="D87" s="68" t="s">
        <v>313</v>
      </c>
      <c r="E87" s="108">
        <v>34</v>
      </c>
      <c r="F87" s="111">
        <v>468</v>
      </c>
      <c r="G87" s="111">
        <v>5413010</v>
      </c>
      <c r="H87" s="113">
        <v>11566</v>
      </c>
      <c r="I87" s="112">
        <v>39750.5</v>
      </c>
      <c r="J87" s="111">
        <v>5413010</v>
      </c>
      <c r="K87" s="113">
        <v>136</v>
      </c>
      <c r="L87" s="58" t="s">
        <v>1032</v>
      </c>
      <c r="M87" s="58">
        <v>5</v>
      </c>
      <c r="N87" s="58" t="s">
        <v>1033</v>
      </c>
    </row>
    <row r="88" spans="1:14" s="58" customFormat="1" ht="27" customHeight="1">
      <c r="A88" s="65"/>
      <c r="B88" s="66">
        <v>83</v>
      </c>
      <c r="C88" s="110" t="s">
        <v>314</v>
      </c>
      <c r="D88" s="68" t="s">
        <v>315</v>
      </c>
      <c r="E88" s="108">
        <v>20</v>
      </c>
      <c r="F88" s="111">
        <v>526</v>
      </c>
      <c r="G88" s="111">
        <v>1655180</v>
      </c>
      <c r="H88" s="113">
        <v>3147</v>
      </c>
      <c r="I88" s="112">
        <v>55335.5</v>
      </c>
      <c r="J88" s="111">
        <v>1655180</v>
      </c>
      <c r="K88" s="113">
        <v>30</v>
      </c>
      <c r="L88" s="58" t="s">
        <v>1041</v>
      </c>
      <c r="M88" s="58">
        <v>18</v>
      </c>
      <c r="N88" s="58" t="s">
        <v>1043</v>
      </c>
    </row>
    <row r="89" spans="1:14" s="58" customFormat="1" ht="27" customHeight="1">
      <c r="A89" s="65"/>
      <c r="B89" s="66">
        <v>84</v>
      </c>
      <c r="C89" s="110" t="s">
        <v>316</v>
      </c>
      <c r="D89" s="68" t="s">
        <v>317</v>
      </c>
      <c r="E89" s="108">
        <v>36</v>
      </c>
      <c r="F89" s="111">
        <v>431</v>
      </c>
      <c r="G89" s="111">
        <v>10922059</v>
      </c>
      <c r="H89" s="113">
        <v>25341</v>
      </c>
      <c r="I89" s="112">
        <v>48608</v>
      </c>
      <c r="J89" s="111">
        <v>10922059</v>
      </c>
      <c r="K89" s="113">
        <v>225</v>
      </c>
      <c r="L89" s="58" t="s">
        <v>168</v>
      </c>
      <c r="M89" s="58">
        <v>1</v>
      </c>
      <c r="N89" s="58" t="s">
        <v>1036</v>
      </c>
    </row>
    <row r="90" spans="1:14" s="58" customFormat="1" ht="27" customHeight="1">
      <c r="A90" s="65"/>
      <c r="B90" s="66">
        <v>85</v>
      </c>
      <c r="C90" s="110" t="s">
        <v>318</v>
      </c>
      <c r="D90" s="68" t="s">
        <v>319</v>
      </c>
      <c r="E90" s="108">
        <v>20</v>
      </c>
      <c r="F90" s="111">
        <v>333</v>
      </c>
      <c r="G90" s="111">
        <v>2834077</v>
      </c>
      <c r="H90" s="113">
        <v>8511</v>
      </c>
      <c r="I90" s="112">
        <v>23575</v>
      </c>
      <c r="J90" s="111">
        <v>2834077</v>
      </c>
      <c r="K90" s="113">
        <v>120</v>
      </c>
      <c r="L90" s="58" t="s">
        <v>168</v>
      </c>
      <c r="M90" s="58">
        <v>1</v>
      </c>
      <c r="N90" s="58" t="s">
        <v>1036</v>
      </c>
    </row>
    <row r="91" spans="1:14" s="58" customFormat="1" ht="27" customHeight="1">
      <c r="A91" s="65"/>
      <c r="B91" s="66">
        <v>86</v>
      </c>
      <c r="C91" s="110" t="s">
        <v>320</v>
      </c>
      <c r="D91" s="68" t="s">
        <v>321</v>
      </c>
      <c r="E91" s="108">
        <v>20</v>
      </c>
      <c r="F91" s="111">
        <v>315</v>
      </c>
      <c r="G91" s="111">
        <v>3584910</v>
      </c>
      <c r="H91" s="113">
        <v>11381</v>
      </c>
      <c r="I91" s="112">
        <v>25606.5</v>
      </c>
      <c r="J91" s="111">
        <v>3584910</v>
      </c>
      <c r="K91" s="113">
        <v>140</v>
      </c>
      <c r="L91" s="58" t="s">
        <v>168</v>
      </c>
      <c r="M91" s="58">
        <v>1</v>
      </c>
      <c r="N91" s="58" t="s">
        <v>1036</v>
      </c>
    </row>
    <row r="92" spans="1:14" s="58" customFormat="1" ht="27" customHeight="1">
      <c r="A92" s="65"/>
      <c r="B92" s="66">
        <v>87</v>
      </c>
      <c r="C92" s="114" t="s">
        <v>322</v>
      </c>
      <c r="D92" s="80" t="s">
        <v>323</v>
      </c>
      <c r="E92" s="108">
        <v>37</v>
      </c>
      <c r="F92" s="111">
        <v>471</v>
      </c>
      <c r="G92" s="111">
        <v>3955208</v>
      </c>
      <c r="H92" s="113">
        <v>8397</v>
      </c>
      <c r="I92" s="112">
        <v>43260.5</v>
      </c>
      <c r="J92" s="111">
        <v>3955208</v>
      </c>
      <c r="K92" s="113">
        <v>91</v>
      </c>
      <c r="L92" s="58" t="s">
        <v>168</v>
      </c>
      <c r="M92" s="58">
        <v>1</v>
      </c>
      <c r="N92" s="58" t="s">
        <v>1036</v>
      </c>
    </row>
    <row r="93" spans="1:14" s="58" customFormat="1" ht="27" customHeight="1">
      <c r="A93" s="65"/>
      <c r="B93" s="66">
        <v>88</v>
      </c>
      <c r="C93" s="114" t="s">
        <v>324</v>
      </c>
      <c r="D93" s="80" t="s">
        <v>325</v>
      </c>
      <c r="E93" s="108">
        <v>30</v>
      </c>
      <c r="F93" s="111">
        <v>276</v>
      </c>
      <c r="G93" s="111">
        <v>10214180</v>
      </c>
      <c r="H93" s="113">
        <v>37008</v>
      </c>
      <c r="I93" s="112">
        <v>31106</v>
      </c>
      <c r="J93" s="111">
        <v>10214180</v>
      </c>
      <c r="K93" s="113">
        <v>328</v>
      </c>
      <c r="L93" s="58" t="s">
        <v>1053</v>
      </c>
      <c r="M93" s="58">
        <v>13</v>
      </c>
      <c r="N93" s="58" t="s">
        <v>1038</v>
      </c>
    </row>
    <row r="94" spans="1:14" s="58" customFormat="1" ht="27" customHeight="1">
      <c r="A94" s="65"/>
      <c r="B94" s="66">
        <v>89</v>
      </c>
      <c r="C94" s="114" t="s">
        <v>326</v>
      </c>
      <c r="D94" s="80" t="s">
        <v>327</v>
      </c>
      <c r="E94" s="108">
        <v>20</v>
      </c>
      <c r="F94" s="111">
        <v>279</v>
      </c>
      <c r="G94" s="111">
        <v>8658387</v>
      </c>
      <c r="H94" s="113">
        <v>31034</v>
      </c>
      <c r="I94" s="112">
        <v>26670.5</v>
      </c>
      <c r="J94" s="111">
        <v>8658387</v>
      </c>
      <c r="K94" s="113">
        <v>325</v>
      </c>
      <c r="L94" s="58" t="s">
        <v>1048</v>
      </c>
      <c r="M94" s="58">
        <v>22</v>
      </c>
      <c r="N94" s="58" t="s">
        <v>1043</v>
      </c>
    </row>
    <row r="95" spans="1:14" s="58" customFormat="1" ht="27" customHeight="1">
      <c r="A95" s="65"/>
      <c r="B95" s="66">
        <v>90</v>
      </c>
      <c r="C95" s="82" t="s">
        <v>328</v>
      </c>
      <c r="D95" s="82" t="s">
        <v>329</v>
      </c>
      <c r="E95" s="108">
        <v>72</v>
      </c>
      <c r="F95" s="111">
        <v>833</v>
      </c>
      <c r="G95" s="111">
        <v>8996734</v>
      </c>
      <c r="H95" s="113">
        <v>10800</v>
      </c>
      <c r="I95" s="112">
        <v>89141.5</v>
      </c>
      <c r="J95" s="111">
        <v>8996734</v>
      </c>
      <c r="K95" s="113">
        <v>101</v>
      </c>
      <c r="L95" s="58" t="s">
        <v>168</v>
      </c>
      <c r="M95" s="58">
        <v>1</v>
      </c>
      <c r="N95" s="58" t="s">
        <v>1036</v>
      </c>
    </row>
    <row r="96" spans="1:14" s="58" customFormat="1" ht="27" customHeight="1">
      <c r="A96" s="65"/>
      <c r="B96" s="66">
        <v>91</v>
      </c>
      <c r="C96" s="82" t="s">
        <v>330</v>
      </c>
      <c r="D96" s="82" t="s">
        <v>331</v>
      </c>
      <c r="E96" s="108">
        <v>20</v>
      </c>
      <c r="F96" s="111">
        <v>410</v>
      </c>
      <c r="G96" s="111">
        <v>7187857</v>
      </c>
      <c r="H96" s="113">
        <v>17531</v>
      </c>
      <c r="I96" s="112">
        <v>31461.5</v>
      </c>
      <c r="J96" s="111">
        <v>7187857</v>
      </c>
      <c r="K96" s="113">
        <v>228</v>
      </c>
      <c r="L96" s="58" t="s">
        <v>168</v>
      </c>
      <c r="M96" s="58">
        <v>1</v>
      </c>
      <c r="N96" s="58" t="s">
        <v>1036</v>
      </c>
    </row>
    <row r="97" spans="1:14" s="58" customFormat="1" ht="27" customHeight="1">
      <c r="A97" s="65"/>
      <c r="B97" s="66">
        <v>92</v>
      </c>
      <c r="C97" s="82" t="s">
        <v>332</v>
      </c>
      <c r="D97" s="82" t="s">
        <v>19</v>
      </c>
      <c r="E97" s="108">
        <v>20</v>
      </c>
      <c r="F97" s="111">
        <v>306</v>
      </c>
      <c r="G97" s="111">
        <v>2506410</v>
      </c>
      <c r="H97" s="113">
        <v>8191</v>
      </c>
      <c r="I97" s="112">
        <v>20512</v>
      </c>
      <c r="J97" s="111">
        <v>2506410</v>
      </c>
      <c r="K97" s="113">
        <v>122</v>
      </c>
      <c r="L97" s="58" t="s">
        <v>1059</v>
      </c>
      <c r="M97" s="58">
        <v>11</v>
      </c>
      <c r="N97" s="58" t="s">
        <v>1035</v>
      </c>
    </row>
    <row r="98" spans="1:14" s="58" customFormat="1" ht="27" customHeight="1">
      <c r="A98" s="65"/>
      <c r="B98" s="66">
        <v>93</v>
      </c>
      <c r="C98" s="82" t="s">
        <v>333</v>
      </c>
      <c r="D98" s="82" t="s">
        <v>334</v>
      </c>
      <c r="E98" s="108">
        <v>20</v>
      </c>
      <c r="F98" s="111">
        <v>387</v>
      </c>
      <c r="G98" s="111">
        <v>7298080</v>
      </c>
      <c r="H98" s="113">
        <v>18858</v>
      </c>
      <c r="I98" s="112">
        <v>51084</v>
      </c>
      <c r="J98" s="111">
        <v>7298080</v>
      </c>
      <c r="K98" s="113">
        <v>143</v>
      </c>
      <c r="L98" s="58" t="s">
        <v>1052</v>
      </c>
      <c r="M98" s="58">
        <v>16</v>
      </c>
      <c r="N98" s="58" t="s">
        <v>1038</v>
      </c>
    </row>
    <row r="99" spans="1:14" s="58" customFormat="1" ht="27" customHeight="1">
      <c r="A99" s="65"/>
      <c r="B99" s="66">
        <v>94</v>
      </c>
      <c r="C99" s="83" t="s">
        <v>335</v>
      </c>
      <c r="D99" s="83" t="s">
        <v>336</v>
      </c>
      <c r="E99" s="108">
        <v>40</v>
      </c>
      <c r="F99" s="111">
        <v>383</v>
      </c>
      <c r="G99" s="111">
        <v>9637885</v>
      </c>
      <c r="H99" s="113">
        <v>25164</v>
      </c>
      <c r="I99" s="112">
        <v>32697</v>
      </c>
      <c r="J99" s="111">
        <v>9637885</v>
      </c>
      <c r="K99" s="113">
        <v>295</v>
      </c>
      <c r="L99" s="58" t="s">
        <v>1037</v>
      </c>
      <c r="M99" s="58">
        <v>12</v>
      </c>
      <c r="N99" s="58" t="s">
        <v>1038</v>
      </c>
    </row>
    <row r="100" spans="1:14" s="58" customFormat="1" ht="27" customHeight="1">
      <c r="A100" s="65"/>
      <c r="B100" s="66">
        <v>95</v>
      </c>
      <c r="C100" s="82" t="s">
        <v>337</v>
      </c>
      <c r="D100" s="82" t="s">
        <v>338</v>
      </c>
      <c r="E100" s="108">
        <v>34</v>
      </c>
      <c r="F100" s="111">
        <v>455</v>
      </c>
      <c r="G100" s="111">
        <v>9115969</v>
      </c>
      <c r="H100" s="113">
        <v>20035</v>
      </c>
      <c r="I100" s="112">
        <v>56324</v>
      </c>
      <c r="J100" s="111">
        <v>9115969</v>
      </c>
      <c r="K100" s="113">
        <v>162</v>
      </c>
      <c r="L100" s="58" t="s">
        <v>1034</v>
      </c>
      <c r="M100" s="58">
        <v>9</v>
      </c>
      <c r="N100" s="58" t="s">
        <v>1035</v>
      </c>
    </row>
    <row r="101" spans="1:14" s="58" customFormat="1" ht="27" customHeight="1">
      <c r="A101" s="65"/>
      <c r="B101" s="66">
        <v>96</v>
      </c>
      <c r="C101" s="82" t="s">
        <v>339</v>
      </c>
      <c r="D101" s="82" t="s">
        <v>340</v>
      </c>
      <c r="E101" s="115">
        <v>51</v>
      </c>
      <c r="F101" s="116">
        <v>656</v>
      </c>
      <c r="G101" s="116">
        <v>11809830</v>
      </c>
      <c r="H101" s="121">
        <v>18003</v>
      </c>
      <c r="I101" s="112">
        <v>56630</v>
      </c>
      <c r="J101" s="116">
        <v>11809830</v>
      </c>
      <c r="K101" s="121">
        <v>209</v>
      </c>
      <c r="L101" s="58" t="s">
        <v>1055</v>
      </c>
      <c r="M101" s="58">
        <v>24</v>
      </c>
      <c r="N101" s="58" t="s">
        <v>1051</v>
      </c>
    </row>
    <row r="102" spans="1:14" s="58" customFormat="1" ht="27" customHeight="1">
      <c r="A102" s="65"/>
      <c r="B102" s="66">
        <v>97</v>
      </c>
      <c r="C102" s="82" t="s">
        <v>341</v>
      </c>
      <c r="D102" s="82" t="s">
        <v>342</v>
      </c>
      <c r="E102" s="108">
        <v>23</v>
      </c>
      <c r="F102" s="111">
        <v>340</v>
      </c>
      <c r="G102" s="111">
        <v>10205702</v>
      </c>
      <c r="H102" s="113">
        <v>30017</v>
      </c>
      <c r="I102" s="112">
        <v>36553.400000000009</v>
      </c>
      <c r="J102" s="111">
        <v>10205702</v>
      </c>
      <c r="K102" s="113">
        <v>279</v>
      </c>
      <c r="L102" s="58" t="s">
        <v>343</v>
      </c>
      <c r="M102" s="58">
        <v>10</v>
      </c>
      <c r="N102" s="58" t="s">
        <v>1035</v>
      </c>
    </row>
    <row r="103" spans="1:14" s="58" customFormat="1" ht="27" customHeight="1">
      <c r="A103" s="65"/>
      <c r="B103" s="66">
        <v>98</v>
      </c>
      <c r="C103" s="82" t="s">
        <v>344</v>
      </c>
      <c r="D103" s="82" t="s">
        <v>343</v>
      </c>
      <c r="E103" s="108">
        <v>25</v>
      </c>
      <c r="F103" s="111">
        <v>338</v>
      </c>
      <c r="G103" s="111">
        <v>3018733</v>
      </c>
      <c r="H103" s="113">
        <v>8931</v>
      </c>
      <c r="I103" s="112">
        <v>31230.370000000003</v>
      </c>
      <c r="J103" s="111">
        <v>3018733</v>
      </c>
      <c r="K103" s="113">
        <v>97</v>
      </c>
      <c r="L103" s="58" t="s">
        <v>343</v>
      </c>
      <c r="M103" s="58">
        <v>10</v>
      </c>
      <c r="N103" s="58" t="s">
        <v>1035</v>
      </c>
    </row>
    <row r="104" spans="1:14" s="58" customFormat="1" ht="27" customHeight="1">
      <c r="A104" s="65"/>
      <c r="B104" s="66">
        <v>99</v>
      </c>
      <c r="C104" s="82" t="s">
        <v>345</v>
      </c>
      <c r="D104" s="82" t="s">
        <v>346</v>
      </c>
      <c r="E104" s="108">
        <v>14</v>
      </c>
      <c r="F104" s="111">
        <v>156</v>
      </c>
      <c r="G104" s="111">
        <v>1981780</v>
      </c>
      <c r="H104" s="113">
        <v>12704</v>
      </c>
      <c r="I104" s="112">
        <v>9516</v>
      </c>
      <c r="J104" s="111">
        <v>1981780</v>
      </c>
      <c r="K104" s="113">
        <v>208</v>
      </c>
      <c r="L104" s="58" t="s">
        <v>1045</v>
      </c>
      <c r="M104" s="58">
        <v>3</v>
      </c>
      <c r="N104" s="58" t="s">
        <v>1049</v>
      </c>
    </row>
    <row r="105" spans="1:14" s="58" customFormat="1" ht="27" customHeight="1">
      <c r="A105" s="65"/>
      <c r="B105" s="66">
        <v>100</v>
      </c>
      <c r="C105" s="82" t="s">
        <v>347</v>
      </c>
      <c r="D105" s="82" t="s">
        <v>348</v>
      </c>
      <c r="E105" s="108">
        <v>30</v>
      </c>
      <c r="F105" s="111">
        <v>690</v>
      </c>
      <c r="G105" s="111">
        <v>4937031</v>
      </c>
      <c r="H105" s="113">
        <v>7155</v>
      </c>
      <c r="I105" s="112">
        <v>21859.25</v>
      </c>
      <c r="J105" s="111">
        <v>4937031</v>
      </c>
      <c r="K105" s="113">
        <v>226</v>
      </c>
      <c r="L105" s="58" t="s">
        <v>1045</v>
      </c>
      <c r="M105" s="58">
        <v>3</v>
      </c>
      <c r="N105" s="58" t="s">
        <v>1049</v>
      </c>
    </row>
    <row r="106" spans="1:14" s="58" customFormat="1" ht="27" customHeight="1">
      <c r="A106" s="65"/>
      <c r="B106" s="66">
        <v>101</v>
      </c>
      <c r="C106" s="82" t="s">
        <v>349</v>
      </c>
      <c r="D106" s="82" t="s">
        <v>350</v>
      </c>
      <c r="E106" s="108">
        <v>40</v>
      </c>
      <c r="F106" s="111">
        <v>406</v>
      </c>
      <c r="G106" s="111">
        <v>2333697</v>
      </c>
      <c r="H106" s="113">
        <v>5748</v>
      </c>
      <c r="I106" s="112">
        <v>21735.7</v>
      </c>
      <c r="J106" s="111">
        <v>2333697</v>
      </c>
      <c r="K106" s="113">
        <v>107</v>
      </c>
      <c r="L106" s="58" t="s">
        <v>1046</v>
      </c>
      <c r="M106" s="58">
        <v>17</v>
      </c>
      <c r="N106" s="58" t="s">
        <v>1043</v>
      </c>
    </row>
    <row r="107" spans="1:14" s="58" customFormat="1" ht="27" customHeight="1">
      <c r="A107" s="65"/>
      <c r="B107" s="66">
        <v>102</v>
      </c>
      <c r="C107" s="82" t="s">
        <v>351</v>
      </c>
      <c r="D107" s="82" t="s">
        <v>352</v>
      </c>
      <c r="E107" s="108">
        <v>20</v>
      </c>
      <c r="F107" s="111">
        <v>307</v>
      </c>
      <c r="G107" s="111">
        <v>6259000</v>
      </c>
      <c r="H107" s="113">
        <v>20388</v>
      </c>
      <c r="I107" s="112">
        <v>31487</v>
      </c>
      <c r="J107" s="111">
        <v>6259000</v>
      </c>
      <c r="K107" s="113">
        <v>199</v>
      </c>
      <c r="L107" s="58" t="s">
        <v>1046</v>
      </c>
      <c r="M107" s="58">
        <v>17</v>
      </c>
      <c r="N107" s="58" t="s">
        <v>1043</v>
      </c>
    </row>
    <row r="108" spans="1:14" s="58" customFormat="1" ht="27" customHeight="1">
      <c r="A108" s="65"/>
      <c r="B108" s="66">
        <v>103</v>
      </c>
      <c r="C108" s="82" t="s">
        <v>353</v>
      </c>
      <c r="D108" s="82" t="s">
        <v>354</v>
      </c>
      <c r="E108" s="108">
        <v>11</v>
      </c>
      <c r="F108" s="111">
        <v>96</v>
      </c>
      <c r="G108" s="111">
        <v>782937</v>
      </c>
      <c r="H108" s="113">
        <v>8156</v>
      </c>
      <c r="I108" s="112">
        <v>7006.5</v>
      </c>
      <c r="J108" s="111">
        <v>782937</v>
      </c>
      <c r="K108" s="113">
        <v>112</v>
      </c>
      <c r="L108" s="58" t="s">
        <v>1041</v>
      </c>
      <c r="M108" s="58">
        <v>18</v>
      </c>
      <c r="N108" s="58" t="s">
        <v>1043</v>
      </c>
    </row>
    <row r="109" spans="1:14" s="58" customFormat="1" ht="27" customHeight="1">
      <c r="A109" s="65"/>
      <c r="B109" s="66">
        <v>104</v>
      </c>
      <c r="C109" s="82" t="s">
        <v>355</v>
      </c>
      <c r="D109" s="82" t="s">
        <v>356</v>
      </c>
      <c r="E109" s="108">
        <v>20</v>
      </c>
      <c r="F109" s="111">
        <v>224</v>
      </c>
      <c r="G109" s="111">
        <v>1449694</v>
      </c>
      <c r="H109" s="113">
        <v>6472</v>
      </c>
      <c r="I109" s="112">
        <v>19500</v>
      </c>
      <c r="J109" s="111">
        <v>1449694</v>
      </c>
      <c r="K109" s="113">
        <v>74</v>
      </c>
      <c r="L109" s="58" t="s">
        <v>1041</v>
      </c>
      <c r="M109" s="58">
        <v>18</v>
      </c>
      <c r="N109" s="58" t="s">
        <v>1043</v>
      </c>
    </row>
    <row r="110" spans="1:14" s="58" customFormat="1" ht="27" customHeight="1">
      <c r="A110" s="65"/>
      <c r="B110" s="66">
        <v>105</v>
      </c>
      <c r="C110" s="82" t="s">
        <v>357</v>
      </c>
      <c r="D110" s="82" t="s">
        <v>356</v>
      </c>
      <c r="E110" s="108">
        <v>20</v>
      </c>
      <c r="F110" s="111">
        <v>208</v>
      </c>
      <c r="G110" s="111">
        <v>1772730</v>
      </c>
      <c r="H110" s="113">
        <v>8523</v>
      </c>
      <c r="I110" s="112">
        <v>15589</v>
      </c>
      <c r="J110" s="111">
        <v>1772730</v>
      </c>
      <c r="K110" s="113">
        <v>114</v>
      </c>
      <c r="L110" s="58" t="s">
        <v>1041</v>
      </c>
      <c r="M110" s="58">
        <v>18</v>
      </c>
      <c r="N110" s="58" t="s">
        <v>1043</v>
      </c>
    </row>
    <row r="111" spans="1:14" s="58" customFormat="1" ht="27" customHeight="1">
      <c r="A111" s="65"/>
      <c r="B111" s="66">
        <v>106</v>
      </c>
      <c r="C111" s="84" t="s">
        <v>358</v>
      </c>
      <c r="D111" s="84" t="s">
        <v>359</v>
      </c>
      <c r="E111" s="108">
        <v>15</v>
      </c>
      <c r="F111" s="111">
        <v>196</v>
      </c>
      <c r="G111" s="111">
        <v>2707400</v>
      </c>
      <c r="H111" s="113">
        <v>13813</v>
      </c>
      <c r="I111" s="112">
        <v>23946</v>
      </c>
      <c r="J111" s="111">
        <v>2707400</v>
      </c>
      <c r="K111" s="113">
        <v>113</v>
      </c>
      <c r="L111" s="58" t="s">
        <v>168</v>
      </c>
      <c r="M111" s="58">
        <v>1</v>
      </c>
      <c r="N111" s="58" t="s">
        <v>1036</v>
      </c>
    </row>
    <row r="112" spans="1:14" s="58" customFormat="1" ht="27" customHeight="1">
      <c r="A112" s="65"/>
      <c r="B112" s="66">
        <v>107</v>
      </c>
      <c r="C112" s="82" t="s">
        <v>360</v>
      </c>
      <c r="D112" s="82" t="s">
        <v>361</v>
      </c>
      <c r="E112" s="108">
        <v>20</v>
      </c>
      <c r="F112" s="111">
        <v>216</v>
      </c>
      <c r="G112" s="111">
        <v>3906192</v>
      </c>
      <c r="H112" s="113">
        <v>18084</v>
      </c>
      <c r="I112" s="112">
        <v>24688</v>
      </c>
      <c r="J112" s="111">
        <v>3906192</v>
      </c>
      <c r="K112" s="113">
        <v>158</v>
      </c>
      <c r="L112" s="58" t="s">
        <v>168</v>
      </c>
      <c r="M112" s="58">
        <v>1</v>
      </c>
      <c r="N112" s="58" t="s">
        <v>1036</v>
      </c>
    </row>
    <row r="113" spans="1:14" s="58" customFormat="1" ht="27" customHeight="1">
      <c r="A113" s="65"/>
      <c r="B113" s="66">
        <v>108</v>
      </c>
      <c r="C113" s="82" t="s">
        <v>362</v>
      </c>
      <c r="D113" s="82" t="s">
        <v>363</v>
      </c>
      <c r="E113" s="108">
        <v>20</v>
      </c>
      <c r="F113" s="111">
        <v>223</v>
      </c>
      <c r="G113" s="111">
        <v>8929700</v>
      </c>
      <c r="H113" s="113">
        <v>40043</v>
      </c>
      <c r="I113" s="112">
        <v>17171.5</v>
      </c>
      <c r="J113" s="111">
        <v>8929700</v>
      </c>
      <c r="K113" s="113">
        <v>520</v>
      </c>
      <c r="L113" s="58" t="s">
        <v>1042</v>
      </c>
      <c r="M113" s="58">
        <v>19</v>
      </c>
      <c r="N113" s="58" t="s">
        <v>1043</v>
      </c>
    </row>
    <row r="114" spans="1:14" s="58" customFormat="1" ht="27" customHeight="1">
      <c r="A114" s="65"/>
      <c r="B114" s="66">
        <v>109</v>
      </c>
      <c r="C114" s="82" t="s">
        <v>364</v>
      </c>
      <c r="D114" s="82" t="s">
        <v>365</v>
      </c>
      <c r="E114" s="108">
        <v>10</v>
      </c>
      <c r="F114" s="111">
        <v>120</v>
      </c>
      <c r="G114" s="111">
        <v>1468620</v>
      </c>
      <c r="H114" s="113">
        <v>12239</v>
      </c>
      <c r="I114" s="112">
        <v>14250</v>
      </c>
      <c r="J114" s="111">
        <v>1468620</v>
      </c>
      <c r="K114" s="113">
        <v>103</v>
      </c>
      <c r="L114" s="58" t="s">
        <v>181</v>
      </c>
      <c r="M114" s="58">
        <v>2</v>
      </c>
      <c r="N114" s="58" t="s">
        <v>1039</v>
      </c>
    </row>
    <row r="115" spans="1:14" s="58" customFormat="1" ht="27" customHeight="1">
      <c r="A115" s="65"/>
      <c r="B115" s="66">
        <v>110</v>
      </c>
      <c r="C115" s="82" t="s">
        <v>366</v>
      </c>
      <c r="D115" s="82" t="s">
        <v>367</v>
      </c>
      <c r="E115" s="108">
        <v>20</v>
      </c>
      <c r="F115" s="111">
        <v>250</v>
      </c>
      <c r="G115" s="111">
        <v>6429800</v>
      </c>
      <c r="H115" s="113">
        <v>25719</v>
      </c>
      <c r="I115" s="112">
        <v>23998</v>
      </c>
      <c r="J115" s="111">
        <v>6429800</v>
      </c>
      <c r="K115" s="113">
        <v>268</v>
      </c>
      <c r="L115" s="58" t="s">
        <v>181</v>
      </c>
      <c r="M115" s="58">
        <v>2</v>
      </c>
      <c r="N115" s="58" t="s">
        <v>1039</v>
      </c>
    </row>
    <row r="116" spans="1:14" s="58" customFormat="1" ht="27" customHeight="1">
      <c r="A116" s="65"/>
      <c r="B116" s="66">
        <v>111</v>
      </c>
      <c r="C116" s="85" t="s">
        <v>368</v>
      </c>
      <c r="D116" s="85" t="s">
        <v>369</v>
      </c>
      <c r="E116" s="108">
        <v>20</v>
      </c>
      <c r="F116" s="111">
        <v>260</v>
      </c>
      <c r="G116" s="111">
        <v>1823760</v>
      </c>
      <c r="H116" s="113">
        <v>7014</v>
      </c>
      <c r="I116" s="112">
        <v>26450</v>
      </c>
      <c r="J116" s="111">
        <v>1823760</v>
      </c>
      <c r="K116" s="113">
        <v>69</v>
      </c>
      <c r="L116" s="58" t="s">
        <v>168</v>
      </c>
      <c r="M116" s="58">
        <v>1</v>
      </c>
      <c r="N116" s="58" t="s">
        <v>1036</v>
      </c>
    </row>
    <row r="117" spans="1:14" s="58" customFormat="1" ht="27" customHeight="1">
      <c r="A117" s="65"/>
      <c r="B117" s="66">
        <v>112</v>
      </c>
      <c r="C117" s="85" t="s">
        <v>370</v>
      </c>
      <c r="D117" s="85" t="s">
        <v>371</v>
      </c>
      <c r="E117" s="108">
        <v>14</v>
      </c>
      <c r="F117" s="111">
        <v>216</v>
      </c>
      <c r="G117" s="111">
        <v>4758244</v>
      </c>
      <c r="H117" s="113">
        <v>22029</v>
      </c>
      <c r="I117" s="112">
        <v>19499.5</v>
      </c>
      <c r="J117" s="111">
        <v>4758244</v>
      </c>
      <c r="K117" s="113">
        <v>244</v>
      </c>
      <c r="L117" s="58" t="s">
        <v>168</v>
      </c>
      <c r="M117" s="58">
        <v>1</v>
      </c>
      <c r="N117" s="58" t="s">
        <v>1036</v>
      </c>
    </row>
    <row r="118" spans="1:14" s="58" customFormat="1" ht="27" customHeight="1">
      <c r="A118" s="65"/>
      <c r="B118" s="66">
        <v>113</v>
      </c>
      <c r="C118" s="85" t="s">
        <v>372</v>
      </c>
      <c r="D118" s="85" t="s">
        <v>373</v>
      </c>
      <c r="E118" s="108">
        <v>20</v>
      </c>
      <c r="F118" s="111">
        <v>302</v>
      </c>
      <c r="G118" s="111">
        <v>3665256</v>
      </c>
      <c r="H118" s="113">
        <v>12137</v>
      </c>
      <c r="I118" s="112">
        <v>8239</v>
      </c>
      <c r="J118" s="111">
        <v>3665256</v>
      </c>
      <c r="K118" s="113">
        <v>445</v>
      </c>
      <c r="L118" s="58" t="s">
        <v>1052</v>
      </c>
      <c r="M118" s="58">
        <v>16</v>
      </c>
      <c r="N118" s="58" t="s">
        <v>1038</v>
      </c>
    </row>
    <row r="119" spans="1:14" s="58" customFormat="1" ht="27" customHeight="1">
      <c r="A119" s="65"/>
      <c r="B119" s="66">
        <v>114</v>
      </c>
      <c r="C119" s="85" t="s">
        <v>374</v>
      </c>
      <c r="D119" s="85" t="s">
        <v>375</v>
      </c>
      <c r="E119" s="108">
        <v>20</v>
      </c>
      <c r="F119" s="111">
        <v>362</v>
      </c>
      <c r="G119" s="111">
        <v>4293609</v>
      </c>
      <c r="H119" s="113">
        <v>11861</v>
      </c>
      <c r="I119" s="112">
        <v>12224.82</v>
      </c>
      <c r="J119" s="111">
        <v>4293609</v>
      </c>
      <c r="K119" s="113">
        <v>351</v>
      </c>
      <c r="L119" s="58" t="s">
        <v>181</v>
      </c>
      <c r="M119" s="58">
        <v>2</v>
      </c>
      <c r="N119" s="58" t="s">
        <v>1039</v>
      </c>
    </row>
    <row r="120" spans="1:14" s="58" customFormat="1" ht="27" customHeight="1">
      <c r="A120" s="65"/>
      <c r="B120" s="66">
        <v>115</v>
      </c>
      <c r="C120" s="85" t="s">
        <v>376</v>
      </c>
      <c r="D120" s="85" t="s">
        <v>377</v>
      </c>
      <c r="E120" s="108">
        <v>10</v>
      </c>
      <c r="F120" s="111">
        <v>236</v>
      </c>
      <c r="G120" s="111">
        <v>984591</v>
      </c>
      <c r="H120" s="113">
        <v>4172</v>
      </c>
      <c r="I120" s="112">
        <v>8619</v>
      </c>
      <c r="J120" s="111">
        <v>984591</v>
      </c>
      <c r="K120" s="113">
        <v>114</v>
      </c>
      <c r="L120" s="58" t="s">
        <v>1037</v>
      </c>
      <c r="M120" s="58">
        <v>12</v>
      </c>
      <c r="N120" s="58" t="s">
        <v>1038</v>
      </c>
    </row>
    <row r="121" spans="1:14" s="58" customFormat="1" ht="27" customHeight="1">
      <c r="A121" s="65"/>
      <c r="B121" s="66">
        <v>116</v>
      </c>
      <c r="C121" s="87" t="s">
        <v>1023</v>
      </c>
      <c r="D121" s="87" t="s">
        <v>378</v>
      </c>
      <c r="E121" s="108">
        <v>20</v>
      </c>
      <c r="F121" s="111">
        <v>219</v>
      </c>
      <c r="G121" s="111">
        <v>1879986</v>
      </c>
      <c r="H121" s="113">
        <v>8584</v>
      </c>
      <c r="I121" s="112">
        <v>6453.5</v>
      </c>
      <c r="J121" s="111">
        <v>1879986</v>
      </c>
      <c r="K121" s="113">
        <v>291</v>
      </c>
      <c r="L121" s="58" t="s">
        <v>1045</v>
      </c>
      <c r="M121" s="58">
        <v>3</v>
      </c>
      <c r="N121" s="58" t="s">
        <v>1049</v>
      </c>
    </row>
    <row r="122" spans="1:14" s="58" customFormat="1" ht="27" customHeight="1">
      <c r="A122" s="65"/>
      <c r="B122" s="66">
        <v>117</v>
      </c>
      <c r="C122" s="87" t="s">
        <v>379</v>
      </c>
      <c r="D122" s="87" t="s">
        <v>380</v>
      </c>
      <c r="E122" s="108">
        <v>20</v>
      </c>
      <c r="F122" s="111">
        <v>244</v>
      </c>
      <c r="G122" s="111">
        <v>2752250</v>
      </c>
      <c r="H122" s="113">
        <v>11280</v>
      </c>
      <c r="I122" s="112">
        <v>10971.5</v>
      </c>
      <c r="J122" s="111">
        <v>2752250</v>
      </c>
      <c r="K122" s="113">
        <v>251</v>
      </c>
      <c r="L122" s="58" t="s">
        <v>168</v>
      </c>
      <c r="M122" s="58">
        <v>1</v>
      </c>
      <c r="N122" s="58" t="s">
        <v>1036</v>
      </c>
    </row>
    <row r="123" spans="1:14" s="58" customFormat="1" ht="27" customHeight="1">
      <c r="A123" s="65"/>
      <c r="B123" s="66">
        <v>118</v>
      </c>
      <c r="C123" s="82" t="s">
        <v>381</v>
      </c>
      <c r="D123" s="82" t="s">
        <v>382</v>
      </c>
      <c r="E123" s="108">
        <v>20</v>
      </c>
      <c r="F123" s="111">
        <v>399</v>
      </c>
      <c r="G123" s="111">
        <v>1761442</v>
      </c>
      <c r="H123" s="113">
        <v>4415</v>
      </c>
      <c r="I123" s="112">
        <v>10046</v>
      </c>
      <c r="J123" s="111">
        <v>1761442</v>
      </c>
      <c r="K123" s="113">
        <v>175</v>
      </c>
      <c r="L123" s="58" t="s">
        <v>181</v>
      </c>
      <c r="M123" s="58">
        <v>2</v>
      </c>
      <c r="N123" s="58" t="s">
        <v>1039</v>
      </c>
    </row>
    <row r="124" spans="1:14" s="58" customFormat="1" ht="27" customHeight="1">
      <c r="A124" s="65"/>
      <c r="B124" s="66">
        <v>119</v>
      </c>
      <c r="C124" s="82" t="s">
        <v>383</v>
      </c>
      <c r="D124" s="82" t="s">
        <v>384</v>
      </c>
      <c r="E124" s="108">
        <v>20</v>
      </c>
      <c r="F124" s="111">
        <v>250</v>
      </c>
      <c r="G124" s="111">
        <v>633150</v>
      </c>
      <c r="H124" s="113">
        <v>2533</v>
      </c>
      <c r="I124" s="112">
        <v>14004</v>
      </c>
      <c r="J124" s="111">
        <v>633150</v>
      </c>
      <c r="K124" s="113">
        <v>45</v>
      </c>
      <c r="L124" s="58" t="s">
        <v>1032</v>
      </c>
      <c r="M124" s="58">
        <v>5</v>
      </c>
      <c r="N124" s="58" t="s">
        <v>1033</v>
      </c>
    </row>
    <row r="125" spans="1:14" s="58" customFormat="1" ht="27" customHeight="1">
      <c r="A125" s="65"/>
      <c r="B125" s="66">
        <v>120</v>
      </c>
      <c r="C125" s="82" t="s">
        <v>385</v>
      </c>
      <c r="D125" s="82" t="s">
        <v>386</v>
      </c>
      <c r="E125" s="108">
        <v>20</v>
      </c>
      <c r="F125" s="111">
        <v>126</v>
      </c>
      <c r="G125" s="111">
        <v>423650</v>
      </c>
      <c r="H125" s="113">
        <v>3362</v>
      </c>
      <c r="I125" s="112">
        <v>10260</v>
      </c>
      <c r="J125" s="111">
        <v>423650</v>
      </c>
      <c r="K125" s="113">
        <v>41</v>
      </c>
      <c r="L125" s="58" t="s">
        <v>1055</v>
      </c>
      <c r="M125" s="58">
        <v>24</v>
      </c>
      <c r="N125" s="58" t="s">
        <v>1051</v>
      </c>
    </row>
    <row r="126" spans="1:14" s="58" customFormat="1" ht="27" customHeight="1">
      <c r="A126" s="65"/>
      <c r="B126" s="66">
        <v>121</v>
      </c>
      <c r="C126" s="82" t="s">
        <v>387</v>
      </c>
      <c r="D126" s="82" t="s">
        <v>388</v>
      </c>
      <c r="E126" s="108">
        <v>40</v>
      </c>
      <c r="F126" s="111">
        <v>487</v>
      </c>
      <c r="G126" s="111">
        <v>5446540</v>
      </c>
      <c r="H126" s="113">
        <v>11184</v>
      </c>
      <c r="I126" s="112">
        <v>41677</v>
      </c>
      <c r="J126" s="111">
        <v>5446540</v>
      </c>
      <c r="K126" s="113">
        <v>131</v>
      </c>
      <c r="L126" s="58" t="s">
        <v>168</v>
      </c>
      <c r="M126" s="58">
        <v>1</v>
      </c>
      <c r="N126" s="58" t="s">
        <v>1036</v>
      </c>
    </row>
    <row r="127" spans="1:14" s="58" customFormat="1" ht="27" customHeight="1">
      <c r="A127" s="65"/>
      <c r="B127" s="66">
        <v>122</v>
      </c>
      <c r="C127" s="82" t="s">
        <v>389</v>
      </c>
      <c r="D127" s="82" t="s">
        <v>388</v>
      </c>
      <c r="E127" s="108">
        <v>40</v>
      </c>
      <c r="F127" s="111">
        <v>505</v>
      </c>
      <c r="G127" s="111">
        <v>6474680</v>
      </c>
      <c r="H127" s="113">
        <v>12821</v>
      </c>
      <c r="I127" s="112">
        <v>44359</v>
      </c>
      <c r="J127" s="111">
        <v>6474680</v>
      </c>
      <c r="K127" s="113">
        <v>146</v>
      </c>
      <c r="L127" s="58" t="s">
        <v>168</v>
      </c>
      <c r="M127" s="58">
        <v>1</v>
      </c>
      <c r="N127" s="58" t="s">
        <v>1036</v>
      </c>
    </row>
    <row r="128" spans="1:14" s="58" customFormat="1" ht="27" customHeight="1">
      <c r="A128" s="65"/>
      <c r="B128" s="66">
        <v>123</v>
      </c>
      <c r="C128" s="87" t="s">
        <v>390</v>
      </c>
      <c r="D128" s="87" t="s">
        <v>391</v>
      </c>
      <c r="E128" s="108">
        <v>10</v>
      </c>
      <c r="F128" s="111">
        <v>80</v>
      </c>
      <c r="G128" s="111">
        <v>819580</v>
      </c>
      <c r="H128" s="113">
        <v>10245</v>
      </c>
      <c r="I128" s="112">
        <v>7035</v>
      </c>
      <c r="J128" s="111">
        <v>819580</v>
      </c>
      <c r="K128" s="113">
        <v>117</v>
      </c>
      <c r="L128" s="58" t="s">
        <v>181</v>
      </c>
      <c r="M128" s="58">
        <v>2</v>
      </c>
      <c r="N128" s="58" t="s">
        <v>1039</v>
      </c>
    </row>
    <row r="129" spans="1:14" s="58" customFormat="1" ht="27" customHeight="1">
      <c r="A129" s="65"/>
      <c r="B129" s="66">
        <v>124</v>
      </c>
      <c r="C129" s="82" t="s">
        <v>392</v>
      </c>
      <c r="D129" s="82" t="s">
        <v>393</v>
      </c>
      <c r="E129" s="108">
        <v>30</v>
      </c>
      <c r="F129" s="111">
        <v>340</v>
      </c>
      <c r="G129" s="111">
        <v>5757002</v>
      </c>
      <c r="H129" s="113">
        <v>16932</v>
      </c>
      <c r="I129" s="112">
        <v>33134</v>
      </c>
      <c r="J129" s="111">
        <v>5757002</v>
      </c>
      <c r="K129" s="113">
        <v>174</v>
      </c>
      <c r="L129" s="58" t="s">
        <v>168</v>
      </c>
      <c r="M129" s="58">
        <v>1</v>
      </c>
      <c r="N129" s="58" t="s">
        <v>1036</v>
      </c>
    </row>
    <row r="130" spans="1:14" s="58" customFormat="1" ht="27" customHeight="1">
      <c r="A130" s="65"/>
      <c r="B130" s="66">
        <v>125</v>
      </c>
      <c r="C130" s="82" t="s">
        <v>394</v>
      </c>
      <c r="D130" s="82" t="s">
        <v>13</v>
      </c>
      <c r="E130" s="108">
        <v>33</v>
      </c>
      <c r="F130" s="111">
        <v>478</v>
      </c>
      <c r="G130" s="111">
        <v>21415046</v>
      </c>
      <c r="H130" s="113">
        <v>44801</v>
      </c>
      <c r="I130" s="112">
        <v>36539</v>
      </c>
      <c r="J130" s="111">
        <v>21415046</v>
      </c>
      <c r="K130" s="113">
        <v>586</v>
      </c>
      <c r="L130" s="58" t="s">
        <v>168</v>
      </c>
      <c r="M130" s="58">
        <v>1</v>
      </c>
      <c r="N130" s="58" t="s">
        <v>1036</v>
      </c>
    </row>
    <row r="131" spans="1:14" s="58" customFormat="1" ht="27" customHeight="1">
      <c r="A131" s="65"/>
      <c r="B131" s="66">
        <v>126</v>
      </c>
      <c r="C131" s="87" t="s">
        <v>395</v>
      </c>
      <c r="D131" s="87" t="s">
        <v>396</v>
      </c>
      <c r="E131" s="108">
        <v>20</v>
      </c>
      <c r="F131" s="111">
        <v>258</v>
      </c>
      <c r="G131" s="111">
        <v>2646028</v>
      </c>
      <c r="H131" s="113">
        <v>10256</v>
      </c>
      <c r="I131" s="112">
        <v>7285.25</v>
      </c>
      <c r="J131" s="111">
        <v>2646028</v>
      </c>
      <c r="K131" s="113">
        <v>363</v>
      </c>
      <c r="L131" s="58" t="s">
        <v>1037</v>
      </c>
      <c r="M131" s="58">
        <v>12</v>
      </c>
      <c r="N131" s="58" t="s">
        <v>1038</v>
      </c>
    </row>
    <row r="132" spans="1:14" s="58" customFormat="1" ht="27" customHeight="1">
      <c r="A132" s="65"/>
      <c r="B132" s="66">
        <v>127</v>
      </c>
      <c r="C132" s="87" t="s">
        <v>397</v>
      </c>
      <c r="D132" s="87" t="s">
        <v>398</v>
      </c>
      <c r="E132" s="108">
        <v>10</v>
      </c>
      <c r="F132" s="111">
        <v>132</v>
      </c>
      <c r="G132" s="111">
        <v>1289960</v>
      </c>
      <c r="H132" s="113">
        <v>9772</v>
      </c>
      <c r="I132" s="112">
        <v>8058</v>
      </c>
      <c r="J132" s="111">
        <v>1289960</v>
      </c>
      <c r="K132" s="113">
        <v>160</v>
      </c>
      <c r="L132" s="58" t="s">
        <v>1032</v>
      </c>
      <c r="M132" s="58">
        <v>5</v>
      </c>
      <c r="N132" s="58" t="s">
        <v>1033</v>
      </c>
    </row>
    <row r="133" spans="1:14" s="58" customFormat="1" ht="27" customHeight="1">
      <c r="A133" s="65"/>
      <c r="B133" s="66">
        <v>128</v>
      </c>
      <c r="C133" s="82" t="s">
        <v>399</v>
      </c>
      <c r="D133" s="82" t="s">
        <v>400</v>
      </c>
      <c r="E133" s="108">
        <v>20</v>
      </c>
      <c r="F133" s="111">
        <v>377</v>
      </c>
      <c r="G133" s="111">
        <v>4068108</v>
      </c>
      <c r="H133" s="113">
        <v>10791</v>
      </c>
      <c r="I133" s="112">
        <v>16426.5</v>
      </c>
      <c r="J133" s="111">
        <v>4068108</v>
      </c>
      <c r="K133" s="113">
        <v>248</v>
      </c>
      <c r="L133" s="58" t="s">
        <v>1059</v>
      </c>
      <c r="M133" s="58">
        <v>11</v>
      </c>
      <c r="N133" s="58" t="s">
        <v>1035</v>
      </c>
    </row>
    <row r="134" spans="1:14" s="58" customFormat="1" ht="27" customHeight="1">
      <c r="A134" s="65"/>
      <c r="B134" s="66">
        <v>129</v>
      </c>
      <c r="C134" s="82" t="s">
        <v>1024</v>
      </c>
      <c r="D134" s="82" t="s">
        <v>244</v>
      </c>
      <c r="E134" s="108">
        <v>40</v>
      </c>
      <c r="F134" s="111">
        <v>467</v>
      </c>
      <c r="G134" s="111">
        <v>12799071</v>
      </c>
      <c r="H134" s="113">
        <v>27407</v>
      </c>
      <c r="I134" s="112">
        <v>42577.43</v>
      </c>
      <c r="J134" s="111">
        <v>12799071</v>
      </c>
      <c r="K134" s="113">
        <v>301</v>
      </c>
      <c r="L134" s="58" t="s">
        <v>168</v>
      </c>
      <c r="M134" s="58">
        <v>1</v>
      </c>
      <c r="N134" s="58" t="s">
        <v>1036</v>
      </c>
    </row>
    <row r="135" spans="1:14" s="58" customFormat="1" ht="27" customHeight="1">
      <c r="A135" s="65"/>
      <c r="B135" s="66">
        <v>130</v>
      </c>
      <c r="C135" s="87" t="s">
        <v>401</v>
      </c>
      <c r="D135" s="87" t="s">
        <v>402</v>
      </c>
      <c r="E135" s="108">
        <v>20</v>
      </c>
      <c r="F135" s="111">
        <v>126</v>
      </c>
      <c r="G135" s="111">
        <v>1815318</v>
      </c>
      <c r="H135" s="113">
        <v>14407</v>
      </c>
      <c r="I135" s="112">
        <v>9420</v>
      </c>
      <c r="J135" s="111">
        <v>1815318</v>
      </c>
      <c r="K135" s="113">
        <v>193</v>
      </c>
      <c r="L135" s="58" t="s">
        <v>1046</v>
      </c>
      <c r="M135" s="58">
        <v>17</v>
      </c>
      <c r="N135" s="58" t="s">
        <v>1043</v>
      </c>
    </row>
    <row r="136" spans="1:14" s="58" customFormat="1" ht="27" customHeight="1">
      <c r="A136" s="65"/>
      <c r="B136" s="66">
        <v>131</v>
      </c>
      <c r="C136" s="82" t="s">
        <v>403</v>
      </c>
      <c r="D136" s="82" t="s">
        <v>404</v>
      </c>
      <c r="E136" s="108">
        <v>20</v>
      </c>
      <c r="F136" s="111">
        <v>445</v>
      </c>
      <c r="G136" s="111">
        <v>10440835</v>
      </c>
      <c r="H136" s="113">
        <v>23463</v>
      </c>
      <c r="I136" s="112">
        <v>24099</v>
      </c>
      <c r="J136" s="111">
        <v>10440835</v>
      </c>
      <c r="K136" s="113">
        <v>433</v>
      </c>
      <c r="L136" s="58" t="s">
        <v>1041</v>
      </c>
      <c r="M136" s="58">
        <v>18</v>
      </c>
      <c r="N136" s="58" t="s">
        <v>1043</v>
      </c>
    </row>
    <row r="137" spans="1:14" s="58" customFormat="1" ht="27" customHeight="1">
      <c r="A137" s="65"/>
      <c r="B137" s="66">
        <v>132</v>
      </c>
      <c r="C137" s="82" t="s">
        <v>405</v>
      </c>
      <c r="D137" s="82" t="s">
        <v>406</v>
      </c>
      <c r="E137" s="108">
        <v>20</v>
      </c>
      <c r="F137" s="111">
        <v>187</v>
      </c>
      <c r="G137" s="111">
        <v>803561</v>
      </c>
      <c r="H137" s="113">
        <v>4297</v>
      </c>
      <c r="I137" s="112">
        <v>12800</v>
      </c>
      <c r="J137" s="111">
        <v>803561</v>
      </c>
      <c r="K137" s="113">
        <v>63</v>
      </c>
      <c r="L137" s="58" t="s">
        <v>168</v>
      </c>
      <c r="M137" s="58">
        <v>1</v>
      </c>
      <c r="N137" s="58" t="s">
        <v>1036</v>
      </c>
    </row>
    <row r="138" spans="1:14" s="58" customFormat="1" ht="27" customHeight="1">
      <c r="A138" s="65"/>
      <c r="B138" s="66">
        <v>133</v>
      </c>
      <c r="C138" s="87" t="s">
        <v>407</v>
      </c>
      <c r="D138" s="87" t="s">
        <v>408</v>
      </c>
      <c r="E138" s="108">
        <v>20</v>
      </c>
      <c r="F138" s="111">
        <v>217</v>
      </c>
      <c r="G138" s="111">
        <v>1718970</v>
      </c>
      <c r="H138" s="113">
        <v>7922</v>
      </c>
      <c r="I138" s="112">
        <v>12660</v>
      </c>
      <c r="J138" s="111">
        <v>1718970</v>
      </c>
      <c r="K138" s="113">
        <v>136</v>
      </c>
      <c r="L138" s="58" t="s">
        <v>1044</v>
      </c>
      <c r="M138" s="58">
        <v>4</v>
      </c>
      <c r="N138" s="58" t="s">
        <v>1033</v>
      </c>
    </row>
    <row r="139" spans="1:14" s="58" customFormat="1" ht="27" customHeight="1">
      <c r="A139" s="65"/>
      <c r="B139" s="66">
        <v>134</v>
      </c>
      <c r="C139" s="82" t="s">
        <v>409</v>
      </c>
      <c r="D139" s="82" t="s">
        <v>410</v>
      </c>
      <c r="E139" s="108">
        <v>20</v>
      </c>
      <c r="F139" s="111">
        <v>148</v>
      </c>
      <c r="G139" s="111">
        <v>356200</v>
      </c>
      <c r="H139" s="113">
        <v>2407</v>
      </c>
      <c r="I139" s="112">
        <v>14895</v>
      </c>
      <c r="J139" s="111">
        <v>356200</v>
      </c>
      <c r="K139" s="113">
        <v>24</v>
      </c>
      <c r="L139" s="58" t="s">
        <v>168</v>
      </c>
      <c r="M139" s="58">
        <v>1</v>
      </c>
      <c r="N139" s="58" t="s">
        <v>1036</v>
      </c>
    </row>
    <row r="140" spans="1:14" s="58" customFormat="1" ht="27" customHeight="1">
      <c r="A140" s="65"/>
      <c r="B140" s="66">
        <v>135</v>
      </c>
      <c r="C140" s="82" t="s">
        <v>411</v>
      </c>
      <c r="D140" s="82" t="s">
        <v>412</v>
      </c>
      <c r="E140" s="108">
        <v>20</v>
      </c>
      <c r="F140" s="111">
        <v>71</v>
      </c>
      <c r="G140" s="111">
        <v>2779001</v>
      </c>
      <c r="H140" s="113">
        <v>39141</v>
      </c>
      <c r="I140" s="112">
        <v>6655</v>
      </c>
      <c r="J140" s="111">
        <v>2779001</v>
      </c>
      <c r="K140" s="113">
        <v>418</v>
      </c>
      <c r="L140" s="58" t="s">
        <v>1046</v>
      </c>
      <c r="M140" s="58">
        <v>17</v>
      </c>
      <c r="N140" s="58" t="s">
        <v>1043</v>
      </c>
    </row>
    <row r="141" spans="1:14" s="58" customFormat="1" ht="27" customHeight="1">
      <c r="A141" s="65"/>
      <c r="B141" s="66">
        <v>136</v>
      </c>
      <c r="C141" s="82" t="s">
        <v>413</v>
      </c>
      <c r="D141" s="82" t="s">
        <v>414</v>
      </c>
      <c r="E141" s="108">
        <v>20</v>
      </c>
      <c r="F141" s="111">
        <v>239</v>
      </c>
      <c r="G141" s="111">
        <v>4993843</v>
      </c>
      <c r="H141" s="113">
        <v>20895</v>
      </c>
      <c r="I141" s="112">
        <v>12904</v>
      </c>
      <c r="J141" s="111">
        <v>4993843</v>
      </c>
      <c r="K141" s="113">
        <v>387</v>
      </c>
      <c r="L141" s="58" t="s">
        <v>1046</v>
      </c>
      <c r="M141" s="58">
        <v>17</v>
      </c>
      <c r="N141" s="58" t="s">
        <v>1043</v>
      </c>
    </row>
    <row r="142" spans="1:14" s="58" customFormat="1" ht="27" customHeight="1">
      <c r="A142" s="65"/>
      <c r="B142" s="66">
        <v>137</v>
      </c>
      <c r="C142" s="87" t="s">
        <v>415</v>
      </c>
      <c r="D142" s="87" t="s">
        <v>416</v>
      </c>
      <c r="E142" s="108">
        <v>20</v>
      </c>
      <c r="F142" s="111">
        <v>271</v>
      </c>
      <c r="G142" s="111">
        <v>3069028</v>
      </c>
      <c r="H142" s="113">
        <v>11325</v>
      </c>
      <c r="I142" s="112">
        <v>11281.8</v>
      </c>
      <c r="J142" s="111">
        <v>3069028</v>
      </c>
      <c r="K142" s="113">
        <v>272</v>
      </c>
      <c r="L142" s="58" t="s">
        <v>168</v>
      </c>
      <c r="M142" s="58">
        <v>1</v>
      </c>
      <c r="N142" s="58" t="s">
        <v>1036</v>
      </c>
    </row>
    <row r="143" spans="1:14" s="58" customFormat="1" ht="27" customHeight="1">
      <c r="A143" s="65"/>
      <c r="B143" s="66">
        <v>138</v>
      </c>
      <c r="C143" s="117" t="s">
        <v>417</v>
      </c>
      <c r="D143" s="82" t="s">
        <v>418</v>
      </c>
      <c r="E143" s="108">
        <v>20</v>
      </c>
      <c r="F143" s="111">
        <v>303</v>
      </c>
      <c r="G143" s="111">
        <v>4702705</v>
      </c>
      <c r="H143" s="113">
        <v>15520</v>
      </c>
      <c r="I143" s="112">
        <v>7564</v>
      </c>
      <c r="J143" s="111">
        <v>4702705</v>
      </c>
      <c r="K143" s="113">
        <v>622</v>
      </c>
      <c r="L143" s="58" t="s">
        <v>1060</v>
      </c>
      <c r="M143" s="58">
        <v>8</v>
      </c>
      <c r="N143" s="58" t="s">
        <v>1033</v>
      </c>
    </row>
    <row r="144" spans="1:14" s="58" customFormat="1" ht="27" customHeight="1">
      <c r="A144" s="65"/>
      <c r="B144" s="66">
        <v>139</v>
      </c>
      <c r="C144" s="87" t="s">
        <v>419</v>
      </c>
      <c r="D144" s="87" t="s">
        <v>420</v>
      </c>
      <c r="E144" s="108">
        <v>20</v>
      </c>
      <c r="F144" s="111">
        <v>182</v>
      </c>
      <c r="G144" s="111">
        <v>1718699</v>
      </c>
      <c r="H144" s="113">
        <v>9443</v>
      </c>
      <c r="I144" s="112">
        <v>8581</v>
      </c>
      <c r="J144" s="111">
        <v>1718699</v>
      </c>
      <c r="K144" s="113">
        <v>200</v>
      </c>
      <c r="L144" s="58" t="s">
        <v>1041</v>
      </c>
      <c r="M144" s="58">
        <v>18</v>
      </c>
      <c r="N144" s="58" t="s">
        <v>1043</v>
      </c>
    </row>
    <row r="145" spans="1:14" s="58" customFormat="1" ht="27" customHeight="1">
      <c r="A145" s="65"/>
      <c r="B145" s="66">
        <v>140</v>
      </c>
      <c r="C145" s="82" t="s">
        <v>421</v>
      </c>
      <c r="D145" s="82" t="s">
        <v>422</v>
      </c>
      <c r="E145" s="108">
        <v>20</v>
      </c>
      <c r="F145" s="111">
        <v>141</v>
      </c>
      <c r="G145" s="111">
        <v>1662370</v>
      </c>
      <c r="H145" s="113">
        <v>11790</v>
      </c>
      <c r="I145" s="112">
        <v>12270</v>
      </c>
      <c r="J145" s="111">
        <v>1662370</v>
      </c>
      <c r="K145" s="113">
        <v>135</v>
      </c>
      <c r="L145" s="58" t="s">
        <v>1061</v>
      </c>
      <c r="M145" s="58">
        <v>21</v>
      </c>
      <c r="N145" s="58" t="s">
        <v>1043</v>
      </c>
    </row>
    <row r="146" spans="1:14" s="58" customFormat="1" ht="27" customHeight="1">
      <c r="A146" s="65"/>
      <c r="B146" s="66">
        <v>141</v>
      </c>
      <c r="C146" s="87" t="s">
        <v>423</v>
      </c>
      <c r="D146" s="87" t="s">
        <v>257</v>
      </c>
      <c r="E146" s="108">
        <v>20</v>
      </c>
      <c r="F146" s="111">
        <v>122</v>
      </c>
      <c r="G146" s="111">
        <v>344939</v>
      </c>
      <c r="H146" s="113">
        <v>2827</v>
      </c>
      <c r="I146" s="112">
        <v>6802</v>
      </c>
      <c r="J146" s="111">
        <v>344939</v>
      </c>
      <c r="K146" s="113">
        <v>51</v>
      </c>
      <c r="L146" s="58" t="s">
        <v>1042</v>
      </c>
      <c r="M146" s="58">
        <v>19</v>
      </c>
      <c r="N146" s="58" t="s">
        <v>1043</v>
      </c>
    </row>
    <row r="147" spans="1:14" s="58" customFormat="1" ht="27" customHeight="1">
      <c r="A147" s="65"/>
      <c r="B147" s="66">
        <v>142</v>
      </c>
      <c r="C147" s="89" t="s">
        <v>424</v>
      </c>
      <c r="D147" s="89" t="s">
        <v>425</v>
      </c>
      <c r="E147" s="108">
        <v>40</v>
      </c>
      <c r="F147" s="111">
        <v>592</v>
      </c>
      <c r="G147" s="111">
        <v>10036330</v>
      </c>
      <c r="H147" s="113">
        <v>16953</v>
      </c>
      <c r="I147" s="112">
        <v>72246</v>
      </c>
      <c r="J147" s="111">
        <v>10036330</v>
      </c>
      <c r="K147" s="113">
        <v>139</v>
      </c>
      <c r="L147" s="58" t="s">
        <v>181</v>
      </c>
      <c r="M147" s="58">
        <v>2</v>
      </c>
      <c r="N147" s="58" t="s">
        <v>1039</v>
      </c>
    </row>
    <row r="148" spans="1:14" s="58" customFormat="1" ht="27" customHeight="1">
      <c r="A148" s="65"/>
      <c r="B148" s="66">
        <v>143</v>
      </c>
      <c r="C148" s="82" t="s">
        <v>426</v>
      </c>
      <c r="D148" s="82" t="s">
        <v>427</v>
      </c>
      <c r="E148" s="108">
        <v>10</v>
      </c>
      <c r="F148" s="111">
        <v>96</v>
      </c>
      <c r="G148" s="111">
        <v>1520700</v>
      </c>
      <c r="H148" s="113">
        <v>15841</v>
      </c>
      <c r="I148" s="112">
        <v>9584</v>
      </c>
      <c r="J148" s="111">
        <v>1520700</v>
      </c>
      <c r="K148" s="113">
        <v>159</v>
      </c>
      <c r="L148" s="58" t="s">
        <v>168</v>
      </c>
      <c r="M148" s="58">
        <v>1</v>
      </c>
      <c r="N148" s="58" t="s">
        <v>1036</v>
      </c>
    </row>
    <row r="149" spans="1:14" s="58" customFormat="1" ht="27" customHeight="1">
      <c r="A149" s="65"/>
      <c r="B149" s="66">
        <v>144</v>
      </c>
      <c r="C149" s="82" t="s">
        <v>428</v>
      </c>
      <c r="D149" s="82" t="s">
        <v>429</v>
      </c>
      <c r="E149" s="108">
        <v>20</v>
      </c>
      <c r="F149" s="111">
        <v>464</v>
      </c>
      <c r="G149" s="111">
        <v>7285805</v>
      </c>
      <c r="H149" s="113">
        <v>15702</v>
      </c>
      <c r="I149" s="112">
        <v>35017</v>
      </c>
      <c r="J149" s="111">
        <v>7285805</v>
      </c>
      <c r="K149" s="113">
        <v>208</v>
      </c>
      <c r="L149" s="58" t="s">
        <v>1045</v>
      </c>
      <c r="M149" s="58">
        <v>3</v>
      </c>
      <c r="N149" s="58" t="s">
        <v>1049</v>
      </c>
    </row>
    <row r="150" spans="1:14" s="58" customFormat="1" ht="27" customHeight="1">
      <c r="A150" s="65"/>
      <c r="B150" s="66">
        <v>145</v>
      </c>
      <c r="C150" s="82" t="s">
        <v>430</v>
      </c>
      <c r="D150" s="82" t="s">
        <v>431</v>
      </c>
      <c r="E150" s="108">
        <v>20</v>
      </c>
      <c r="F150" s="111">
        <v>274</v>
      </c>
      <c r="G150" s="111">
        <v>5741757</v>
      </c>
      <c r="H150" s="113">
        <v>20955</v>
      </c>
      <c r="I150" s="112">
        <v>18587.75</v>
      </c>
      <c r="J150" s="111">
        <v>5741757</v>
      </c>
      <c r="K150" s="113">
        <v>309</v>
      </c>
      <c r="L150" s="58" t="s">
        <v>1041</v>
      </c>
      <c r="M150" s="58">
        <v>18</v>
      </c>
      <c r="N150" s="58" t="s">
        <v>1043</v>
      </c>
    </row>
    <row r="151" spans="1:14" s="58" customFormat="1" ht="27" customHeight="1">
      <c r="A151" s="65"/>
      <c r="B151" s="66">
        <v>146</v>
      </c>
      <c r="C151" s="82" t="s">
        <v>432</v>
      </c>
      <c r="D151" s="82" t="s">
        <v>433</v>
      </c>
      <c r="E151" s="108">
        <v>20</v>
      </c>
      <c r="F151" s="111">
        <v>180</v>
      </c>
      <c r="G151" s="111">
        <v>2580496</v>
      </c>
      <c r="H151" s="113">
        <v>14336</v>
      </c>
      <c r="I151" s="112">
        <v>14548.5</v>
      </c>
      <c r="J151" s="111">
        <v>2580496</v>
      </c>
      <c r="K151" s="113">
        <v>177</v>
      </c>
      <c r="L151" s="58" t="s">
        <v>1058</v>
      </c>
      <c r="M151" s="58">
        <v>20</v>
      </c>
      <c r="N151" s="58" t="s">
        <v>1043</v>
      </c>
    </row>
    <row r="152" spans="1:14" s="58" customFormat="1" ht="27" customHeight="1">
      <c r="A152" s="65"/>
      <c r="B152" s="66">
        <v>147</v>
      </c>
      <c r="C152" s="82" t="s">
        <v>434</v>
      </c>
      <c r="D152" s="82" t="s">
        <v>435</v>
      </c>
      <c r="E152" s="108">
        <v>20</v>
      </c>
      <c r="F152" s="111">
        <v>299</v>
      </c>
      <c r="G152" s="111">
        <v>6672691</v>
      </c>
      <c r="H152" s="113">
        <v>22317</v>
      </c>
      <c r="I152" s="112">
        <v>27385</v>
      </c>
      <c r="J152" s="111">
        <v>6672691</v>
      </c>
      <c r="K152" s="113">
        <v>244</v>
      </c>
      <c r="L152" s="58" t="s">
        <v>1053</v>
      </c>
      <c r="M152" s="58">
        <v>13</v>
      </c>
      <c r="N152" s="58" t="s">
        <v>1038</v>
      </c>
    </row>
    <row r="153" spans="1:14" s="58" customFormat="1" ht="27" customHeight="1">
      <c r="A153" s="65"/>
      <c r="B153" s="66">
        <v>148</v>
      </c>
      <c r="C153" s="82" t="s">
        <v>436</v>
      </c>
      <c r="D153" s="68" t="s">
        <v>437</v>
      </c>
      <c r="E153" s="108">
        <v>50</v>
      </c>
      <c r="F153" s="111">
        <v>726</v>
      </c>
      <c r="G153" s="111">
        <v>15762000</v>
      </c>
      <c r="H153" s="113">
        <v>21711</v>
      </c>
      <c r="I153" s="112">
        <v>86864</v>
      </c>
      <c r="J153" s="111">
        <v>15762000</v>
      </c>
      <c r="K153" s="113">
        <v>181</v>
      </c>
      <c r="L153" s="58" t="s">
        <v>168</v>
      </c>
      <c r="M153" s="58">
        <v>1</v>
      </c>
      <c r="N153" s="58" t="s">
        <v>1036</v>
      </c>
    </row>
    <row r="154" spans="1:14" s="58" customFormat="1" ht="27" customHeight="1">
      <c r="A154" s="65"/>
      <c r="B154" s="66">
        <v>149</v>
      </c>
      <c r="C154" s="82" t="s">
        <v>438</v>
      </c>
      <c r="D154" s="82" t="s">
        <v>439</v>
      </c>
      <c r="E154" s="108">
        <v>34</v>
      </c>
      <c r="F154" s="111">
        <v>667</v>
      </c>
      <c r="G154" s="111">
        <v>11542817</v>
      </c>
      <c r="H154" s="113">
        <v>17306</v>
      </c>
      <c r="I154" s="112">
        <v>17834.5</v>
      </c>
      <c r="J154" s="111">
        <v>11542817</v>
      </c>
      <c r="K154" s="113">
        <v>647</v>
      </c>
      <c r="L154" s="58" t="s">
        <v>1032</v>
      </c>
      <c r="M154" s="58">
        <v>5</v>
      </c>
      <c r="N154" s="58" t="s">
        <v>1033</v>
      </c>
    </row>
    <row r="155" spans="1:14" s="58" customFormat="1" ht="27" customHeight="1">
      <c r="A155" s="65"/>
      <c r="B155" s="66">
        <v>150</v>
      </c>
      <c r="C155" s="82" t="s">
        <v>440</v>
      </c>
      <c r="D155" s="82" t="s">
        <v>441</v>
      </c>
      <c r="E155" s="108">
        <v>20</v>
      </c>
      <c r="F155" s="111">
        <v>331</v>
      </c>
      <c r="G155" s="111">
        <v>2829910</v>
      </c>
      <c r="H155" s="113">
        <v>8550</v>
      </c>
      <c r="I155" s="112">
        <v>18947</v>
      </c>
      <c r="J155" s="111">
        <v>2829910</v>
      </c>
      <c r="K155" s="113">
        <v>149</v>
      </c>
      <c r="L155" s="58" t="s">
        <v>1055</v>
      </c>
      <c r="M155" s="58">
        <v>24</v>
      </c>
      <c r="N155" s="58" t="s">
        <v>1051</v>
      </c>
    </row>
    <row r="156" spans="1:14" s="58" customFormat="1" ht="27" customHeight="1">
      <c r="A156" s="65"/>
      <c r="B156" s="66">
        <v>151</v>
      </c>
      <c r="C156" s="82" t="s">
        <v>442</v>
      </c>
      <c r="D156" s="82" t="s">
        <v>443</v>
      </c>
      <c r="E156" s="108">
        <v>30</v>
      </c>
      <c r="F156" s="111">
        <v>381</v>
      </c>
      <c r="G156" s="111">
        <v>4961500</v>
      </c>
      <c r="H156" s="113">
        <v>13022</v>
      </c>
      <c r="I156" s="112">
        <v>11396</v>
      </c>
      <c r="J156" s="111">
        <v>4961500</v>
      </c>
      <c r="K156" s="113">
        <v>435</v>
      </c>
      <c r="L156" s="58" t="s">
        <v>1045</v>
      </c>
      <c r="M156" s="58">
        <v>3</v>
      </c>
      <c r="N156" s="58" t="s">
        <v>1049</v>
      </c>
    </row>
    <row r="157" spans="1:14" s="58" customFormat="1" ht="27" customHeight="1">
      <c r="A157" s="65"/>
      <c r="B157" s="66">
        <v>152</v>
      </c>
      <c r="C157" s="82" t="s">
        <v>1025</v>
      </c>
      <c r="D157" s="82" t="s">
        <v>444</v>
      </c>
      <c r="E157" s="108">
        <v>20</v>
      </c>
      <c r="F157" s="111">
        <v>248</v>
      </c>
      <c r="G157" s="111">
        <v>2611900</v>
      </c>
      <c r="H157" s="113">
        <v>10532</v>
      </c>
      <c r="I157" s="112">
        <v>25915</v>
      </c>
      <c r="J157" s="111">
        <v>2611900</v>
      </c>
      <c r="K157" s="113">
        <v>101</v>
      </c>
      <c r="L157" s="58" t="s">
        <v>168</v>
      </c>
      <c r="M157" s="58">
        <v>1</v>
      </c>
      <c r="N157" s="58" t="s">
        <v>1036</v>
      </c>
    </row>
    <row r="158" spans="1:14" s="58" customFormat="1" ht="27" customHeight="1">
      <c r="A158" s="65"/>
      <c r="B158" s="66">
        <v>153</v>
      </c>
      <c r="C158" s="82" t="s">
        <v>445</v>
      </c>
      <c r="D158" s="82" t="s">
        <v>444</v>
      </c>
      <c r="E158" s="108">
        <v>20</v>
      </c>
      <c r="F158" s="111">
        <v>240</v>
      </c>
      <c r="G158" s="111">
        <v>2649410</v>
      </c>
      <c r="H158" s="113">
        <v>11039</v>
      </c>
      <c r="I158" s="112">
        <v>21256</v>
      </c>
      <c r="J158" s="111">
        <v>2649410</v>
      </c>
      <c r="K158" s="113">
        <v>125</v>
      </c>
      <c r="L158" s="58" t="s">
        <v>168</v>
      </c>
      <c r="M158" s="58">
        <v>1</v>
      </c>
      <c r="N158" s="58" t="s">
        <v>1036</v>
      </c>
    </row>
    <row r="159" spans="1:14" s="58" customFormat="1" ht="27" customHeight="1">
      <c r="A159" s="65"/>
      <c r="B159" s="66">
        <v>154</v>
      </c>
      <c r="C159" s="82" t="s">
        <v>446</v>
      </c>
      <c r="D159" s="82" t="s">
        <v>447</v>
      </c>
      <c r="E159" s="108">
        <v>30</v>
      </c>
      <c r="F159" s="111">
        <v>473</v>
      </c>
      <c r="G159" s="111">
        <v>6844365</v>
      </c>
      <c r="H159" s="113">
        <v>14470</v>
      </c>
      <c r="I159" s="112">
        <v>31971</v>
      </c>
      <c r="J159" s="111">
        <v>6844365</v>
      </c>
      <c r="K159" s="113">
        <v>214</v>
      </c>
      <c r="L159" s="58" t="s">
        <v>1057</v>
      </c>
      <c r="M159" s="58">
        <v>25</v>
      </c>
      <c r="N159" s="58" t="s">
        <v>1051</v>
      </c>
    </row>
    <row r="160" spans="1:14" s="58" customFormat="1" ht="27" customHeight="1">
      <c r="A160" s="65"/>
      <c r="B160" s="66">
        <v>155</v>
      </c>
      <c r="C160" s="82" t="s">
        <v>448</v>
      </c>
      <c r="D160" s="82" t="s">
        <v>449</v>
      </c>
      <c r="E160" s="108">
        <v>20</v>
      </c>
      <c r="F160" s="111">
        <v>249</v>
      </c>
      <c r="G160" s="111">
        <v>12774990</v>
      </c>
      <c r="H160" s="113">
        <v>51305</v>
      </c>
      <c r="I160" s="112">
        <v>26593.25</v>
      </c>
      <c r="J160" s="111">
        <v>12774990</v>
      </c>
      <c r="K160" s="113">
        <v>480</v>
      </c>
      <c r="L160" s="58" t="s">
        <v>1045</v>
      </c>
      <c r="M160" s="58">
        <v>3</v>
      </c>
      <c r="N160" s="58" t="s">
        <v>1049</v>
      </c>
    </row>
    <row r="161" spans="1:14" s="58" customFormat="1" ht="27" customHeight="1">
      <c r="A161" s="65"/>
      <c r="B161" s="66">
        <v>156</v>
      </c>
      <c r="C161" s="82" t="s">
        <v>450</v>
      </c>
      <c r="D161" s="82" t="s">
        <v>451</v>
      </c>
      <c r="E161" s="108">
        <v>20</v>
      </c>
      <c r="F161" s="111">
        <v>233</v>
      </c>
      <c r="G161" s="111">
        <v>1379658</v>
      </c>
      <c r="H161" s="113">
        <v>5921</v>
      </c>
      <c r="I161" s="112">
        <v>14467</v>
      </c>
      <c r="J161" s="111">
        <v>1379658</v>
      </c>
      <c r="K161" s="113">
        <v>95</v>
      </c>
      <c r="L161" s="58" t="s">
        <v>1046</v>
      </c>
      <c r="M161" s="58">
        <v>17</v>
      </c>
      <c r="N161" s="58" t="s">
        <v>1043</v>
      </c>
    </row>
    <row r="162" spans="1:14" s="58" customFormat="1" ht="27" customHeight="1">
      <c r="A162" s="65"/>
      <c r="B162" s="66">
        <v>157</v>
      </c>
      <c r="C162" s="82" t="s">
        <v>452</v>
      </c>
      <c r="D162" s="82" t="s">
        <v>453</v>
      </c>
      <c r="E162" s="108">
        <v>20</v>
      </c>
      <c r="F162" s="111">
        <v>217</v>
      </c>
      <c r="G162" s="111">
        <v>8988900</v>
      </c>
      <c r="H162" s="113">
        <v>41424</v>
      </c>
      <c r="I162" s="112">
        <v>10443</v>
      </c>
      <c r="J162" s="111">
        <v>8988900</v>
      </c>
      <c r="K162" s="113">
        <v>861</v>
      </c>
      <c r="L162" s="58" t="s">
        <v>343</v>
      </c>
      <c r="M162" s="58">
        <v>10</v>
      </c>
      <c r="N162" s="58" t="s">
        <v>1035</v>
      </c>
    </row>
    <row r="163" spans="1:14" s="58" customFormat="1" ht="27" customHeight="1">
      <c r="A163" s="65"/>
      <c r="B163" s="66">
        <v>158</v>
      </c>
      <c r="C163" s="82" t="s">
        <v>454</v>
      </c>
      <c r="D163" s="82" t="s">
        <v>455</v>
      </c>
      <c r="E163" s="108">
        <v>20</v>
      </c>
      <c r="F163" s="111">
        <v>192</v>
      </c>
      <c r="G163" s="111">
        <v>4604732</v>
      </c>
      <c r="H163" s="113">
        <v>23983</v>
      </c>
      <c r="I163" s="112">
        <v>10236</v>
      </c>
      <c r="J163" s="111">
        <v>4604732</v>
      </c>
      <c r="K163" s="113">
        <v>450</v>
      </c>
      <c r="L163" s="58" t="s">
        <v>1032</v>
      </c>
      <c r="M163" s="58">
        <v>5</v>
      </c>
      <c r="N163" s="58" t="s">
        <v>1033</v>
      </c>
    </row>
    <row r="164" spans="1:14" s="58" customFormat="1" ht="27" customHeight="1">
      <c r="A164" s="65"/>
      <c r="B164" s="66">
        <v>159</v>
      </c>
      <c r="C164" s="82" t="s">
        <v>456</v>
      </c>
      <c r="D164" s="82" t="s">
        <v>457</v>
      </c>
      <c r="E164" s="108">
        <v>20</v>
      </c>
      <c r="F164" s="111">
        <v>271</v>
      </c>
      <c r="G164" s="111">
        <v>1366890</v>
      </c>
      <c r="H164" s="113">
        <v>5044</v>
      </c>
      <c r="I164" s="112">
        <v>7221.5</v>
      </c>
      <c r="J164" s="111">
        <v>1366890</v>
      </c>
      <c r="K164" s="113">
        <v>189</v>
      </c>
      <c r="L164" s="58" t="s">
        <v>1045</v>
      </c>
      <c r="M164" s="58">
        <v>3</v>
      </c>
      <c r="N164" s="58" t="s">
        <v>1049</v>
      </c>
    </row>
    <row r="165" spans="1:14" s="58" customFormat="1" ht="27" customHeight="1">
      <c r="A165" s="65"/>
      <c r="B165" s="66">
        <v>160</v>
      </c>
      <c r="C165" s="82" t="s">
        <v>458</v>
      </c>
      <c r="D165" s="82" t="s">
        <v>459</v>
      </c>
      <c r="E165" s="108">
        <v>14</v>
      </c>
      <c r="F165" s="111">
        <v>150</v>
      </c>
      <c r="G165" s="111">
        <v>1056490</v>
      </c>
      <c r="H165" s="113">
        <v>7043</v>
      </c>
      <c r="I165" s="112">
        <v>14055</v>
      </c>
      <c r="J165" s="111">
        <v>1056490</v>
      </c>
      <c r="K165" s="113">
        <v>75</v>
      </c>
      <c r="L165" s="58" t="s">
        <v>168</v>
      </c>
      <c r="M165" s="58">
        <v>1</v>
      </c>
      <c r="N165" s="58" t="s">
        <v>1036</v>
      </c>
    </row>
    <row r="166" spans="1:14" s="58" customFormat="1" ht="27" customHeight="1">
      <c r="A166" s="65"/>
      <c r="B166" s="66">
        <v>161</v>
      </c>
      <c r="C166" s="82" t="s">
        <v>460</v>
      </c>
      <c r="D166" s="82" t="s">
        <v>356</v>
      </c>
      <c r="E166" s="108">
        <v>10</v>
      </c>
      <c r="F166" s="111">
        <v>82</v>
      </c>
      <c r="G166" s="111">
        <v>320620</v>
      </c>
      <c r="H166" s="113">
        <v>3910</v>
      </c>
      <c r="I166" s="112">
        <v>6285.5</v>
      </c>
      <c r="J166" s="111">
        <v>320620</v>
      </c>
      <c r="K166" s="113">
        <v>51</v>
      </c>
      <c r="L166" s="58" t="s">
        <v>1041</v>
      </c>
      <c r="M166" s="58">
        <v>18</v>
      </c>
      <c r="N166" s="58" t="s">
        <v>1043</v>
      </c>
    </row>
    <row r="167" spans="1:14" s="58" customFormat="1" ht="27" customHeight="1">
      <c r="A167" s="65"/>
      <c r="B167" s="66">
        <v>162</v>
      </c>
      <c r="C167" s="82" t="s">
        <v>461</v>
      </c>
      <c r="D167" s="82" t="s">
        <v>356</v>
      </c>
      <c r="E167" s="108">
        <v>10</v>
      </c>
      <c r="F167" s="111">
        <v>120</v>
      </c>
      <c r="G167" s="111">
        <v>646520</v>
      </c>
      <c r="H167" s="113">
        <v>5388</v>
      </c>
      <c r="I167" s="112">
        <v>7412.5</v>
      </c>
      <c r="J167" s="111">
        <v>646520</v>
      </c>
      <c r="K167" s="113">
        <v>87</v>
      </c>
      <c r="L167" s="58" t="s">
        <v>1041</v>
      </c>
      <c r="M167" s="58">
        <v>18</v>
      </c>
      <c r="N167" s="58" t="s">
        <v>1043</v>
      </c>
    </row>
    <row r="168" spans="1:14" s="58" customFormat="1" ht="27" customHeight="1">
      <c r="A168" s="65"/>
      <c r="B168" s="66">
        <v>163</v>
      </c>
      <c r="C168" s="82" t="s">
        <v>462</v>
      </c>
      <c r="D168" s="82" t="s">
        <v>463</v>
      </c>
      <c r="E168" s="108">
        <v>34</v>
      </c>
      <c r="F168" s="111">
        <v>479</v>
      </c>
      <c r="G168" s="111">
        <v>6520470</v>
      </c>
      <c r="H168" s="113">
        <v>13613</v>
      </c>
      <c r="I168" s="112">
        <v>33845</v>
      </c>
      <c r="J168" s="111">
        <v>6520470</v>
      </c>
      <c r="K168" s="113">
        <v>193</v>
      </c>
      <c r="L168" s="58" t="s">
        <v>1057</v>
      </c>
      <c r="M168" s="58">
        <v>25</v>
      </c>
      <c r="N168" s="58" t="s">
        <v>1051</v>
      </c>
    </row>
    <row r="169" spans="1:14" s="58" customFormat="1" ht="27" customHeight="1">
      <c r="A169" s="65"/>
      <c r="B169" s="66">
        <v>164</v>
      </c>
      <c r="C169" s="82" t="s">
        <v>464</v>
      </c>
      <c r="D169" s="82" t="s">
        <v>465</v>
      </c>
      <c r="E169" s="108">
        <v>35</v>
      </c>
      <c r="F169" s="111">
        <v>334</v>
      </c>
      <c r="G169" s="111">
        <v>6413422</v>
      </c>
      <c r="H169" s="113">
        <v>19202</v>
      </c>
      <c r="I169" s="112">
        <v>36461</v>
      </c>
      <c r="J169" s="111">
        <v>6413422</v>
      </c>
      <c r="K169" s="113">
        <v>176</v>
      </c>
      <c r="L169" s="58" t="s">
        <v>168</v>
      </c>
      <c r="M169" s="58">
        <v>1</v>
      </c>
      <c r="N169" s="58" t="s">
        <v>1036</v>
      </c>
    </row>
    <row r="170" spans="1:14" s="58" customFormat="1" ht="27" customHeight="1">
      <c r="A170" s="65"/>
      <c r="B170" s="66">
        <v>165</v>
      </c>
      <c r="C170" s="82" t="s">
        <v>466</v>
      </c>
      <c r="D170" s="82" t="s">
        <v>43</v>
      </c>
      <c r="E170" s="108">
        <v>40</v>
      </c>
      <c r="F170" s="111">
        <v>447</v>
      </c>
      <c r="G170" s="111">
        <v>18623160</v>
      </c>
      <c r="H170" s="113">
        <v>41663</v>
      </c>
      <c r="I170" s="112">
        <v>56803.5</v>
      </c>
      <c r="J170" s="111">
        <v>18623160</v>
      </c>
      <c r="K170" s="113">
        <v>328</v>
      </c>
      <c r="L170" s="58" t="s">
        <v>168</v>
      </c>
      <c r="M170" s="58">
        <v>1</v>
      </c>
      <c r="N170" s="58" t="s">
        <v>1036</v>
      </c>
    </row>
    <row r="171" spans="1:14" s="58" customFormat="1" ht="27" customHeight="1">
      <c r="A171" s="65"/>
      <c r="B171" s="66">
        <v>166</v>
      </c>
      <c r="C171" s="82" t="s">
        <v>467</v>
      </c>
      <c r="D171" s="82" t="s">
        <v>468</v>
      </c>
      <c r="E171" s="108">
        <v>20</v>
      </c>
      <c r="F171" s="111">
        <v>257</v>
      </c>
      <c r="G171" s="111">
        <v>2579000</v>
      </c>
      <c r="H171" s="113">
        <v>10035</v>
      </c>
      <c r="I171" s="112">
        <v>6447.5</v>
      </c>
      <c r="J171" s="111">
        <v>2579000</v>
      </c>
      <c r="K171" s="113">
        <v>400</v>
      </c>
      <c r="L171" s="58" t="s">
        <v>1032</v>
      </c>
      <c r="M171" s="58">
        <v>5</v>
      </c>
      <c r="N171" s="58" t="s">
        <v>1033</v>
      </c>
    </row>
    <row r="172" spans="1:14" s="58" customFormat="1" ht="27" customHeight="1">
      <c r="A172" s="65"/>
      <c r="B172" s="66">
        <v>167</v>
      </c>
      <c r="C172" s="82" t="s">
        <v>469</v>
      </c>
      <c r="D172" s="82" t="s">
        <v>470</v>
      </c>
      <c r="E172" s="108">
        <v>20</v>
      </c>
      <c r="F172" s="111">
        <v>216</v>
      </c>
      <c r="G172" s="111">
        <v>6559660</v>
      </c>
      <c r="H172" s="113">
        <v>30369</v>
      </c>
      <c r="I172" s="112">
        <v>18480</v>
      </c>
      <c r="J172" s="111">
        <v>6559660</v>
      </c>
      <c r="K172" s="113">
        <v>355</v>
      </c>
      <c r="L172" s="58" t="s">
        <v>168</v>
      </c>
      <c r="M172" s="58">
        <v>1</v>
      </c>
      <c r="N172" s="58" t="s">
        <v>1036</v>
      </c>
    </row>
    <row r="173" spans="1:14" s="58" customFormat="1" ht="27" customHeight="1">
      <c r="A173" s="65"/>
      <c r="B173" s="66">
        <v>168</v>
      </c>
      <c r="C173" s="82" t="s">
        <v>471</v>
      </c>
      <c r="D173" s="82" t="s">
        <v>472</v>
      </c>
      <c r="E173" s="108">
        <v>20</v>
      </c>
      <c r="F173" s="111">
        <v>203</v>
      </c>
      <c r="G173" s="111">
        <v>2567175</v>
      </c>
      <c r="H173" s="113">
        <v>12646</v>
      </c>
      <c r="I173" s="112">
        <v>7311.5</v>
      </c>
      <c r="J173" s="111">
        <v>2567175</v>
      </c>
      <c r="K173" s="113">
        <v>351</v>
      </c>
      <c r="L173" s="58" t="s">
        <v>1058</v>
      </c>
      <c r="M173" s="58">
        <v>20</v>
      </c>
      <c r="N173" s="58" t="s">
        <v>1043</v>
      </c>
    </row>
    <row r="174" spans="1:14" s="58" customFormat="1" ht="27" customHeight="1">
      <c r="A174" s="65"/>
      <c r="B174" s="66">
        <v>169</v>
      </c>
      <c r="C174" s="82" t="s">
        <v>1026</v>
      </c>
      <c r="D174" s="82" t="s">
        <v>473</v>
      </c>
      <c r="E174" s="108">
        <v>10</v>
      </c>
      <c r="F174" s="111">
        <v>93</v>
      </c>
      <c r="G174" s="111">
        <v>1153800</v>
      </c>
      <c r="H174" s="113">
        <v>12406</v>
      </c>
      <c r="I174" s="112">
        <v>9500</v>
      </c>
      <c r="J174" s="111">
        <v>1153800</v>
      </c>
      <c r="K174" s="113">
        <v>121</v>
      </c>
      <c r="L174" s="58" t="s">
        <v>1062</v>
      </c>
      <c r="M174" s="58">
        <v>7</v>
      </c>
      <c r="N174" s="58" t="s">
        <v>1033</v>
      </c>
    </row>
    <row r="175" spans="1:14" s="58" customFormat="1" ht="27" customHeight="1">
      <c r="A175" s="65"/>
      <c r="B175" s="66">
        <v>170</v>
      </c>
      <c r="C175" s="82" t="s">
        <v>474</v>
      </c>
      <c r="D175" s="82" t="s">
        <v>232</v>
      </c>
      <c r="E175" s="108">
        <v>40</v>
      </c>
      <c r="F175" s="111">
        <v>504</v>
      </c>
      <c r="G175" s="111">
        <v>5188631</v>
      </c>
      <c r="H175" s="113">
        <v>10295</v>
      </c>
      <c r="I175" s="112">
        <v>39309</v>
      </c>
      <c r="J175" s="111">
        <v>5188631</v>
      </c>
      <c r="K175" s="113">
        <v>132</v>
      </c>
      <c r="L175" s="58" t="s">
        <v>1045</v>
      </c>
      <c r="M175" s="58">
        <v>3</v>
      </c>
      <c r="N175" s="58" t="s">
        <v>1049</v>
      </c>
    </row>
    <row r="176" spans="1:14" s="58" customFormat="1" ht="27" customHeight="1">
      <c r="A176" s="65"/>
      <c r="B176" s="66">
        <v>171</v>
      </c>
      <c r="C176" s="82" t="s">
        <v>475</v>
      </c>
      <c r="D176" s="82" t="s">
        <v>232</v>
      </c>
      <c r="E176" s="108">
        <v>40</v>
      </c>
      <c r="F176" s="111">
        <v>401</v>
      </c>
      <c r="G176" s="111">
        <v>3279072</v>
      </c>
      <c r="H176" s="113">
        <v>8177</v>
      </c>
      <c r="I176" s="112">
        <v>30294</v>
      </c>
      <c r="J176" s="111">
        <v>3279072</v>
      </c>
      <c r="K176" s="113">
        <v>108</v>
      </c>
      <c r="L176" s="58" t="s">
        <v>1045</v>
      </c>
      <c r="M176" s="58">
        <v>3</v>
      </c>
      <c r="N176" s="58" t="s">
        <v>1049</v>
      </c>
    </row>
    <row r="177" spans="1:14" s="58" customFormat="1" ht="27" customHeight="1">
      <c r="A177" s="65"/>
      <c r="B177" s="66">
        <v>172</v>
      </c>
      <c r="C177" s="82" t="s">
        <v>476</v>
      </c>
      <c r="D177" s="82" t="s">
        <v>232</v>
      </c>
      <c r="E177" s="108">
        <v>40</v>
      </c>
      <c r="F177" s="111">
        <v>418</v>
      </c>
      <c r="G177" s="111">
        <v>5417166</v>
      </c>
      <c r="H177" s="113">
        <v>12960</v>
      </c>
      <c r="I177" s="112">
        <v>33737</v>
      </c>
      <c r="J177" s="111">
        <v>5417166</v>
      </c>
      <c r="K177" s="113">
        <v>161</v>
      </c>
      <c r="L177" s="58" t="s">
        <v>1045</v>
      </c>
      <c r="M177" s="58">
        <v>3</v>
      </c>
      <c r="N177" s="58" t="s">
        <v>1049</v>
      </c>
    </row>
    <row r="178" spans="1:14" s="58" customFormat="1" ht="27" customHeight="1">
      <c r="A178" s="65"/>
      <c r="B178" s="66">
        <v>173</v>
      </c>
      <c r="C178" s="82" t="s">
        <v>477</v>
      </c>
      <c r="D178" s="82" t="s">
        <v>232</v>
      </c>
      <c r="E178" s="108">
        <v>40</v>
      </c>
      <c r="F178" s="111">
        <v>450</v>
      </c>
      <c r="G178" s="111">
        <v>4661189</v>
      </c>
      <c r="H178" s="113">
        <v>10358</v>
      </c>
      <c r="I178" s="112">
        <v>22132</v>
      </c>
      <c r="J178" s="111">
        <v>4661189</v>
      </c>
      <c r="K178" s="113">
        <v>211</v>
      </c>
      <c r="L178" s="58" t="s">
        <v>1045</v>
      </c>
      <c r="M178" s="58">
        <v>3</v>
      </c>
      <c r="N178" s="58" t="s">
        <v>1049</v>
      </c>
    </row>
    <row r="179" spans="1:14" s="58" customFormat="1" ht="27" customHeight="1">
      <c r="A179" s="65"/>
      <c r="B179" s="66">
        <v>174</v>
      </c>
      <c r="C179" s="82" t="s">
        <v>478</v>
      </c>
      <c r="D179" s="82" t="s">
        <v>232</v>
      </c>
      <c r="E179" s="108">
        <v>40</v>
      </c>
      <c r="F179" s="111">
        <v>618</v>
      </c>
      <c r="G179" s="111">
        <v>4444338</v>
      </c>
      <c r="H179" s="113">
        <v>7191</v>
      </c>
      <c r="I179" s="112">
        <v>29506</v>
      </c>
      <c r="J179" s="111">
        <v>4444338</v>
      </c>
      <c r="K179" s="113">
        <v>151</v>
      </c>
      <c r="L179" s="58" t="s">
        <v>1045</v>
      </c>
      <c r="M179" s="58">
        <v>3</v>
      </c>
      <c r="N179" s="58" t="s">
        <v>1049</v>
      </c>
    </row>
    <row r="180" spans="1:14" s="58" customFormat="1" ht="27" customHeight="1">
      <c r="A180" s="65"/>
      <c r="B180" s="66">
        <v>175</v>
      </c>
      <c r="C180" s="82" t="s">
        <v>479</v>
      </c>
      <c r="D180" s="82" t="s">
        <v>480</v>
      </c>
      <c r="E180" s="108">
        <v>20</v>
      </c>
      <c r="F180" s="111">
        <v>376</v>
      </c>
      <c r="G180" s="111">
        <v>2681196</v>
      </c>
      <c r="H180" s="113">
        <v>7131</v>
      </c>
      <c r="I180" s="112">
        <v>13441</v>
      </c>
      <c r="J180" s="111">
        <v>2681196</v>
      </c>
      <c r="K180" s="113">
        <v>199</v>
      </c>
      <c r="L180" s="58" t="s">
        <v>1042</v>
      </c>
      <c r="M180" s="58">
        <v>19</v>
      </c>
      <c r="N180" s="58" t="s">
        <v>1043</v>
      </c>
    </row>
    <row r="181" spans="1:14" s="58" customFormat="1" ht="27" customHeight="1">
      <c r="A181" s="65"/>
      <c r="B181" s="66">
        <v>176</v>
      </c>
      <c r="C181" s="82" t="s">
        <v>481</v>
      </c>
      <c r="D181" s="82" t="s">
        <v>482</v>
      </c>
      <c r="E181" s="108">
        <v>20</v>
      </c>
      <c r="F181" s="111">
        <v>288</v>
      </c>
      <c r="G181" s="111">
        <v>4745500</v>
      </c>
      <c r="H181" s="113">
        <v>16477</v>
      </c>
      <c r="I181" s="112">
        <v>22581</v>
      </c>
      <c r="J181" s="111">
        <v>4745500</v>
      </c>
      <c r="K181" s="113">
        <v>210</v>
      </c>
      <c r="L181" s="58" t="s">
        <v>168</v>
      </c>
      <c r="M181" s="58">
        <v>1</v>
      </c>
      <c r="N181" s="58" t="s">
        <v>1036</v>
      </c>
    </row>
    <row r="182" spans="1:14" s="58" customFormat="1" ht="27" customHeight="1">
      <c r="A182" s="65"/>
      <c r="B182" s="66">
        <v>177</v>
      </c>
      <c r="C182" s="82" t="s">
        <v>483</v>
      </c>
      <c r="D182" s="82" t="s">
        <v>484</v>
      </c>
      <c r="E182" s="108">
        <v>20</v>
      </c>
      <c r="F182" s="111">
        <v>379</v>
      </c>
      <c r="G182" s="111">
        <v>4503850</v>
      </c>
      <c r="H182" s="113">
        <v>11884</v>
      </c>
      <c r="I182" s="112">
        <v>14334</v>
      </c>
      <c r="J182" s="111">
        <v>4503850</v>
      </c>
      <c r="K182" s="113">
        <v>314</v>
      </c>
      <c r="L182" s="58" t="s">
        <v>1057</v>
      </c>
      <c r="M182" s="58">
        <v>25</v>
      </c>
      <c r="N182" s="58" t="s">
        <v>1051</v>
      </c>
    </row>
    <row r="183" spans="1:14" s="58" customFormat="1" ht="27" customHeight="1">
      <c r="A183" s="65"/>
      <c r="B183" s="66">
        <v>178</v>
      </c>
      <c r="C183" s="82" t="s">
        <v>1027</v>
      </c>
      <c r="D183" s="82" t="s">
        <v>196</v>
      </c>
      <c r="E183" s="108">
        <v>10</v>
      </c>
      <c r="F183" s="111">
        <v>82</v>
      </c>
      <c r="G183" s="111">
        <v>1238650</v>
      </c>
      <c r="H183" s="113">
        <v>15105</v>
      </c>
      <c r="I183" s="112">
        <v>10320</v>
      </c>
      <c r="J183" s="111">
        <v>1238650</v>
      </c>
      <c r="K183" s="113">
        <v>120</v>
      </c>
      <c r="L183" s="58" t="s">
        <v>181</v>
      </c>
      <c r="M183" s="58">
        <v>2</v>
      </c>
      <c r="N183" s="58" t="s">
        <v>1039</v>
      </c>
    </row>
    <row r="184" spans="1:14" s="58" customFormat="1" ht="27" customHeight="1">
      <c r="A184" s="65"/>
      <c r="B184" s="66">
        <v>179</v>
      </c>
      <c r="C184" s="82" t="s">
        <v>485</v>
      </c>
      <c r="D184" s="82" t="s">
        <v>486</v>
      </c>
      <c r="E184" s="108">
        <v>30</v>
      </c>
      <c r="F184" s="111">
        <v>401</v>
      </c>
      <c r="G184" s="111">
        <v>5782328</v>
      </c>
      <c r="H184" s="113">
        <v>14420</v>
      </c>
      <c r="I184" s="112">
        <v>40910</v>
      </c>
      <c r="J184" s="111">
        <v>5782328</v>
      </c>
      <c r="K184" s="113">
        <v>141</v>
      </c>
      <c r="L184" s="58" t="s">
        <v>1042</v>
      </c>
      <c r="M184" s="58">
        <v>19</v>
      </c>
      <c r="N184" s="58" t="s">
        <v>1043</v>
      </c>
    </row>
    <row r="185" spans="1:14" s="58" customFormat="1" ht="27" customHeight="1">
      <c r="A185" s="65"/>
      <c r="B185" s="66">
        <v>180</v>
      </c>
      <c r="C185" s="82" t="s">
        <v>487</v>
      </c>
      <c r="D185" s="82" t="s">
        <v>488</v>
      </c>
      <c r="E185" s="108">
        <v>19</v>
      </c>
      <c r="F185" s="111">
        <v>429</v>
      </c>
      <c r="G185" s="111">
        <v>11568850</v>
      </c>
      <c r="H185" s="113">
        <v>26967</v>
      </c>
      <c r="I185" s="112">
        <v>28315.149999999998</v>
      </c>
      <c r="J185" s="111">
        <v>11568850</v>
      </c>
      <c r="K185" s="113">
        <v>409</v>
      </c>
      <c r="L185" s="58" t="s">
        <v>1045</v>
      </c>
      <c r="M185" s="58">
        <v>3</v>
      </c>
      <c r="N185" s="58" t="s">
        <v>1049</v>
      </c>
    </row>
    <row r="186" spans="1:14" s="58" customFormat="1" ht="27" customHeight="1">
      <c r="A186" s="65"/>
      <c r="B186" s="66">
        <v>181</v>
      </c>
      <c r="C186" s="82" t="s">
        <v>489</v>
      </c>
      <c r="D186" s="82" t="s">
        <v>490</v>
      </c>
      <c r="E186" s="108">
        <v>20</v>
      </c>
      <c r="F186" s="111">
        <v>268</v>
      </c>
      <c r="G186" s="111">
        <v>1902635</v>
      </c>
      <c r="H186" s="113">
        <v>7099</v>
      </c>
      <c r="I186" s="112">
        <v>8171.5</v>
      </c>
      <c r="J186" s="111">
        <v>1902635</v>
      </c>
      <c r="K186" s="113">
        <v>233</v>
      </c>
      <c r="L186" s="58" t="s">
        <v>1041</v>
      </c>
      <c r="M186" s="58">
        <v>18</v>
      </c>
      <c r="N186" s="58" t="s">
        <v>1043</v>
      </c>
    </row>
    <row r="187" spans="1:14" s="58" customFormat="1" ht="27" customHeight="1">
      <c r="A187" s="65"/>
      <c r="B187" s="66">
        <v>182</v>
      </c>
      <c r="C187" s="82" t="s">
        <v>491</v>
      </c>
      <c r="D187" s="82" t="s">
        <v>19</v>
      </c>
      <c r="E187" s="108">
        <v>10</v>
      </c>
      <c r="F187" s="111">
        <v>88</v>
      </c>
      <c r="G187" s="111">
        <v>1612920</v>
      </c>
      <c r="H187" s="113">
        <v>18329</v>
      </c>
      <c r="I187" s="112">
        <v>7078</v>
      </c>
      <c r="J187" s="111">
        <v>1612920</v>
      </c>
      <c r="K187" s="113">
        <v>228</v>
      </c>
      <c r="L187" s="58" t="s">
        <v>343</v>
      </c>
      <c r="M187" s="58">
        <v>10</v>
      </c>
      <c r="N187" s="58" t="s">
        <v>1035</v>
      </c>
    </row>
    <row r="188" spans="1:14" s="58" customFormat="1" ht="27" customHeight="1">
      <c r="A188" s="65"/>
      <c r="B188" s="66">
        <v>183</v>
      </c>
      <c r="C188" s="82" t="s">
        <v>492</v>
      </c>
      <c r="D188" s="82" t="s">
        <v>234</v>
      </c>
      <c r="E188" s="108">
        <v>30</v>
      </c>
      <c r="F188" s="111">
        <v>310</v>
      </c>
      <c r="G188" s="111">
        <v>2066059</v>
      </c>
      <c r="H188" s="113">
        <v>6665</v>
      </c>
      <c r="I188" s="112">
        <v>36193</v>
      </c>
      <c r="J188" s="111">
        <v>2066059</v>
      </c>
      <c r="K188" s="113">
        <v>57</v>
      </c>
      <c r="L188" s="58" t="s">
        <v>1045</v>
      </c>
      <c r="M188" s="58">
        <v>3</v>
      </c>
      <c r="N188" s="58" t="s">
        <v>1049</v>
      </c>
    </row>
    <row r="189" spans="1:14" s="58" customFormat="1" ht="27" customHeight="1">
      <c r="A189" s="65"/>
      <c r="B189" s="66">
        <v>184</v>
      </c>
      <c r="C189" s="82" t="s">
        <v>493</v>
      </c>
      <c r="D189" s="82" t="s">
        <v>494</v>
      </c>
      <c r="E189" s="108">
        <v>20</v>
      </c>
      <c r="F189" s="111">
        <v>350</v>
      </c>
      <c r="G189" s="111">
        <v>1229426</v>
      </c>
      <c r="H189" s="113">
        <v>3513</v>
      </c>
      <c r="I189" s="112">
        <v>10512</v>
      </c>
      <c r="J189" s="111">
        <v>1229426</v>
      </c>
      <c r="K189" s="113">
        <v>117</v>
      </c>
      <c r="L189" s="58" t="s">
        <v>168</v>
      </c>
      <c r="M189" s="58">
        <v>1</v>
      </c>
      <c r="N189" s="58" t="s">
        <v>1036</v>
      </c>
    </row>
    <row r="190" spans="1:14" s="58" customFormat="1" ht="27" customHeight="1">
      <c r="A190" s="65"/>
      <c r="B190" s="66">
        <v>185</v>
      </c>
      <c r="C190" s="82" t="s">
        <v>495</v>
      </c>
      <c r="D190" s="82" t="s">
        <v>496</v>
      </c>
      <c r="E190" s="108">
        <v>24</v>
      </c>
      <c r="F190" s="111">
        <v>332</v>
      </c>
      <c r="G190" s="111">
        <v>2512150</v>
      </c>
      <c r="H190" s="113">
        <v>7567</v>
      </c>
      <c r="I190" s="112">
        <v>38142</v>
      </c>
      <c r="J190" s="111">
        <v>2512150</v>
      </c>
      <c r="K190" s="113">
        <v>66</v>
      </c>
      <c r="L190" s="58" t="s">
        <v>1055</v>
      </c>
      <c r="M190" s="58">
        <v>24</v>
      </c>
      <c r="N190" s="58" t="s">
        <v>1051</v>
      </c>
    </row>
    <row r="191" spans="1:14" s="58" customFormat="1" ht="27" customHeight="1">
      <c r="A191" s="65"/>
      <c r="B191" s="66">
        <v>186</v>
      </c>
      <c r="C191" s="82" t="s">
        <v>497</v>
      </c>
      <c r="D191" s="82" t="s">
        <v>498</v>
      </c>
      <c r="E191" s="108">
        <v>40</v>
      </c>
      <c r="F191" s="111">
        <v>453</v>
      </c>
      <c r="G191" s="111">
        <v>14060390</v>
      </c>
      <c r="H191" s="113">
        <v>31038</v>
      </c>
      <c r="I191" s="112">
        <v>51097.5</v>
      </c>
      <c r="J191" s="111">
        <v>14060390</v>
      </c>
      <c r="K191" s="113">
        <v>275</v>
      </c>
      <c r="L191" s="58" t="s">
        <v>1045</v>
      </c>
      <c r="M191" s="58">
        <v>3</v>
      </c>
      <c r="N191" s="58" t="s">
        <v>1049</v>
      </c>
    </row>
    <row r="192" spans="1:14" s="58" customFormat="1" ht="27" customHeight="1">
      <c r="A192" s="65"/>
      <c r="B192" s="66">
        <v>187</v>
      </c>
      <c r="C192" s="82" t="s">
        <v>499</v>
      </c>
      <c r="D192" s="82" t="s">
        <v>449</v>
      </c>
      <c r="E192" s="108">
        <v>14</v>
      </c>
      <c r="F192" s="111">
        <v>245</v>
      </c>
      <c r="G192" s="111">
        <v>6336460</v>
      </c>
      <c r="H192" s="113">
        <v>25863</v>
      </c>
      <c r="I192" s="112">
        <v>24238</v>
      </c>
      <c r="J192" s="111">
        <v>6336460</v>
      </c>
      <c r="K192" s="113">
        <v>261</v>
      </c>
      <c r="L192" s="58" t="s">
        <v>1041</v>
      </c>
      <c r="M192" s="58">
        <v>18</v>
      </c>
      <c r="N192" s="58" t="s">
        <v>1043</v>
      </c>
    </row>
    <row r="193" spans="1:14" s="58" customFormat="1" ht="27" customHeight="1">
      <c r="A193" s="65"/>
      <c r="B193" s="66">
        <v>188</v>
      </c>
      <c r="C193" s="82" t="s">
        <v>500</v>
      </c>
      <c r="D193" s="82" t="s">
        <v>501</v>
      </c>
      <c r="E193" s="108">
        <v>20</v>
      </c>
      <c r="F193" s="111">
        <v>252</v>
      </c>
      <c r="G193" s="111">
        <v>1276805</v>
      </c>
      <c r="H193" s="113">
        <v>5067</v>
      </c>
      <c r="I193" s="112">
        <v>25874</v>
      </c>
      <c r="J193" s="111">
        <v>1276805</v>
      </c>
      <c r="K193" s="113">
        <v>49</v>
      </c>
      <c r="L193" s="58" t="s">
        <v>1046</v>
      </c>
      <c r="M193" s="58">
        <v>17</v>
      </c>
      <c r="N193" s="58" t="s">
        <v>1043</v>
      </c>
    </row>
    <row r="194" spans="1:14" s="58" customFormat="1" ht="27" customHeight="1">
      <c r="A194" s="65"/>
      <c r="B194" s="66">
        <v>189</v>
      </c>
      <c r="C194" s="82" t="s">
        <v>502</v>
      </c>
      <c r="D194" s="82" t="s">
        <v>503</v>
      </c>
      <c r="E194" s="108">
        <v>20</v>
      </c>
      <c r="F194" s="111">
        <v>259</v>
      </c>
      <c r="G194" s="111">
        <v>1269468</v>
      </c>
      <c r="H194" s="113">
        <v>4901</v>
      </c>
      <c r="I194" s="112">
        <v>9543</v>
      </c>
      <c r="J194" s="111">
        <v>1269468</v>
      </c>
      <c r="K194" s="113">
        <v>133</v>
      </c>
      <c r="L194" s="58" t="s">
        <v>168</v>
      </c>
      <c r="M194" s="58">
        <v>1</v>
      </c>
      <c r="N194" s="58" t="s">
        <v>1036</v>
      </c>
    </row>
    <row r="195" spans="1:14" s="58" customFormat="1" ht="27" customHeight="1">
      <c r="A195" s="65"/>
      <c r="B195" s="66">
        <v>190</v>
      </c>
      <c r="C195" s="82" t="s">
        <v>504</v>
      </c>
      <c r="D195" s="82" t="s">
        <v>505</v>
      </c>
      <c r="E195" s="108">
        <v>20</v>
      </c>
      <c r="F195" s="111">
        <v>255</v>
      </c>
      <c r="G195" s="111">
        <v>924240</v>
      </c>
      <c r="H195" s="113">
        <v>3624</v>
      </c>
      <c r="I195" s="112">
        <v>2891</v>
      </c>
      <c r="J195" s="111">
        <v>924240</v>
      </c>
      <c r="K195" s="113">
        <v>320</v>
      </c>
      <c r="L195" s="58" t="s">
        <v>1040</v>
      </c>
      <c r="M195" s="58">
        <v>14</v>
      </c>
      <c r="N195" s="58" t="s">
        <v>1038</v>
      </c>
    </row>
    <row r="196" spans="1:14" s="58" customFormat="1" ht="27" customHeight="1">
      <c r="A196" s="65"/>
      <c r="B196" s="66">
        <v>191</v>
      </c>
      <c r="C196" s="82" t="s">
        <v>506</v>
      </c>
      <c r="D196" s="82" t="s">
        <v>507</v>
      </c>
      <c r="E196" s="108">
        <v>20</v>
      </c>
      <c r="F196" s="111">
        <v>259</v>
      </c>
      <c r="G196" s="111">
        <v>2751240</v>
      </c>
      <c r="H196" s="113">
        <v>10623</v>
      </c>
      <c r="I196" s="112">
        <v>7758</v>
      </c>
      <c r="J196" s="111">
        <v>2751240</v>
      </c>
      <c r="K196" s="113">
        <v>355</v>
      </c>
      <c r="L196" s="58" t="s">
        <v>1034</v>
      </c>
      <c r="M196" s="58">
        <v>9</v>
      </c>
      <c r="N196" s="58" t="s">
        <v>1035</v>
      </c>
    </row>
    <row r="197" spans="1:14" s="58" customFormat="1" ht="27" customHeight="1">
      <c r="A197" s="65"/>
      <c r="B197" s="66">
        <v>192</v>
      </c>
      <c r="C197" s="82" t="s">
        <v>508</v>
      </c>
      <c r="D197" s="82" t="s">
        <v>509</v>
      </c>
      <c r="E197" s="108">
        <v>11</v>
      </c>
      <c r="F197" s="111">
        <v>146</v>
      </c>
      <c r="G197" s="111">
        <v>3578335</v>
      </c>
      <c r="H197" s="113">
        <v>24509</v>
      </c>
      <c r="I197" s="112">
        <v>12666</v>
      </c>
      <c r="J197" s="111">
        <v>3578335</v>
      </c>
      <c r="K197" s="113">
        <v>283</v>
      </c>
      <c r="L197" s="58" t="s">
        <v>1061</v>
      </c>
      <c r="M197" s="58">
        <v>21</v>
      </c>
      <c r="N197" s="58" t="s">
        <v>1043</v>
      </c>
    </row>
    <row r="198" spans="1:14" s="58" customFormat="1" ht="27" customHeight="1">
      <c r="A198" s="65"/>
      <c r="B198" s="66">
        <v>193</v>
      </c>
      <c r="C198" s="82" t="s">
        <v>510</v>
      </c>
      <c r="D198" s="82" t="s">
        <v>391</v>
      </c>
      <c r="E198" s="108">
        <v>10</v>
      </c>
      <c r="F198" s="111">
        <v>50</v>
      </c>
      <c r="G198" s="111">
        <v>707487</v>
      </c>
      <c r="H198" s="113">
        <v>14150</v>
      </c>
      <c r="I198" s="112">
        <v>3790</v>
      </c>
      <c r="J198" s="111">
        <v>707487</v>
      </c>
      <c r="K198" s="113">
        <v>187</v>
      </c>
      <c r="L198" s="58" t="s">
        <v>181</v>
      </c>
      <c r="M198" s="58">
        <v>2</v>
      </c>
      <c r="N198" s="58" t="s">
        <v>1039</v>
      </c>
    </row>
    <row r="199" spans="1:14" s="58" customFormat="1" ht="27" customHeight="1">
      <c r="A199" s="65"/>
      <c r="B199" s="66">
        <v>194</v>
      </c>
      <c r="C199" s="82" t="s">
        <v>511</v>
      </c>
      <c r="D199" s="82" t="s">
        <v>512</v>
      </c>
      <c r="E199" s="108">
        <v>20</v>
      </c>
      <c r="F199" s="111">
        <v>266</v>
      </c>
      <c r="G199" s="111">
        <v>5611671</v>
      </c>
      <c r="H199" s="113">
        <v>21097</v>
      </c>
      <c r="I199" s="112">
        <v>25386</v>
      </c>
      <c r="J199" s="111">
        <v>5611671</v>
      </c>
      <c r="K199" s="113">
        <v>221</v>
      </c>
      <c r="L199" s="58" t="s">
        <v>1044</v>
      </c>
      <c r="M199" s="58">
        <v>4</v>
      </c>
      <c r="N199" s="58" t="s">
        <v>1033</v>
      </c>
    </row>
    <row r="200" spans="1:14" s="58" customFormat="1" ht="27" customHeight="1">
      <c r="A200" s="65"/>
      <c r="B200" s="66">
        <v>195</v>
      </c>
      <c r="C200" s="82" t="s">
        <v>513</v>
      </c>
      <c r="D200" s="82" t="s">
        <v>514</v>
      </c>
      <c r="E200" s="108">
        <v>60</v>
      </c>
      <c r="F200" s="111">
        <v>681</v>
      </c>
      <c r="G200" s="111">
        <v>14427418</v>
      </c>
      <c r="H200" s="113">
        <v>21186</v>
      </c>
      <c r="I200" s="112">
        <v>69198.5</v>
      </c>
      <c r="J200" s="111">
        <v>14427418</v>
      </c>
      <c r="K200" s="113">
        <v>208</v>
      </c>
      <c r="L200" s="58" t="s">
        <v>1037</v>
      </c>
      <c r="M200" s="58">
        <v>12</v>
      </c>
      <c r="N200" s="58" t="s">
        <v>1038</v>
      </c>
    </row>
    <row r="201" spans="1:14" s="58" customFormat="1" ht="27" customHeight="1">
      <c r="A201" s="65"/>
      <c r="B201" s="66">
        <v>196</v>
      </c>
      <c r="C201" s="82" t="s">
        <v>515</v>
      </c>
      <c r="D201" s="82" t="s">
        <v>516</v>
      </c>
      <c r="E201" s="108">
        <v>20</v>
      </c>
      <c r="F201" s="111">
        <v>191</v>
      </c>
      <c r="G201" s="111">
        <v>2414224</v>
      </c>
      <c r="H201" s="113">
        <v>12640</v>
      </c>
      <c r="I201" s="112">
        <v>19920</v>
      </c>
      <c r="J201" s="111">
        <v>2414224</v>
      </c>
      <c r="K201" s="113">
        <v>121</v>
      </c>
      <c r="L201" s="58" t="s">
        <v>1052</v>
      </c>
      <c r="M201" s="58">
        <v>16</v>
      </c>
      <c r="N201" s="58" t="s">
        <v>1038</v>
      </c>
    </row>
    <row r="202" spans="1:14" s="58" customFormat="1" ht="27" customHeight="1">
      <c r="A202" s="65"/>
      <c r="B202" s="66">
        <v>197</v>
      </c>
      <c r="C202" s="82" t="s">
        <v>517</v>
      </c>
      <c r="D202" s="82" t="s">
        <v>518</v>
      </c>
      <c r="E202" s="108">
        <v>20</v>
      </c>
      <c r="F202" s="111">
        <v>196</v>
      </c>
      <c r="G202" s="111">
        <v>2534845</v>
      </c>
      <c r="H202" s="113">
        <v>12933</v>
      </c>
      <c r="I202" s="112">
        <v>13142.5</v>
      </c>
      <c r="J202" s="111">
        <v>2534845</v>
      </c>
      <c r="K202" s="113">
        <v>193</v>
      </c>
      <c r="L202" s="58" t="s">
        <v>1058</v>
      </c>
      <c r="M202" s="58">
        <v>20</v>
      </c>
      <c r="N202" s="58" t="s">
        <v>1043</v>
      </c>
    </row>
    <row r="203" spans="1:14" s="58" customFormat="1" ht="27" customHeight="1">
      <c r="A203" s="65"/>
      <c r="B203" s="66">
        <v>198</v>
      </c>
      <c r="C203" s="82" t="s">
        <v>519</v>
      </c>
      <c r="D203" s="82" t="s">
        <v>520</v>
      </c>
      <c r="E203" s="108">
        <v>20</v>
      </c>
      <c r="F203" s="111">
        <v>184</v>
      </c>
      <c r="G203" s="111">
        <v>1192200</v>
      </c>
      <c r="H203" s="113">
        <v>6479</v>
      </c>
      <c r="I203" s="112">
        <v>11684</v>
      </c>
      <c r="J203" s="111">
        <v>1192200</v>
      </c>
      <c r="K203" s="113">
        <v>102</v>
      </c>
      <c r="L203" s="58" t="s">
        <v>168</v>
      </c>
      <c r="M203" s="58">
        <v>1</v>
      </c>
      <c r="N203" s="58" t="s">
        <v>1036</v>
      </c>
    </row>
    <row r="204" spans="1:14" s="58" customFormat="1" ht="27" customHeight="1">
      <c r="A204" s="65"/>
      <c r="B204" s="66">
        <v>199</v>
      </c>
      <c r="C204" s="82" t="s">
        <v>521</v>
      </c>
      <c r="D204" s="82" t="s">
        <v>522</v>
      </c>
      <c r="E204" s="108">
        <v>40</v>
      </c>
      <c r="F204" s="111">
        <v>536</v>
      </c>
      <c r="G204" s="111">
        <v>2363800</v>
      </c>
      <c r="H204" s="113">
        <v>4410</v>
      </c>
      <c r="I204" s="112">
        <v>38096</v>
      </c>
      <c r="J204" s="111">
        <v>2363800</v>
      </c>
      <c r="K204" s="113">
        <v>62</v>
      </c>
      <c r="L204" s="58" t="s">
        <v>168</v>
      </c>
      <c r="M204" s="58">
        <v>1</v>
      </c>
      <c r="N204" s="58" t="s">
        <v>1036</v>
      </c>
    </row>
    <row r="205" spans="1:14" s="58" customFormat="1" ht="27" customHeight="1">
      <c r="A205" s="65"/>
      <c r="B205" s="66">
        <v>200</v>
      </c>
      <c r="C205" s="82" t="s">
        <v>523</v>
      </c>
      <c r="D205" s="82" t="s">
        <v>524</v>
      </c>
      <c r="E205" s="108">
        <v>20</v>
      </c>
      <c r="F205" s="111">
        <v>144</v>
      </c>
      <c r="G205" s="111">
        <v>816327</v>
      </c>
      <c r="H205" s="113">
        <v>5669</v>
      </c>
      <c r="I205" s="112">
        <v>4520</v>
      </c>
      <c r="J205" s="111">
        <v>816327</v>
      </c>
      <c r="K205" s="113">
        <v>181</v>
      </c>
      <c r="L205" s="58" t="s">
        <v>1058</v>
      </c>
      <c r="M205" s="58">
        <v>20</v>
      </c>
      <c r="N205" s="58" t="s">
        <v>1043</v>
      </c>
    </row>
    <row r="206" spans="1:14" s="58" customFormat="1" ht="27" customHeight="1">
      <c r="A206" s="65"/>
      <c r="B206" s="66">
        <v>201</v>
      </c>
      <c r="C206" s="82" t="s">
        <v>525</v>
      </c>
      <c r="D206" s="82" t="s">
        <v>526</v>
      </c>
      <c r="E206" s="108">
        <v>10</v>
      </c>
      <c r="F206" s="111">
        <v>151</v>
      </c>
      <c r="G206" s="111">
        <v>1033710</v>
      </c>
      <c r="H206" s="113">
        <v>6846</v>
      </c>
      <c r="I206" s="112">
        <v>8476</v>
      </c>
      <c r="J206" s="111">
        <v>1033710</v>
      </c>
      <c r="K206" s="113">
        <v>122</v>
      </c>
      <c r="L206" s="58" t="s">
        <v>1053</v>
      </c>
      <c r="M206" s="58">
        <v>13</v>
      </c>
      <c r="N206" s="58" t="s">
        <v>1038</v>
      </c>
    </row>
    <row r="207" spans="1:14" s="58" customFormat="1" ht="27" customHeight="1">
      <c r="A207" s="65"/>
      <c r="B207" s="66">
        <v>202</v>
      </c>
      <c r="C207" s="82" t="s">
        <v>527</v>
      </c>
      <c r="D207" s="82" t="s">
        <v>528</v>
      </c>
      <c r="E207" s="108">
        <v>20</v>
      </c>
      <c r="F207" s="111">
        <v>241</v>
      </c>
      <c r="G207" s="111">
        <v>2738640</v>
      </c>
      <c r="H207" s="113">
        <v>11364</v>
      </c>
      <c r="I207" s="112">
        <v>22578</v>
      </c>
      <c r="J207" s="111">
        <v>2738640</v>
      </c>
      <c r="K207" s="113">
        <v>121</v>
      </c>
      <c r="L207" s="58" t="s">
        <v>1047</v>
      </c>
      <c r="M207" s="58">
        <v>6</v>
      </c>
      <c r="N207" s="58" t="s">
        <v>1033</v>
      </c>
    </row>
    <row r="208" spans="1:14" s="58" customFormat="1" ht="27" customHeight="1">
      <c r="A208" s="65"/>
      <c r="B208" s="66">
        <v>203</v>
      </c>
      <c r="C208" s="82" t="s">
        <v>529</v>
      </c>
      <c r="D208" s="82" t="s">
        <v>530</v>
      </c>
      <c r="E208" s="108">
        <v>40</v>
      </c>
      <c r="F208" s="111">
        <v>366.3</v>
      </c>
      <c r="G208" s="111">
        <v>7578790</v>
      </c>
      <c r="H208" s="113">
        <v>20690</v>
      </c>
      <c r="I208" s="112">
        <v>40372</v>
      </c>
      <c r="J208" s="111">
        <v>7578790</v>
      </c>
      <c r="K208" s="113">
        <v>188</v>
      </c>
      <c r="L208" s="58" t="s">
        <v>168</v>
      </c>
      <c r="M208" s="58">
        <v>1</v>
      </c>
      <c r="N208" s="58" t="s">
        <v>1036</v>
      </c>
    </row>
    <row r="209" spans="1:14" s="58" customFormat="1" ht="27" customHeight="1">
      <c r="A209" s="65"/>
      <c r="B209" s="66">
        <v>204</v>
      </c>
      <c r="C209" s="82" t="s">
        <v>531</v>
      </c>
      <c r="D209" s="82" t="s">
        <v>532</v>
      </c>
      <c r="E209" s="108">
        <v>20</v>
      </c>
      <c r="F209" s="111">
        <v>211</v>
      </c>
      <c r="G209" s="111">
        <v>2559350</v>
      </c>
      <c r="H209" s="113">
        <v>12130</v>
      </c>
      <c r="I209" s="112">
        <v>11791</v>
      </c>
      <c r="J209" s="111">
        <v>2559350</v>
      </c>
      <c r="K209" s="113">
        <v>217</v>
      </c>
      <c r="L209" s="58" t="s">
        <v>1032</v>
      </c>
      <c r="M209" s="58">
        <v>5</v>
      </c>
      <c r="N209" s="58" t="s">
        <v>1033</v>
      </c>
    </row>
    <row r="210" spans="1:14" s="58" customFormat="1" ht="27" customHeight="1">
      <c r="A210" s="65"/>
      <c r="B210" s="66">
        <v>205</v>
      </c>
      <c r="C210" s="82" t="s">
        <v>533</v>
      </c>
      <c r="D210" s="82" t="s">
        <v>534</v>
      </c>
      <c r="E210" s="108">
        <v>40</v>
      </c>
      <c r="F210" s="111">
        <v>483</v>
      </c>
      <c r="G210" s="111">
        <v>9355800</v>
      </c>
      <c r="H210" s="113">
        <v>19370</v>
      </c>
      <c r="I210" s="112">
        <v>29809</v>
      </c>
      <c r="J210" s="111">
        <v>9355800</v>
      </c>
      <c r="K210" s="113">
        <v>314</v>
      </c>
      <c r="L210" s="58" t="s">
        <v>168</v>
      </c>
      <c r="M210" s="58">
        <v>1</v>
      </c>
      <c r="N210" s="58" t="s">
        <v>1036</v>
      </c>
    </row>
    <row r="211" spans="1:14" s="58" customFormat="1" ht="27" customHeight="1">
      <c r="A211" s="65"/>
      <c r="B211" s="66">
        <v>206</v>
      </c>
      <c r="C211" s="82" t="s">
        <v>535</v>
      </c>
      <c r="D211" s="82" t="s">
        <v>311</v>
      </c>
      <c r="E211" s="108">
        <v>20</v>
      </c>
      <c r="F211" s="111">
        <v>240</v>
      </c>
      <c r="G211" s="111">
        <v>6267805</v>
      </c>
      <c r="H211" s="113">
        <v>26116</v>
      </c>
      <c r="I211" s="112">
        <v>25115</v>
      </c>
      <c r="J211" s="111">
        <v>6267805</v>
      </c>
      <c r="K211" s="113">
        <v>250</v>
      </c>
      <c r="L211" s="58" t="s">
        <v>1034</v>
      </c>
      <c r="M211" s="58">
        <v>9</v>
      </c>
      <c r="N211" s="58" t="s">
        <v>1035</v>
      </c>
    </row>
    <row r="212" spans="1:14" s="58" customFormat="1" ht="27" customHeight="1">
      <c r="A212" s="65"/>
      <c r="B212" s="66">
        <v>207</v>
      </c>
      <c r="C212" s="82" t="s">
        <v>536</v>
      </c>
      <c r="D212" s="82" t="s">
        <v>228</v>
      </c>
      <c r="E212" s="108">
        <v>10</v>
      </c>
      <c r="F212" s="111">
        <v>87</v>
      </c>
      <c r="G212" s="111">
        <v>822940</v>
      </c>
      <c r="H212" s="113">
        <v>9459</v>
      </c>
      <c r="I212" s="112">
        <v>8037</v>
      </c>
      <c r="J212" s="111">
        <v>822940</v>
      </c>
      <c r="K212" s="113">
        <v>102</v>
      </c>
      <c r="L212" s="58" t="s">
        <v>1045</v>
      </c>
      <c r="M212" s="58">
        <v>3</v>
      </c>
      <c r="N212" s="58" t="s">
        <v>1049</v>
      </c>
    </row>
    <row r="213" spans="1:14" s="58" customFormat="1" ht="27" customHeight="1">
      <c r="A213" s="65"/>
      <c r="B213" s="66">
        <v>208</v>
      </c>
      <c r="C213" s="82" t="s">
        <v>537</v>
      </c>
      <c r="D213" s="82" t="s">
        <v>538</v>
      </c>
      <c r="E213" s="108">
        <v>20</v>
      </c>
      <c r="F213" s="111">
        <v>236</v>
      </c>
      <c r="G213" s="111">
        <v>1754780</v>
      </c>
      <c r="H213" s="113">
        <v>7436</v>
      </c>
      <c r="I213" s="112">
        <v>13582</v>
      </c>
      <c r="J213" s="111">
        <v>1754780</v>
      </c>
      <c r="K213" s="113">
        <v>129</v>
      </c>
      <c r="L213" s="58" t="s">
        <v>1055</v>
      </c>
      <c r="M213" s="58">
        <v>24</v>
      </c>
      <c r="N213" s="58" t="s">
        <v>1051</v>
      </c>
    </row>
    <row r="214" spans="1:14" s="58" customFormat="1" ht="27" customHeight="1">
      <c r="A214" s="65"/>
      <c r="B214" s="66">
        <v>209</v>
      </c>
      <c r="C214" s="82" t="s">
        <v>539</v>
      </c>
      <c r="D214" s="82" t="s">
        <v>540</v>
      </c>
      <c r="E214" s="108">
        <v>20</v>
      </c>
      <c r="F214" s="111">
        <v>297</v>
      </c>
      <c r="G214" s="111">
        <v>10988765</v>
      </c>
      <c r="H214" s="113">
        <v>36999</v>
      </c>
      <c r="I214" s="112">
        <v>23105</v>
      </c>
      <c r="J214" s="111">
        <v>10988765</v>
      </c>
      <c r="K214" s="113">
        <v>476</v>
      </c>
      <c r="L214" s="58" t="s">
        <v>1054</v>
      </c>
      <c r="M214" s="58">
        <v>15</v>
      </c>
      <c r="N214" s="58" t="s">
        <v>1038</v>
      </c>
    </row>
    <row r="215" spans="1:14" s="58" customFormat="1" ht="27" customHeight="1">
      <c r="A215" s="65"/>
      <c r="B215" s="66">
        <v>210</v>
      </c>
      <c r="C215" s="82" t="s">
        <v>541</v>
      </c>
      <c r="D215" s="82" t="s">
        <v>542</v>
      </c>
      <c r="E215" s="108">
        <v>12</v>
      </c>
      <c r="F215" s="111">
        <v>198</v>
      </c>
      <c r="G215" s="111">
        <v>830935</v>
      </c>
      <c r="H215" s="113">
        <v>4197</v>
      </c>
      <c r="I215" s="112">
        <v>4440</v>
      </c>
      <c r="J215" s="111">
        <v>830935</v>
      </c>
      <c r="K215" s="113">
        <v>187</v>
      </c>
      <c r="L215" s="58" t="s">
        <v>1058</v>
      </c>
      <c r="M215" s="58">
        <v>20</v>
      </c>
      <c r="N215" s="58" t="s">
        <v>1043</v>
      </c>
    </row>
    <row r="216" spans="1:14" s="58" customFormat="1" ht="27" customHeight="1">
      <c r="A216" s="65"/>
      <c r="B216" s="66">
        <v>211</v>
      </c>
      <c r="C216" s="82" t="s">
        <v>543</v>
      </c>
      <c r="D216" s="82" t="s">
        <v>463</v>
      </c>
      <c r="E216" s="108">
        <v>22</v>
      </c>
      <c r="F216" s="111">
        <v>319</v>
      </c>
      <c r="G216" s="111">
        <v>4361610</v>
      </c>
      <c r="H216" s="113">
        <v>13673</v>
      </c>
      <c r="I216" s="112">
        <v>22630</v>
      </c>
      <c r="J216" s="111">
        <v>4361610</v>
      </c>
      <c r="K216" s="113">
        <v>193</v>
      </c>
      <c r="L216" s="58" t="s">
        <v>1063</v>
      </c>
      <c r="M216" s="58">
        <v>28</v>
      </c>
      <c r="N216" s="58" t="s">
        <v>1051</v>
      </c>
    </row>
    <row r="217" spans="1:14" s="58" customFormat="1" ht="27" customHeight="1">
      <c r="A217" s="65"/>
      <c r="B217" s="66">
        <v>212</v>
      </c>
      <c r="C217" s="82" t="s">
        <v>544</v>
      </c>
      <c r="D217" s="91" t="s">
        <v>545</v>
      </c>
      <c r="E217" s="108">
        <v>30</v>
      </c>
      <c r="F217" s="111">
        <v>321</v>
      </c>
      <c r="G217" s="111">
        <v>9778250</v>
      </c>
      <c r="H217" s="113">
        <v>30462</v>
      </c>
      <c r="I217" s="112">
        <v>23959</v>
      </c>
      <c r="J217" s="111">
        <v>9778250</v>
      </c>
      <c r="K217" s="113">
        <v>408</v>
      </c>
      <c r="L217" s="58" t="s">
        <v>1044</v>
      </c>
      <c r="M217" s="58">
        <v>4</v>
      </c>
      <c r="N217" s="58" t="s">
        <v>1033</v>
      </c>
    </row>
    <row r="218" spans="1:14" s="58" customFormat="1" ht="27" customHeight="1">
      <c r="A218" s="65"/>
      <c r="B218" s="66">
        <v>213</v>
      </c>
      <c r="C218" s="82" t="s">
        <v>546</v>
      </c>
      <c r="D218" s="82" t="s">
        <v>547</v>
      </c>
      <c r="E218" s="108">
        <v>20</v>
      </c>
      <c r="F218" s="111">
        <v>252</v>
      </c>
      <c r="G218" s="111">
        <v>2775100</v>
      </c>
      <c r="H218" s="113">
        <v>11012</v>
      </c>
      <c r="I218" s="112">
        <v>20985</v>
      </c>
      <c r="J218" s="111">
        <v>2775100</v>
      </c>
      <c r="K218" s="113">
        <v>132</v>
      </c>
      <c r="L218" s="58" t="s">
        <v>1053</v>
      </c>
      <c r="M218" s="58">
        <v>13</v>
      </c>
      <c r="N218" s="58" t="s">
        <v>1038</v>
      </c>
    </row>
    <row r="219" spans="1:14" s="58" customFormat="1" ht="27" customHeight="1">
      <c r="A219" s="65"/>
      <c r="B219" s="66">
        <v>214</v>
      </c>
      <c r="C219" s="82" t="s">
        <v>548</v>
      </c>
      <c r="D219" s="82" t="s">
        <v>549</v>
      </c>
      <c r="E219" s="108">
        <v>20</v>
      </c>
      <c r="F219" s="111">
        <v>274</v>
      </c>
      <c r="G219" s="111">
        <v>2229000</v>
      </c>
      <c r="H219" s="113">
        <v>8135</v>
      </c>
      <c r="I219" s="112">
        <v>19247</v>
      </c>
      <c r="J219" s="111">
        <v>2229000</v>
      </c>
      <c r="K219" s="113">
        <v>116</v>
      </c>
      <c r="L219" s="58" t="s">
        <v>1046</v>
      </c>
      <c r="M219" s="58">
        <v>17</v>
      </c>
      <c r="N219" s="58" t="s">
        <v>1043</v>
      </c>
    </row>
    <row r="220" spans="1:14" s="58" customFormat="1" ht="27" customHeight="1">
      <c r="A220" s="65"/>
      <c r="B220" s="66">
        <v>215</v>
      </c>
      <c r="C220" s="82" t="s">
        <v>550</v>
      </c>
      <c r="D220" s="82" t="s">
        <v>551</v>
      </c>
      <c r="E220" s="108">
        <v>12</v>
      </c>
      <c r="F220" s="111">
        <v>196</v>
      </c>
      <c r="G220" s="111">
        <v>2036320</v>
      </c>
      <c r="H220" s="113">
        <v>10389</v>
      </c>
      <c r="I220" s="112">
        <v>15838</v>
      </c>
      <c r="J220" s="111">
        <v>2036320</v>
      </c>
      <c r="K220" s="113">
        <v>129</v>
      </c>
      <c r="L220" s="58" t="s">
        <v>168</v>
      </c>
      <c r="M220" s="58">
        <v>1</v>
      </c>
      <c r="N220" s="58" t="s">
        <v>1036</v>
      </c>
    </row>
    <row r="221" spans="1:14" s="58" customFormat="1" ht="27" customHeight="1">
      <c r="A221" s="65"/>
      <c r="B221" s="66">
        <v>216</v>
      </c>
      <c r="C221" s="82" t="s">
        <v>552</v>
      </c>
      <c r="D221" s="82" t="s">
        <v>553</v>
      </c>
      <c r="E221" s="108">
        <v>24</v>
      </c>
      <c r="F221" s="111">
        <v>318</v>
      </c>
      <c r="G221" s="111">
        <v>2770220</v>
      </c>
      <c r="H221" s="113">
        <v>8711</v>
      </c>
      <c r="I221" s="112">
        <v>18380</v>
      </c>
      <c r="J221" s="111">
        <v>2770220</v>
      </c>
      <c r="K221" s="113">
        <v>151</v>
      </c>
      <c r="L221" s="58" t="s">
        <v>1064</v>
      </c>
      <c r="M221" s="58">
        <v>30</v>
      </c>
      <c r="N221" s="58" t="s">
        <v>1051</v>
      </c>
    </row>
    <row r="222" spans="1:14" s="58" customFormat="1" ht="27" customHeight="1">
      <c r="A222" s="65"/>
      <c r="B222" s="66">
        <v>217</v>
      </c>
      <c r="C222" s="82" t="s">
        <v>554</v>
      </c>
      <c r="D222" s="82" t="s">
        <v>555</v>
      </c>
      <c r="E222" s="108">
        <v>20</v>
      </c>
      <c r="F222" s="111">
        <v>228</v>
      </c>
      <c r="G222" s="111">
        <v>1214385</v>
      </c>
      <c r="H222" s="113">
        <v>5326</v>
      </c>
      <c r="I222" s="112">
        <v>10569.5</v>
      </c>
      <c r="J222" s="111">
        <v>1214385</v>
      </c>
      <c r="K222" s="113">
        <v>115</v>
      </c>
      <c r="L222" s="58" t="s">
        <v>1053</v>
      </c>
      <c r="M222" s="58">
        <v>13</v>
      </c>
      <c r="N222" s="58" t="s">
        <v>1038</v>
      </c>
    </row>
    <row r="223" spans="1:14" s="58" customFormat="1" ht="27" customHeight="1">
      <c r="A223" s="65"/>
      <c r="B223" s="66">
        <v>218</v>
      </c>
      <c r="C223" s="82" t="s">
        <v>556</v>
      </c>
      <c r="D223" s="82" t="s">
        <v>557</v>
      </c>
      <c r="E223" s="108">
        <v>22</v>
      </c>
      <c r="F223" s="111">
        <v>372</v>
      </c>
      <c r="G223" s="111">
        <v>5598245</v>
      </c>
      <c r="H223" s="113">
        <v>15049</v>
      </c>
      <c r="I223" s="112">
        <v>21324</v>
      </c>
      <c r="J223" s="111">
        <v>5598245</v>
      </c>
      <c r="K223" s="113">
        <v>263</v>
      </c>
      <c r="L223" s="58" t="s">
        <v>1054</v>
      </c>
      <c r="M223" s="58">
        <v>15</v>
      </c>
      <c r="N223" s="58" t="s">
        <v>1038</v>
      </c>
    </row>
    <row r="224" spans="1:14" s="58" customFormat="1" ht="27" customHeight="1">
      <c r="A224" s="65"/>
      <c r="B224" s="66">
        <v>219</v>
      </c>
      <c r="C224" s="82" t="s">
        <v>558</v>
      </c>
      <c r="D224" s="82" t="s">
        <v>559</v>
      </c>
      <c r="E224" s="108">
        <v>40</v>
      </c>
      <c r="F224" s="111">
        <v>565</v>
      </c>
      <c r="G224" s="111">
        <v>7470800</v>
      </c>
      <c r="H224" s="113">
        <v>13223</v>
      </c>
      <c r="I224" s="112">
        <v>60610</v>
      </c>
      <c r="J224" s="111">
        <v>7470800</v>
      </c>
      <c r="K224" s="113">
        <v>123</v>
      </c>
      <c r="L224" s="58" t="s">
        <v>1044</v>
      </c>
      <c r="M224" s="58">
        <v>4</v>
      </c>
      <c r="N224" s="58" t="s">
        <v>1033</v>
      </c>
    </row>
    <row r="225" spans="1:14" s="58" customFormat="1" ht="27" customHeight="1">
      <c r="A225" s="65"/>
      <c r="B225" s="66">
        <v>220</v>
      </c>
      <c r="C225" s="82" t="s">
        <v>560</v>
      </c>
      <c r="D225" s="82" t="s">
        <v>561</v>
      </c>
      <c r="E225" s="108">
        <v>20</v>
      </c>
      <c r="F225" s="111">
        <v>131</v>
      </c>
      <c r="G225" s="111">
        <v>2331170</v>
      </c>
      <c r="H225" s="113">
        <v>17795</v>
      </c>
      <c r="I225" s="112">
        <v>9541</v>
      </c>
      <c r="J225" s="111">
        <v>2331170</v>
      </c>
      <c r="K225" s="113">
        <v>244</v>
      </c>
      <c r="L225" s="58" t="s">
        <v>1062</v>
      </c>
      <c r="M225" s="58">
        <v>7</v>
      </c>
      <c r="N225" s="58" t="s">
        <v>1033</v>
      </c>
    </row>
    <row r="226" spans="1:14" s="58" customFormat="1" ht="27" customHeight="1">
      <c r="A226" s="65"/>
      <c r="B226" s="66">
        <v>221</v>
      </c>
      <c r="C226" s="82" t="s">
        <v>1028</v>
      </c>
      <c r="D226" s="82" t="s">
        <v>244</v>
      </c>
      <c r="E226" s="108">
        <v>20</v>
      </c>
      <c r="F226" s="111">
        <v>264</v>
      </c>
      <c r="G226" s="111">
        <v>1811838</v>
      </c>
      <c r="H226" s="113">
        <v>6863</v>
      </c>
      <c r="I226" s="112">
        <v>24137.94</v>
      </c>
      <c r="J226" s="111">
        <v>1811838</v>
      </c>
      <c r="K226" s="113">
        <v>75</v>
      </c>
      <c r="L226" s="58" t="s">
        <v>168</v>
      </c>
      <c r="M226" s="58">
        <v>1</v>
      </c>
      <c r="N226" s="58" t="s">
        <v>1036</v>
      </c>
    </row>
    <row r="227" spans="1:14" s="58" customFormat="1" ht="27" customHeight="1">
      <c r="A227" s="65"/>
      <c r="B227" s="66">
        <v>222</v>
      </c>
      <c r="C227" s="82" t="s">
        <v>562</v>
      </c>
      <c r="D227" s="82" t="s">
        <v>563</v>
      </c>
      <c r="E227" s="108">
        <v>20</v>
      </c>
      <c r="F227" s="111">
        <v>252</v>
      </c>
      <c r="G227" s="111">
        <v>1304370</v>
      </c>
      <c r="H227" s="113">
        <v>5176</v>
      </c>
      <c r="I227" s="112">
        <v>17363.5</v>
      </c>
      <c r="J227" s="111">
        <v>1304370</v>
      </c>
      <c r="K227" s="113">
        <v>75</v>
      </c>
      <c r="L227" s="58" t="s">
        <v>168</v>
      </c>
      <c r="M227" s="58">
        <v>1</v>
      </c>
      <c r="N227" s="58" t="s">
        <v>1036</v>
      </c>
    </row>
    <row r="228" spans="1:14" s="58" customFormat="1" ht="27" customHeight="1">
      <c r="A228" s="65"/>
      <c r="B228" s="66">
        <v>223</v>
      </c>
      <c r="C228" s="82" t="s">
        <v>564</v>
      </c>
      <c r="D228" s="82" t="s">
        <v>565</v>
      </c>
      <c r="E228" s="108">
        <v>20</v>
      </c>
      <c r="F228" s="111">
        <v>301</v>
      </c>
      <c r="G228" s="111">
        <v>2502559</v>
      </c>
      <c r="H228" s="113">
        <v>8314</v>
      </c>
      <c r="I228" s="112">
        <v>14963</v>
      </c>
      <c r="J228" s="111">
        <v>2502559</v>
      </c>
      <c r="K228" s="113">
        <v>167</v>
      </c>
      <c r="L228" s="58" t="s">
        <v>1045</v>
      </c>
      <c r="M228" s="58">
        <v>3</v>
      </c>
      <c r="N228" s="58" t="s">
        <v>1049</v>
      </c>
    </row>
    <row r="229" spans="1:14" s="58" customFormat="1" ht="27" customHeight="1">
      <c r="A229" s="65"/>
      <c r="B229" s="66">
        <v>224</v>
      </c>
      <c r="C229" s="82" t="s">
        <v>566</v>
      </c>
      <c r="D229" s="82" t="s">
        <v>567</v>
      </c>
      <c r="E229" s="108">
        <v>20</v>
      </c>
      <c r="F229" s="111">
        <v>108</v>
      </c>
      <c r="G229" s="111">
        <v>472340</v>
      </c>
      <c r="H229" s="113">
        <v>4374</v>
      </c>
      <c r="I229" s="112">
        <v>3204</v>
      </c>
      <c r="J229" s="111">
        <v>472340</v>
      </c>
      <c r="K229" s="113">
        <v>147</v>
      </c>
      <c r="L229" s="58" t="s">
        <v>1045</v>
      </c>
      <c r="M229" s="58">
        <v>3</v>
      </c>
      <c r="N229" s="58" t="s">
        <v>1049</v>
      </c>
    </row>
    <row r="230" spans="1:14" s="58" customFormat="1" ht="27" customHeight="1">
      <c r="A230" s="65"/>
      <c r="B230" s="66">
        <v>225</v>
      </c>
      <c r="C230" s="82" t="s">
        <v>568</v>
      </c>
      <c r="D230" s="82" t="s">
        <v>569</v>
      </c>
      <c r="E230" s="108">
        <v>20</v>
      </c>
      <c r="F230" s="111">
        <v>256</v>
      </c>
      <c r="G230" s="111">
        <v>3725450</v>
      </c>
      <c r="H230" s="113">
        <v>14553</v>
      </c>
      <c r="I230" s="112">
        <v>25739</v>
      </c>
      <c r="J230" s="111">
        <v>3725450</v>
      </c>
      <c r="K230" s="113">
        <v>145</v>
      </c>
      <c r="L230" s="58" t="s">
        <v>168</v>
      </c>
      <c r="M230" s="58">
        <v>1</v>
      </c>
      <c r="N230" s="58" t="s">
        <v>1036</v>
      </c>
    </row>
    <row r="231" spans="1:14" s="58" customFormat="1" ht="27" customHeight="1">
      <c r="A231" s="65"/>
      <c r="B231" s="66">
        <v>226</v>
      </c>
      <c r="C231" s="82" t="s">
        <v>570</v>
      </c>
      <c r="D231" s="82" t="s">
        <v>571</v>
      </c>
      <c r="E231" s="108">
        <v>20</v>
      </c>
      <c r="F231" s="111">
        <v>310</v>
      </c>
      <c r="G231" s="111">
        <v>1372738</v>
      </c>
      <c r="H231" s="113">
        <v>4428</v>
      </c>
      <c r="I231" s="112">
        <v>6310.95</v>
      </c>
      <c r="J231" s="111">
        <v>1372738</v>
      </c>
      <c r="K231" s="113">
        <v>218</v>
      </c>
      <c r="L231" s="58" t="s">
        <v>1032</v>
      </c>
      <c r="M231" s="58">
        <v>5</v>
      </c>
      <c r="N231" s="58" t="s">
        <v>1033</v>
      </c>
    </row>
    <row r="232" spans="1:14" s="58" customFormat="1" ht="27" customHeight="1">
      <c r="A232" s="65"/>
      <c r="B232" s="66">
        <v>227</v>
      </c>
      <c r="C232" s="82" t="s">
        <v>572</v>
      </c>
      <c r="D232" s="82" t="s">
        <v>573</v>
      </c>
      <c r="E232" s="108">
        <v>38</v>
      </c>
      <c r="F232" s="111">
        <v>376</v>
      </c>
      <c r="G232" s="111">
        <v>6427244</v>
      </c>
      <c r="H232" s="113">
        <v>17094</v>
      </c>
      <c r="I232" s="112">
        <v>12896</v>
      </c>
      <c r="J232" s="111">
        <v>6427244</v>
      </c>
      <c r="K232" s="113">
        <v>498</v>
      </c>
      <c r="L232" s="58" t="s">
        <v>1037</v>
      </c>
      <c r="M232" s="58">
        <v>12</v>
      </c>
      <c r="N232" s="58" t="s">
        <v>1038</v>
      </c>
    </row>
    <row r="233" spans="1:14" s="58" customFormat="1" ht="27" customHeight="1">
      <c r="A233" s="65"/>
      <c r="B233" s="66">
        <v>228</v>
      </c>
      <c r="C233" s="82" t="s">
        <v>574</v>
      </c>
      <c r="D233" s="82" t="s">
        <v>575</v>
      </c>
      <c r="E233" s="108">
        <v>20</v>
      </c>
      <c r="F233" s="111">
        <v>144</v>
      </c>
      <c r="G233" s="111">
        <v>799650</v>
      </c>
      <c r="H233" s="113">
        <v>5553</v>
      </c>
      <c r="I233" s="112">
        <v>15992</v>
      </c>
      <c r="J233" s="111">
        <v>799650</v>
      </c>
      <c r="K233" s="113">
        <v>50</v>
      </c>
      <c r="L233" s="58" t="s">
        <v>1053</v>
      </c>
      <c r="M233" s="58">
        <v>13</v>
      </c>
      <c r="N233" s="58" t="s">
        <v>1038</v>
      </c>
    </row>
    <row r="234" spans="1:14" s="58" customFormat="1" ht="27" customHeight="1">
      <c r="A234" s="65"/>
      <c r="B234" s="66">
        <v>229</v>
      </c>
      <c r="C234" s="114" t="s">
        <v>576</v>
      </c>
      <c r="D234" s="80" t="s">
        <v>577</v>
      </c>
      <c r="E234" s="108">
        <v>20</v>
      </c>
      <c r="F234" s="111">
        <v>286</v>
      </c>
      <c r="G234" s="111">
        <v>1089426</v>
      </c>
      <c r="H234" s="113">
        <v>3809</v>
      </c>
      <c r="I234" s="112">
        <v>2630</v>
      </c>
      <c r="J234" s="111">
        <v>1089426</v>
      </c>
      <c r="K234" s="113">
        <v>414</v>
      </c>
      <c r="L234" s="58" t="s">
        <v>1046</v>
      </c>
      <c r="M234" s="58">
        <v>17</v>
      </c>
      <c r="N234" s="58" t="s">
        <v>1043</v>
      </c>
    </row>
    <row r="235" spans="1:14" s="58" customFormat="1" ht="27" customHeight="1">
      <c r="A235" s="65"/>
      <c r="B235" s="66">
        <v>230</v>
      </c>
      <c r="C235" s="82" t="s">
        <v>578</v>
      </c>
      <c r="D235" s="82" t="s">
        <v>579</v>
      </c>
      <c r="E235" s="108">
        <v>20</v>
      </c>
      <c r="F235" s="111">
        <v>248</v>
      </c>
      <c r="G235" s="111">
        <v>2376950</v>
      </c>
      <c r="H235" s="113">
        <v>9584</v>
      </c>
      <c r="I235" s="112">
        <v>9403</v>
      </c>
      <c r="J235" s="111">
        <v>2376950</v>
      </c>
      <c r="K235" s="113">
        <v>253</v>
      </c>
      <c r="L235" s="58" t="s">
        <v>168</v>
      </c>
      <c r="M235" s="58">
        <v>1</v>
      </c>
      <c r="N235" s="58" t="s">
        <v>1036</v>
      </c>
    </row>
    <row r="236" spans="1:14" s="58" customFormat="1" ht="27" customHeight="1">
      <c r="A236" s="65"/>
      <c r="B236" s="66">
        <v>231</v>
      </c>
      <c r="C236" s="82" t="s">
        <v>580</v>
      </c>
      <c r="D236" s="82" t="s">
        <v>301</v>
      </c>
      <c r="E236" s="108">
        <v>20</v>
      </c>
      <c r="F236" s="111">
        <v>167</v>
      </c>
      <c r="G236" s="111">
        <v>1556800</v>
      </c>
      <c r="H236" s="113">
        <v>9322</v>
      </c>
      <c r="I236" s="112">
        <v>16792</v>
      </c>
      <c r="J236" s="111">
        <v>1556800</v>
      </c>
      <c r="K236" s="113">
        <v>93</v>
      </c>
      <c r="L236" s="58" t="s">
        <v>168</v>
      </c>
      <c r="M236" s="58">
        <v>1</v>
      </c>
      <c r="N236" s="58" t="s">
        <v>1036</v>
      </c>
    </row>
    <row r="237" spans="1:14" s="58" customFormat="1" ht="27" customHeight="1">
      <c r="A237" s="65"/>
      <c r="B237" s="66">
        <v>232</v>
      </c>
      <c r="C237" s="82" t="s">
        <v>581</v>
      </c>
      <c r="D237" s="82" t="s">
        <v>582</v>
      </c>
      <c r="E237" s="108">
        <v>20</v>
      </c>
      <c r="F237" s="111">
        <v>157</v>
      </c>
      <c r="G237" s="111">
        <v>1088594</v>
      </c>
      <c r="H237" s="113">
        <v>6934</v>
      </c>
      <c r="I237" s="112">
        <v>14772</v>
      </c>
      <c r="J237" s="111">
        <v>1088594</v>
      </c>
      <c r="K237" s="113">
        <v>74</v>
      </c>
      <c r="L237" s="58" t="s">
        <v>168</v>
      </c>
      <c r="M237" s="58">
        <v>1</v>
      </c>
      <c r="N237" s="58" t="s">
        <v>1036</v>
      </c>
    </row>
    <row r="238" spans="1:14" s="58" customFormat="1" ht="27" customHeight="1">
      <c r="A238" s="65"/>
      <c r="B238" s="66">
        <v>233</v>
      </c>
      <c r="C238" s="82" t="s">
        <v>583</v>
      </c>
      <c r="D238" s="82" t="s">
        <v>584</v>
      </c>
      <c r="E238" s="108">
        <v>10</v>
      </c>
      <c r="F238" s="111">
        <v>78</v>
      </c>
      <c r="G238" s="111">
        <v>286550</v>
      </c>
      <c r="H238" s="113">
        <v>3674</v>
      </c>
      <c r="I238" s="112">
        <v>3516</v>
      </c>
      <c r="J238" s="111">
        <v>286550</v>
      </c>
      <c r="K238" s="113">
        <v>81</v>
      </c>
      <c r="L238" s="58" t="s">
        <v>181</v>
      </c>
      <c r="M238" s="58">
        <v>2</v>
      </c>
      <c r="N238" s="58" t="s">
        <v>1039</v>
      </c>
    </row>
    <row r="239" spans="1:14" s="58" customFormat="1" ht="27" customHeight="1">
      <c r="A239" s="65"/>
      <c r="B239" s="66">
        <v>234</v>
      </c>
      <c r="C239" s="82" t="s">
        <v>585</v>
      </c>
      <c r="D239" s="82" t="s">
        <v>586</v>
      </c>
      <c r="E239" s="108">
        <v>40</v>
      </c>
      <c r="F239" s="111">
        <v>198</v>
      </c>
      <c r="G239" s="111">
        <v>5255426</v>
      </c>
      <c r="H239" s="113">
        <v>26543</v>
      </c>
      <c r="I239" s="112">
        <v>16973</v>
      </c>
      <c r="J239" s="111">
        <v>5255426</v>
      </c>
      <c r="K239" s="113">
        <v>310</v>
      </c>
      <c r="L239" s="58" t="s">
        <v>1044</v>
      </c>
      <c r="M239" s="58">
        <v>4</v>
      </c>
      <c r="N239" s="58" t="s">
        <v>1033</v>
      </c>
    </row>
    <row r="240" spans="1:14" s="58" customFormat="1" ht="27" customHeight="1">
      <c r="A240" s="65"/>
      <c r="B240" s="66">
        <v>235</v>
      </c>
      <c r="C240" s="82" t="s">
        <v>587</v>
      </c>
      <c r="D240" s="82" t="s">
        <v>588</v>
      </c>
      <c r="E240" s="108">
        <v>54</v>
      </c>
      <c r="F240" s="111">
        <v>730</v>
      </c>
      <c r="G240" s="111">
        <v>24056875</v>
      </c>
      <c r="H240" s="113">
        <v>32955</v>
      </c>
      <c r="I240" s="112">
        <v>84175.5</v>
      </c>
      <c r="J240" s="111">
        <v>24056875</v>
      </c>
      <c r="K240" s="113">
        <v>286</v>
      </c>
      <c r="L240" s="58" t="s">
        <v>1046</v>
      </c>
      <c r="M240" s="58">
        <v>17</v>
      </c>
      <c r="N240" s="58" t="s">
        <v>1043</v>
      </c>
    </row>
    <row r="241" spans="1:14" s="58" customFormat="1" ht="27" customHeight="1">
      <c r="A241" s="65"/>
      <c r="B241" s="66">
        <v>236</v>
      </c>
      <c r="C241" s="82" t="s">
        <v>589</v>
      </c>
      <c r="D241" s="82" t="s">
        <v>590</v>
      </c>
      <c r="E241" s="108">
        <v>20</v>
      </c>
      <c r="F241" s="111">
        <v>294</v>
      </c>
      <c r="G241" s="111">
        <v>9027505</v>
      </c>
      <c r="H241" s="113">
        <v>30706</v>
      </c>
      <c r="I241" s="112">
        <v>34506</v>
      </c>
      <c r="J241" s="111">
        <v>9027505</v>
      </c>
      <c r="K241" s="113">
        <v>262</v>
      </c>
      <c r="L241" s="58" t="s">
        <v>1053</v>
      </c>
      <c r="M241" s="58">
        <v>13</v>
      </c>
      <c r="N241" s="58" t="s">
        <v>1038</v>
      </c>
    </row>
    <row r="242" spans="1:14" s="58" customFormat="1" ht="27" customHeight="1">
      <c r="A242" s="65"/>
      <c r="B242" s="66">
        <v>237</v>
      </c>
      <c r="C242" s="89" t="s">
        <v>591</v>
      </c>
      <c r="D242" s="89" t="s">
        <v>592</v>
      </c>
      <c r="E242" s="108">
        <v>20</v>
      </c>
      <c r="F242" s="111">
        <v>178</v>
      </c>
      <c r="G242" s="111">
        <v>535979</v>
      </c>
      <c r="H242" s="113">
        <v>3011</v>
      </c>
      <c r="I242" s="112">
        <v>6198</v>
      </c>
      <c r="J242" s="111">
        <v>535979</v>
      </c>
      <c r="K242" s="113">
        <v>86</v>
      </c>
      <c r="L242" s="58" t="s">
        <v>1041</v>
      </c>
      <c r="M242" s="58">
        <v>18</v>
      </c>
      <c r="N242" s="58" t="s">
        <v>1043</v>
      </c>
    </row>
    <row r="243" spans="1:14" s="58" customFormat="1" ht="27" customHeight="1">
      <c r="A243" s="65"/>
      <c r="B243" s="66">
        <v>238</v>
      </c>
      <c r="C243" s="82" t="s">
        <v>593</v>
      </c>
      <c r="D243" s="82" t="s">
        <v>315</v>
      </c>
      <c r="E243" s="108">
        <v>10</v>
      </c>
      <c r="F243" s="111">
        <v>60</v>
      </c>
      <c r="G243" s="111">
        <v>206198</v>
      </c>
      <c r="H243" s="113">
        <v>3437</v>
      </c>
      <c r="I243" s="112">
        <v>3038</v>
      </c>
      <c r="J243" s="111">
        <v>206198</v>
      </c>
      <c r="K243" s="113">
        <v>68</v>
      </c>
      <c r="L243" s="58" t="s">
        <v>1061</v>
      </c>
      <c r="M243" s="58">
        <v>21</v>
      </c>
      <c r="N243" s="58" t="s">
        <v>1043</v>
      </c>
    </row>
    <row r="244" spans="1:14" s="58" customFormat="1" ht="27" customHeight="1">
      <c r="A244" s="65"/>
      <c r="B244" s="66">
        <v>239</v>
      </c>
      <c r="C244" s="82" t="s">
        <v>594</v>
      </c>
      <c r="D244" s="82" t="s">
        <v>315</v>
      </c>
      <c r="E244" s="108">
        <v>20</v>
      </c>
      <c r="F244" s="111">
        <v>186</v>
      </c>
      <c r="G244" s="111">
        <v>843101</v>
      </c>
      <c r="H244" s="113">
        <v>4533</v>
      </c>
      <c r="I244" s="112">
        <v>12366</v>
      </c>
      <c r="J244" s="111">
        <v>843101</v>
      </c>
      <c r="K244" s="113">
        <v>68</v>
      </c>
      <c r="L244" s="58" t="s">
        <v>1061</v>
      </c>
      <c r="M244" s="58">
        <v>21</v>
      </c>
      <c r="N244" s="58" t="s">
        <v>1043</v>
      </c>
    </row>
    <row r="245" spans="1:14" s="58" customFormat="1" ht="27" customHeight="1">
      <c r="A245" s="65"/>
      <c r="B245" s="66">
        <v>240</v>
      </c>
      <c r="C245" s="89" t="s">
        <v>595</v>
      </c>
      <c r="D245" s="89" t="s">
        <v>596</v>
      </c>
      <c r="E245" s="108">
        <v>10</v>
      </c>
      <c r="F245" s="111">
        <v>156</v>
      </c>
      <c r="G245" s="111">
        <v>2098454</v>
      </c>
      <c r="H245" s="113">
        <v>13452</v>
      </c>
      <c r="I245" s="112">
        <v>16290</v>
      </c>
      <c r="J245" s="111">
        <v>2098454</v>
      </c>
      <c r="K245" s="113">
        <v>129</v>
      </c>
      <c r="L245" s="58" t="s">
        <v>181</v>
      </c>
      <c r="M245" s="58">
        <v>2</v>
      </c>
      <c r="N245" s="58" t="s">
        <v>1039</v>
      </c>
    </row>
    <row r="246" spans="1:14" s="58" customFormat="1" ht="27" customHeight="1">
      <c r="A246" s="65"/>
      <c r="B246" s="66">
        <v>241</v>
      </c>
      <c r="C246" s="89" t="s">
        <v>597</v>
      </c>
      <c r="D246" s="89" t="s">
        <v>598</v>
      </c>
      <c r="E246" s="108">
        <v>50</v>
      </c>
      <c r="F246" s="111">
        <v>709</v>
      </c>
      <c r="G246" s="111">
        <v>9668450</v>
      </c>
      <c r="H246" s="113">
        <v>13637</v>
      </c>
      <c r="I246" s="112">
        <v>54619</v>
      </c>
      <c r="J246" s="111">
        <v>9668450</v>
      </c>
      <c r="K246" s="113">
        <v>177</v>
      </c>
      <c r="L246" s="58" t="s">
        <v>1055</v>
      </c>
      <c r="M246" s="58">
        <v>24</v>
      </c>
      <c r="N246" s="58" t="s">
        <v>1051</v>
      </c>
    </row>
    <row r="247" spans="1:14" s="58" customFormat="1" ht="27" customHeight="1">
      <c r="A247" s="65"/>
      <c r="B247" s="66">
        <v>242</v>
      </c>
      <c r="C247" s="89" t="s">
        <v>599</v>
      </c>
      <c r="D247" s="89" t="s">
        <v>600</v>
      </c>
      <c r="E247" s="108">
        <v>20</v>
      </c>
      <c r="F247" s="111">
        <v>325</v>
      </c>
      <c r="G247" s="111">
        <v>7697586</v>
      </c>
      <c r="H247" s="113">
        <v>23685</v>
      </c>
      <c r="I247" s="112">
        <v>7856</v>
      </c>
      <c r="J247" s="111">
        <v>7697586</v>
      </c>
      <c r="K247" s="113">
        <v>980</v>
      </c>
      <c r="L247" s="58" t="s">
        <v>1034</v>
      </c>
      <c r="M247" s="58">
        <v>9</v>
      </c>
      <c r="N247" s="58" t="s">
        <v>1035</v>
      </c>
    </row>
    <row r="248" spans="1:14" s="58" customFormat="1" ht="27" customHeight="1">
      <c r="A248" s="65"/>
      <c r="B248" s="66">
        <v>243</v>
      </c>
      <c r="C248" s="89" t="s">
        <v>601</v>
      </c>
      <c r="D248" s="89" t="s">
        <v>602</v>
      </c>
      <c r="E248" s="108">
        <v>10</v>
      </c>
      <c r="F248" s="111">
        <v>120</v>
      </c>
      <c r="G248" s="111">
        <v>3298830</v>
      </c>
      <c r="H248" s="113">
        <v>27490</v>
      </c>
      <c r="I248" s="112">
        <v>13831</v>
      </c>
      <c r="J248" s="111">
        <v>3298830</v>
      </c>
      <c r="K248" s="113">
        <v>239</v>
      </c>
      <c r="L248" s="58" t="s">
        <v>1045</v>
      </c>
      <c r="M248" s="58">
        <v>3</v>
      </c>
      <c r="N248" s="58" t="s">
        <v>1049</v>
      </c>
    </row>
    <row r="249" spans="1:14" s="58" customFormat="1" ht="27" customHeight="1">
      <c r="A249" s="65"/>
      <c r="B249" s="66">
        <v>244</v>
      </c>
      <c r="C249" s="82" t="s">
        <v>603</v>
      </c>
      <c r="D249" s="82" t="s">
        <v>604</v>
      </c>
      <c r="E249" s="108">
        <v>10</v>
      </c>
      <c r="F249" s="111">
        <v>114</v>
      </c>
      <c r="G249" s="111">
        <v>2798430</v>
      </c>
      <c r="H249" s="113">
        <v>24548</v>
      </c>
      <c r="I249" s="112">
        <v>9345</v>
      </c>
      <c r="J249" s="111">
        <v>2798430</v>
      </c>
      <c r="K249" s="113">
        <v>299</v>
      </c>
      <c r="L249" s="58" t="s">
        <v>1032</v>
      </c>
      <c r="M249" s="58">
        <v>5</v>
      </c>
      <c r="N249" s="58" t="s">
        <v>1033</v>
      </c>
    </row>
    <row r="250" spans="1:14" s="58" customFormat="1" ht="27" customHeight="1">
      <c r="A250" s="65"/>
      <c r="B250" s="66">
        <v>245</v>
      </c>
      <c r="C250" s="89" t="s">
        <v>605</v>
      </c>
      <c r="D250" s="89" t="s">
        <v>606</v>
      </c>
      <c r="E250" s="108">
        <v>14</v>
      </c>
      <c r="F250" s="111">
        <v>197</v>
      </c>
      <c r="G250" s="111">
        <v>1633275</v>
      </c>
      <c r="H250" s="113">
        <v>8291</v>
      </c>
      <c r="I250" s="112">
        <v>16725</v>
      </c>
      <c r="J250" s="111">
        <v>1633275</v>
      </c>
      <c r="K250" s="113">
        <v>98</v>
      </c>
      <c r="L250" s="58" t="s">
        <v>1055</v>
      </c>
      <c r="M250" s="58">
        <v>24</v>
      </c>
      <c r="N250" s="58" t="s">
        <v>1051</v>
      </c>
    </row>
    <row r="251" spans="1:14" s="58" customFormat="1" ht="27" customHeight="1">
      <c r="A251" s="65"/>
      <c r="B251" s="66">
        <v>246</v>
      </c>
      <c r="C251" s="89" t="s">
        <v>607</v>
      </c>
      <c r="D251" s="89" t="s">
        <v>606</v>
      </c>
      <c r="E251" s="108">
        <v>20</v>
      </c>
      <c r="F251" s="111">
        <v>173</v>
      </c>
      <c r="G251" s="111">
        <v>976700</v>
      </c>
      <c r="H251" s="113">
        <v>5646</v>
      </c>
      <c r="I251" s="112">
        <v>13209</v>
      </c>
      <c r="J251" s="111">
        <v>976700</v>
      </c>
      <c r="K251" s="113">
        <v>74</v>
      </c>
      <c r="L251" s="58" t="s">
        <v>1055</v>
      </c>
      <c r="M251" s="58">
        <v>24</v>
      </c>
      <c r="N251" s="58" t="s">
        <v>1051</v>
      </c>
    </row>
    <row r="252" spans="1:14" s="58" customFormat="1" ht="27" customHeight="1">
      <c r="A252" s="65"/>
      <c r="B252" s="66">
        <v>247</v>
      </c>
      <c r="C252" s="89" t="s">
        <v>608</v>
      </c>
      <c r="D252" s="89" t="s">
        <v>609</v>
      </c>
      <c r="E252" s="108">
        <v>20</v>
      </c>
      <c r="F252" s="111">
        <v>202</v>
      </c>
      <c r="G252" s="111">
        <v>956650</v>
      </c>
      <c r="H252" s="113">
        <v>4736</v>
      </c>
      <c r="I252" s="112">
        <v>14060</v>
      </c>
      <c r="J252" s="111">
        <v>956650</v>
      </c>
      <c r="K252" s="113">
        <v>68</v>
      </c>
      <c r="L252" s="58" t="s">
        <v>1041</v>
      </c>
      <c r="M252" s="58">
        <v>18</v>
      </c>
      <c r="N252" s="58" t="s">
        <v>1043</v>
      </c>
    </row>
    <row r="253" spans="1:14" s="58" customFormat="1" ht="27" customHeight="1">
      <c r="A253" s="65"/>
      <c r="B253" s="66">
        <v>248</v>
      </c>
      <c r="C253" s="89" t="s">
        <v>610</v>
      </c>
      <c r="D253" s="89" t="s">
        <v>611</v>
      </c>
      <c r="E253" s="108">
        <v>40</v>
      </c>
      <c r="F253" s="111">
        <v>631</v>
      </c>
      <c r="G253" s="111">
        <v>2429260</v>
      </c>
      <c r="H253" s="113">
        <v>3850</v>
      </c>
      <c r="I253" s="112">
        <v>37116</v>
      </c>
      <c r="J253" s="111">
        <v>2429260</v>
      </c>
      <c r="K253" s="113">
        <v>65</v>
      </c>
      <c r="L253" s="58" t="s">
        <v>1063</v>
      </c>
      <c r="M253" s="58">
        <v>28</v>
      </c>
      <c r="N253" s="58" t="s">
        <v>1051</v>
      </c>
    </row>
    <row r="254" spans="1:14" s="58" customFormat="1" ht="27" customHeight="1">
      <c r="A254" s="65"/>
      <c r="B254" s="66">
        <v>249</v>
      </c>
      <c r="C254" s="89" t="s">
        <v>612</v>
      </c>
      <c r="D254" s="89" t="s">
        <v>613</v>
      </c>
      <c r="E254" s="108">
        <v>20</v>
      </c>
      <c r="F254" s="111">
        <v>273</v>
      </c>
      <c r="G254" s="111">
        <v>2014293</v>
      </c>
      <c r="H254" s="113">
        <v>7378</v>
      </c>
      <c r="I254" s="112">
        <v>13001</v>
      </c>
      <c r="J254" s="111">
        <v>2014293</v>
      </c>
      <c r="K254" s="113">
        <v>155</v>
      </c>
      <c r="L254" s="58" t="s">
        <v>343</v>
      </c>
      <c r="M254" s="58">
        <v>10</v>
      </c>
      <c r="N254" s="58" t="s">
        <v>1035</v>
      </c>
    </row>
    <row r="255" spans="1:14" s="58" customFormat="1" ht="27" customHeight="1">
      <c r="A255" s="65"/>
      <c r="B255" s="66">
        <v>250</v>
      </c>
      <c r="C255" s="89" t="s">
        <v>614</v>
      </c>
      <c r="D255" s="89" t="s">
        <v>19</v>
      </c>
      <c r="E255" s="108">
        <v>12</v>
      </c>
      <c r="F255" s="111">
        <v>210</v>
      </c>
      <c r="G255" s="111">
        <v>8365690</v>
      </c>
      <c r="H255" s="113">
        <v>39837</v>
      </c>
      <c r="I255" s="112">
        <v>19512</v>
      </c>
      <c r="J255" s="111">
        <v>8365690</v>
      </c>
      <c r="K255" s="113">
        <v>429</v>
      </c>
      <c r="L255" s="58" t="s">
        <v>343</v>
      </c>
      <c r="M255" s="58">
        <v>10</v>
      </c>
      <c r="N255" s="58" t="s">
        <v>1035</v>
      </c>
    </row>
    <row r="256" spans="1:14" s="58" customFormat="1" ht="27" customHeight="1">
      <c r="A256" s="65"/>
      <c r="B256" s="66">
        <v>251</v>
      </c>
      <c r="C256" s="89" t="s">
        <v>615</v>
      </c>
      <c r="D256" s="89" t="s">
        <v>582</v>
      </c>
      <c r="E256" s="108">
        <v>20</v>
      </c>
      <c r="F256" s="111">
        <v>147</v>
      </c>
      <c r="G256" s="111">
        <v>1230460</v>
      </c>
      <c r="H256" s="113">
        <v>8370</v>
      </c>
      <c r="I256" s="112">
        <v>10302</v>
      </c>
      <c r="J256" s="111">
        <v>1230460</v>
      </c>
      <c r="K256" s="113">
        <v>119</v>
      </c>
      <c r="L256" s="58" t="s">
        <v>168</v>
      </c>
      <c r="M256" s="58">
        <v>1</v>
      </c>
      <c r="N256" s="58" t="s">
        <v>1036</v>
      </c>
    </row>
    <row r="257" spans="1:14" s="58" customFormat="1" ht="27" customHeight="1">
      <c r="A257" s="65"/>
      <c r="B257" s="66">
        <v>252</v>
      </c>
      <c r="C257" s="89" t="s">
        <v>616</v>
      </c>
      <c r="D257" s="89" t="s">
        <v>582</v>
      </c>
      <c r="E257" s="108">
        <v>40</v>
      </c>
      <c r="F257" s="111">
        <v>385</v>
      </c>
      <c r="G257" s="111">
        <v>9228428</v>
      </c>
      <c r="H257" s="113">
        <v>23970</v>
      </c>
      <c r="I257" s="112">
        <v>42004</v>
      </c>
      <c r="J257" s="111">
        <v>9228428</v>
      </c>
      <c r="K257" s="113">
        <v>220</v>
      </c>
      <c r="L257" s="58" t="s">
        <v>168</v>
      </c>
      <c r="M257" s="58">
        <v>1</v>
      </c>
      <c r="N257" s="58" t="s">
        <v>1036</v>
      </c>
    </row>
    <row r="258" spans="1:14" s="58" customFormat="1" ht="27" customHeight="1">
      <c r="A258" s="65"/>
      <c r="B258" s="66">
        <v>253</v>
      </c>
      <c r="C258" s="89" t="s">
        <v>617</v>
      </c>
      <c r="D258" s="89" t="s">
        <v>618</v>
      </c>
      <c r="E258" s="108">
        <v>30</v>
      </c>
      <c r="F258" s="111">
        <v>339</v>
      </c>
      <c r="G258" s="111">
        <v>2850831</v>
      </c>
      <c r="H258" s="113">
        <v>8410</v>
      </c>
      <c r="I258" s="112">
        <v>40680</v>
      </c>
      <c r="J258" s="111">
        <v>2850831</v>
      </c>
      <c r="K258" s="113">
        <v>70</v>
      </c>
      <c r="L258" s="58" t="s">
        <v>168</v>
      </c>
      <c r="M258" s="58">
        <v>1</v>
      </c>
      <c r="N258" s="58" t="s">
        <v>1036</v>
      </c>
    </row>
    <row r="259" spans="1:14" s="58" customFormat="1" ht="27" customHeight="1">
      <c r="A259" s="65"/>
      <c r="B259" s="66">
        <v>254</v>
      </c>
      <c r="C259" s="82" t="s">
        <v>619</v>
      </c>
      <c r="D259" s="82" t="s">
        <v>315</v>
      </c>
      <c r="E259" s="108">
        <v>20</v>
      </c>
      <c r="F259" s="111">
        <v>390</v>
      </c>
      <c r="G259" s="111">
        <v>4247453</v>
      </c>
      <c r="H259" s="113">
        <v>10891</v>
      </c>
      <c r="I259" s="112">
        <v>16498.75</v>
      </c>
      <c r="J259" s="111">
        <v>4247453</v>
      </c>
      <c r="K259" s="113">
        <v>257</v>
      </c>
      <c r="L259" s="58" t="s">
        <v>1041</v>
      </c>
      <c r="M259" s="58">
        <v>18</v>
      </c>
      <c r="N259" s="58" t="s">
        <v>1043</v>
      </c>
    </row>
    <row r="260" spans="1:14" s="58" customFormat="1" ht="27" customHeight="1">
      <c r="A260" s="65"/>
      <c r="B260" s="66">
        <v>255</v>
      </c>
      <c r="C260" s="82" t="s">
        <v>620</v>
      </c>
      <c r="D260" s="82" t="s">
        <v>621</v>
      </c>
      <c r="E260" s="108">
        <v>20</v>
      </c>
      <c r="F260" s="111">
        <v>246</v>
      </c>
      <c r="G260" s="111">
        <v>1638761</v>
      </c>
      <c r="H260" s="113">
        <v>6662</v>
      </c>
      <c r="I260" s="112">
        <v>8744.25</v>
      </c>
      <c r="J260" s="111">
        <v>1638761</v>
      </c>
      <c r="K260" s="113">
        <v>187</v>
      </c>
      <c r="L260" s="58" t="s">
        <v>1055</v>
      </c>
      <c r="M260" s="58">
        <v>24</v>
      </c>
      <c r="N260" s="58" t="s">
        <v>1051</v>
      </c>
    </row>
    <row r="261" spans="1:14" s="58" customFormat="1" ht="27" customHeight="1">
      <c r="A261" s="65"/>
      <c r="B261" s="66">
        <v>256</v>
      </c>
      <c r="C261" s="89" t="s">
        <v>622</v>
      </c>
      <c r="D261" s="89" t="s">
        <v>45</v>
      </c>
      <c r="E261" s="108">
        <v>20</v>
      </c>
      <c r="F261" s="111">
        <v>161</v>
      </c>
      <c r="G261" s="111">
        <v>4075450</v>
      </c>
      <c r="H261" s="113">
        <v>25313</v>
      </c>
      <c r="I261" s="112">
        <v>9716</v>
      </c>
      <c r="J261" s="111">
        <v>4075450</v>
      </c>
      <c r="K261" s="113">
        <v>419</v>
      </c>
      <c r="L261" s="58" t="s">
        <v>1044</v>
      </c>
      <c r="M261" s="58">
        <v>4</v>
      </c>
      <c r="N261" s="58" t="s">
        <v>1033</v>
      </c>
    </row>
    <row r="262" spans="1:14" s="58" customFormat="1" ht="27" customHeight="1">
      <c r="A262" s="65"/>
      <c r="B262" s="66">
        <v>257</v>
      </c>
      <c r="C262" s="87" t="s">
        <v>623</v>
      </c>
      <c r="D262" s="87" t="s">
        <v>624</v>
      </c>
      <c r="E262" s="108">
        <v>20</v>
      </c>
      <c r="F262" s="111">
        <v>353</v>
      </c>
      <c r="G262" s="111">
        <v>5006361</v>
      </c>
      <c r="H262" s="113">
        <v>14182</v>
      </c>
      <c r="I262" s="112">
        <v>15090.7</v>
      </c>
      <c r="J262" s="111">
        <v>5006361</v>
      </c>
      <c r="K262" s="113">
        <v>332</v>
      </c>
      <c r="L262" s="58" t="s">
        <v>1045</v>
      </c>
      <c r="M262" s="58">
        <v>3</v>
      </c>
      <c r="N262" s="58" t="s">
        <v>1049</v>
      </c>
    </row>
    <row r="263" spans="1:14" s="58" customFormat="1" ht="27" customHeight="1">
      <c r="A263" s="65"/>
      <c r="B263" s="66">
        <v>258</v>
      </c>
      <c r="C263" s="87" t="s">
        <v>625</v>
      </c>
      <c r="D263" s="87" t="s">
        <v>626</v>
      </c>
      <c r="E263" s="108">
        <v>20</v>
      </c>
      <c r="F263" s="111">
        <v>242</v>
      </c>
      <c r="G263" s="111">
        <v>2429025</v>
      </c>
      <c r="H263" s="113">
        <v>10037</v>
      </c>
      <c r="I263" s="112">
        <v>8157</v>
      </c>
      <c r="J263" s="111">
        <v>2429025</v>
      </c>
      <c r="K263" s="113">
        <v>298</v>
      </c>
      <c r="L263" s="58" t="s">
        <v>181</v>
      </c>
      <c r="M263" s="58">
        <v>2</v>
      </c>
      <c r="N263" s="58" t="s">
        <v>1039</v>
      </c>
    </row>
    <row r="264" spans="1:14" s="58" customFormat="1" ht="27" customHeight="1">
      <c r="A264" s="65"/>
      <c r="B264" s="66">
        <v>259</v>
      </c>
      <c r="C264" s="87" t="s">
        <v>1029</v>
      </c>
      <c r="D264" s="87" t="s">
        <v>627</v>
      </c>
      <c r="E264" s="108">
        <v>20</v>
      </c>
      <c r="F264" s="111">
        <v>373</v>
      </c>
      <c r="G264" s="111">
        <v>1844100</v>
      </c>
      <c r="H264" s="113">
        <v>4944</v>
      </c>
      <c r="I264" s="112">
        <v>43836</v>
      </c>
      <c r="J264" s="111">
        <v>1844100</v>
      </c>
      <c r="K264" s="113">
        <v>42</v>
      </c>
      <c r="L264" s="58" t="s">
        <v>1037</v>
      </c>
      <c r="M264" s="58">
        <v>12</v>
      </c>
      <c r="N264" s="58" t="s">
        <v>1038</v>
      </c>
    </row>
    <row r="265" spans="1:14" s="58" customFormat="1" ht="27" customHeight="1">
      <c r="A265" s="65"/>
      <c r="B265" s="66">
        <v>260</v>
      </c>
      <c r="C265" s="87" t="s">
        <v>628</v>
      </c>
      <c r="D265" s="89" t="s">
        <v>582</v>
      </c>
      <c r="E265" s="108">
        <v>20</v>
      </c>
      <c r="F265" s="111">
        <v>256</v>
      </c>
      <c r="G265" s="111">
        <v>8011110</v>
      </c>
      <c r="H265" s="113">
        <v>31293</v>
      </c>
      <c r="I265" s="112">
        <v>28696.5</v>
      </c>
      <c r="J265" s="111">
        <v>8011110</v>
      </c>
      <c r="K265" s="113">
        <v>279</v>
      </c>
      <c r="L265" s="58" t="s">
        <v>168</v>
      </c>
      <c r="M265" s="58">
        <v>1</v>
      </c>
      <c r="N265" s="58" t="s">
        <v>1036</v>
      </c>
    </row>
    <row r="266" spans="1:14" s="58" customFormat="1" ht="27" customHeight="1">
      <c r="A266" s="65"/>
      <c r="B266" s="66">
        <v>261</v>
      </c>
      <c r="C266" s="89" t="s">
        <v>629</v>
      </c>
      <c r="D266" s="89" t="s">
        <v>582</v>
      </c>
      <c r="E266" s="108">
        <v>20</v>
      </c>
      <c r="F266" s="111">
        <v>259</v>
      </c>
      <c r="G266" s="111">
        <v>1296626</v>
      </c>
      <c r="H266" s="113">
        <v>5006</v>
      </c>
      <c r="I266" s="112">
        <v>25114.5</v>
      </c>
      <c r="J266" s="111">
        <v>1296626</v>
      </c>
      <c r="K266" s="113">
        <v>52</v>
      </c>
      <c r="L266" s="58" t="s">
        <v>168</v>
      </c>
      <c r="M266" s="58">
        <v>1</v>
      </c>
      <c r="N266" s="58" t="s">
        <v>1036</v>
      </c>
    </row>
    <row r="267" spans="1:14" s="58" customFormat="1" ht="27" customHeight="1">
      <c r="A267" s="65"/>
      <c r="B267" s="66">
        <v>262</v>
      </c>
      <c r="C267" s="87" t="s">
        <v>630</v>
      </c>
      <c r="D267" s="87" t="s">
        <v>582</v>
      </c>
      <c r="E267" s="108">
        <v>20</v>
      </c>
      <c r="F267" s="111">
        <v>180</v>
      </c>
      <c r="G267" s="111">
        <v>1348281</v>
      </c>
      <c r="H267" s="113">
        <v>7490</v>
      </c>
      <c r="I267" s="112">
        <v>16955</v>
      </c>
      <c r="J267" s="111">
        <v>1348281</v>
      </c>
      <c r="K267" s="113">
        <v>80</v>
      </c>
      <c r="L267" s="58" t="s">
        <v>168</v>
      </c>
      <c r="M267" s="58">
        <v>1</v>
      </c>
      <c r="N267" s="58" t="s">
        <v>1036</v>
      </c>
    </row>
    <row r="268" spans="1:14" s="58" customFormat="1" ht="27" customHeight="1">
      <c r="A268" s="65"/>
      <c r="B268" s="66">
        <v>263</v>
      </c>
      <c r="C268" s="87" t="s">
        <v>631</v>
      </c>
      <c r="D268" s="87" t="s">
        <v>632</v>
      </c>
      <c r="E268" s="108">
        <v>20</v>
      </c>
      <c r="F268" s="111">
        <v>391</v>
      </c>
      <c r="G268" s="111">
        <v>2810651</v>
      </c>
      <c r="H268" s="113">
        <v>7188</v>
      </c>
      <c r="I268" s="112">
        <v>16891</v>
      </c>
      <c r="J268" s="111">
        <v>2810651</v>
      </c>
      <c r="K268" s="113">
        <v>166</v>
      </c>
      <c r="L268" s="58" t="s">
        <v>168</v>
      </c>
      <c r="M268" s="58">
        <v>1</v>
      </c>
      <c r="N268" s="58" t="s">
        <v>1036</v>
      </c>
    </row>
    <row r="269" spans="1:14" s="58" customFormat="1" ht="27" customHeight="1">
      <c r="A269" s="65"/>
      <c r="B269" s="66">
        <v>264</v>
      </c>
      <c r="C269" s="118" t="s">
        <v>633</v>
      </c>
      <c r="D269" s="118" t="s">
        <v>634</v>
      </c>
      <c r="E269" s="108">
        <v>20</v>
      </c>
      <c r="F269" s="111">
        <v>154</v>
      </c>
      <c r="G269" s="111">
        <v>3799475</v>
      </c>
      <c r="H269" s="113">
        <v>24672</v>
      </c>
      <c r="I269" s="112">
        <v>5388.5</v>
      </c>
      <c r="J269" s="111">
        <v>3799475</v>
      </c>
      <c r="K269" s="113">
        <v>705</v>
      </c>
      <c r="L269" s="58" t="s">
        <v>1044</v>
      </c>
      <c r="M269" s="58">
        <v>4</v>
      </c>
      <c r="N269" s="58" t="s">
        <v>1033</v>
      </c>
    </row>
    <row r="270" spans="1:14" s="58" customFormat="1" ht="27" customHeight="1">
      <c r="A270" s="65"/>
      <c r="B270" s="66">
        <v>265</v>
      </c>
      <c r="C270" s="118" t="s">
        <v>635</v>
      </c>
      <c r="D270" s="118" t="s">
        <v>636</v>
      </c>
      <c r="E270" s="108">
        <v>30</v>
      </c>
      <c r="F270" s="111">
        <v>395</v>
      </c>
      <c r="G270" s="111">
        <v>5646478</v>
      </c>
      <c r="H270" s="113">
        <v>14295</v>
      </c>
      <c r="I270" s="112">
        <v>15315</v>
      </c>
      <c r="J270" s="111">
        <v>5646478</v>
      </c>
      <c r="K270" s="113">
        <v>369</v>
      </c>
      <c r="L270" s="58" t="s">
        <v>1044</v>
      </c>
      <c r="M270" s="58">
        <v>4</v>
      </c>
      <c r="N270" s="58" t="s">
        <v>1033</v>
      </c>
    </row>
    <row r="271" spans="1:14" s="58" customFormat="1" ht="27" customHeight="1">
      <c r="A271" s="65"/>
      <c r="B271" s="66">
        <v>266</v>
      </c>
      <c r="C271" s="87" t="s">
        <v>637</v>
      </c>
      <c r="D271" s="87" t="s">
        <v>638</v>
      </c>
      <c r="E271" s="108">
        <v>34</v>
      </c>
      <c r="F271" s="111">
        <v>459</v>
      </c>
      <c r="G271" s="111">
        <v>5022875</v>
      </c>
      <c r="H271" s="113">
        <v>10943</v>
      </c>
      <c r="I271" s="112">
        <v>46291</v>
      </c>
      <c r="J271" s="111">
        <v>5022875</v>
      </c>
      <c r="K271" s="113">
        <v>109</v>
      </c>
      <c r="L271" s="58" t="s">
        <v>168</v>
      </c>
      <c r="M271" s="58">
        <v>1</v>
      </c>
      <c r="N271" s="58" t="s">
        <v>1036</v>
      </c>
    </row>
    <row r="272" spans="1:14" s="58" customFormat="1" ht="27" customHeight="1">
      <c r="A272" s="65"/>
      <c r="B272" s="66">
        <v>267</v>
      </c>
      <c r="C272" s="87" t="s">
        <v>639</v>
      </c>
      <c r="D272" s="87" t="s">
        <v>640</v>
      </c>
      <c r="E272" s="108">
        <v>20</v>
      </c>
      <c r="F272" s="111">
        <v>206</v>
      </c>
      <c r="G272" s="111">
        <v>1410700</v>
      </c>
      <c r="H272" s="113">
        <v>6848</v>
      </c>
      <c r="I272" s="112">
        <v>23941</v>
      </c>
      <c r="J272" s="111">
        <v>1410700</v>
      </c>
      <c r="K272" s="113">
        <v>59</v>
      </c>
      <c r="L272" s="58" t="s">
        <v>1034</v>
      </c>
      <c r="M272" s="58">
        <v>9</v>
      </c>
      <c r="N272" s="58" t="s">
        <v>1035</v>
      </c>
    </row>
    <row r="273" spans="1:14" s="58" customFormat="1" ht="27" customHeight="1">
      <c r="A273" s="65"/>
      <c r="B273" s="66">
        <v>268</v>
      </c>
      <c r="C273" s="87" t="s">
        <v>641</v>
      </c>
      <c r="D273" s="87" t="s">
        <v>642</v>
      </c>
      <c r="E273" s="108">
        <v>20</v>
      </c>
      <c r="F273" s="111">
        <v>224</v>
      </c>
      <c r="G273" s="111">
        <v>2710996</v>
      </c>
      <c r="H273" s="113">
        <v>12103</v>
      </c>
      <c r="I273" s="112">
        <v>23125</v>
      </c>
      <c r="J273" s="111">
        <v>2710996</v>
      </c>
      <c r="K273" s="113">
        <v>117</v>
      </c>
      <c r="L273" s="58" t="s">
        <v>1045</v>
      </c>
      <c r="M273" s="58">
        <v>3</v>
      </c>
      <c r="N273" s="58" t="s">
        <v>1049</v>
      </c>
    </row>
    <row r="274" spans="1:14" s="58" customFormat="1" ht="27" customHeight="1">
      <c r="A274" s="65"/>
      <c r="B274" s="66">
        <v>269</v>
      </c>
      <c r="C274" s="89" t="s">
        <v>643</v>
      </c>
      <c r="D274" s="82" t="s">
        <v>644</v>
      </c>
      <c r="E274" s="108">
        <v>20</v>
      </c>
      <c r="F274" s="111">
        <v>372</v>
      </c>
      <c r="G274" s="111">
        <v>3812230</v>
      </c>
      <c r="H274" s="113">
        <v>10248</v>
      </c>
      <c r="I274" s="112">
        <v>13146</v>
      </c>
      <c r="J274" s="111">
        <v>3812230</v>
      </c>
      <c r="K274" s="113">
        <v>290</v>
      </c>
      <c r="L274" s="58" t="s">
        <v>181</v>
      </c>
      <c r="M274" s="58">
        <v>2</v>
      </c>
      <c r="N274" s="58" t="s">
        <v>1039</v>
      </c>
    </row>
    <row r="275" spans="1:14" s="58" customFormat="1" ht="27" customHeight="1">
      <c r="A275" s="65"/>
      <c r="B275" s="66">
        <v>270</v>
      </c>
      <c r="C275" s="87" t="s">
        <v>645</v>
      </c>
      <c r="D275" s="87" t="s">
        <v>646</v>
      </c>
      <c r="E275" s="108">
        <v>33</v>
      </c>
      <c r="F275" s="111">
        <v>431</v>
      </c>
      <c r="G275" s="111">
        <v>13355970</v>
      </c>
      <c r="H275" s="113">
        <v>30988</v>
      </c>
      <c r="I275" s="112">
        <v>17377</v>
      </c>
      <c r="J275" s="111">
        <v>13355970</v>
      </c>
      <c r="K275" s="113">
        <v>769</v>
      </c>
      <c r="L275" s="58" t="s">
        <v>168</v>
      </c>
      <c r="M275" s="58">
        <v>1</v>
      </c>
      <c r="N275" s="58" t="s">
        <v>1036</v>
      </c>
    </row>
    <row r="276" spans="1:14" s="58" customFormat="1" ht="27" customHeight="1">
      <c r="A276" s="65"/>
      <c r="B276" s="66">
        <v>271</v>
      </c>
      <c r="C276" s="89" t="s">
        <v>647</v>
      </c>
      <c r="D276" s="89" t="s">
        <v>648</v>
      </c>
      <c r="E276" s="108">
        <v>20</v>
      </c>
      <c r="F276" s="111">
        <v>353</v>
      </c>
      <c r="G276" s="111">
        <v>3022390</v>
      </c>
      <c r="H276" s="113">
        <v>8562</v>
      </c>
      <c r="I276" s="112">
        <v>8530</v>
      </c>
      <c r="J276" s="111">
        <v>3022390</v>
      </c>
      <c r="K276" s="113">
        <v>354</v>
      </c>
      <c r="L276" s="58" t="s">
        <v>168</v>
      </c>
      <c r="M276" s="58">
        <v>1</v>
      </c>
      <c r="N276" s="58" t="s">
        <v>1036</v>
      </c>
    </row>
    <row r="277" spans="1:14" s="58" customFormat="1" ht="27" customHeight="1">
      <c r="A277" s="65"/>
      <c r="B277" s="66">
        <v>272</v>
      </c>
      <c r="C277" s="82" t="s">
        <v>649</v>
      </c>
      <c r="D277" s="82" t="s">
        <v>650</v>
      </c>
      <c r="E277" s="108">
        <v>14</v>
      </c>
      <c r="F277" s="111">
        <v>234</v>
      </c>
      <c r="G277" s="111">
        <v>5633705</v>
      </c>
      <c r="H277" s="113">
        <v>24076</v>
      </c>
      <c r="I277" s="112">
        <v>16732</v>
      </c>
      <c r="J277" s="111">
        <v>5633705</v>
      </c>
      <c r="K277" s="113">
        <v>337</v>
      </c>
      <c r="L277" s="58" t="s">
        <v>1034</v>
      </c>
      <c r="M277" s="58">
        <v>9</v>
      </c>
      <c r="N277" s="58" t="s">
        <v>1035</v>
      </c>
    </row>
    <row r="278" spans="1:14" s="58" customFormat="1" ht="27" customHeight="1">
      <c r="A278" s="65"/>
      <c r="B278" s="66">
        <v>273</v>
      </c>
      <c r="C278" s="87" t="s">
        <v>651</v>
      </c>
      <c r="D278" s="87" t="s">
        <v>652</v>
      </c>
      <c r="E278" s="108">
        <v>20</v>
      </c>
      <c r="F278" s="111">
        <v>280</v>
      </c>
      <c r="G278" s="111">
        <v>14338080</v>
      </c>
      <c r="H278" s="113">
        <v>51207</v>
      </c>
      <c r="I278" s="112">
        <v>30579</v>
      </c>
      <c r="J278" s="111">
        <v>14338080</v>
      </c>
      <c r="K278" s="113">
        <v>469</v>
      </c>
      <c r="L278" s="58" t="s">
        <v>1045</v>
      </c>
      <c r="M278" s="58">
        <v>3</v>
      </c>
      <c r="N278" s="58" t="s">
        <v>1049</v>
      </c>
    </row>
    <row r="279" spans="1:14" s="58" customFormat="1" ht="27" customHeight="1">
      <c r="A279" s="65"/>
      <c r="B279" s="66">
        <v>274</v>
      </c>
      <c r="C279" s="119" t="s">
        <v>653</v>
      </c>
      <c r="D279" s="92" t="s">
        <v>243</v>
      </c>
      <c r="E279" s="108">
        <v>20</v>
      </c>
      <c r="F279" s="111">
        <v>198</v>
      </c>
      <c r="G279" s="111">
        <v>2639550</v>
      </c>
      <c r="H279" s="113">
        <v>13331</v>
      </c>
      <c r="I279" s="112">
        <v>17705</v>
      </c>
      <c r="J279" s="111">
        <v>2639550</v>
      </c>
      <c r="K279" s="113">
        <v>149</v>
      </c>
      <c r="L279" s="58" t="s">
        <v>168</v>
      </c>
      <c r="M279" s="58">
        <v>1</v>
      </c>
      <c r="N279" s="58" t="s">
        <v>1036</v>
      </c>
    </row>
    <row r="280" spans="1:14" s="58" customFormat="1" ht="27" customHeight="1">
      <c r="A280" s="65"/>
      <c r="B280" s="66">
        <v>275</v>
      </c>
      <c r="C280" s="119" t="s">
        <v>654</v>
      </c>
      <c r="D280" s="92" t="s">
        <v>655</v>
      </c>
      <c r="E280" s="108">
        <v>20</v>
      </c>
      <c r="F280" s="111">
        <v>349</v>
      </c>
      <c r="G280" s="111">
        <v>7457290</v>
      </c>
      <c r="H280" s="113">
        <v>21368</v>
      </c>
      <c r="I280" s="112">
        <v>35902</v>
      </c>
      <c r="J280" s="111">
        <v>7457290</v>
      </c>
      <c r="K280" s="113">
        <v>208</v>
      </c>
      <c r="L280" s="58" t="s">
        <v>168</v>
      </c>
      <c r="M280" s="58">
        <v>1</v>
      </c>
      <c r="N280" s="58" t="s">
        <v>1036</v>
      </c>
    </row>
    <row r="281" spans="1:14" s="58" customFormat="1" ht="27" customHeight="1">
      <c r="A281" s="65"/>
      <c r="B281" s="66">
        <v>276</v>
      </c>
      <c r="C281" s="117" t="s">
        <v>656</v>
      </c>
      <c r="D281" s="82" t="s">
        <v>657</v>
      </c>
      <c r="E281" s="108">
        <v>20</v>
      </c>
      <c r="F281" s="111">
        <v>278</v>
      </c>
      <c r="G281" s="111">
        <v>4115025</v>
      </c>
      <c r="H281" s="113">
        <v>14802</v>
      </c>
      <c r="I281" s="112">
        <v>16700</v>
      </c>
      <c r="J281" s="111">
        <v>4115025</v>
      </c>
      <c r="K281" s="113">
        <v>246</v>
      </c>
      <c r="L281" s="58" t="s">
        <v>168</v>
      </c>
      <c r="M281" s="58">
        <v>1</v>
      </c>
      <c r="N281" s="58" t="s">
        <v>1036</v>
      </c>
    </row>
    <row r="282" spans="1:14" s="58" customFormat="1" ht="27" customHeight="1">
      <c r="A282" s="65"/>
      <c r="B282" s="66">
        <v>277</v>
      </c>
      <c r="C282" s="117" t="s">
        <v>658</v>
      </c>
      <c r="D282" s="82" t="s">
        <v>659</v>
      </c>
      <c r="E282" s="108">
        <v>20</v>
      </c>
      <c r="F282" s="111">
        <v>247</v>
      </c>
      <c r="G282" s="111">
        <v>2753890</v>
      </c>
      <c r="H282" s="113">
        <v>11149</v>
      </c>
      <c r="I282" s="112">
        <v>3869</v>
      </c>
      <c r="J282" s="111">
        <v>2753890</v>
      </c>
      <c r="K282" s="113">
        <v>712</v>
      </c>
      <c r="L282" s="58" t="s">
        <v>168</v>
      </c>
      <c r="M282" s="58">
        <v>1</v>
      </c>
      <c r="N282" s="58" t="s">
        <v>1036</v>
      </c>
    </row>
    <row r="283" spans="1:14" s="58" customFormat="1" ht="27" customHeight="1">
      <c r="A283" s="65"/>
      <c r="B283" s="66">
        <v>278</v>
      </c>
      <c r="C283" s="117" t="s">
        <v>660</v>
      </c>
      <c r="D283" s="82" t="s">
        <v>661</v>
      </c>
      <c r="E283" s="108">
        <v>20</v>
      </c>
      <c r="F283" s="111">
        <v>258</v>
      </c>
      <c r="G283" s="111">
        <v>2890880</v>
      </c>
      <c r="H283" s="113">
        <v>11205</v>
      </c>
      <c r="I283" s="112">
        <v>12376</v>
      </c>
      <c r="J283" s="111">
        <v>2890880</v>
      </c>
      <c r="K283" s="113">
        <v>234</v>
      </c>
      <c r="L283" s="58" t="s">
        <v>168</v>
      </c>
      <c r="M283" s="58">
        <v>1</v>
      </c>
      <c r="N283" s="58" t="s">
        <v>1036</v>
      </c>
    </row>
    <row r="284" spans="1:14" s="58" customFormat="1" ht="27" customHeight="1">
      <c r="A284" s="65"/>
      <c r="B284" s="66">
        <v>279</v>
      </c>
      <c r="C284" s="117" t="s">
        <v>662</v>
      </c>
      <c r="D284" s="82" t="s">
        <v>663</v>
      </c>
      <c r="E284" s="108">
        <v>20</v>
      </c>
      <c r="F284" s="111">
        <v>101</v>
      </c>
      <c r="G284" s="111">
        <v>780350</v>
      </c>
      <c r="H284" s="113">
        <v>7726</v>
      </c>
      <c r="I284" s="112">
        <v>13107</v>
      </c>
      <c r="J284" s="111">
        <v>780350</v>
      </c>
      <c r="K284" s="113">
        <v>60</v>
      </c>
      <c r="L284" s="58" t="s">
        <v>168</v>
      </c>
      <c r="M284" s="58">
        <v>1</v>
      </c>
      <c r="N284" s="58" t="s">
        <v>1036</v>
      </c>
    </row>
    <row r="285" spans="1:14" s="58" customFormat="1" ht="27" customHeight="1">
      <c r="A285" s="65"/>
      <c r="B285" s="66">
        <v>280</v>
      </c>
      <c r="C285" s="117" t="s">
        <v>664</v>
      </c>
      <c r="D285" s="82" t="s">
        <v>665</v>
      </c>
      <c r="E285" s="108">
        <v>30</v>
      </c>
      <c r="F285" s="111">
        <v>368</v>
      </c>
      <c r="G285" s="111">
        <v>9730700</v>
      </c>
      <c r="H285" s="113">
        <v>26442</v>
      </c>
      <c r="I285" s="112">
        <v>30124</v>
      </c>
      <c r="J285" s="111">
        <v>9730700</v>
      </c>
      <c r="K285" s="113">
        <v>323</v>
      </c>
      <c r="L285" s="58" t="s">
        <v>168</v>
      </c>
      <c r="M285" s="58">
        <v>1</v>
      </c>
      <c r="N285" s="58" t="s">
        <v>1036</v>
      </c>
    </row>
    <row r="286" spans="1:14" s="58" customFormat="1" ht="27" customHeight="1">
      <c r="A286" s="65"/>
      <c r="B286" s="66">
        <v>281</v>
      </c>
      <c r="C286" s="117" t="s">
        <v>666</v>
      </c>
      <c r="D286" s="82" t="s">
        <v>667</v>
      </c>
      <c r="E286" s="108">
        <v>20</v>
      </c>
      <c r="F286" s="111">
        <v>134</v>
      </c>
      <c r="G286" s="111">
        <v>1795112</v>
      </c>
      <c r="H286" s="113">
        <v>13396</v>
      </c>
      <c r="I286" s="112">
        <v>12001</v>
      </c>
      <c r="J286" s="111">
        <v>1795112</v>
      </c>
      <c r="K286" s="113">
        <v>150</v>
      </c>
      <c r="L286" s="58" t="s">
        <v>168</v>
      </c>
      <c r="M286" s="58">
        <v>1</v>
      </c>
      <c r="N286" s="58" t="s">
        <v>1036</v>
      </c>
    </row>
    <row r="287" spans="1:14" s="58" customFormat="1" ht="27" customHeight="1">
      <c r="A287" s="65"/>
      <c r="B287" s="66">
        <v>282</v>
      </c>
      <c r="C287" s="117" t="s">
        <v>668</v>
      </c>
      <c r="D287" s="82" t="s">
        <v>669</v>
      </c>
      <c r="E287" s="108">
        <v>10</v>
      </c>
      <c r="F287" s="111">
        <v>378</v>
      </c>
      <c r="G287" s="111">
        <v>9748385</v>
      </c>
      <c r="H287" s="113">
        <v>25789</v>
      </c>
      <c r="I287" s="112">
        <v>14566</v>
      </c>
      <c r="J287" s="111">
        <v>9748385</v>
      </c>
      <c r="K287" s="113">
        <v>669</v>
      </c>
      <c r="L287" s="58" t="s">
        <v>1032</v>
      </c>
      <c r="M287" s="58">
        <v>5</v>
      </c>
      <c r="N287" s="58" t="s">
        <v>1033</v>
      </c>
    </row>
    <row r="288" spans="1:14" s="58" customFormat="1" ht="27" customHeight="1">
      <c r="A288" s="65"/>
      <c r="B288" s="66">
        <v>283</v>
      </c>
      <c r="C288" s="117" t="s">
        <v>670</v>
      </c>
      <c r="D288" s="82" t="s">
        <v>671</v>
      </c>
      <c r="E288" s="108">
        <v>20</v>
      </c>
      <c r="F288" s="111">
        <v>55</v>
      </c>
      <c r="G288" s="111">
        <v>888550</v>
      </c>
      <c r="H288" s="113">
        <v>16155</v>
      </c>
      <c r="I288" s="112">
        <v>5680</v>
      </c>
      <c r="J288" s="111">
        <v>888550</v>
      </c>
      <c r="K288" s="113">
        <v>156</v>
      </c>
      <c r="L288" s="58" t="s">
        <v>1034</v>
      </c>
      <c r="M288" s="58">
        <v>9</v>
      </c>
      <c r="N288" s="58" t="s">
        <v>1035</v>
      </c>
    </row>
    <row r="289" spans="1:14" s="58" customFormat="1" ht="27" customHeight="1">
      <c r="A289" s="65"/>
      <c r="B289" s="66">
        <v>284</v>
      </c>
      <c r="C289" s="117" t="s">
        <v>672</v>
      </c>
      <c r="D289" s="82" t="s">
        <v>673</v>
      </c>
      <c r="E289" s="108">
        <v>20</v>
      </c>
      <c r="F289" s="111">
        <v>159</v>
      </c>
      <c r="G289" s="111">
        <v>1649301</v>
      </c>
      <c r="H289" s="113">
        <v>10373</v>
      </c>
      <c r="I289" s="112">
        <v>8264</v>
      </c>
      <c r="J289" s="111">
        <v>1649301</v>
      </c>
      <c r="K289" s="113">
        <v>200</v>
      </c>
      <c r="L289" s="58" t="s">
        <v>1047</v>
      </c>
      <c r="M289" s="58">
        <v>6</v>
      </c>
      <c r="N289" s="58" t="s">
        <v>1033</v>
      </c>
    </row>
    <row r="290" spans="1:14" s="58" customFormat="1" ht="27" customHeight="1">
      <c r="A290" s="65"/>
      <c r="B290" s="66">
        <v>285</v>
      </c>
      <c r="C290" s="117" t="s">
        <v>674</v>
      </c>
      <c r="D290" s="82" t="s">
        <v>675</v>
      </c>
      <c r="E290" s="108">
        <v>20</v>
      </c>
      <c r="F290" s="111">
        <v>326</v>
      </c>
      <c r="G290" s="111">
        <v>2264335</v>
      </c>
      <c r="H290" s="113">
        <v>6946</v>
      </c>
      <c r="I290" s="112">
        <v>14302.8</v>
      </c>
      <c r="J290" s="111">
        <v>2264335</v>
      </c>
      <c r="K290" s="113">
        <v>158</v>
      </c>
      <c r="L290" s="58" t="s">
        <v>1045</v>
      </c>
      <c r="M290" s="58">
        <v>3</v>
      </c>
      <c r="N290" s="58" t="s">
        <v>1049</v>
      </c>
    </row>
    <row r="291" spans="1:14" s="58" customFormat="1" ht="27" customHeight="1">
      <c r="A291" s="65"/>
      <c r="B291" s="66">
        <v>286</v>
      </c>
      <c r="C291" s="117" t="s">
        <v>676</v>
      </c>
      <c r="D291" s="82" t="s">
        <v>677</v>
      </c>
      <c r="E291" s="108">
        <v>20</v>
      </c>
      <c r="F291" s="111">
        <v>289</v>
      </c>
      <c r="G291" s="111">
        <v>3243700</v>
      </c>
      <c r="H291" s="113">
        <v>11224</v>
      </c>
      <c r="I291" s="112">
        <v>15749</v>
      </c>
      <c r="J291" s="111">
        <v>3243700</v>
      </c>
      <c r="K291" s="113">
        <v>206</v>
      </c>
      <c r="L291" s="58" t="s">
        <v>1045</v>
      </c>
      <c r="M291" s="58">
        <v>3</v>
      </c>
      <c r="N291" s="58" t="s">
        <v>1049</v>
      </c>
    </row>
    <row r="292" spans="1:14" s="58" customFormat="1" ht="27" customHeight="1">
      <c r="A292" s="65"/>
      <c r="B292" s="66">
        <v>287</v>
      </c>
      <c r="C292" s="117" t="s">
        <v>678</v>
      </c>
      <c r="D292" s="82" t="s">
        <v>679</v>
      </c>
      <c r="E292" s="108">
        <v>20</v>
      </c>
      <c r="F292" s="111">
        <v>357</v>
      </c>
      <c r="G292" s="111">
        <v>2205080</v>
      </c>
      <c r="H292" s="113">
        <v>6177</v>
      </c>
      <c r="I292" s="112">
        <v>6248.25</v>
      </c>
      <c r="J292" s="111">
        <v>2205080</v>
      </c>
      <c r="K292" s="113">
        <v>353</v>
      </c>
      <c r="L292" s="58" t="s">
        <v>1053</v>
      </c>
      <c r="M292" s="58">
        <v>13</v>
      </c>
      <c r="N292" s="58" t="s">
        <v>1038</v>
      </c>
    </row>
    <row r="293" spans="1:14" s="58" customFormat="1" ht="27" customHeight="1">
      <c r="A293" s="65"/>
      <c r="B293" s="66">
        <v>288</v>
      </c>
      <c r="C293" s="117" t="s">
        <v>680</v>
      </c>
      <c r="D293" s="82" t="s">
        <v>256</v>
      </c>
      <c r="E293" s="108">
        <v>20</v>
      </c>
      <c r="F293" s="111">
        <v>407</v>
      </c>
      <c r="G293" s="111">
        <v>8141312</v>
      </c>
      <c r="H293" s="113">
        <v>20003</v>
      </c>
      <c r="I293" s="112">
        <v>25719.75</v>
      </c>
      <c r="J293" s="111">
        <v>8141312</v>
      </c>
      <c r="K293" s="113">
        <v>317</v>
      </c>
      <c r="L293" s="58" t="s">
        <v>1053</v>
      </c>
      <c r="M293" s="58">
        <v>13</v>
      </c>
      <c r="N293" s="58" t="s">
        <v>1038</v>
      </c>
    </row>
    <row r="294" spans="1:14" s="58" customFormat="1" ht="27" customHeight="1">
      <c r="A294" s="65"/>
      <c r="B294" s="66">
        <v>289</v>
      </c>
      <c r="C294" s="117" t="s">
        <v>681</v>
      </c>
      <c r="D294" s="82" t="s">
        <v>682</v>
      </c>
      <c r="E294" s="108">
        <v>14</v>
      </c>
      <c r="F294" s="111">
        <v>186</v>
      </c>
      <c r="G294" s="111">
        <v>1492740</v>
      </c>
      <c r="H294" s="113">
        <v>8025</v>
      </c>
      <c r="I294" s="112">
        <v>12132.5</v>
      </c>
      <c r="J294" s="111">
        <v>1492740</v>
      </c>
      <c r="K294" s="113">
        <v>123</v>
      </c>
      <c r="L294" s="58" t="s">
        <v>168</v>
      </c>
      <c r="M294" s="58">
        <v>1</v>
      </c>
      <c r="N294" s="58" t="s">
        <v>1036</v>
      </c>
    </row>
    <row r="295" spans="1:14" s="58" customFormat="1" ht="27" customHeight="1">
      <c r="A295" s="65"/>
      <c r="B295" s="66">
        <v>290</v>
      </c>
      <c r="C295" s="117" t="s">
        <v>683</v>
      </c>
      <c r="D295" s="82" t="s">
        <v>170</v>
      </c>
      <c r="E295" s="108">
        <v>10</v>
      </c>
      <c r="F295" s="111">
        <v>143</v>
      </c>
      <c r="G295" s="111">
        <v>2033360</v>
      </c>
      <c r="H295" s="113">
        <v>14219</v>
      </c>
      <c r="I295" s="112">
        <v>15612</v>
      </c>
      <c r="J295" s="111">
        <v>2033360</v>
      </c>
      <c r="K295" s="113">
        <v>130</v>
      </c>
      <c r="L295" s="58" t="s">
        <v>168</v>
      </c>
      <c r="M295" s="58">
        <v>1</v>
      </c>
      <c r="N295" s="58" t="s">
        <v>1036</v>
      </c>
    </row>
    <row r="296" spans="1:14" s="58" customFormat="1" ht="27" customHeight="1">
      <c r="A296" s="65"/>
      <c r="B296" s="66">
        <v>291</v>
      </c>
      <c r="C296" s="117" t="s">
        <v>684</v>
      </c>
      <c r="D296" s="82" t="s">
        <v>569</v>
      </c>
      <c r="E296" s="108">
        <v>20</v>
      </c>
      <c r="F296" s="111">
        <v>207</v>
      </c>
      <c r="G296" s="111">
        <v>6302930</v>
      </c>
      <c r="H296" s="113">
        <v>30449</v>
      </c>
      <c r="I296" s="112">
        <v>28506</v>
      </c>
      <c r="J296" s="111">
        <v>6302930</v>
      </c>
      <c r="K296" s="113">
        <v>221</v>
      </c>
      <c r="L296" s="58" t="s">
        <v>168</v>
      </c>
      <c r="M296" s="58">
        <v>1</v>
      </c>
      <c r="N296" s="58" t="s">
        <v>1036</v>
      </c>
    </row>
    <row r="297" spans="1:14" s="58" customFormat="1" ht="27" customHeight="1">
      <c r="A297" s="65"/>
      <c r="B297" s="66">
        <v>292</v>
      </c>
      <c r="C297" s="117" t="s">
        <v>685</v>
      </c>
      <c r="D297" s="82" t="s">
        <v>686</v>
      </c>
      <c r="E297" s="108">
        <v>60</v>
      </c>
      <c r="F297" s="111">
        <v>639</v>
      </c>
      <c r="G297" s="111">
        <v>4657780</v>
      </c>
      <c r="H297" s="113">
        <v>7289</v>
      </c>
      <c r="I297" s="112">
        <v>59310</v>
      </c>
      <c r="J297" s="111">
        <v>4657780</v>
      </c>
      <c r="K297" s="113">
        <v>79</v>
      </c>
      <c r="L297" s="58" t="s">
        <v>168</v>
      </c>
      <c r="M297" s="58">
        <v>1</v>
      </c>
      <c r="N297" s="58" t="s">
        <v>1036</v>
      </c>
    </row>
    <row r="298" spans="1:14" s="58" customFormat="1" ht="27" customHeight="1">
      <c r="A298" s="65"/>
      <c r="B298" s="66">
        <v>293</v>
      </c>
      <c r="C298" s="117" t="s">
        <v>687</v>
      </c>
      <c r="D298" s="82" t="s">
        <v>359</v>
      </c>
      <c r="E298" s="108">
        <v>20</v>
      </c>
      <c r="F298" s="111">
        <v>240</v>
      </c>
      <c r="G298" s="111">
        <v>3608720</v>
      </c>
      <c r="H298" s="113">
        <v>15036</v>
      </c>
      <c r="I298" s="112">
        <v>29280</v>
      </c>
      <c r="J298" s="111">
        <v>3608720</v>
      </c>
      <c r="K298" s="113">
        <v>123</v>
      </c>
      <c r="L298" s="58" t="s">
        <v>168</v>
      </c>
      <c r="M298" s="58">
        <v>1</v>
      </c>
      <c r="N298" s="58" t="s">
        <v>1036</v>
      </c>
    </row>
    <row r="299" spans="1:14" s="58" customFormat="1" ht="27" customHeight="1">
      <c r="A299" s="65"/>
      <c r="B299" s="66">
        <v>294</v>
      </c>
      <c r="C299" s="117" t="s">
        <v>121</v>
      </c>
      <c r="D299" s="82" t="s">
        <v>122</v>
      </c>
      <c r="E299" s="108">
        <v>40</v>
      </c>
      <c r="F299" s="111">
        <v>428</v>
      </c>
      <c r="G299" s="111">
        <v>7456675</v>
      </c>
      <c r="H299" s="113">
        <v>17422</v>
      </c>
      <c r="I299" s="112">
        <v>37888.699999999997</v>
      </c>
      <c r="J299" s="111">
        <v>7456675</v>
      </c>
      <c r="K299" s="113">
        <v>197</v>
      </c>
      <c r="L299" s="58" t="s">
        <v>168</v>
      </c>
      <c r="M299" s="58">
        <v>1</v>
      </c>
      <c r="N299" s="58" t="s">
        <v>1036</v>
      </c>
    </row>
    <row r="300" spans="1:14" s="58" customFormat="1" ht="27" customHeight="1">
      <c r="A300" s="65"/>
      <c r="B300" s="66">
        <v>295</v>
      </c>
      <c r="C300" s="117" t="s">
        <v>688</v>
      </c>
      <c r="D300" s="82" t="s">
        <v>689</v>
      </c>
      <c r="E300" s="108">
        <v>20</v>
      </c>
      <c r="F300" s="111">
        <v>185</v>
      </c>
      <c r="G300" s="111">
        <v>5093085</v>
      </c>
      <c r="H300" s="113">
        <v>27530</v>
      </c>
      <c r="I300" s="112">
        <v>8149</v>
      </c>
      <c r="J300" s="111">
        <v>5093085</v>
      </c>
      <c r="K300" s="113">
        <v>625</v>
      </c>
      <c r="L300" s="58" t="s">
        <v>1040</v>
      </c>
      <c r="M300" s="58">
        <v>14</v>
      </c>
      <c r="N300" s="58" t="s">
        <v>1038</v>
      </c>
    </row>
    <row r="301" spans="1:14" s="58" customFormat="1" ht="27" customHeight="1">
      <c r="A301" s="65"/>
      <c r="B301" s="66">
        <v>296</v>
      </c>
      <c r="C301" s="117" t="s">
        <v>690</v>
      </c>
      <c r="D301" s="82" t="s">
        <v>691</v>
      </c>
      <c r="E301" s="108">
        <v>40</v>
      </c>
      <c r="F301" s="111">
        <v>321</v>
      </c>
      <c r="G301" s="111">
        <v>2890725</v>
      </c>
      <c r="H301" s="113">
        <v>9005</v>
      </c>
      <c r="I301" s="112">
        <v>18663</v>
      </c>
      <c r="J301" s="111">
        <v>2890725</v>
      </c>
      <c r="K301" s="113">
        <v>155</v>
      </c>
      <c r="L301" s="58" t="s">
        <v>181</v>
      </c>
      <c r="M301" s="58">
        <v>2</v>
      </c>
      <c r="N301" s="58" t="s">
        <v>1039</v>
      </c>
    </row>
    <row r="302" spans="1:14" s="58" customFormat="1" ht="27" customHeight="1">
      <c r="A302" s="65"/>
      <c r="B302" s="66">
        <v>297</v>
      </c>
      <c r="C302" s="117" t="s">
        <v>692</v>
      </c>
      <c r="D302" s="82" t="s">
        <v>693</v>
      </c>
      <c r="E302" s="108">
        <v>40</v>
      </c>
      <c r="F302" s="111">
        <v>572</v>
      </c>
      <c r="G302" s="111">
        <v>6855500</v>
      </c>
      <c r="H302" s="113">
        <v>11985</v>
      </c>
      <c r="I302" s="112">
        <v>27411</v>
      </c>
      <c r="J302" s="111">
        <v>6855500</v>
      </c>
      <c r="K302" s="113">
        <v>250</v>
      </c>
      <c r="L302" s="58" t="s">
        <v>181</v>
      </c>
      <c r="M302" s="58">
        <v>2</v>
      </c>
      <c r="N302" s="58" t="s">
        <v>1039</v>
      </c>
    </row>
    <row r="303" spans="1:14" s="58" customFormat="1" ht="27" customHeight="1">
      <c r="A303" s="65"/>
      <c r="B303" s="66">
        <v>298</v>
      </c>
      <c r="C303" s="117" t="s">
        <v>75</v>
      </c>
      <c r="D303" s="82" t="s">
        <v>76</v>
      </c>
      <c r="E303" s="108">
        <v>20</v>
      </c>
      <c r="F303" s="111">
        <v>147</v>
      </c>
      <c r="G303" s="111">
        <v>4169750</v>
      </c>
      <c r="H303" s="113">
        <v>28366</v>
      </c>
      <c r="I303" s="112">
        <v>20169</v>
      </c>
      <c r="J303" s="111">
        <v>4169750</v>
      </c>
      <c r="K303" s="113">
        <v>207</v>
      </c>
      <c r="L303" s="58" t="s">
        <v>181</v>
      </c>
      <c r="M303" s="58">
        <v>2</v>
      </c>
      <c r="N303" s="58" t="s">
        <v>1039</v>
      </c>
    </row>
    <row r="304" spans="1:14" s="58" customFormat="1" ht="27" customHeight="1">
      <c r="A304" s="65"/>
      <c r="B304" s="66">
        <v>299</v>
      </c>
      <c r="C304" s="117" t="s">
        <v>694</v>
      </c>
      <c r="D304" s="82" t="s">
        <v>695</v>
      </c>
      <c r="E304" s="108">
        <v>20</v>
      </c>
      <c r="F304" s="111">
        <v>297</v>
      </c>
      <c r="G304" s="111">
        <v>3422000</v>
      </c>
      <c r="H304" s="113">
        <v>11522</v>
      </c>
      <c r="I304" s="112">
        <v>27014</v>
      </c>
      <c r="J304" s="111">
        <v>3422000</v>
      </c>
      <c r="K304" s="113">
        <v>127</v>
      </c>
      <c r="L304" s="58" t="s">
        <v>181</v>
      </c>
      <c r="M304" s="58">
        <v>2</v>
      </c>
      <c r="N304" s="58" t="s">
        <v>1039</v>
      </c>
    </row>
    <row r="305" spans="1:14" s="58" customFormat="1" ht="27" customHeight="1">
      <c r="A305" s="65"/>
      <c r="B305" s="66">
        <v>300</v>
      </c>
      <c r="C305" s="117" t="s">
        <v>696</v>
      </c>
      <c r="D305" s="82" t="s">
        <v>697</v>
      </c>
      <c r="E305" s="108">
        <v>10</v>
      </c>
      <c r="F305" s="111">
        <v>132</v>
      </c>
      <c r="G305" s="111">
        <v>1114770</v>
      </c>
      <c r="H305" s="113">
        <v>8445</v>
      </c>
      <c r="I305" s="112">
        <v>11146.4</v>
      </c>
      <c r="J305" s="111">
        <v>1114770</v>
      </c>
      <c r="K305" s="113">
        <v>100</v>
      </c>
      <c r="L305" s="58" t="s">
        <v>168</v>
      </c>
      <c r="M305" s="58">
        <v>1</v>
      </c>
      <c r="N305" s="58" t="s">
        <v>1036</v>
      </c>
    </row>
    <row r="306" spans="1:14" s="58" customFormat="1" ht="27" customHeight="1">
      <c r="A306" s="65"/>
      <c r="B306" s="66">
        <v>301</v>
      </c>
      <c r="C306" s="117" t="s">
        <v>698</v>
      </c>
      <c r="D306" s="82" t="s">
        <v>699</v>
      </c>
      <c r="E306" s="108">
        <v>20</v>
      </c>
      <c r="F306" s="111">
        <v>305</v>
      </c>
      <c r="G306" s="111">
        <v>2713265</v>
      </c>
      <c r="H306" s="113">
        <v>8896</v>
      </c>
      <c r="I306" s="112">
        <v>20628.5</v>
      </c>
      <c r="J306" s="111">
        <v>2713265</v>
      </c>
      <c r="K306" s="113">
        <v>132</v>
      </c>
      <c r="L306" s="58" t="s">
        <v>1037</v>
      </c>
      <c r="M306" s="58">
        <v>12</v>
      </c>
      <c r="N306" s="58" t="s">
        <v>1038</v>
      </c>
    </row>
    <row r="307" spans="1:14" s="58" customFormat="1" ht="27" customHeight="1">
      <c r="A307" s="65"/>
      <c r="B307" s="66">
        <v>302</v>
      </c>
      <c r="C307" s="117" t="s">
        <v>700</v>
      </c>
      <c r="D307" s="82" t="s">
        <v>701</v>
      </c>
      <c r="E307" s="108">
        <v>20</v>
      </c>
      <c r="F307" s="111">
        <v>158</v>
      </c>
      <c r="G307" s="111">
        <v>1816000</v>
      </c>
      <c r="H307" s="113">
        <v>11494</v>
      </c>
      <c r="I307" s="112">
        <v>12914.5</v>
      </c>
      <c r="J307" s="111">
        <v>1816000</v>
      </c>
      <c r="K307" s="113">
        <v>141</v>
      </c>
      <c r="L307" s="58" t="s">
        <v>1059</v>
      </c>
      <c r="M307" s="58">
        <v>11</v>
      </c>
      <c r="N307" s="58" t="s">
        <v>1035</v>
      </c>
    </row>
    <row r="308" spans="1:14" s="58" customFormat="1" ht="27" customHeight="1">
      <c r="A308" s="65"/>
      <c r="B308" s="66">
        <v>303</v>
      </c>
      <c r="C308" s="117" t="s">
        <v>702</v>
      </c>
      <c r="D308" s="82" t="s">
        <v>703</v>
      </c>
      <c r="E308" s="108">
        <v>20</v>
      </c>
      <c r="F308" s="111">
        <v>296</v>
      </c>
      <c r="G308" s="111">
        <v>3044968</v>
      </c>
      <c r="H308" s="113">
        <v>10287</v>
      </c>
      <c r="I308" s="112">
        <v>28405</v>
      </c>
      <c r="J308" s="111">
        <v>3044968</v>
      </c>
      <c r="K308" s="113">
        <v>107</v>
      </c>
      <c r="L308" s="58" t="s">
        <v>1041</v>
      </c>
      <c r="M308" s="58">
        <v>18</v>
      </c>
      <c r="N308" s="58" t="s">
        <v>1043</v>
      </c>
    </row>
    <row r="309" spans="1:14" s="58" customFormat="1" ht="27" customHeight="1">
      <c r="A309" s="65"/>
      <c r="B309" s="66">
        <v>304</v>
      </c>
      <c r="C309" s="117" t="s">
        <v>704</v>
      </c>
      <c r="D309" s="82" t="s">
        <v>705</v>
      </c>
      <c r="E309" s="108">
        <v>20</v>
      </c>
      <c r="F309" s="111">
        <v>307</v>
      </c>
      <c r="G309" s="111">
        <v>4500895</v>
      </c>
      <c r="H309" s="113">
        <v>14661</v>
      </c>
      <c r="I309" s="112">
        <v>25864.5</v>
      </c>
      <c r="J309" s="111">
        <v>4500895</v>
      </c>
      <c r="K309" s="113">
        <v>174</v>
      </c>
      <c r="L309" s="58" t="s">
        <v>1040</v>
      </c>
      <c r="M309" s="58">
        <v>14</v>
      </c>
      <c r="N309" s="58" t="s">
        <v>1038</v>
      </c>
    </row>
    <row r="310" spans="1:14" s="58" customFormat="1" ht="27" customHeight="1">
      <c r="A310" s="65"/>
      <c r="B310" s="66">
        <v>305</v>
      </c>
      <c r="C310" s="117" t="s">
        <v>706</v>
      </c>
      <c r="D310" s="82" t="s">
        <v>707</v>
      </c>
      <c r="E310" s="108">
        <v>20</v>
      </c>
      <c r="F310" s="111">
        <v>125</v>
      </c>
      <c r="G310" s="111">
        <v>1279000</v>
      </c>
      <c r="H310" s="113">
        <v>10232</v>
      </c>
      <c r="I310" s="112">
        <v>11698.5</v>
      </c>
      <c r="J310" s="111">
        <v>1279000</v>
      </c>
      <c r="K310" s="113">
        <v>109</v>
      </c>
      <c r="L310" s="58" t="s">
        <v>1058</v>
      </c>
      <c r="M310" s="58">
        <v>20</v>
      </c>
      <c r="N310" s="58" t="s">
        <v>1043</v>
      </c>
    </row>
    <row r="311" spans="1:14" s="58" customFormat="1" ht="27" customHeight="1">
      <c r="A311" s="65"/>
      <c r="B311" s="66">
        <v>306</v>
      </c>
      <c r="C311" s="117" t="s">
        <v>708</v>
      </c>
      <c r="D311" s="82" t="s">
        <v>709</v>
      </c>
      <c r="E311" s="108">
        <v>15</v>
      </c>
      <c r="F311" s="111">
        <v>156</v>
      </c>
      <c r="G311" s="111">
        <v>965079</v>
      </c>
      <c r="H311" s="113">
        <v>6186</v>
      </c>
      <c r="I311" s="112">
        <v>18876</v>
      </c>
      <c r="J311" s="111">
        <v>965079</v>
      </c>
      <c r="K311" s="113">
        <v>51</v>
      </c>
      <c r="L311" s="58" t="s">
        <v>168</v>
      </c>
      <c r="M311" s="58">
        <v>1</v>
      </c>
      <c r="N311" s="58" t="s">
        <v>1036</v>
      </c>
    </row>
    <row r="312" spans="1:14" s="58" customFormat="1" ht="27" customHeight="1">
      <c r="A312" s="93"/>
      <c r="B312" s="66">
        <v>307</v>
      </c>
      <c r="C312" s="117" t="s">
        <v>710</v>
      </c>
      <c r="D312" s="82" t="s">
        <v>711</v>
      </c>
      <c r="E312" s="108">
        <v>80</v>
      </c>
      <c r="F312" s="111">
        <v>808</v>
      </c>
      <c r="G312" s="111">
        <v>10781095</v>
      </c>
      <c r="H312" s="113">
        <v>13343</v>
      </c>
      <c r="I312" s="112">
        <v>30015.55</v>
      </c>
      <c r="J312" s="111">
        <v>10781095</v>
      </c>
      <c r="K312" s="113">
        <v>359</v>
      </c>
      <c r="L312" s="58" t="s">
        <v>168</v>
      </c>
      <c r="M312" s="58">
        <v>1</v>
      </c>
      <c r="N312" s="58" t="s">
        <v>1036</v>
      </c>
    </row>
    <row r="313" spans="1:14" s="58" customFormat="1" ht="27" customHeight="1">
      <c r="A313" s="93"/>
      <c r="B313" s="66">
        <v>308</v>
      </c>
      <c r="C313" s="117" t="s">
        <v>712</v>
      </c>
      <c r="D313" s="82" t="s">
        <v>315</v>
      </c>
      <c r="E313" s="108">
        <v>34</v>
      </c>
      <c r="F313" s="111">
        <v>434</v>
      </c>
      <c r="G313" s="111">
        <v>7163411</v>
      </c>
      <c r="H313" s="113">
        <v>16506</v>
      </c>
      <c r="I313" s="112">
        <v>45065</v>
      </c>
      <c r="J313" s="111">
        <v>7163411</v>
      </c>
      <c r="K313" s="113">
        <v>159</v>
      </c>
      <c r="L313" s="58" t="s">
        <v>181</v>
      </c>
      <c r="M313" s="58">
        <v>2</v>
      </c>
      <c r="N313" s="58" t="s">
        <v>1039</v>
      </c>
    </row>
    <row r="314" spans="1:14" s="58" customFormat="1" ht="27" customHeight="1">
      <c r="A314" s="93"/>
      <c r="B314" s="66">
        <v>309</v>
      </c>
      <c r="C314" s="117" t="s">
        <v>713</v>
      </c>
      <c r="D314" s="82" t="s">
        <v>714</v>
      </c>
      <c r="E314" s="108">
        <v>14</v>
      </c>
      <c r="F314" s="111">
        <v>181</v>
      </c>
      <c r="G314" s="111">
        <v>1945873</v>
      </c>
      <c r="H314" s="113">
        <v>10751</v>
      </c>
      <c r="I314" s="112">
        <v>9586</v>
      </c>
      <c r="J314" s="111">
        <v>1945873</v>
      </c>
      <c r="K314" s="113">
        <v>203</v>
      </c>
      <c r="L314" s="58" t="s">
        <v>181</v>
      </c>
      <c r="M314" s="58">
        <v>2</v>
      </c>
      <c r="N314" s="58" t="s">
        <v>1039</v>
      </c>
    </row>
    <row r="315" spans="1:14" s="58" customFormat="1" ht="27" customHeight="1">
      <c r="A315" s="93"/>
      <c r="B315" s="66">
        <v>310</v>
      </c>
      <c r="C315" s="117" t="s">
        <v>715</v>
      </c>
      <c r="D315" s="82" t="s">
        <v>716</v>
      </c>
      <c r="E315" s="108">
        <v>20</v>
      </c>
      <c r="F315" s="111">
        <v>284</v>
      </c>
      <c r="G315" s="111">
        <v>3238244</v>
      </c>
      <c r="H315" s="113">
        <v>11402</v>
      </c>
      <c r="I315" s="112">
        <v>9449</v>
      </c>
      <c r="J315" s="111">
        <v>3238244</v>
      </c>
      <c r="K315" s="113">
        <v>343</v>
      </c>
      <c r="L315" s="58" t="s">
        <v>181</v>
      </c>
      <c r="M315" s="58">
        <v>2</v>
      </c>
      <c r="N315" s="58" t="s">
        <v>1039</v>
      </c>
    </row>
    <row r="316" spans="1:14" s="58" customFormat="1" ht="27" customHeight="1">
      <c r="A316" s="93"/>
      <c r="B316" s="66">
        <v>311</v>
      </c>
      <c r="C316" s="117" t="s">
        <v>717</v>
      </c>
      <c r="D316" s="82" t="s">
        <v>718</v>
      </c>
      <c r="E316" s="108">
        <v>14</v>
      </c>
      <c r="F316" s="111">
        <v>66</v>
      </c>
      <c r="G316" s="111">
        <v>322400</v>
      </c>
      <c r="H316" s="113">
        <v>4885</v>
      </c>
      <c r="I316" s="112">
        <v>6940</v>
      </c>
      <c r="J316" s="111">
        <v>322400</v>
      </c>
      <c r="K316" s="113">
        <v>46</v>
      </c>
      <c r="L316" s="58" t="s">
        <v>1055</v>
      </c>
      <c r="M316" s="58">
        <v>24</v>
      </c>
      <c r="N316" s="58" t="s">
        <v>1051</v>
      </c>
    </row>
    <row r="317" spans="1:14" s="58" customFormat="1" ht="27" customHeight="1">
      <c r="A317" s="93"/>
      <c r="B317" s="66">
        <v>312</v>
      </c>
      <c r="C317" s="117" t="s">
        <v>719</v>
      </c>
      <c r="D317" s="82" t="s">
        <v>720</v>
      </c>
      <c r="E317" s="108">
        <v>20</v>
      </c>
      <c r="F317" s="111">
        <v>235</v>
      </c>
      <c r="G317" s="111">
        <v>7912142</v>
      </c>
      <c r="H317" s="113">
        <v>33669</v>
      </c>
      <c r="I317" s="112">
        <v>14402</v>
      </c>
      <c r="J317" s="111">
        <v>7912142</v>
      </c>
      <c r="K317" s="113">
        <v>549</v>
      </c>
      <c r="L317" s="58" t="s">
        <v>1053</v>
      </c>
      <c r="M317" s="58">
        <v>13</v>
      </c>
      <c r="N317" s="58" t="s">
        <v>1038</v>
      </c>
    </row>
    <row r="318" spans="1:14" s="58" customFormat="1" ht="27" customHeight="1">
      <c r="A318" s="93"/>
      <c r="B318" s="66">
        <v>313</v>
      </c>
      <c r="C318" s="117" t="s">
        <v>721</v>
      </c>
      <c r="D318" s="82" t="s">
        <v>722</v>
      </c>
      <c r="E318" s="108">
        <v>20</v>
      </c>
      <c r="F318" s="111">
        <v>303</v>
      </c>
      <c r="G318" s="111">
        <v>1426920</v>
      </c>
      <c r="H318" s="113">
        <v>4709</v>
      </c>
      <c r="I318" s="112">
        <v>12989.5</v>
      </c>
      <c r="J318" s="111">
        <v>1426920</v>
      </c>
      <c r="K318" s="113">
        <v>110</v>
      </c>
      <c r="L318" s="58" t="s">
        <v>1058</v>
      </c>
      <c r="M318" s="58">
        <v>20</v>
      </c>
      <c r="N318" s="58" t="s">
        <v>1043</v>
      </c>
    </row>
    <row r="319" spans="1:14" s="58" customFormat="1" ht="27" customHeight="1">
      <c r="A319" s="93"/>
      <c r="B319" s="66">
        <v>314</v>
      </c>
      <c r="C319" s="117" t="s">
        <v>723</v>
      </c>
      <c r="D319" s="82" t="s">
        <v>724</v>
      </c>
      <c r="E319" s="108">
        <v>20</v>
      </c>
      <c r="F319" s="111">
        <v>192</v>
      </c>
      <c r="G319" s="111">
        <v>727150</v>
      </c>
      <c r="H319" s="113">
        <v>3787</v>
      </c>
      <c r="I319" s="112">
        <v>6239.5</v>
      </c>
      <c r="J319" s="111">
        <v>727150</v>
      </c>
      <c r="K319" s="113">
        <v>117</v>
      </c>
      <c r="L319" s="58" t="s">
        <v>343</v>
      </c>
      <c r="M319" s="58">
        <v>10</v>
      </c>
      <c r="N319" s="58" t="s">
        <v>1035</v>
      </c>
    </row>
    <row r="320" spans="1:14" s="58" customFormat="1" ht="27" customHeight="1">
      <c r="A320" s="93"/>
      <c r="B320" s="66">
        <v>315</v>
      </c>
      <c r="C320" s="117" t="s">
        <v>725</v>
      </c>
      <c r="D320" s="82" t="s">
        <v>726</v>
      </c>
      <c r="E320" s="108">
        <v>20</v>
      </c>
      <c r="F320" s="111">
        <v>619</v>
      </c>
      <c r="G320" s="111">
        <v>4256305</v>
      </c>
      <c r="H320" s="113">
        <v>6876</v>
      </c>
      <c r="I320" s="112">
        <v>22692</v>
      </c>
      <c r="J320" s="111">
        <v>4256305</v>
      </c>
      <c r="K320" s="113">
        <v>188</v>
      </c>
      <c r="L320" s="58" t="s">
        <v>1046</v>
      </c>
      <c r="M320" s="58">
        <v>17</v>
      </c>
      <c r="N320" s="58" t="s">
        <v>1043</v>
      </c>
    </row>
    <row r="321" spans="1:14" s="58" customFormat="1" ht="27" customHeight="1">
      <c r="A321" s="93"/>
      <c r="B321" s="66">
        <v>316</v>
      </c>
      <c r="C321" s="117" t="s">
        <v>727</v>
      </c>
      <c r="D321" s="82" t="s">
        <v>728</v>
      </c>
      <c r="E321" s="108">
        <v>20</v>
      </c>
      <c r="F321" s="111">
        <v>106</v>
      </c>
      <c r="G321" s="111">
        <v>1455448</v>
      </c>
      <c r="H321" s="113">
        <v>13731</v>
      </c>
      <c r="I321" s="112">
        <v>6865</v>
      </c>
      <c r="J321" s="111">
        <v>1455448</v>
      </c>
      <c r="K321" s="113">
        <v>212</v>
      </c>
      <c r="L321" s="58" t="s">
        <v>1045</v>
      </c>
      <c r="M321" s="58">
        <v>3</v>
      </c>
      <c r="N321" s="58" t="s">
        <v>1049</v>
      </c>
    </row>
    <row r="322" spans="1:14" s="58" customFormat="1" ht="27" customHeight="1">
      <c r="A322" s="93"/>
      <c r="B322" s="66">
        <v>317</v>
      </c>
      <c r="C322" s="117" t="s">
        <v>729</v>
      </c>
      <c r="D322" s="82" t="s">
        <v>624</v>
      </c>
      <c r="E322" s="108">
        <v>20</v>
      </c>
      <c r="F322" s="111">
        <v>317</v>
      </c>
      <c r="G322" s="111">
        <v>4601050</v>
      </c>
      <c r="H322" s="113">
        <v>14514</v>
      </c>
      <c r="I322" s="112">
        <v>13445.000000000002</v>
      </c>
      <c r="J322" s="111">
        <v>4601050</v>
      </c>
      <c r="K322" s="113">
        <v>342</v>
      </c>
      <c r="L322" s="58" t="s">
        <v>1045</v>
      </c>
      <c r="M322" s="58">
        <v>3</v>
      </c>
      <c r="N322" s="58" t="s">
        <v>1049</v>
      </c>
    </row>
    <row r="323" spans="1:14" s="58" customFormat="1" ht="27" customHeight="1">
      <c r="A323" s="93"/>
      <c r="B323" s="66">
        <v>318</v>
      </c>
      <c r="C323" s="117" t="s">
        <v>730</v>
      </c>
      <c r="D323" s="82" t="s">
        <v>361</v>
      </c>
      <c r="E323" s="108">
        <v>20</v>
      </c>
      <c r="F323" s="111">
        <v>270</v>
      </c>
      <c r="G323" s="111">
        <v>7286423</v>
      </c>
      <c r="H323" s="113">
        <v>26987</v>
      </c>
      <c r="I323" s="112">
        <v>27520</v>
      </c>
      <c r="J323" s="111">
        <v>7286423</v>
      </c>
      <c r="K323" s="113">
        <v>265</v>
      </c>
      <c r="L323" s="58" t="s">
        <v>168</v>
      </c>
      <c r="M323" s="58">
        <v>1</v>
      </c>
      <c r="N323" s="58" t="s">
        <v>1036</v>
      </c>
    </row>
    <row r="324" spans="1:14" s="58" customFormat="1" ht="27" customHeight="1">
      <c r="A324" s="93"/>
      <c r="B324" s="66">
        <v>319</v>
      </c>
      <c r="C324" s="117" t="s">
        <v>731</v>
      </c>
      <c r="D324" s="82" t="s">
        <v>732</v>
      </c>
      <c r="E324" s="108">
        <v>20</v>
      </c>
      <c r="F324" s="111">
        <v>386</v>
      </c>
      <c r="G324" s="111">
        <v>4056429</v>
      </c>
      <c r="H324" s="113">
        <v>10509</v>
      </c>
      <c r="I324" s="112">
        <v>15180.5</v>
      </c>
      <c r="J324" s="111">
        <v>4056429</v>
      </c>
      <c r="K324" s="113">
        <v>267</v>
      </c>
      <c r="L324" s="58" t="s">
        <v>168</v>
      </c>
      <c r="M324" s="58">
        <v>1</v>
      </c>
      <c r="N324" s="58" t="s">
        <v>1036</v>
      </c>
    </row>
    <row r="325" spans="1:14" s="58" customFormat="1" ht="27" customHeight="1">
      <c r="A325" s="93"/>
      <c r="B325" s="66">
        <v>320</v>
      </c>
      <c r="C325" s="117" t="s">
        <v>733</v>
      </c>
      <c r="D325" s="82" t="s">
        <v>734</v>
      </c>
      <c r="E325" s="108">
        <v>14</v>
      </c>
      <c r="F325" s="111">
        <v>145</v>
      </c>
      <c r="G325" s="111">
        <v>2039050</v>
      </c>
      <c r="H325" s="113">
        <v>14062</v>
      </c>
      <c r="I325" s="112">
        <v>7817</v>
      </c>
      <c r="J325" s="111">
        <v>2039050</v>
      </c>
      <c r="K325" s="113">
        <v>261</v>
      </c>
      <c r="L325" s="58" t="s">
        <v>1044</v>
      </c>
      <c r="M325" s="58">
        <v>4</v>
      </c>
      <c r="N325" s="58" t="s">
        <v>1033</v>
      </c>
    </row>
    <row r="326" spans="1:14" s="58" customFormat="1" ht="27" customHeight="1">
      <c r="A326" s="93"/>
      <c r="B326" s="66">
        <v>321</v>
      </c>
      <c r="C326" s="117" t="s">
        <v>735</v>
      </c>
      <c r="D326" s="82" t="s">
        <v>35</v>
      </c>
      <c r="E326" s="108">
        <v>25</v>
      </c>
      <c r="F326" s="111">
        <v>336</v>
      </c>
      <c r="G326" s="111">
        <v>7364400</v>
      </c>
      <c r="H326" s="113">
        <v>21918</v>
      </c>
      <c r="I326" s="112">
        <v>23956</v>
      </c>
      <c r="J326" s="111">
        <v>7364400</v>
      </c>
      <c r="K326" s="113">
        <v>307</v>
      </c>
      <c r="L326" s="58" t="s">
        <v>1042</v>
      </c>
      <c r="M326" s="58">
        <v>19</v>
      </c>
      <c r="N326" s="58" t="s">
        <v>1043</v>
      </c>
    </row>
    <row r="327" spans="1:14" s="58" customFormat="1" ht="27" customHeight="1">
      <c r="A327" s="93"/>
      <c r="B327" s="66">
        <v>322</v>
      </c>
      <c r="C327" s="117" t="s">
        <v>736</v>
      </c>
      <c r="D327" s="82" t="s">
        <v>737</v>
      </c>
      <c r="E327" s="108">
        <v>20</v>
      </c>
      <c r="F327" s="111">
        <v>237</v>
      </c>
      <c r="G327" s="111">
        <v>2589187</v>
      </c>
      <c r="H327" s="113">
        <v>10925</v>
      </c>
      <c r="I327" s="112">
        <v>6330</v>
      </c>
      <c r="J327" s="111">
        <v>2589187</v>
      </c>
      <c r="K327" s="113">
        <v>409</v>
      </c>
      <c r="L327" s="58" t="s">
        <v>168</v>
      </c>
      <c r="M327" s="58">
        <v>1</v>
      </c>
      <c r="N327" s="58" t="s">
        <v>1036</v>
      </c>
    </row>
    <row r="328" spans="1:14" s="58" customFormat="1" ht="27" customHeight="1">
      <c r="A328" s="93"/>
      <c r="B328" s="66">
        <v>323</v>
      </c>
      <c r="C328" s="117" t="s">
        <v>88</v>
      </c>
      <c r="D328" s="82" t="s">
        <v>240</v>
      </c>
      <c r="E328" s="108">
        <v>20</v>
      </c>
      <c r="F328" s="111">
        <v>296</v>
      </c>
      <c r="G328" s="111">
        <v>2961000</v>
      </c>
      <c r="H328" s="113">
        <v>10003</v>
      </c>
      <c r="I328" s="112">
        <v>28410</v>
      </c>
      <c r="J328" s="111">
        <v>2961000</v>
      </c>
      <c r="K328" s="113">
        <v>104</v>
      </c>
      <c r="L328" s="58" t="s">
        <v>168</v>
      </c>
      <c r="M328" s="58">
        <v>1</v>
      </c>
      <c r="N328" s="58" t="s">
        <v>1036</v>
      </c>
    </row>
    <row r="329" spans="1:14" s="58" customFormat="1" ht="27" customHeight="1">
      <c r="A329" s="93"/>
      <c r="B329" s="66">
        <v>324</v>
      </c>
      <c r="C329" s="117" t="s">
        <v>738</v>
      </c>
      <c r="D329" s="82" t="s">
        <v>228</v>
      </c>
      <c r="E329" s="108">
        <v>10</v>
      </c>
      <c r="F329" s="111">
        <v>46</v>
      </c>
      <c r="G329" s="111">
        <v>334950</v>
      </c>
      <c r="H329" s="113">
        <v>7282</v>
      </c>
      <c r="I329" s="112">
        <v>3035.5</v>
      </c>
      <c r="J329" s="111">
        <v>334950</v>
      </c>
      <c r="K329" s="113">
        <v>110</v>
      </c>
      <c r="L329" s="58" t="s">
        <v>1045</v>
      </c>
      <c r="M329" s="58">
        <v>3</v>
      </c>
      <c r="N329" s="58" t="s">
        <v>1049</v>
      </c>
    </row>
    <row r="330" spans="1:14" s="58" customFormat="1" ht="27" customHeight="1">
      <c r="A330" s="93"/>
      <c r="B330" s="66">
        <v>325</v>
      </c>
      <c r="C330" s="117" t="s">
        <v>739</v>
      </c>
      <c r="D330" s="82" t="s">
        <v>740</v>
      </c>
      <c r="E330" s="108">
        <v>20</v>
      </c>
      <c r="F330" s="111">
        <v>94</v>
      </c>
      <c r="G330" s="111">
        <v>576198</v>
      </c>
      <c r="H330" s="113">
        <v>6130</v>
      </c>
      <c r="I330" s="112">
        <v>6894.05</v>
      </c>
      <c r="J330" s="111">
        <v>576198</v>
      </c>
      <c r="K330" s="113">
        <v>84</v>
      </c>
      <c r="L330" s="58" t="s">
        <v>1045</v>
      </c>
      <c r="M330" s="58">
        <v>3</v>
      </c>
      <c r="N330" s="58" t="s">
        <v>1049</v>
      </c>
    </row>
    <row r="331" spans="1:14" s="58" customFormat="1" ht="27" customHeight="1">
      <c r="A331" s="93"/>
      <c r="B331" s="66">
        <v>326</v>
      </c>
      <c r="C331" s="117" t="s">
        <v>94</v>
      </c>
      <c r="D331" s="82" t="s">
        <v>76</v>
      </c>
      <c r="E331" s="108">
        <v>20</v>
      </c>
      <c r="F331" s="111">
        <v>239</v>
      </c>
      <c r="G331" s="111">
        <v>6637942</v>
      </c>
      <c r="H331" s="113">
        <v>27774</v>
      </c>
      <c r="I331" s="112">
        <v>28074</v>
      </c>
      <c r="J331" s="111">
        <v>6637942</v>
      </c>
      <c r="K331" s="113">
        <v>236</v>
      </c>
      <c r="L331" s="58" t="s">
        <v>181</v>
      </c>
      <c r="M331" s="58">
        <v>2</v>
      </c>
      <c r="N331" s="58" t="s">
        <v>1039</v>
      </c>
    </row>
    <row r="332" spans="1:14" s="58" customFormat="1" ht="27" customHeight="1">
      <c r="A332" s="93"/>
      <c r="B332" s="66">
        <v>327</v>
      </c>
      <c r="C332" s="117" t="s">
        <v>741</v>
      </c>
      <c r="D332" s="82" t="s">
        <v>742</v>
      </c>
      <c r="E332" s="108">
        <v>20</v>
      </c>
      <c r="F332" s="111">
        <v>216</v>
      </c>
      <c r="G332" s="111">
        <v>2847622</v>
      </c>
      <c r="H332" s="113">
        <v>13183</v>
      </c>
      <c r="I332" s="112">
        <v>14944</v>
      </c>
      <c r="J332" s="111">
        <v>2847622</v>
      </c>
      <c r="K332" s="113">
        <v>191</v>
      </c>
      <c r="L332" s="58" t="s">
        <v>1032</v>
      </c>
      <c r="M332" s="58">
        <v>5</v>
      </c>
      <c r="N332" s="58" t="s">
        <v>1033</v>
      </c>
    </row>
    <row r="333" spans="1:14" s="58" customFormat="1" ht="27" customHeight="1">
      <c r="A333" s="93"/>
      <c r="B333" s="66">
        <v>328</v>
      </c>
      <c r="C333" s="117" t="s">
        <v>743</v>
      </c>
      <c r="D333" s="82" t="s">
        <v>744</v>
      </c>
      <c r="E333" s="108">
        <v>20</v>
      </c>
      <c r="F333" s="111">
        <v>273</v>
      </c>
      <c r="G333" s="111">
        <v>1123004</v>
      </c>
      <c r="H333" s="113">
        <v>4114</v>
      </c>
      <c r="I333" s="112">
        <v>7386</v>
      </c>
      <c r="J333" s="111">
        <v>1123004</v>
      </c>
      <c r="K333" s="113">
        <v>152</v>
      </c>
      <c r="L333" s="58" t="s">
        <v>168</v>
      </c>
      <c r="M333" s="58">
        <v>1</v>
      </c>
      <c r="N333" s="58" t="s">
        <v>1036</v>
      </c>
    </row>
    <row r="334" spans="1:14" s="58" customFormat="1" ht="27" customHeight="1">
      <c r="A334" s="93"/>
      <c r="B334" s="66">
        <v>329</v>
      </c>
      <c r="C334" s="117" t="s">
        <v>745</v>
      </c>
      <c r="D334" s="82" t="s">
        <v>746</v>
      </c>
      <c r="E334" s="108">
        <v>30</v>
      </c>
      <c r="F334" s="111">
        <v>329</v>
      </c>
      <c r="G334" s="111">
        <v>1591000</v>
      </c>
      <c r="H334" s="113">
        <v>4836</v>
      </c>
      <c r="I334" s="112">
        <v>19346</v>
      </c>
      <c r="J334" s="111">
        <v>1591000</v>
      </c>
      <c r="K334" s="113">
        <v>82</v>
      </c>
      <c r="L334" s="58" t="s">
        <v>168</v>
      </c>
      <c r="M334" s="58">
        <v>1</v>
      </c>
      <c r="N334" s="58" t="s">
        <v>1036</v>
      </c>
    </row>
    <row r="335" spans="1:14" s="58" customFormat="1" ht="27" customHeight="1">
      <c r="A335" s="93"/>
      <c r="B335" s="66">
        <v>330</v>
      </c>
      <c r="C335" s="117" t="s">
        <v>747</v>
      </c>
      <c r="D335" s="82" t="s">
        <v>748</v>
      </c>
      <c r="E335" s="108">
        <v>30</v>
      </c>
      <c r="F335" s="111">
        <v>358</v>
      </c>
      <c r="G335" s="111">
        <v>1599750</v>
      </c>
      <c r="H335" s="113">
        <v>4469</v>
      </c>
      <c r="I335" s="112">
        <v>19794</v>
      </c>
      <c r="J335" s="111">
        <v>1599750</v>
      </c>
      <c r="K335" s="113">
        <v>81</v>
      </c>
      <c r="L335" s="58" t="s">
        <v>168</v>
      </c>
      <c r="M335" s="58">
        <v>1</v>
      </c>
      <c r="N335" s="58" t="s">
        <v>1036</v>
      </c>
    </row>
    <row r="336" spans="1:14" s="58" customFormat="1" ht="27" customHeight="1">
      <c r="A336" s="93"/>
      <c r="B336" s="66">
        <v>331</v>
      </c>
      <c r="C336" s="117" t="s">
        <v>749</v>
      </c>
      <c r="D336" s="82" t="s">
        <v>750</v>
      </c>
      <c r="E336" s="108">
        <v>35</v>
      </c>
      <c r="F336" s="111">
        <v>349</v>
      </c>
      <c r="G336" s="111">
        <v>7470050</v>
      </c>
      <c r="H336" s="113">
        <v>21404</v>
      </c>
      <c r="I336" s="112">
        <v>29917</v>
      </c>
      <c r="J336" s="111">
        <v>7470050</v>
      </c>
      <c r="K336" s="113">
        <v>250</v>
      </c>
      <c r="L336" s="58" t="s">
        <v>168</v>
      </c>
      <c r="M336" s="58">
        <v>1</v>
      </c>
      <c r="N336" s="58" t="s">
        <v>1036</v>
      </c>
    </row>
    <row r="337" spans="1:14" s="58" customFormat="1" ht="27" customHeight="1">
      <c r="A337" s="93"/>
      <c r="B337" s="66">
        <v>332</v>
      </c>
      <c r="C337" s="117" t="s">
        <v>751</v>
      </c>
      <c r="D337" s="82" t="s">
        <v>752</v>
      </c>
      <c r="E337" s="108">
        <v>16</v>
      </c>
      <c r="F337" s="111">
        <v>201</v>
      </c>
      <c r="G337" s="111">
        <v>3368250</v>
      </c>
      <c r="H337" s="113">
        <v>16757</v>
      </c>
      <c r="I337" s="112">
        <v>11582</v>
      </c>
      <c r="J337" s="111">
        <v>3368250</v>
      </c>
      <c r="K337" s="113">
        <v>291</v>
      </c>
      <c r="L337" s="58" t="s">
        <v>168</v>
      </c>
      <c r="M337" s="58">
        <v>1</v>
      </c>
      <c r="N337" s="58" t="s">
        <v>1036</v>
      </c>
    </row>
    <row r="338" spans="1:14" s="58" customFormat="1" ht="27" customHeight="1">
      <c r="A338" s="93"/>
      <c r="B338" s="66">
        <v>333</v>
      </c>
      <c r="C338" s="117" t="s">
        <v>753</v>
      </c>
      <c r="D338" s="82" t="s">
        <v>754</v>
      </c>
      <c r="E338" s="108">
        <v>20</v>
      </c>
      <c r="F338" s="111">
        <v>234</v>
      </c>
      <c r="G338" s="111">
        <v>2384255</v>
      </c>
      <c r="H338" s="113">
        <v>10189</v>
      </c>
      <c r="I338" s="112">
        <v>26257.5</v>
      </c>
      <c r="J338" s="111">
        <v>2384255</v>
      </c>
      <c r="K338" s="113">
        <v>91</v>
      </c>
      <c r="L338" s="58" t="s">
        <v>168</v>
      </c>
      <c r="M338" s="58">
        <v>1</v>
      </c>
      <c r="N338" s="58" t="s">
        <v>1036</v>
      </c>
    </row>
    <row r="339" spans="1:14" s="58" customFormat="1" ht="27" customHeight="1">
      <c r="A339" s="93"/>
      <c r="B339" s="66">
        <v>334</v>
      </c>
      <c r="C339" s="117" t="s">
        <v>755</v>
      </c>
      <c r="D339" s="82" t="s">
        <v>756</v>
      </c>
      <c r="E339" s="108">
        <v>35</v>
      </c>
      <c r="F339" s="111">
        <v>470</v>
      </c>
      <c r="G339" s="111">
        <v>2324760</v>
      </c>
      <c r="H339" s="113">
        <v>4946</v>
      </c>
      <c r="I339" s="112">
        <v>12897.5</v>
      </c>
      <c r="J339" s="111">
        <v>2324760</v>
      </c>
      <c r="K339" s="113">
        <v>180</v>
      </c>
      <c r="L339" s="58" t="s">
        <v>1044</v>
      </c>
      <c r="M339" s="58">
        <v>4</v>
      </c>
      <c r="N339" s="58" t="s">
        <v>1033</v>
      </c>
    </row>
    <row r="340" spans="1:14" s="58" customFormat="1" ht="27" customHeight="1">
      <c r="A340" s="93"/>
      <c r="B340" s="66">
        <v>335</v>
      </c>
      <c r="C340" s="117" t="s">
        <v>1030</v>
      </c>
      <c r="D340" s="82" t="s">
        <v>757</v>
      </c>
      <c r="E340" s="108">
        <v>11</v>
      </c>
      <c r="F340" s="111">
        <v>0</v>
      </c>
      <c r="G340" s="111">
        <v>0</v>
      </c>
      <c r="H340" s="113">
        <v>0</v>
      </c>
      <c r="I340" s="112">
        <v>0</v>
      </c>
      <c r="J340" s="111">
        <v>0</v>
      </c>
      <c r="K340" s="113">
        <v>0</v>
      </c>
      <c r="L340" s="58" t="s">
        <v>1045</v>
      </c>
      <c r="M340" s="58">
        <v>3</v>
      </c>
      <c r="N340" s="58" t="s">
        <v>1049</v>
      </c>
    </row>
    <row r="341" spans="1:14" s="58" customFormat="1" ht="27" customHeight="1">
      <c r="A341" s="93"/>
      <c r="B341" s="66">
        <v>336</v>
      </c>
      <c r="C341" s="117" t="s">
        <v>758</v>
      </c>
      <c r="D341" s="82" t="s">
        <v>758</v>
      </c>
      <c r="E341" s="108">
        <v>14</v>
      </c>
      <c r="F341" s="111">
        <v>210</v>
      </c>
      <c r="G341" s="111">
        <v>2237950</v>
      </c>
      <c r="H341" s="113">
        <v>10657</v>
      </c>
      <c r="I341" s="112">
        <v>18598</v>
      </c>
      <c r="J341" s="111">
        <v>2237950</v>
      </c>
      <c r="K341" s="113">
        <v>120</v>
      </c>
      <c r="L341" s="58" t="s">
        <v>1045</v>
      </c>
      <c r="M341" s="58">
        <v>3</v>
      </c>
      <c r="N341" s="58" t="s">
        <v>1049</v>
      </c>
    </row>
    <row r="342" spans="1:14" s="58" customFormat="1" ht="27" customHeight="1">
      <c r="A342" s="93"/>
      <c r="B342" s="66">
        <v>337</v>
      </c>
      <c r="C342" s="117" t="s">
        <v>759</v>
      </c>
      <c r="D342" s="68" t="s">
        <v>437</v>
      </c>
      <c r="E342" s="108">
        <v>50</v>
      </c>
      <c r="F342" s="111">
        <v>779</v>
      </c>
      <c r="G342" s="111">
        <v>16761000</v>
      </c>
      <c r="H342" s="113">
        <v>21516</v>
      </c>
      <c r="I342" s="112">
        <v>92661</v>
      </c>
      <c r="J342" s="111">
        <v>16761000</v>
      </c>
      <c r="K342" s="113">
        <v>181</v>
      </c>
      <c r="L342" s="58" t="s">
        <v>168</v>
      </c>
      <c r="M342" s="58">
        <v>1</v>
      </c>
      <c r="N342" s="58" t="s">
        <v>1036</v>
      </c>
    </row>
    <row r="343" spans="1:14" s="58" customFormat="1" ht="27" customHeight="1">
      <c r="A343" s="93"/>
      <c r="B343" s="66">
        <v>338</v>
      </c>
      <c r="C343" s="117" t="s">
        <v>760</v>
      </c>
      <c r="D343" s="82" t="s">
        <v>761</v>
      </c>
      <c r="E343" s="108">
        <v>20</v>
      </c>
      <c r="F343" s="111">
        <v>490</v>
      </c>
      <c r="G343" s="111">
        <v>4916318</v>
      </c>
      <c r="H343" s="113">
        <v>10033</v>
      </c>
      <c r="I343" s="112">
        <v>21099</v>
      </c>
      <c r="J343" s="111">
        <v>4916318</v>
      </c>
      <c r="K343" s="113">
        <v>233</v>
      </c>
      <c r="L343" s="58" t="s">
        <v>168</v>
      </c>
      <c r="M343" s="58">
        <v>1</v>
      </c>
      <c r="N343" s="58" t="s">
        <v>1036</v>
      </c>
    </row>
    <row r="344" spans="1:14" s="58" customFormat="1" ht="27" customHeight="1">
      <c r="A344" s="93"/>
      <c r="B344" s="66">
        <v>339</v>
      </c>
      <c r="C344" s="117" t="s">
        <v>762</v>
      </c>
      <c r="D344" s="82" t="s">
        <v>763</v>
      </c>
      <c r="E344" s="108">
        <v>15</v>
      </c>
      <c r="F344" s="111">
        <v>173</v>
      </c>
      <c r="G344" s="111">
        <v>2147620</v>
      </c>
      <c r="H344" s="113">
        <v>12414</v>
      </c>
      <c r="I344" s="112">
        <v>16550</v>
      </c>
      <c r="J344" s="111">
        <v>2147620</v>
      </c>
      <c r="K344" s="113">
        <v>130</v>
      </c>
      <c r="L344" s="58" t="s">
        <v>168</v>
      </c>
      <c r="M344" s="58">
        <v>1</v>
      </c>
      <c r="N344" s="58" t="s">
        <v>1036</v>
      </c>
    </row>
    <row r="345" spans="1:14" s="58" customFormat="1" ht="27" customHeight="1">
      <c r="A345" s="93"/>
      <c r="B345" s="66">
        <v>340</v>
      </c>
      <c r="C345" s="117" t="s">
        <v>764</v>
      </c>
      <c r="D345" s="82" t="s">
        <v>765</v>
      </c>
      <c r="E345" s="108">
        <v>20</v>
      </c>
      <c r="F345" s="111">
        <v>163</v>
      </c>
      <c r="G345" s="111">
        <v>3494287</v>
      </c>
      <c r="H345" s="113">
        <v>21437</v>
      </c>
      <c r="I345" s="112">
        <v>16233</v>
      </c>
      <c r="J345" s="111">
        <v>3494287</v>
      </c>
      <c r="K345" s="113">
        <v>215</v>
      </c>
      <c r="L345" s="58" t="s">
        <v>181</v>
      </c>
      <c r="M345" s="58">
        <v>2</v>
      </c>
      <c r="N345" s="58" t="s">
        <v>1039</v>
      </c>
    </row>
    <row r="346" spans="1:14" s="58" customFormat="1" ht="27" customHeight="1">
      <c r="A346" s="93"/>
      <c r="B346" s="66">
        <v>341</v>
      </c>
      <c r="C346" s="117" t="s">
        <v>766</v>
      </c>
      <c r="D346" s="82" t="s">
        <v>767</v>
      </c>
      <c r="E346" s="108">
        <v>10</v>
      </c>
      <c r="F346" s="111">
        <v>34</v>
      </c>
      <c r="G346" s="111">
        <v>351060</v>
      </c>
      <c r="H346" s="113">
        <v>10325</v>
      </c>
      <c r="I346" s="112">
        <v>3107</v>
      </c>
      <c r="J346" s="111">
        <v>351060</v>
      </c>
      <c r="K346" s="113">
        <v>113</v>
      </c>
      <c r="L346" s="58" t="s">
        <v>1034</v>
      </c>
      <c r="M346" s="58">
        <v>9</v>
      </c>
      <c r="N346" s="58" t="s">
        <v>1035</v>
      </c>
    </row>
    <row r="347" spans="1:14" s="58" customFormat="1" ht="27" customHeight="1">
      <c r="A347" s="93"/>
      <c r="B347" s="66">
        <v>342</v>
      </c>
      <c r="C347" s="117" t="s">
        <v>768</v>
      </c>
      <c r="D347" s="82" t="s">
        <v>512</v>
      </c>
      <c r="E347" s="108">
        <v>20</v>
      </c>
      <c r="F347" s="111">
        <v>100</v>
      </c>
      <c r="G347" s="111">
        <v>1982536</v>
      </c>
      <c r="H347" s="113">
        <v>19825</v>
      </c>
      <c r="I347" s="112">
        <v>8190</v>
      </c>
      <c r="J347" s="111">
        <v>1982536</v>
      </c>
      <c r="K347" s="113">
        <v>242</v>
      </c>
      <c r="L347" s="58" t="s">
        <v>1044</v>
      </c>
      <c r="M347" s="58">
        <v>4</v>
      </c>
      <c r="N347" s="58" t="s">
        <v>1033</v>
      </c>
    </row>
    <row r="348" spans="1:14" s="58" customFormat="1" ht="27" customHeight="1">
      <c r="A348" s="93"/>
      <c r="B348" s="66">
        <v>343</v>
      </c>
      <c r="C348" s="117" t="s">
        <v>769</v>
      </c>
      <c r="D348" s="82" t="s">
        <v>770</v>
      </c>
      <c r="E348" s="108">
        <v>20</v>
      </c>
      <c r="F348" s="111">
        <v>219</v>
      </c>
      <c r="G348" s="111">
        <v>7324521</v>
      </c>
      <c r="H348" s="113">
        <v>33445</v>
      </c>
      <c r="I348" s="112">
        <v>22515</v>
      </c>
      <c r="J348" s="111">
        <v>7324521</v>
      </c>
      <c r="K348" s="113">
        <v>325</v>
      </c>
      <c r="L348" s="58" t="s">
        <v>168</v>
      </c>
      <c r="M348" s="58">
        <v>1</v>
      </c>
      <c r="N348" s="58" t="s">
        <v>1036</v>
      </c>
    </row>
    <row r="349" spans="1:14" s="58" customFormat="1" ht="27" customHeight="1">
      <c r="A349" s="93"/>
      <c r="B349" s="66">
        <v>344</v>
      </c>
      <c r="C349" s="117" t="s">
        <v>771</v>
      </c>
      <c r="D349" s="82" t="s">
        <v>772</v>
      </c>
      <c r="E349" s="108">
        <v>10</v>
      </c>
      <c r="F349" s="111">
        <v>154</v>
      </c>
      <c r="G349" s="111">
        <v>1475000</v>
      </c>
      <c r="H349" s="113">
        <v>9578</v>
      </c>
      <c r="I349" s="112">
        <v>7185.15</v>
      </c>
      <c r="J349" s="111">
        <v>1475000</v>
      </c>
      <c r="K349" s="113">
        <v>205</v>
      </c>
      <c r="L349" s="58" t="s">
        <v>1034</v>
      </c>
      <c r="M349" s="58">
        <v>9</v>
      </c>
      <c r="N349" s="58" t="s">
        <v>1035</v>
      </c>
    </row>
    <row r="350" spans="1:14" s="58" customFormat="1" ht="27" customHeight="1">
      <c r="A350" s="93"/>
      <c r="B350" s="66">
        <v>345</v>
      </c>
      <c r="C350" s="117" t="s">
        <v>773</v>
      </c>
      <c r="D350" s="82" t="s">
        <v>774</v>
      </c>
      <c r="E350" s="108">
        <v>20</v>
      </c>
      <c r="F350" s="111">
        <v>301</v>
      </c>
      <c r="G350" s="111">
        <v>3259371</v>
      </c>
      <c r="H350" s="113">
        <v>10828</v>
      </c>
      <c r="I350" s="112">
        <v>10059.9</v>
      </c>
      <c r="J350" s="111">
        <v>3259371</v>
      </c>
      <c r="K350" s="113">
        <v>324</v>
      </c>
      <c r="L350" s="58" t="s">
        <v>1045</v>
      </c>
      <c r="M350" s="58">
        <v>3</v>
      </c>
      <c r="N350" s="58" t="s">
        <v>1049</v>
      </c>
    </row>
    <row r="351" spans="1:14" s="58" customFormat="1" ht="27" customHeight="1">
      <c r="A351" s="93"/>
      <c r="B351" s="66">
        <v>346</v>
      </c>
      <c r="C351" s="117" t="s">
        <v>775</v>
      </c>
      <c r="D351" s="82" t="s">
        <v>776</v>
      </c>
      <c r="E351" s="108">
        <v>20</v>
      </c>
      <c r="F351" s="111">
        <v>181</v>
      </c>
      <c r="G351" s="111">
        <v>2305090</v>
      </c>
      <c r="H351" s="113">
        <v>12735</v>
      </c>
      <c r="I351" s="112">
        <v>8196.75</v>
      </c>
      <c r="J351" s="111">
        <v>2305090</v>
      </c>
      <c r="K351" s="113">
        <v>281</v>
      </c>
      <c r="L351" s="58" t="s">
        <v>1058</v>
      </c>
      <c r="M351" s="58">
        <v>20</v>
      </c>
      <c r="N351" s="58" t="s">
        <v>1043</v>
      </c>
    </row>
    <row r="352" spans="1:14" s="58" customFormat="1" ht="27" customHeight="1">
      <c r="A352" s="93"/>
      <c r="B352" s="66">
        <v>347</v>
      </c>
      <c r="C352" s="117" t="s">
        <v>777</v>
      </c>
      <c r="D352" s="82" t="s">
        <v>778</v>
      </c>
      <c r="E352" s="108">
        <v>30</v>
      </c>
      <c r="F352" s="111">
        <v>276</v>
      </c>
      <c r="G352" s="111">
        <v>13520140</v>
      </c>
      <c r="H352" s="113">
        <v>48986</v>
      </c>
      <c r="I352" s="112">
        <v>29536.5</v>
      </c>
      <c r="J352" s="111">
        <v>13520140</v>
      </c>
      <c r="K352" s="113">
        <v>458</v>
      </c>
      <c r="L352" s="58" t="s">
        <v>168</v>
      </c>
      <c r="M352" s="58">
        <v>1</v>
      </c>
      <c r="N352" s="58" t="s">
        <v>1036</v>
      </c>
    </row>
    <row r="353" spans="1:14" s="58" customFormat="1" ht="27" customHeight="1">
      <c r="A353" s="93"/>
      <c r="B353" s="66">
        <v>348</v>
      </c>
      <c r="C353" s="117" t="s">
        <v>779</v>
      </c>
      <c r="D353" s="82" t="s">
        <v>780</v>
      </c>
      <c r="E353" s="108">
        <v>20</v>
      </c>
      <c r="F353" s="111">
        <v>318</v>
      </c>
      <c r="G353" s="111">
        <v>6070150</v>
      </c>
      <c r="H353" s="113">
        <v>19089</v>
      </c>
      <c r="I353" s="112">
        <v>15567.5</v>
      </c>
      <c r="J353" s="111">
        <v>6070150</v>
      </c>
      <c r="K353" s="113">
        <v>390</v>
      </c>
      <c r="L353" s="58" t="s">
        <v>1045</v>
      </c>
      <c r="M353" s="58">
        <v>3</v>
      </c>
      <c r="N353" s="58" t="s">
        <v>1049</v>
      </c>
    </row>
    <row r="354" spans="1:14" s="58" customFormat="1" ht="27" customHeight="1">
      <c r="A354" s="93"/>
      <c r="B354" s="66">
        <v>349</v>
      </c>
      <c r="C354" s="117" t="s">
        <v>781</v>
      </c>
      <c r="D354" s="82" t="s">
        <v>782</v>
      </c>
      <c r="E354" s="108">
        <v>10</v>
      </c>
      <c r="F354" s="111">
        <v>84</v>
      </c>
      <c r="G354" s="111">
        <v>683520</v>
      </c>
      <c r="H354" s="113">
        <v>8137</v>
      </c>
      <c r="I354" s="112">
        <v>4647</v>
      </c>
      <c r="J354" s="111">
        <v>683520</v>
      </c>
      <c r="K354" s="113">
        <v>147</v>
      </c>
      <c r="L354" s="58" t="s">
        <v>1032</v>
      </c>
      <c r="M354" s="58">
        <v>5</v>
      </c>
      <c r="N354" s="58" t="s">
        <v>1033</v>
      </c>
    </row>
    <row r="355" spans="1:14" s="58" customFormat="1" ht="27" customHeight="1">
      <c r="A355" s="93"/>
      <c r="B355" s="66">
        <v>350</v>
      </c>
      <c r="C355" s="117" t="s">
        <v>783</v>
      </c>
      <c r="D355" s="82" t="s">
        <v>784</v>
      </c>
      <c r="E355" s="108">
        <v>20</v>
      </c>
      <c r="F355" s="111">
        <v>239</v>
      </c>
      <c r="G355" s="111">
        <v>1272639</v>
      </c>
      <c r="H355" s="113">
        <v>5325</v>
      </c>
      <c r="I355" s="112">
        <v>19631</v>
      </c>
      <c r="J355" s="111">
        <v>1272639</v>
      </c>
      <c r="K355" s="113">
        <v>65</v>
      </c>
      <c r="L355" s="58" t="s">
        <v>168</v>
      </c>
      <c r="M355" s="58">
        <v>1</v>
      </c>
      <c r="N355" s="58" t="s">
        <v>1036</v>
      </c>
    </row>
    <row r="356" spans="1:14" s="58" customFormat="1" ht="27" customHeight="1">
      <c r="A356" s="93"/>
      <c r="B356" s="66">
        <v>351</v>
      </c>
      <c r="C356" s="117" t="s">
        <v>785</v>
      </c>
      <c r="D356" s="82" t="s">
        <v>786</v>
      </c>
      <c r="E356" s="108">
        <v>10</v>
      </c>
      <c r="F356" s="111">
        <v>233</v>
      </c>
      <c r="G356" s="111">
        <v>1228985</v>
      </c>
      <c r="H356" s="113">
        <v>5275</v>
      </c>
      <c r="I356" s="112">
        <v>5040.5</v>
      </c>
      <c r="J356" s="111">
        <v>1228985</v>
      </c>
      <c r="K356" s="113">
        <v>244</v>
      </c>
      <c r="L356" s="58" t="s">
        <v>1032</v>
      </c>
      <c r="M356" s="58">
        <v>5</v>
      </c>
      <c r="N356" s="58" t="s">
        <v>1033</v>
      </c>
    </row>
    <row r="357" spans="1:14" s="58" customFormat="1" ht="27" customHeight="1">
      <c r="A357" s="93"/>
      <c r="B357" s="66">
        <v>352</v>
      </c>
      <c r="C357" s="117" t="s">
        <v>787</v>
      </c>
      <c r="D357" s="82" t="s">
        <v>788</v>
      </c>
      <c r="E357" s="108">
        <v>20</v>
      </c>
      <c r="F357" s="111">
        <v>473</v>
      </c>
      <c r="G357" s="111">
        <v>6379053</v>
      </c>
      <c r="H357" s="113">
        <v>13486</v>
      </c>
      <c r="I357" s="112">
        <v>42522</v>
      </c>
      <c r="J357" s="111">
        <v>6379053</v>
      </c>
      <c r="K357" s="113">
        <v>150</v>
      </c>
      <c r="L357" s="58" t="s">
        <v>1045</v>
      </c>
      <c r="M357" s="58">
        <v>3</v>
      </c>
      <c r="N357" s="58" t="s">
        <v>1049</v>
      </c>
    </row>
    <row r="358" spans="1:14" s="58" customFormat="1" ht="27" customHeight="1">
      <c r="A358" s="93"/>
      <c r="B358" s="66">
        <v>353</v>
      </c>
      <c r="C358" s="117" t="s">
        <v>789</v>
      </c>
      <c r="D358" s="82" t="s">
        <v>790</v>
      </c>
      <c r="E358" s="108">
        <v>20</v>
      </c>
      <c r="F358" s="111">
        <v>254</v>
      </c>
      <c r="G358" s="111">
        <v>948300</v>
      </c>
      <c r="H358" s="113">
        <v>3733</v>
      </c>
      <c r="I358" s="112">
        <v>20345</v>
      </c>
      <c r="J358" s="111">
        <v>948300</v>
      </c>
      <c r="K358" s="113">
        <v>47</v>
      </c>
      <c r="L358" s="58" t="s">
        <v>168</v>
      </c>
      <c r="M358" s="58">
        <v>1</v>
      </c>
      <c r="N358" s="58" t="s">
        <v>1036</v>
      </c>
    </row>
    <row r="359" spans="1:14" s="58" customFormat="1" ht="27" customHeight="1">
      <c r="A359" s="93"/>
      <c r="B359" s="66">
        <v>354</v>
      </c>
      <c r="C359" s="117" t="s">
        <v>791</v>
      </c>
      <c r="D359" s="82" t="s">
        <v>348</v>
      </c>
      <c r="E359" s="108">
        <v>11</v>
      </c>
      <c r="F359" s="111">
        <v>217</v>
      </c>
      <c r="G359" s="111">
        <v>1827625</v>
      </c>
      <c r="H359" s="113">
        <v>8422</v>
      </c>
      <c r="I359" s="112">
        <v>8180.5</v>
      </c>
      <c r="J359" s="111">
        <v>1827625</v>
      </c>
      <c r="K359" s="113">
        <v>223</v>
      </c>
      <c r="L359" s="58" t="s">
        <v>1045</v>
      </c>
      <c r="M359" s="58">
        <v>3</v>
      </c>
      <c r="N359" s="58" t="s">
        <v>1049</v>
      </c>
    </row>
    <row r="360" spans="1:14" s="58" customFormat="1" ht="27" customHeight="1">
      <c r="A360" s="93"/>
      <c r="B360" s="66">
        <v>355</v>
      </c>
      <c r="C360" s="117" t="s">
        <v>792</v>
      </c>
      <c r="D360" s="82" t="s">
        <v>793</v>
      </c>
      <c r="E360" s="108">
        <v>30</v>
      </c>
      <c r="F360" s="111">
        <v>40</v>
      </c>
      <c r="G360" s="111">
        <v>306000</v>
      </c>
      <c r="H360" s="113">
        <v>7650</v>
      </c>
      <c r="I360" s="112">
        <v>3606</v>
      </c>
      <c r="J360" s="111">
        <v>306000</v>
      </c>
      <c r="K360" s="113">
        <v>85</v>
      </c>
      <c r="L360" s="58" t="s">
        <v>168</v>
      </c>
      <c r="M360" s="58">
        <v>1</v>
      </c>
      <c r="N360" s="58" t="s">
        <v>1036</v>
      </c>
    </row>
    <row r="361" spans="1:14" s="58" customFormat="1" ht="27" customHeight="1">
      <c r="A361" s="93"/>
      <c r="B361" s="66">
        <v>356</v>
      </c>
      <c r="C361" s="117" t="s">
        <v>794</v>
      </c>
      <c r="D361" s="82" t="s">
        <v>795</v>
      </c>
      <c r="E361" s="108">
        <v>20</v>
      </c>
      <c r="F361" s="111">
        <v>202</v>
      </c>
      <c r="G361" s="111">
        <v>1981385</v>
      </c>
      <c r="H361" s="113">
        <v>9809</v>
      </c>
      <c r="I361" s="112">
        <v>16869.5</v>
      </c>
      <c r="J361" s="111">
        <v>1981385</v>
      </c>
      <c r="K361" s="113">
        <v>117</v>
      </c>
      <c r="L361" s="58" t="s">
        <v>168</v>
      </c>
      <c r="M361" s="58">
        <v>1</v>
      </c>
      <c r="N361" s="58" t="s">
        <v>1036</v>
      </c>
    </row>
    <row r="362" spans="1:14" s="58" customFormat="1" ht="27" customHeight="1">
      <c r="A362" s="93"/>
      <c r="B362" s="66">
        <v>357</v>
      </c>
      <c r="C362" s="117" t="s">
        <v>796</v>
      </c>
      <c r="D362" s="82" t="s">
        <v>797</v>
      </c>
      <c r="E362" s="108">
        <v>20</v>
      </c>
      <c r="F362" s="111">
        <v>180</v>
      </c>
      <c r="G362" s="111">
        <v>3549000</v>
      </c>
      <c r="H362" s="113">
        <v>19717</v>
      </c>
      <c r="I362" s="112">
        <v>21294</v>
      </c>
      <c r="J362" s="111">
        <v>3549000</v>
      </c>
      <c r="K362" s="113">
        <v>167</v>
      </c>
      <c r="L362" s="58" t="s">
        <v>1048</v>
      </c>
      <c r="M362" s="58">
        <v>22</v>
      </c>
      <c r="N362" s="58" t="s">
        <v>1043</v>
      </c>
    </row>
    <row r="363" spans="1:14" s="58" customFormat="1" ht="27" customHeight="1">
      <c r="A363" s="93"/>
      <c r="B363" s="66">
        <v>358</v>
      </c>
      <c r="C363" s="117" t="s">
        <v>798</v>
      </c>
      <c r="D363" s="82" t="s">
        <v>799</v>
      </c>
      <c r="E363" s="108">
        <v>20</v>
      </c>
      <c r="F363" s="111">
        <v>190</v>
      </c>
      <c r="G363" s="111">
        <v>2615797</v>
      </c>
      <c r="H363" s="113">
        <v>13767</v>
      </c>
      <c r="I363" s="112">
        <v>8647.0499999999993</v>
      </c>
      <c r="J363" s="111">
        <v>2615797</v>
      </c>
      <c r="K363" s="113">
        <v>303</v>
      </c>
      <c r="L363" s="58" t="s">
        <v>1045</v>
      </c>
      <c r="M363" s="58">
        <v>3</v>
      </c>
      <c r="N363" s="58" t="s">
        <v>1049</v>
      </c>
    </row>
    <row r="364" spans="1:14" s="58" customFormat="1" ht="27" customHeight="1">
      <c r="A364" s="93"/>
      <c r="B364" s="66">
        <v>359</v>
      </c>
      <c r="C364" s="117" t="s">
        <v>800</v>
      </c>
      <c r="D364" s="82" t="s">
        <v>801</v>
      </c>
      <c r="E364" s="108">
        <v>20</v>
      </c>
      <c r="F364" s="111">
        <v>365</v>
      </c>
      <c r="G364" s="111">
        <v>2666950</v>
      </c>
      <c r="H364" s="113">
        <v>7307</v>
      </c>
      <c r="I364" s="112">
        <v>23972</v>
      </c>
      <c r="J364" s="111">
        <v>2666950</v>
      </c>
      <c r="K364" s="113">
        <v>111</v>
      </c>
      <c r="L364" s="58" t="s">
        <v>1046</v>
      </c>
      <c r="M364" s="58">
        <v>17</v>
      </c>
      <c r="N364" s="58" t="s">
        <v>1043</v>
      </c>
    </row>
    <row r="365" spans="1:14" s="58" customFormat="1" ht="27" customHeight="1">
      <c r="A365" s="93"/>
      <c r="B365" s="66">
        <v>360</v>
      </c>
      <c r="C365" s="117" t="s">
        <v>802</v>
      </c>
      <c r="D365" s="82" t="s">
        <v>803</v>
      </c>
      <c r="E365" s="108">
        <v>20</v>
      </c>
      <c r="F365" s="111">
        <v>252</v>
      </c>
      <c r="G365" s="111">
        <v>3271621</v>
      </c>
      <c r="H365" s="113">
        <v>12983</v>
      </c>
      <c r="I365" s="112">
        <v>11937.5</v>
      </c>
      <c r="J365" s="111">
        <v>3271621</v>
      </c>
      <c r="K365" s="113">
        <v>274</v>
      </c>
      <c r="L365" s="58" t="s">
        <v>168</v>
      </c>
      <c r="M365" s="58">
        <v>1</v>
      </c>
      <c r="N365" s="58" t="s">
        <v>1036</v>
      </c>
    </row>
    <row r="366" spans="1:14" s="58" customFormat="1" ht="27" customHeight="1">
      <c r="A366" s="93"/>
      <c r="B366" s="66">
        <v>361</v>
      </c>
      <c r="C366" s="117" t="s">
        <v>804</v>
      </c>
      <c r="D366" s="82" t="s">
        <v>805</v>
      </c>
      <c r="E366" s="108">
        <v>20</v>
      </c>
      <c r="F366" s="111">
        <v>257</v>
      </c>
      <c r="G366" s="111">
        <v>4186691</v>
      </c>
      <c r="H366" s="113">
        <v>16291</v>
      </c>
      <c r="I366" s="112">
        <v>19743.75</v>
      </c>
      <c r="J366" s="111">
        <v>4186691</v>
      </c>
      <c r="K366" s="113">
        <v>212</v>
      </c>
      <c r="L366" s="58" t="s">
        <v>168</v>
      </c>
      <c r="M366" s="58">
        <v>1</v>
      </c>
      <c r="N366" s="58" t="s">
        <v>1036</v>
      </c>
    </row>
    <row r="367" spans="1:14" s="58" customFormat="1" ht="27" customHeight="1">
      <c r="A367" s="93"/>
      <c r="B367" s="66">
        <v>362</v>
      </c>
      <c r="C367" s="117" t="s">
        <v>806</v>
      </c>
      <c r="D367" s="82" t="s">
        <v>429</v>
      </c>
      <c r="E367" s="108">
        <v>20</v>
      </c>
      <c r="F367" s="111">
        <v>308</v>
      </c>
      <c r="G367" s="111">
        <v>4035750</v>
      </c>
      <c r="H367" s="113">
        <v>13103</v>
      </c>
      <c r="I367" s="112">
        <v>20900</v>
      </c>
      <c r="J367" s="111">
        <v>4035750</v>
      </c>
      <c r="K367" s="113">
        <v>193</v>
      </c>
      <c r="L367" s="58" t="s">
        <v>1040</v>
      </c>
      <c r="M367" s="58">
        <v>14</v>
      </c>
      <c r="N367" s="58" t="s">
        <v>1038</v>
      </c>
    </row>
    <row r="368" spans="1:14" s="58" customFormat="1" ht="27" customHeight="1">
      <c r="A368" s="93"/>
      <c r="B368" s="66">
        <v>363</v>
      </c>
      <c r="C368" s="117" t="s">
        <v>807</v>
      </c>
      <c r="D368" s="82" t="s">
        <v>808</v>
      </c>
      <c r="E368" s="108">
        <v>14</v>
      </c>
      <c r="F368" s="111">
        <v>199</v>
      </c>
      <c r="G368" s="111">
        <v>2024737</v>
      </c>
      <c r="H368" s="113">
        <v>10175</v>
      </c>
      <c r="I368" s="112">
        <v>9562</v>
      </c>
      <c r="J368" s="111">
        <v>2024737</v>
      </c>
      <c r="K368" s="113">
        <v>212</v>
      </c>
      <c r="L368" s="58" t="s">
        <v>181</v>
      </c>
      <c r="M368" s="58">
        <v>2</v>
      </c>
      <c r="N368" s="58" t="s">
        <v>1039</v>
      </c>
    </row>
    <row r="369" spans="1:14" s="58" customFormat="1" ht="27" customHeight="1">
      <c r="A369" s="93"/>
      <c r="B369" s="66">
        <v>364</v>
      </c>
      <c r="C369" s="117" t="s">
        <v>809</v>
      </c>
      <c r="D369" s="82" t="s">
        <v>93</v>
      </c>
      <c r="E369" s="108">
        <v>20</v>
      </c>
      <c r="F369" s="111">
        <v>137</v>
      </c>
      <c r="G369" s="111">
        <v>1911516</v>
      </c>
      <c r="H369" s="113">
        <v>13953</v>
      </c>
      <c r="I369" s="112">
        <v>8721</v>
      </c>
      <c r="J369" s="111">
        <v>1911516</v>
      </c>
      <c r="K369" s="113">
        <v>219</v>
      </c>
      <c r="L369" s="58" t="s">
        <v>1041</v>
      </c>
      <c r="M369" s="58">
        <v>18</v>
      </c>
      <c r="N369" s="58" t="s">
        <v>1043</v>
      </c>
    </row>
    <row r="370" spans="1:14" s="58" customFormat="1" ht="27" customHeight="1">
      <c r="A370" s="93"/>
      <c r="B370" s="66">
        <v>365</v>
      </c>
      <c r="C370" s="117" t="s">
        <v>810</v>
      </c>
      <c r="D370" s="82" t="s">
        <v>811</v>
      </c>
      <c r="E370" s="108">
        <v>20</v>
      </c>
      <c r="F370" s="111">
        <v>513</v>
      </c>
      <c r="G370" s="111">
        <v>2023000</v>
      </c>
      <c r="H370" s="113">
        <v>3943</v>
      </c>
      <c r="I370" s="112">
        <v>12385</v>
      </c>
      <c r="J370" s="111">
        <v>2023000</v>
      </c>
      <c r="K370" s="113">
        <v>163</v>
      </c>
      <c r="L370" s="58" t="s">
        <v>168</v>
      </c>
      <c r="M370" s="58">
        <v>1</v>
      </c>
      <c r="N370" s="58" t="s">
        <v>1036</v>
      </c>
    </row>
    <row r="371" spans="1:14" s="58" customFormat="1" ht="27" customHeight="1">
      <c r="A371" s="93"/>
      <c r="B371" s="66">
        <v>366</v>
      </c>
      <c r="C371" s="117" t="s">
        <v>812</v>
      </c>
      <c r="D371" s="82" t="s">
        <v>459</v>
      </c>
      <c r="E371" s="108">
        <v>20</v>
      </c>
      <c r="F371" s="111">
        <v>165</v>
      </c>
      <c r="G371" s="111">
        <v>2670245</v>
      </c>
      <c r="H371" s="113">
        <v>16183</v>
      </c>
      <c r="I371" s="112">
        <v>18552</v>
      </c>
      <c r="J371" s="111">
        <v>2670245</v>
      </c>
      <c r="K371" s="113">
        <v>144</v>
      </c>
      <c r="L371" s="58" t="s">
        <v>168</v>
      </c>
      <c r="M371" s="58">
        <v>1</v>
      </c>
      <c r="N371" s="58" t="s">
        <v>1036</v>
      </c>
    </row>
    <row r="372" spans="1:14" s="58" customFormat="1" ht="27" customHeight="1">
      <c r="A372" s="93"/>
      <c r="B372" s="66">
        <v>367</v>
      </c>
      <c r="C372" s="117" t="s">
        <v>813</v>
      </c>
      <c r="D372" s="82" t="s">
        <v>814</v>
      </c>
      <c r="E372" s="108">
        <v>20</v>
      </c>
      <c r="F372" s="111">
        <v>264</v>
      </c>
      <c r="G372" s="111">
        <v>3082640</v>
      </c>
      <c r="H372" s="113">
        <v>11677</v>
      </c>
      <c r="I372" s="112">
        <v>7389</v>
      </c>
      <c r="J372" s="111">
        <v>3082640</v>
      </c>
      <c r="K372" s="113">
        <v>417</v>
      </c>
      <c r="L372" s="58" t="s">
        <v>168</v>
      </c>
      <c r="M372" s="58">
        <v>1</v>
      </c>
      <c r="N372" s="58" t="s">
        <v>1036</v>
      </c>
    </row>
    <row r="373" spans="1:14" s="58" customFormat="1" ht="27" customHeight="1">
      <c r="A373" s="93"/>
      <c r="B373" s="66">
        <v>368</v>
      </c>
      <c r="C373" s="117" t="s">
        <v>815</v>
      </c>
      <c r="D373" s="82" t="s">
        <v>816</v>
      </c>
      <c r="E373" s="108">
        <v>20</v>
      </c>
      <c r="F373" s="111">
        <v>236</v>
      </c>
      <c r="G373" s="111">
        <v>1914450</v>
      </c>
      <c r="H373" s="113">
        <v>8112</v>
      </c>
      <c r="I373" s="112">
        <v>23874.5</v>
      </c>
      <c r="J373" s="111">
        <v>1914450</v>
      </c>
      <c r="K373" s="113">
        <v>80</v>
      </c>
      <c r="L373" s="58" t="s">
        <v>1034</v>
      </c>
      <c r="M373" s="58">
        <v>9</v>
      </c>
      <c r="N373" s="58" t="s">
        <v>1035</v>
      </c>
    </row>
    <row r="374" spans="1:14" s="58" customFormat="1" ht="27" customHeight="1">
      <c r="A374" s="93"/>
      <c r="B374" s="66">
        <v>369</v>
      </c>
      <c r="C374" s="117" t="s">
        <v>817</v>
      </c>
      <c r="D374" s="82" t="s">
        <v>818</v>
      </c>
      <c r="E374" s="108">
        <v>20</v>
      </c>
      <c r="F374" s="111">
        <v>390</v>
      </c>
      <c r="G374" s="111">
        <v>2161440</v>
      </c>
      <c r="H374" s="113">
        <v>5542</v>
      </c>
      <c r="I374" s="112">
        <v>8430.5</v>
      </c>
      <c r="J374" s="111">
        <v>2161440</v>
      </c>
      <c r="K374" s="113">
        <v>256</v>
      </c>
      <c r="L374" s="58" t="s">
        <v>1055</v>
      </c>
      <c r="M374" s="58">
        <v>24</v>
      </c>
      <c r="N374" s="58" t="s">
        <v>1051</v>
      </c>
    </row>
    <row r="375" spans="1:14" s="58" customFormat="1" ht="27" customHeight="1">
      <c r="A375" s="93"/>
      <c r="B375" s="66">
        <v>370</v>
      </c>
      <c r="C375" s="117" t="s">
        <v>819</v>
      </c>
      <c r="D375" s="82" t="s">
        <v>820</v>
      </c>
      <c r="E375" s="108">
        <v>30</v>
      </c>
      <c r="F375" s="111">
        <v>346</v>
      </c>
      <c r="G375" s="111">
        <v>5630735</v>
      </c>
      <c r="H375" s="113">
        <v>16274</v>
      </c>
      <c r="I375" s="112">
        <v>35315</v>
      </c>
      <c r="J375" s="111">
        <v>5630735</v>
      </c>
      <c r="K375" s="113">
        <v>159</v>
      </c>
      <c r="L375" s="58" t="s">
        <v>1044</v>
      </c>
      <c r="M375" s="58">
        <v>4</v>
      </c>
      <c r="N375" s="58" t="s">
        <v>1033</v>
      </c>
    </row>
    <row r="376" spans="1:14" s="58" customFormat="1" ht="27" customHeight="1">
      <c r="A376" s="93"/>
      <c r="B376" s="66">
        <v>371</v>
      </c>
      <c r="C376" s="117" t="s">
        <v>821</v>
      </c>
      <c r="D376" s="82" t="s">
        <v>822</v>
      </c>
      <c r="E376" s="108">
        <v>14</v>
      </c>
      <c r="F376" s="111">
        <v>134</v>
      </c>
      <c r="G376" s="111">
        <v>1384375</v>
      </c>
      <c r="H376" s="113">
        <v>10331</v>
      </c>
      <c r="I376" s="112">
        <v>24204.5</v>
      </c>
      <c r="J376" s="111">
        <v>1384375</v>
      </c>
      <c r="K376" s="113">
        <v>57</v>
      </c>
      <c r="L376" s="58" t="s">
        <v>168</v>
      </c>
      <c r="M376" s="58">
        <v>1</v>
      </c>
      <c r="N376" s="58" t="s">
        <v>1036</v>
      </c>
    </row>
    <row r="377" spans="1:14" s="58" customFormat="1" ht="27" customHeight="1">
      <c r="A377" s="93"/>
      <c r="B377" s="66">
        <v>372</v>
      </c>
      <c r="C377" s="117" t="s">
        <v>823</v>
      </c>
      <c r="D377" s="82" t="s">
        <v>824</v>
      </c>
      <c r="E377" s="108">
        <v>20</v>
      </c>
      <c r="F377" s="111">
        <v>235</v>
      </c>
      <c r="G377" s="111">
        <v>2474920</v>
      </c>
      <c r="H377" s="113">
        <v>10532</v>
      </c>
      <c r="I377" s="112">
        <v>15867</v>
      </c>
      <c r="J377" s="111">
        <v>2474920</v>
      </c>
      <c r="K377" s="113">
        <v>156</v>
      </c>
      <c r="L377" s="58" t="s">
        <v>168</v>
      </c>
      <c r="M377" s="58">
        <v>1</v>
      </c>
      <c r="N377" s="58" t="s">
        <v>1036</v>
      </c>
    </row>
    <row r="378" spans="1:14" s="58" customFormat="1" ht="27" customHeight="1">
      <c r="A378" s="93"/>
      <c r="B378" s="66">
        <v>373</v>
      </c>
      <c r="C378" s="117" t="s">
        <v>825</v>
      </c>
      <c r="D378" s="82" t="s">
        <v>826</v>
      </c>
      <c r="E378" s="108">
        <v>20</v>
      </c>
      <c r="F378" s="111">
        <v>200</v>
      </c>
      <c r="G378" s="111">
        <v>2644236</v>
      </c>
      <c r="H378" s="113">
        <v>13221</v>
      </c>
      <c r="I378" s="112">
        <v>7781</v>
      </c>
      <c r="J378" s="111">
        <v>2644236</v>
      </c>
      <c r="K378" s="113">
        <v>340</v>
      </c>
      <c r="L378" s="58" t="s">
        <v>1044</v>
      </c>
      <c r="M378" s="58">
        <v>4</v>
      </c>
      <c r="N378" s="58" t="s">
        <v>1033</v>
      </c>
    </row>
    <row r="379" spans="1:14" s="58" customFormat="1" ht="27" customHeight="1">
      <c r="A379" s="93"/>
      <c r="B379" s="66">
        <v>374</v>
      </c>
      <c r="C379" s="117" t="s">
        <v>827</v>
      </c>
      <c r="D379" s="82" t="s">
        <v>655</v>
      </c>
      <c r="E379" s="108">
        <v>20</v>
      </c>
      <c r="F379" s="111">
        <v>202</v>
      </c>
      <c r="G379" s="111">
        <v>3548219</v>
      </c>
      <c r="H379" s="113">
        <v>17565</v>
      </c>
      <c r="I379" s="112">
        <v>19583</v>
      </c>
      <c r="J379" s="94">
        <v>3548219</v>
      </c>
      <c r="K379" s="113">
        <v>181</v>
      </c>
      <c r="L379" s="58" t="s">
        <v>168</v>
      </c>
      <c r="M379" s="58">
        <v>1</v>
      </c>
      <c r="N379" s="58" t="s">
        <v>1036</v>
      </c>
    </row>
    <row r="380" spans="1:14" s="58" customFormat="1" ht="27" customHeight="1">
      <c r="A380" s="93"/>
      <c r="B380" s="66">
        <v>375</v>
      </c>
      <c r="C380" s="117" t="s">
        <v>828</v>
      </c>
      <c r="D380" s="82" t="s">
        <v>829</v>
      </c>
      <c r="E380" s="108">
        <v>20</v>
      </c>
      <c r="F380" s="111">
        <v>287</v>
      </c>
      <c r="G380" s="111">
        <v>4532250</v>
      </c>
      <c r="H380" s="113">
        <v>15792</v>
      </c>
      <c r="I380" s="112">
        <v>21065</v>
      </c>
      <c r="J380" s="111">
        <v>4532250</v>
      </c>
      <c r="K380" s="113">
        <v>215</v>
      </c>
      <c r="L380" s="58" t="s">
        <v>168</v>
      </c>
      <c r="M380" s="58">
        <v>1</v>
      </c>
      <c r="N380" s="58" t="s">
        <v>1036</v>
      </c>
    </row>
    <row r="381" spans="1:14" s="58" customFormat="1" ht="27" customHeight="1">
      <c r="A381" s="93"/>
      <c r="B381" s="66">
        <v>376</v>
      </c>
      <c r="C381" s="117" t="s">
        <v>830</v>
      </c>
      <c r="D381" s="82" t="s">
        <v>831</v>
      </c>
      <c r="E381" s="108">
        <v>20</v>
      </c>
      <c r="F381" s="111">
        <v>230</v>
      </c>
      <c r="G381" s="111">
        <v>2633600</v>
      </c>
      <c r="H381" s="113">
        <v>11450</v>
      </c>
      <c r="I381" s="112">
        <v>23400</v>
      </c>
      <c r="J381" s="111">
        <v>2633600</v>
      </c>
      <c r="K381" s="113">
        <v>113</v>
      </c>
      <c r="L381" s="58" t="s">
        <v>168</v>
      </c>
      <c r="M381" s="58">
        <v>1</v>
      </c>
      <c r="N381" s="58" t="s">
        <v>1036</v>
      </c>
    </row>
    <row r="382" spans="1:14" s="58" customFormat="1" ht="27" customHeight="1">
      <c r="A382" s="93"/>
      <c r="B382" s="66">
        <v>377</v>
      </c>
      <c r="C382" s="117" t="s">
        <v>832</v>
      </c>
      <c r="D382" s="82" t="s">
        <v>758</v>
      </c>
      <c r="E382" s="108">
        <v>14</v>
      </c>
      <c r="F382" s="111">
        <v>189</v>
      </c>
      <c r="G382" s="111">
        <v>1901700</v>
      </c>
      <c r="H382" s="113">
        <v>10062</v>
      </c>
      <c r="I382" s="112">
        <v>15516</v>
      </c>
      <c r="J382" s="111">
        <v>1901700</v>
      </c>
      <c r="K382" s="113">
        <v>123</v>
      </c>
      <c r="L382" s="58" t="s">
        <v>1045</v>
      </c>
      <c r="M382" s="58">
        <v>3</v>
      </c>
      <c r="N382" s="58" t="s">
        <v>1049</v>
      </c>
    </row>
    <row r="383" spans="1:14" s="58" customFormat="1" ht="27" customHeight="1">
      <c r="A383" s="93"/>
      <c r="B383" s="66">
        <v>378</v>
      </c>
      <c r="C383" s="117" t="s">
        <v>833</v>
      </c>
      <c r="D383" s="82" t="s">
        <v>834</v>
      </c>
      <c r="E383" s="108">
        <v>20</v>
      </c>
      <c r="F383" s="111">
        <v>376</v>
      </c>
      <c r="G383" s="111">
        <v>1918469</v>
      </c>
      <c r="H383" s="113">
        <v>5102</v>
      </c>
      <c r="I383" s="112">
        <v>19635.75</v>
      </c>
      <c r="J383" s="111">
        <v>1918469</v>
      </c>
      <c r="K383" s="113">
        <v>98</v>
      </c>
      <c r="L383" s="58" t="s">
        <v>168</v>
      </c>
      <c r="M383" s="58">
        <v>1</v>
      </c>
      <c r="N383" s="58" t="s">
        <v>1036</v>
      </c>
    </row>
    <row r="384" spans="1:14" s="58" customFormat="1" ht="27" customHeight="1">
      <c r="A384" s="93"/>
      <c r="B384" s="66">
        <v>379</v>
      </c>
      <c r="C384" s="117" t="s">
        <v>835</v>
      </c>
      <c r="D384" s="82" t="s">
        <v>836</v>
      </c>
      <c r="E384" s="108">
        <v>40</v>
      </c>
      <c r="F384" s="111">
        <v>549</v>
      </c>
      <c r="G384" s="111">
        <v>14493917</v>
      </c>
      <c r="H384" s="113">
        <v>26401</v>
      </c>
      <c r="I384" s="112">
        <v>43111</v>
      </c>
      <c r="J384" s="111">
        <v>14493917</v>
      </c>
      <c r="K384" s="113">
        <v>336</v>
      </c>
      <c r="L384" s="58" t="s">
        <v>168</v>
      </c>
      <c r="M384" s="58">
        <v>1</v>
      </c>
      <c r="N384" s="58" t="s">
        <v>1036</v>
      </c>
    </row>
    <row r="385" spans="1:14" s="58" customFormat="1" ht="27" customHeight="1">
      <c r="A385" s="93"/>
      <c r="B385" s="66">
        <v>380</v>
      </c>
      <c r="C385" s="117" t="s">
        <v>837</v>
      </c>
      <c r="D385" s="82" t="s">
        <v>838</v>
      </c>
      <c r="E385" s="108">
        <v>10</v>
      </c>
      <c r="F385" s="111">
        <v>108</v>
      </c>
      <c r="G385" s="111">
        <v>2790645</v>
      </c>
      <c r="H385" s="113">
        <v>25839</v>
      </c>
      <c r="I385" s="112">
        <v>10267</v>
      </c>
      <c r="J385" s="111">
        <v>2790645</v>
      </c>
      <c r="K385" s="113">
        <v>272</v>
      </c>
      <c r="L385" s="58" t="s">
        <v>1053</v>
      </c>
      <c r="M385" s="58">
        <v>13</v>
      </c>
      <c r="N385" s="58" t="s">
        <v>1038</v>
      </c>
    </row>
    <row r="386" spans="1:14" s="58" customFormat="1" ht="27" customHeight="1">
      <c r="A386" s="93"/>
      <c r="B386" s="66">
        <v>381</v>
      </c>
      <c r="C386" s="117" t="s">
        <v>839</v>
      </c>
      <c r="D386" s="82" t="s">
        <v>840</v>
      </c>
      <c r="E386" s="108">
        <v>20</v>
      </c>
      <c r="F386" s="111">
        <v>271</v>
      </c>
      <c r="G386" s="111">
        <v>3058589</v>
      </c>
      <c r="H386" s="113">
        <v>11286</v>
      </c>
      <c r="I386" s="112">
        <v>21924</v>
      </c>
      <c r="J386" s="111">
        <v>3058589</v>
      </c>
      <c r="K386" s="113">
        <v>140</v>
      </c>
      <c r="L386" s="58" t="s">
        <v>168</v>
      </c>
      <c r="M386" s="58">
        <v>1</v>
      </c>
      <c r="N386" s="58" t="s">
        <v>1036</v>
      </c>
    </row>
    <row r="387" spans="1:14" s="58" customFormat="1" ht="27" customHeight="1">
      <c r="A387" s="93"/>
      <c r="B387" s="66">
        <v>382</v>
      </c>
      <c r="C387" s="117" t="s">
        <v>113</v>
      </c>
      <c r="D387" s="82" t="s">
        <v>114</v>
      </c>
      <c r="E387" s="108">
        <v>10</v>
      </c>
      <c r="F387" s="111">
        <v>150</v>
      </c>
      <c r="G387" s="111">
        <v>2795621</v>
      </c>
      <c r="H387" s="113">
        <v>18637</v>
      </c>
      <c r="I387" s="112">
        <v>14255</v>
      </c>
      <c r="J387" s="111">
        <v>2795621</v>
      </c>
      <c r="K387" s="113">
        <v>196</v>
      </c>
      <c r="L387" s="58" t="s">
        <v>1040</v>
      </c>
      <c r="M387" s="58">
        <v>14</v>
      </c>
      <c r="N387" s="58" t="s">
        <v>1038</v>
      </c>
    </row>
    <row r="388" spans="1:14" s="58" customFormat="1" ht="27" customHeight="1">
      <c r="A388" s="93"/>
      <c r="B388" s="66">
        <v>383</v>
      </c>
      <c r="C388" s="117" t="s">
        <v>841</v>
      </c>
      <c r="D388" s="82" t="s">
        <v>650</v>
      </c>
      <c r="E388" s="108">
        <v>20</v>
      </c>
      <c r="F388" s="111">
        <v>250</v>
      </c>
      <c r="G388" s="111">
        <v>8669545</v>
      </c>
      <c r="H388" s="113">
        <v>34678</v>
      </c>
      <c r="I388" s="112">
        <v>23272</v>
      </c>
      <c r="J388" s="111">
        <v>8669545</v>
      </c>
      <c r="K388" s="113">
        <v>373</v>
      </c>
      <c r="L388" s="58" t="s">
        <v>1034</v>
      </c>
      <c r="M388" s="58">
        <v>9</v>
      </c>
      <c r="N388" s="58" t="s">
        <v>1035</v>
      </c>
    </row>
    <row r="389" spans="1:14" s="58" customFormat="1" ht="27" customHeight="1">
      <c r="A389" s="93"/>
      <c r="B389" s="66">
        <v>384</v>
      </c>
      <c r="C389" s="117" t="s">
        <v>842</v>
      </c>
      <c r="D389" s="82" t="s">
        <v>196</v>
      </c>
      <c r="E389" s="108">
        <v>20</v>
      </c>
      <c r="F389" s="111">
        <v>207</v>
      </c>
      <c r="G389" s="111">
        <v>818779</v>
      </c>
      <c r="H389" s="113">
        <v>3955</v>
      </c>
      <c r="I389" s="112">
        <v>12281.080000000002</v>
      </c>
      <c r="J389" s="111">
        <v>818779</v>
      </c>
      <c r="K389" s="113">
        <v>67</v>
      </c>
      <c r="L389" s="58" t="s">
        <v>1065</v>
      </c>
      <c r="M389" s="58">
        <v>10</v>
      </c>
      <c r="N389" s="58" t="s">
        <v>1035</v>
      </c>
    </row>
    <row r="390" spans="1:14" s="58" customFormat="1" ht="27" customHeight="1">
      <c r="A390" s="93"/>
      <c r="B390" s="66">
        <v>385</v>
      </c>
      <c r="C390" s="117" t="s">
        <v>843</v>
      </c>
      <c r="D390" s="82" t="s">
        <v>844</v>
      </c>
      <c r="E390" s="108">
        <v>20</v>
      </c>
      <c r="F390" s="111">
        <v>284</v>
      </c>
      <c r="G390" s="111">
        <v>2860000</v>
      </c>
      <c r="H390" s="113">
        <v>10070</v>
      </c>
      <c r="I390" s="112">
        <v>14300</v>
      </c>
      <c r="J390" s="111">
        <v>2860000</v>
      </c>
      <c r="K390" s="113">
        <v>200</v>
      </c>
      <c r="L390" s="58" t="s">
        <v>168</v>
      </c>
      <c r="M390" s="58">
        <v>1</v>
      </c>
      <c r="N390" s="58" t="s">
        <v>1036</v>
      </c>
    </row>
    <row r="391" spans="1:14" s="58" customFormat="1" ht="27" customHeight="1">
      <c r="A391" s="93"/>
      <c r="B391" s="66">
        <v>386</v>
      </c>
      <c r="C391" s="117" t="s">
        <v>845</v>
      </c>
      <c r="D391" s="82" t="s">
        <v>846</v>
      </c>
      <c r="E391" s="108">
        <v>20</v>
      </c>
      <c r="F391" s="111">
        <v>197</v>
      </c>
      <c r="G391" s="111">
        <v>4859597</v>
      </c>
      <c r="H391" s="113">
        <v>24668</v>
      </c>
      <c r="I391" s="112">
        <v>12360.5</v>
      </c>
      <c r="J391" s="111">
        <v>4859597</v>
      </c>
      <c r="K391" s="113">
        <v>393</v>
      </c>
      <c r="L391" s="58" t="s">
        <v>168</v>
      </c>
      <c r="M391" s="58">
        <v>1</v>
      </c>
      <c r="N391" s="58" t="s">
        <v>1036</v>
      </c>
    </row>
    <row r="392" spans="1:14" s="58" customFormat="1" ht="27" customHeight="1">
      <c r="A392" s="93"/>
      <c r="B392" s="66">
        <v>387</v>
      </c>
      <c r="C392" s="117" t="s">
        <v>847</v>
      </c>
      <c r="D392" s="82" t="s">
        <v>848</v>
      </c>
      <c r="E392" s="108">
        <v>20</v>
      </c>
      <c r="F392" s="111">
        <v>277</v>
      </c>
      <c r="G392" s="111">
        <v>3067145</v>
      </c>
      <c r="H392" s="113">
        <v>11073</v>
      </c>
      <c r="I392" s="112">
        <v>23274</v>
      </c>
      <c r="J392" s="111">
        <v>3067145</v>
      </c>
      <c r="K392" s="113">
        <v>132</v>
      </c>
      <c r="L392" s="58" t="s">
        <v>343</v>
      </c>
      <c r="M392" s="58">
        <v>10</v>
      </c>
      <c r="N392" s="58" t="s">
        <v>1035</v>
      </c>
    </row>
    <row r="393" spans="1:14" s="58" customFormat="1" ht="27" customHeight="1">
      <c r="A393" s="93"/>
      <c r="B393" s="66">
        <v>388</v>
      </c>
      <c r="C393" s="117" t="s">
        <v>849</v>
      </c>
      <c r="D393" s="82" t="s">
        <v>850</v>
      </c>
      <c r="E393" s="108">
        <v>10</v>
      </c>
      <c r="F393" s="111">
        <v>86</v>
      </c>
      <c r="G393" s="111">
        <v>1426610</v>
      </c>
      <c r="H393" s="113">
        <v>16588</v>
      </c>
      <c r="I393" s="112">
        <v>5020.5</v>
      </c>
      <c r="J393" s="111">
        <v>1426610</v>
      </c>
      <c r="K393" s="113">
        <v>284</v>
      </c>
      <c r="L393" s="58" t="s">
        <v>1053</v>
      </c>
      <c r="M393" s="58">
        <v>13</v>
      </c>
      <c r="N393" s="58" t="s">
        <v>1038</v>
      </c>
    </row>
    <row r="394" spans="1:14" s="58" customFormat="1" ht="27" customHeight="1">
      <c r="A394" s="93"/>
      <c r="B394" s="66">
        <v>389</v>
      </c>
      <c r="C394" s="117" t="s">
        <v>54</v>
      </c>
      <c r="D394" s="82" t="s">
        <v>851</v>
      </c>
      <c r="E394" s="108">
        <v>20</v>
      </c>
      <c r="F394" s="111">
        <v>188</v>
      </c>
      <c r="G394" s="111">
        <v>1569500</v>
      </c>
      <c r="H394" s="113">
        <v>8348</v>
      </c>
      <c r="I394" s="112">
        <v>17480</v>
      </c>
      <c r="J394" s="111">
        <v>1569500</v>
      </c>
      <c r="K394" s="113">
        <v>90</v>
      </c>
      <c r="L394" s="58" t="s">
        <v>168</v>
      </c>
      <c r="M394" s="58">
        <v>1</v>
      </c>
      <c r="N394" s="58" t="s">
        <v>1036</v>
      </c>
    </row>
    <row r="395" spans="1:14" s="58" customFormat="1" ht="27" customHeight="1">
      <c r="A395" s="93"/>
      <c r="B395" s="66">
        <v>390</v>
      </c>
      <c r="C395" s="117" t="s">
        <v>852</v>
      </c>
      <c r="D395" s="82" t="s">
        <v>853</v>
      </c>
      <c r="E395" s="108">
        <v>15</v>
      </c>
      <c r="F395" s="111">
        <v>143</v>
      </c>
      <c r="G395" s="111">
        <v>2021878</v>
      </c>
      <c r="H395" s="113">
        <v>14139</v>
      </c>
      <c r="I395" s="112">
        <v>8136</v>
      </c>
      <c r="J395" s="111">
        <v>2021878</v>
      </c>
      <c r="K395" s="113">
        <v>249</v>
      </c>
      <c r="L395" s="58" t="s">
        <v>181</v>
      </c>
      <c r="M395" s="58">
        <v>2</v>
      </c>
      <c r="N395" s="58" t="s">
        <v>1039</v>
      </c>
    </row>
    <row r="396" spans="1:14" s="58" customFormat="1" ht="27" customHeight="1">
      <c r="A396" s="93"/>
      <c r="B396" s="66">
        <v>391</v>
      </c>
      <c r="C396" s="117" t="s">
        <v>854</v>
      </c>
      <c r="D396" s="82" t="s">
        <v>855</v>
      </c>
      <c r="E396" s="108">
        <v>20</v>
      </c>
      <c r="F396" s="111">
        <v>234</v>
      </c>
      <c r="G396" s="111">
        <v>808336</v>
      </c>
      <c r="H396" s="113">
        <v>3454</v>
      </c>
      <c r="I396" s="112">
        <v>5814</v>
      </c>
      <c r="J396" s="111">
        <v>808336</v>
      </c>
      <c r="K396" s="113">
        <v>139</v>
      </c>
      <c r="L396" s="58" t="s">
        <v>168</v>
      </c>
      <c r="M396" s="58">
        <v>1</v>
      </c>
      <c r="N396" s="58" t="s">
        <v>1036</v>
      </c>
    </row>
    <row r="397" spans="1:14" s="58" customFormat="1" ht="27" customHeight="1">
      <c r="A397" s="93"/>
      <c r="B397" s="66">
        <v>392</v>
      </c>
      <c r="C397" s="117" t="s">
        <v>856</v>
      </c>
      <c r="D397" s="82" t="s">
        <v>25</v>
      </c>
      <c r="E397" s="108">
        <v>20</v>
      </c>
      <c r="F397" s="111">
        <v>192</v>
      </c>
      <c r="G397" s="111">
        <v>5517745</v>
      </c>
      <c r="H397" s="113">
        <v>28738</v>
      </c>
      <c r="I397" s="112">
        <v>13521</v>
      </c>
      <c r="J397" s="111">
        <v>5517745</v>
      </c>
      <c r="K397" s="113">
        <v>408</v>
      </c>
      <c r="L397" s="58" t="s">
        <v>168</v>
      </c>
      <c r="M397" s="58">
        <v>1</v>
      </c>
      <c r="N397" s="58" t="s">
        <v>1036</v>
      </c>
    </row>
    <row r="398" spans="1:14" s="58" customFormat="1" ht="27" customHeight="1">
      <c r="A398" s="93"/>
      <c r="B398" s="66">
        <v>393</v>
      </c>
      <c r="C398" s="117" t="s">
        <v>857</v>
      </c>
      <c r="D398" s="82" t="s">
        <v>858</v>
      </c>
      <c r="E398" s="108">
        <v>10</v>
      </c>
      <c r="F398" s="111">
        <v>77</v>
      </c>
      <c r="G398" s="111">
        <v>856419</v>
      </c>
      <c r="H398" s="113">
        <v>11122</v>
      </c>
      <c r="I398" s="112">
        <v>3423.5</v>
      </c>
      <c r="J398" s="111">
        <v>856419</v>
      </c>
      <c r="K398" s="113">
        <v>250</v>
      </c>
      <c r="L398" s="58" t="s">
        <v>168</v>
      </c>
      <c r="M398" s="58">
        <v>1</v>
      </c>
      <c r="N398" s="58" t="s">
        <v>1036</v>
      </c>
    </row>
    <row r="399" spans="1:14" s="58" customFormat="1" ht="27" customHeight="1">
      <c r="A399" s="93"/>
      <c r="B399" s="66">
        <v>394</v>
      </c>
      <c r="C399" s="117" t="s">
        <v>859</v>
      </c>
      <c r="D399" s="82" t="s">
        <v>507</v>
      </c>
      <c r="E399" s="108">
        <v>20</v>
      </c>
      <c r="F399" s="111">
        <v>213</v>
      </c>
      <c r="G399" s="111">
        <v>1764014</v>
      </c>
      <c r="H399" s="113">
        <v>8282</v>
      </c>
      <c r="I399" s="112">
        <v>4743</v>
      </c>
      <c r="J399" s="111">
        <v>1764014</v>
      </c>
      <c r="K399" s="113">
        <v>372</v>
      </c>
      <c r="L399" s="58" t="s">
        <v>1034</v>
      </c>
      <c r="M399" s="58">
        <v>9</v>
      </c>
      <c r="N399" s="58" t="s">
        <v>1035</v>
      </c>
    </row>
    <row r="400" spans="1:14" s="58" customFormat="1" ht="27" customHeight="1">
      <c r="A400" s="93"/>
      <c r="B400" s="66">
        <v>395</v>
      </c>
      <c r="C400" s="117" t="s">
        <v>860</v>
      </c>
      <c r="D400" s="82" t="s">
        <v>646</v>
      </c>
      <c r="E400" s="108">
        <v>20</v>
      </c>
      <c r="F400" s="111">
        <v>403</v>
      </c>
      <c r="G400" s="111">
        <v>3852000</v>
      </c>
      <c r="H400" s="113">
        <v>9558</v>
      </c>
      <c r="I400" s="112">
        <v>11411</v>
      </c>
      <c r="J400" s="111">
        <v>3852000</v>
      </c>
      <c r="K400" s="113">
        <v>338</v>
      </c>
      <c r="L400" s="58" t="s">
        <v>168</v>
      </c>
      <c r="M400" s="58">
        <v>1</v>
      </c>
      <c r="N400" s="58" t="s">
        <v>1036</v>
      </c>
    </row>
    <row r="401" spans="1:14" s="58" customFormat="1" ht="27" customHeight="1">
      <c r="A401" s="93"/>
      <c r="B401" s="66">
        <v>396</v>
      </c>
      <c r="C401" s="117" t="s">
        <v>861</v>
      </c>
      <c r="D401" s="82" t="s">
        <v>862</v>
      </c>
      <c r="E401" s="108">
        <v>20</v>
      </c>
      <c r="F401" s="111">
        <v>399</v>
      </c>
      <c r="G401" s="111">
        <v>4006554</v>
      </c>
      <c r="H401" s="113">
        <v>10041</v>
      </c>
      <c r="I401" s="112">
        <v>7682</v>
      </c>
      <c r="J401" s="111">
        <v>4006554</v>
      </c>
      <c r="K401" s="113">
        <v>522</v>
      </c>
      <c r="L401" s="58" t="s">
        <v>168</v>
      </c>
      <c r="M401" s="58">
        <v>1</v>
      </c>
      <c r="N401" s="58" t="s">
        <v>1036</v>
      </c>
    </row>
    <row r="402" spans="1:14" s="58" customFormat="1" ht="27" customHeight="1">
      <c r="A402" s="93"/>
      <c r="B402" s="66">
        <v>397</v>
      </c>
      <c r="C402" s="117" t="s">
        <v>863</v>
      </c>
      <c r="D402" s="82" t="s">
        <v>864</v>
      </c>
      <c r="E402" s="108">
        <v>20</v>
      </c>
      <c r="F402" s="111">
        <v>259</v>
      </c>
      <c r="G402" s="111">
        <v>2357480</v>
      </c>
      <c r="H402" s="113">
        <v>9102</v>
      </c>
      <c r="I402" s="112">
        <v>12486</v>
      </c>
      <c r="J402" s="111">
        <v>2357480</v>
      </c>
      <c r="K402" s="113">
        <v>189</v>
      </c>
      <c r="L402" s="58" t="s">
        <v>1045</v>
      </c>
      <c r="M402" s="58">
        <v>3</v>
      </c>
      <c r="N402" s="58" t="s">
        <v>1049</v>
      </c>
    </row>
    <row r="403" spans="1:14" s="58" customFormat="1" ht="27" customHeight="1">
      <c r="A403" s="93"/>
      <c r="B403" s="66">
        <v>398</v>
      </c>
      <c r="C403" s="117" t="s">
        <v>865</v>
      </c>
      <c r="D403" s="82" t="s">
        <v>866</v>
      </c>
      <c r="E403" s="108">
        <v>14</v>
      </c>
      <c r="F403" s="111">
        <v>187</v>
      </c>
      <c r="G403" s="111">
        <v>703150</v>
      </c>
      <c r="H403" s="113">
        <v>3760</v>
      </c>
      <c r="I403" s="112">
        <v>14186</v>
      </c>
      <c r="J403" s="111">
        <v>703150</v>
      </c>
      <c r="K403" s="113">
        <v>50</v>
      </c>
      <c r="L403" s="58" t="s">
        <v>168</v>
      </c>
      <c r="M403" s="58">
        <v>1</v>
      </c>
      <c r="N403" s="58" t="s">
        <v>1036</v>
      </c>
    </row>
    <row r="404" spans="1:14" s="58" customFormat="1" ht="27" customHeight="1">
      <c r="A404" s="93"/>
      <c r="B404" s="66">
        <v>399</v>
      </c>
      <c r="C404" s="117" t="s">
        <v>867</v>
      </c>
      <c r="D404" s="82" t="s">
        <v>315</v>
      </c>
      <c r="E404" s="108">
        <v>70</v>
      </c>
      <c r="F404" s="111">
        <v>583</v>
      </c>
      <c r="G404" s="111">
        <v>2562708</v>
      </c>
      <c r="H404" s="113">
        <v>4396</v>
      </c>
      <c r="I404" s="112">
        <v>34278</v>
      </c>
      <c r="J404" s="111">
        <v>2562708</v>
      </c>
      <c r="K404" s="113">
        <v>75</v>
      </c>
      <c r="L404" s="58" t="s">
        <v>1041</v>
      </c>
      <c r="M404" s="58">
        <v>18</v>
      </c>
      <c r="N404" s="58" t="s">
        <v>1043</v>
      </c>
    </row>
    <row r="405" spans="1:14" s="58" customFormat="1" ht="27" customHeight="1">
      <c r="A405" s="93"/>
      <c r="B405" s="66">
        <v>400</v>
      </c>
      <c r="C405" s="117" t="s">
        <v>868</v>
      </c>
      <c r="D405" s="82" t="s">
        <v>256</v>
      </c>
      <c r="E405" s="108">
        <v>20</v>
      </c>
      <c r="F405" s="111">
        <v>389</v>
      </c>
      <c r="G405" s="111">
        <v>3485809</v>
      </c>
      <c r="H405" s="113">
        <v>8961</v>
      </c>
      <c r="I405" s="112">
        <v>16282</v>
      </c>
      <c r="J405" s="111">
        <v>3485809</v>
      </c>
      <c r="K405" s="113">
        <v>214</v>
      </c>
      <c r="L405" s="58" t="s">
        <v>1053</v>
      </c>
      <c r="M405" s="58">
        <v>13</v>
      </c>
      <c r="N405" s="58" t="s">
        <v>1038</v>
      </c>
    </row>
    <row r="406" spans="1:14" s="58" customFormat="1" ht="27" customHeight="1">
      <c r="A406" s="93"/>
      <c r="B406" s="66">
        <v>401</v>
      </c>
      <c r="C406" s="117" t="s">
        <v>869</v>
      </c>
      <c r="D406" s="82" t="s">
        <v>870</v>
      </c>
      <c r="E406" s="108">
        <v>20</v>
      </c>
      <c r="F406" s="111">
        <v>330</v>
      </c>
      <c r="G406" s="111">
        <v>4443000</v>
      </c>
      <c r="H406" s="113">
        <v>13464</v>
      </c>
      <c r="I406" s="112">
        <v>20028</v>
      </c>
      <c r="J406" s="111">
        <v>4443000</v>
      </c>
      <c r="K406" s="113">
        <v>222</v>
      </c>
      <c r="L406" s="58" t="s">
        <v>168</v>
      </c>
      <c r="M406" s="58">
        <v>1</v>
      </c>
      <c r="N406" s="58" t="s">
        <v>1036</v>
      </c>
    </row>
    <row r="407" spans="1:14" s="58" customFormat="1" ht="27" customHeight="1">
      <c r="A407" s="93"/>
      <c r="B407" s="66">
        <v>402</v>
      </c>
      <c r="C407" s="117" t="s">
        <v>871</v>
      </c>
      <c r="D407" s="82" t="s">
        <v>872</v>
      </c>
      <c r="E407" s="108">
        <v>20</v>
      </c>
      <c r="F407" s="111">
        <v>44</v>
      </c>
      <c r="G407" s="111">
        <v>122550</v>
      </c>
      <c r="H407" s="113">
        <v>2785</v>
      </c>
      <c r="I407" s="112">
        <v>3917.5</v>
      </c>
      <c r="J407" s="111">
        <v>122550</v>
      </c>
      <c r="K407" s="113">
        <v>31</v>
      </c>
      <c r="L407" s="58" t="s">
        <v>1059</v>
      </c>
      <c r="M407" s="58">
        <v>11</v>
      </c>
      <c r="N407" s="58" t="s">
        <v>1035</v>
      </c>
    </row>
    <row r="408" spans="1:14" s="58" customFormat="1" ht="27" customHeight="1">
      <c r="A408" s="93"/>
      <c r="B408" s="66">
        <v>403</v>
      </c>
      <c r="C408" s="117" t="s">
        <v>873</v>
      </c>
      <c r="D408" s="82" t="s">
        <v>874</v>
      </c>
      <c r="E408" s="108">
        <v>10</v>
      </c>
      <c r="F408" s="111">
        <v>52</v>
      </c>
      <c r="G408" s="111">
        <v>468100</v>
      </c>
      <c r="H408" s="113">
        <v>9002</v>
      </c>
      <c r="I408" s="112">
        <v>2999</v>
      </c>
      <c r="J408" s="111">
        <v>468100</v>
      </c>
      <c r="K408" s="113">
        <v>156</v>
      </c>
      <c r="L408" s="58" t="s">
        <v>1064</v>
      </c>
      <c r="M408" s="58">
        <v>30</v>
      </c>
      <c r="N408" s="58" t="s">
        <v>1051</v>
      </c>
    </row>
    <row r="409" spans="1:14" s="58" customFormat="1" ht="27" customHeight="1">
      <c r="A409" s="93"/>
      <c r="B409" s="66">
        <v>404</v>
      </c>
      <c r="C409" s="117" t="s">
        <v>875</v>
      </c>
      <c r="D409" s="82" t="s">
        <v>876</v>
      </c>
      <c r="E409" s="108">
        <v>14</v>
      </c>
      <c r="F409" s="111">
        <v>35</v>
      </c>
      <c r="G409" s="111">
        <v>512683</v>
      </c>
      <c r="H409" s="113">
        <v>14648</v>
      </c>
      <c r="I409" s="112">
        <v>6789</v>
      </c>
      <c r="J409" s="111">
        <v>512683</v>
      </c>
      <c r="K409" s="113">
        <v>76</v>
      </c>
      <c r="L409" s="58" t="s">
        <v>1055</v>
      </c>
      <c r="M409" s="58">
        <v>24</v>
      </c>
      <c r="N409" s="58" t="s">
        <v>1051</v>
      </c>
    </row>
    <row r="410" spans="1:14" s="58" customFormat="1" ht="27" customHeight="1">
      <c r="A410" s="93"/>
      <c r="B410" s="66">
        <v>405</v>
      </c>
      <c r="C410" s="117" t="s">
        <v>877</v>
      </c>
      <c r="D410" s="82" t="s">
        <v>878</v>
      </c>
      <c r="E410" s="108">
        <v>10</v>
      </c>
      <c r="F410" s="111">
        <v>44</v>
      </c>
      <c r="G410" s="111">
        <v>476490</v>
      </c>
      <c r="H410" s="113">
        <v>10829</v>
      </c>
      <c r="I410" s="112">
        <v>4098</v>
      </c>
      <c r="J410" s="111">
        <v>476490</v>
      </c>
      <c r="K410" s="113">
        <v>116</v>
      </c>
      <c r="L410" s="58" t="s">
        <v>168</v>
      </c>
      <c r="M410" s="58">
        <v>1</v>
      </c>
      <c r="N410" s="58" t="s">
        <v>1036</v>
      </c>
    </row>
    <row r="411" spans="1:14" s="58" customFormat="1" ht="27" customHeight="1">
      <c r="A411" s="96"/>
      <c r="B411" s="66">
        <v>406</v>
      </c>
      <c r="C411" s="117" t="s">
        <v>879</v>
      </c>
      <c r="D411" s="82" t="s">
        <v>359</v>
      </c>
      <c r="E411" s="108">
        <v>15</v>
      </c>
      <c r="F411" s="111">
        <v>122</v>
      </c>
      <c r="G411" s="111">
        <v>1678840</v>
      </c>
      <c r="H411" s="113">
        <v>13761</v>
      </c>
      <c r="I411" s="112">
        <v>12400</v>
      </c>
      <c r="J411" s="111">
        <v>1678840</v>
      </c>
      <c r="K411" s="113">
        <v>135</v>
      </c>
      <c r="L411" s="58" t="s">
        <v>168</v>
      </c>
      <c r="M411" s="58">
        <v>1</v>
      </c>
      <c r="N411" s="58" t="s">
        <v>1036</v>
      </c>
    </row>
    <row r="412" spans="1:14" s="58" customFormat="1" ht="27" customHeight="1">
      <c r="A412" s="93"/>
      <c r="B412" s="66">
        <v>407</v>
      </c>
      <c r="C412" s="117" t="s">
        <v>880</v>
      </c>
      <c r="D412" s="82" t="s">
        <v>380</v>
      </c>
      <c r="E412" s="108">
        <v>20</v>
      </c>
      <c r="F412" s="111">
        <v>141</v>
      </c>
      <c r="G412" s="111">
        <v>1489740</v>
      </c>
      <c r="H412" s="113">
        <v>10566</v>
      </c>
      <c r="I412" s="112">
        <v>6425</v>
      </c>
      <c r="J412" s="111">
        <v>1489740</v>
      </c>
      <c r="K412" s="113">
        <v>232</v>
      </c>
      <c r="L412" s="58" t="s">
        <v>168</v>
      </c>
      <c r="M412" s="58">
        <v>1</v>
      </c>
      <c r="N412" s="58" t="s">
        <v>1036</v>
      </c>
    </row>
    <row r="413" spans="1:14" s="58" customFormat="1" ht="27" customHeight="1">
      <c r="A413" s="93"/>
      <c r="B413" s="66">
        <v>408</v>
      </c>
      <c r="C413" s="117" t="s">
        <v>107</v>
      </c>
      <c r="D413" s="82" t="s">
        <v>881</v>
      </c>
      <c r="E413" s="108">
        <v>10</v>
      </c>
      <c r="F413" s="111">
        <v>24</v>
      </c>
      <c r="G413" s="111">
        <v>407068</v>
      </c>
      <c r="H413" s="113">
        <v>16961</v>
      </c>
      <c r="I413" s="112">
        <v>1482</v>
      </c>
      <c r="J413" s="111">
        <v>407068</v>
      </c>
      <c r="K413" s="113">
        <v>275</v>
      </c>
      <c r="L413" s="58" t="s">
        <v>1045</v>
      </c>
      <c r="M413" s="58">
        <v>3</v>
      </c>
      <c r="N413" s="58" t="s">
        <v>1049</v>
      </c>
    </row>
    <row r="414" spans="1:14" s="58" customFormat="1" ht="27" customHeight="1">
      <c r="A414" s="93"/>
      <c r="B414" s="66">
        <v>409</v>
      </c>
      <c r="C414" s="117" t="s">
        <v>882</v>
      </c>
      <c r="D414" s="82" t="s">
        <v>883</v>
      </c>
      <c r="E414" s="108">
        <v>20</v>
      </c>
      <c r="F414" s="111">
        <v>207</v>
      </c>
      <c r="G414" s="111">
        <v>633300</v>
      </c>
      <c r="H414" s="113">
        <v>3059</v>
      </c>
      <c r="I414" s="112">
        <v>10933</v>
      </c>
      <c r="J414" s="111">
        <v>633300</v>
      </c>
      <c r="K414" s="113">
        <v>58</v>
      </c>
      <c r="L414" s="58" t="s">
        <v>1037</v>
      </c>
      <c r="M414" s="58">
        <v>12</v>
      </c>
      <c r="N414" s="58" t="s">
        <v>1038</v>
      </c>
    </row>
    <row r="415" spans="1:14" s="58" customFormat="1" ht="27" customHeight="1">
      <c r="A415" s="93"/>
      <c r="B415" s="66">
        <v>410</v>
      </c>
      <c r="C415" s="117" t="s">
        <v>884</v>
      </c>
      <c r="D415" s="82" t="s">
        <v>885</v>
      </c>
      <c r="E415" s="108">
        <v>14</v>
      </c>
      <c r="F415" s="111">
        <v>135</v>
      </c>
      <c r="G415" s="111">
        <v>1423392</v>
      </c>
      <c r="H415" s="113">
        <v>10544</v>
      </c>
      <c r="I415" s="112">
        <v>11387.5</v>
      </c>
      <c r="J415" s="111">
        <v>1423392</v>
      </c>
      <c r="K415" s="113">
        <v>125</v>
      </c>
      <c r="L415" s="58" t="s">
        <v>168</v>
      </c>
      <c r="M415" s="58">
        <v>1</v>
      </c>
      <c r="N415" s="58" t="s">
        <v>1036</v>
      </c>
    </row>
    <row r="416" spans="1:14" s="58" customFormat="1" ht="27" customHeight="1">
      <c r="A416" s="93"/>
      <c r="B416" s="66">
        <v>411</v>
      </c>
      <c r="C416" s="117" t="s">
        <v>886</v>
      </c>
      <c r="D416" s="82" t="s">
        <v>611</v>
      </c>
      <c r="E416" s="108">
        <v>20</v>
      </c>
      <c r="F416" s="111">
        <v>96</v>
      </c>
      <c r="G416" s="111">
        <v>703200</v>
      </c>
      <c r="H416" s="113">
        <v>7325</v>
      </c>
      <c r="I416" s="112">
        <v>6684</v>
      </c>
      <c r="J416" s="111">
        <v>703200</v>
      </c>
      <c r="K416" s="113">
        <v>105</v>
      </c>
      <c r="L416" s="58" t="s">
        <v>1066</v>
      </c>
      <c r="M416" s="58">
        <v>26</v>
      </c>
      <c r="N416" s="58" t="s">
        <v>1051</v>
      </c>
    </row>
    <row r="417" spans="1:14" s="58" customFormat="1" ht="27" customHeight="1">
      <c r="A417" s="93"/>
      <c r="B417" s="66">
        <v>412</v>
      </c>
      <c r="C417" s="117" t="s">
        <v>887</v>
      </c>
      <c r="D417" s="82" t="s">
        <v>888</v>
      </c>
      <c r="E417" s="108">
        <v>20</v>
      </c>
      <c r="F417" s="111">
        <v>175</v>
      </c>
      <c r="G417" s="111">
        <v>506035</v>
      </c>
      <c r="H417" s="113">
        <v>2892</v>
      </c>
      <c r="I417" s="112">
        <v>3874.5</v>
      </c>
      <c r="J417" s="111">
        <v>506035</v>
      </c>
      <c r="K417" s="113">
        <v>131</v>
      </c>
      <c r="L417" s="58" t="s">
        <v>1058</v>
      </c>
      <c r="M417" s="58">
        <v>20</v>
      </c>
      <c r="N417" s="58" t="s">
        <v>1043</v>
      </c>
    </row>
    <row r="418" spans="1:14" s="58" customFormat="1" ht="27" customHeight="1">
      <c r="A418" s="93"/>
      <c r="B418" s="66">
        <v>413</v>
      </c>
      <c r="C418" s="117" t="s">
        <v>889</v>
      </c>
      <c r="D418" s="82" t="s">
        <v>890</v>
      </c>
      <c r="E418" s="108">
        <v>10</v>
      </c>
      <c r="F418" s="111">
        <v>35</v>
      </c>
      <c r="G418" s="111">
        <v>248216</v>
      </c>
      <c r="H418" s="113">
        <v>7092</v>
      </c>
      <c r="I418" s="112">
        <v>2249</v>
      </c>
      <c r="J418" s="111">
        <v>248216</v>
      </c>
      <c r="K418" s="113">
        <v>110</v>
      </c>
      <c r="L418" s="58" t="s">
        <v>168</v>
      </c>
      <c r="M418" s="58">
        <v>1</v>
      </c>
      <c r="N418" s="58" t="s">
        <v>1036</v>
      </c>
    </row>
    <row r="419" spans="1:14" s="58" customFormat="1" ht="27" customHeight="1">
      <c r="A419" s="93"/>
      <c r="B419" s="66">
        <v>414</v>
      </c>
      <c r="C419" s="117" t="s">
        <v>891</v>
      </c>
      <c r="D419" s="82" t="s">
        <v>644</v>
      </c>
      <c r="E419" s="108">
        <v>20</v>
      </c>
      <c r="F419" s="111">
        <v>233</v>
      </c>
      <c r="G419" s="111">
        <v>3615709</v>
      </c>
      <c r="H419" s="113">
        <v>15518</v>
      </c>
      <c r="I419" s="112">
        <v>20943</v>
      </c>
      <c r="J419" s="111">
        <v>3615709</v>
      </c>
      <c r="K419" s="113">
        <v>173</v>
      </c>
      <c r="L419" s="58" t="s">
        <v>181</v>
      </c>
      <c r="M419" s="58">
        <v>2</v>
      </c>
      <c r="N419" s="58" t="s">
        <v>1039</v>
      </c>
    </row>
    <row r="420" spans="1:14" s="58" customFormat="1" ht="27" customHeight="1">
      <c r="A420" s="93"/>
      <c r="B420" s="66">
        <v>415</v>
      </c>
      <c r="C420" s="117" t="s">
        <v>892</v>
      </c>
      <c r="D420" s="82" t="s">
        <v>893</v>
      </c>
      <c r="E420" s="108">
        <v>14</v>
      </c>
      <c r="F420" s="111">
        <v>194</v>
      </c>
      <c r="G420" s="111">
        <v>2685142</v>
      </c>
      <c r="H420" s="113">
        <v>13841</v>
      </c>
      <c r="I420" s="112">
        <v>7618</v>
      </c>
      <c r="J420" s="111">
        <v>2685142</v>
      </c>
      <c r="K420" s="113">
        <v>352</v>
      </c>
      <c r="L420" s="58" t="s">
        <v>1045</v>
      </c>
      <c r="M420" s="58">
        <v>3</v>
      </c>
      <c r="N420" s="58" t="s">
        <v>1049</v>
      </c>
    </row>
    <row r="421" spans="1:14" s="58" customFormat="1" ht="27" customHeight="1">
      <c r="A421" s="93"/>
      <c r="B421" s="66">
        <v>416</v>
      </c>
      <c r="C421" s="117" t="s">
        <v>894</v>
      </c>
      <c r="D421" s="82" t="s">
        <v>895</v>
      </c>
      <c r="E421" s="108">
        <v>20</v>
      </c>
      <c r="F421" s="111">
        <v>102</v>
      </c>
      <c r="G421" s="111">
        <v>682500</v>
      </c>
      <c r="H421" s="113">
        <v>6691</v>
      </c>
      <c r="I421" s="112">
        <v>5333</v>
      </c>
      <c r="J421" s="111">
        <v>682500</v>
      </c>
      <c r="K421" s="113">
        <v>128</v>
      </c>
      <c r="L421" s="58" t="s">
        <v>168</v>
      </c>
      <c r="M421" s="58">
        <v>1</v>
      </c>
      <c r="N421" s="58" t="s">
        <v>1036</v>
      </c>
    </row>
    <row r="422" spans="1:14" s="58" customFormat="1" ht="27" customHeight="1">
      <c r="A422" s="93"/>
      <c r="B422" s="66">
        <v>417</v>
      </c>
      <c r="C422" s="117" t="s">
        <v>896</v>
      </c>
      <c r="D422" s="82" t="s">
        <v>897</v>
      </c>
      <c r="E422" s="108">
        <v>20</v>
      </c>
      <c r="F422" s="111">
        <v>180</v>
      </c>
      <c r="G422" s="111">
        <v>922368</v>
      </c>
      <c r="H422" s="113">
        <v>5124</v>
      </c>
      <c r="I422" s="112">
        <v>14385</v>
      </c>
      <c r="J422" s="111">
        <v>922368</v>
      </c>
      <c r="K422" s="113">
        <v>64</v>
      </c>
      <c r="L422" s="58" t="s">
        <v>1065</v>
      </c>
      <c r="M422" s="58">
        <v>10</v>
      </c>
      <c r="N422" s="58" t="s">
        <v>1035</v>
      </c>
    </row>
    <row r="423" spans="1:14" s="58" customFormat="1" ht="27" customHeight="1">
      <c r="A423" s="93"/>
      <c r="B423" s="66">
        <v>418</v>
      </c>
      <c r="C423" s="117" t="s">
        <v>898</v>
      </c>
      <c r="D423" s="82" t="s">
        <v>899</v>
      </c>
      <c r="E423" s="108">
        <v>20</v>
      </c>
      <c r="F423" s="111">
        <v>294</v>
      </c>
      <c r="G423" s="111">
        <v>3773000</v>
      </c>
      <c r="H423" s="113">
        <v>12833</v>
      </c>
      <c r="I423" s="112">
        <v>7059</v>
      </c>
      <c r="J423" s="111">
        <v>3773000</v>
      </c>
      <c r="K423" s="113">
        <v>534</v>
      </c>
      <c r="L423" s="58" t="s">
        <v>168</v>
      </c>
      <c r="M423" s="58">
        <v>1</v>
      </c>
      <c r="N423" s="58" t="s">
        <v>1036</v>
      </c>
    </row>
    <row r="424" spans="1:14" s="58" customFormat="1" ht="27" customHeight="1">
      <c r="A424" s="93"/>
      <c r="B424" s="66">
        <v>419</v>
      </c>
      <c r="C424" s="117" t="s">
        <v>900</v>
      </c>
      <c r="D424" s="82" t="s">
        <v>901</v>
      </c>
      <c r="E424" s="108">
        <v>20</v>
      </c>
      <c r="F424" s="111">
        <v>45</v>
      </c>
      <c r="G424" s="111">
        <v>90453</v>
      </c>
      <c r="H424" s="113">
        <v>2010</v>
      </c>
      <c r="I424" s="112">
        <v>2040</v>
      </c>
      <c r="J424" s="111">
        <v>90453</v>
      </c>
      <c r="K424" s="113">
        <v>44</v>
      </c>
      <c r="L424" s="58" t="s">
        <v>1046</v>
      </c>
      <c r="M424" s="58">
        <v>17</v>
      </c>
      <c r="N424" s="58" t="s">
        <v>1043</v>
      </c>
    </row>
    <row r="425" spans="1:14" s="58" customFormat="1" ht="27" customHeight="1">
      <c r="A425" s="93"/>
      <c r="B425" s="66">
        <v>420</v>
      </c>
      <c r="C425" s="117" t="s">
        <v>1031</v>
      </c>
      <c r="D425" s="82" t="s">
        <v>902</v>
      </c>
      <c r="E425" s="108">
        <v>20</v>
      </c>
      <c r="F425" s="111">
        <v>113</v>
      </c>
      <c r="G425" s="111">
        <v>1447450</v>
      </c>
      <c r="H425" s="113">
        <v>12809</v>
      </c>
      <c r="I425" s="112">
        <v>7922</v>
      </c>
      <c r="J425" s="111">
        <v>1447450</v>
      </c>
      <c r="K425" s="113">
        <v>183</v>
      </c>
      <c r="L425" s="58" t="s">
        <v>1058</v>
      </c>
      <c r="M425" s="58">
        <v>20</v>
      </c>
      <c r="N425" s="58" t="s">
        <v>1043</v>
      </c>
    </row>
    <row r="426" spans="1:14" s="58" customFormat="1" ht="27" customHeight="1">
      <c r="A426" s="93"/>
      <c r="B426" s="66">
        <v>421</v>
      </c>
      <c r="C426" s="117" t="s">
        <v>903</v>
      </c>
      <c r="D426" s="82" t="s">
        <v>904</v>
      </c>
      <c r="E426" s="108">
        <v>20</v>
      </c>
      <c r="F426" s="111">
        <v>207</v>
      </c>
      <c r="G426" s="111">
        <v>1499897</v>
      </c>
      <c r="H426" s="113">
        <v>7246</v>
      </c>
      <c r="I426" s="112">
        <v>14513</v>
      </c>
      <c r="J426" s="111">
        <v>1499897</v>
      </c>
      <c r="K426" s="113">
        <v>103</v>
      </c>
      <c r="L426" s="58" t="s">
        <v>1055</v>
      </c>
      <c r="M426" s="58">
        <v>24</v>
      </c>
      <c r="N426" s="58" t="s">
        <v>1051</v>
      </c>
    </row>
    <row r="427" spans="1:14" s="58" customFormat="1" ht="27" customHeight="1">
      <c r="A427" s="93"/>
      <c r="B427" s="66">
        <v>422</v>
      </c>
      <c r="C427" s="117" t="s">
        <v>905</v>
      </c>
      <c r="D427" s="82" t="s">
        <v>906</v>
      </c>
      <c r="E427" s="108">
        <v>20</v>
      </c>
      <c r="F427" s="111">
        <v>0</v>
      </c>
      <c r="G427" s="111">
        <v>0</v>
      </c>
      <c r="H427" s="113">
        <v>0</v>
      </c>
      <c r="I427" s="112">
        <v>0</v>
      </c>
      <c r="J427" s="111">
        <v>0</v>
      </c>
      <c r="K427" s="113">
        <v>0</v>
      </c>
      <c r="L427" s="58" t="s">
        <v>1040</v>
      </c>
      <c r="M427" s="58">
        <v>14</v>
      </c>
      <c r="N427" s="58" t="s">
        <v>1038</v>
      </c>
    </row>
    <row r="428" spans="1:14" s="58" customFormat="1" ht="27" customHeight="1">
      <c r="A428" s="93"/>
      <c r="B428" s="66">
        <v>423</v>
      </c>
      <c r="C428" s="117" t="s">
        <v>907</v>
      </c>
      <c r="D428" s="82" t="s">
        <v>908</v>
      </c>
      <c r="E428" s="108">
        <v>20</v>
      </c>
      <c r="F428" s="111">
        <v>62</v>
      </c>
      <c r="G428" s="111">
        <v>365150</v>
      </c>
      <c r="H428" s="113">
        <v>5890</v>
      </c>
      <c r="I428" s="112">
        <v>1671.75</v>
      </c>
      <c r="J428" s="111">
        <v>365150</v>
      </c>
      <c r="K428" s="113">
        <v>218</v>
      </c>
      <c r="L428" s="58" t="s">
        <v>168</v>
      </c>
      <c r="M428" s="58">
        <v>1</v>
      </c>
      <c r="N428" s="58" t="s">
        <v>1036</v>
      </c>
    </row>
    <row r="429" spans="1:14" s="58" customFormat="1" ht="27" customHeight="1">
      <c r="A429" s="93"/>
      <c r="B429" s="66">
        <v>424</v>
      </c>
      <c r="C429" s="117" t="s">
        <v>909</v>
      </c>
      <c r="D429" s="82" t="s">
        <v>910</v>
      </c>
      <c r="E429" s="108">
        <v>20</v>
      </c>
      <c r="F429" s="111">
        <v>152</v>
      </c>
      <c r="G429" s="111">
        <v>1524734</v>
      </c>
      <c r="H429" s="113">
        <v>10031</v>
      </c>
      <c r="I429" s="112">
        <v>6888</v>
      </c>
      <c r="J429" s="111">
        <v>1524734</v>
      </c>
      <c r="K429" s="113">
        <v>221</v>
      </c>
      <c r="L429" s="58" t="s">
        <v>1053</v>
      </c>
      <c r="M429" s="58">
        <v>13</v>
      </c>
      <c r="N429" s="58" t="s">
        <v>1038</v>
      </c>
    </row>
    <row r="430" spans="1:14" s="58" customFormat="1" ht="27" customHeight="1">
      <c r="A430" s="93"/>
      <c r="B430" s="66">
        <v>425</v>
      </c>
      <c r="C430" s="117" t="s">
        <v>911</v>
      </c>
      <c r="D430" s="82" t="s">
        <v>912</v>
      </c>
      <c r="E430" s="108">
        <v>20</v>
      </c>
      <c r="F430" s="111">
        <v>89</v>
      </c>
      <c r="G430" s="111">
        <v>345275</v>
      </c>
      <c r="H430" s="113">
        <v>3879</v>
      </c>
      <c r="I430" s="112">
        <v>5372</v>
      </c>
      <c r="J430" s="111">
        <v>345275</v>
      </c>
      <c r="K430" s="113">
        <v>64</v>
      </c>
      <c r="L430" s="58" t="s">
        <v>1034</v>
      </c>
      <c r="M430" s="58">
        <v>9</v>
      </c>
      <c r="N430" s="58" t="s">
        <v>1035</v>
      </c>
    </row>
    <row r="431" spans="1:14" s="58" customFormat="1" ht="27" customHeight="1">
      <c r="A431" s="93"/>
      <c r="B431" s="66">
        <v>426</v>
      </c>
      <c r="C431" s="117" t="s">
        <v>913</v>
      </c>
      <c r="D431" s="82" t="s">
        <v>913</v>
      </c>
      <c r="E431" s="108">
        <v>20</v>
      </c>
      <c r="F431" s="111">
        <v>25</v>
      </c>
      <c r="G431" s="111">
        <v>332200</v>
      </c>
      <c r="H431" s="113">
        <v>13288</v>
      </c>
      <c r="I431" s="112">
        <v>1168</v>
      </c>
      <c r="J431" s="111">
        <v>332200</v>
      </c>
      <c r="K431" s="113">
        <v>284</v>
      </c>
      <c r="L431" s="58" t="s">
        <v>1045</v>
      </c>
      <c r="M431" s="58">
        <v>3</v>
      </c>
      <c r="N431" s="58" t="s">
        <v>1049</v>
      </c>
    </row>
    <row r="432" spans="1:14" s="58" customFormat="1" ht="27" customHeight="1">
      <c r="A432" s="93"/>
      <c r="B432" s="66">
        <v>427</v>
      </c>
      <c r="C432" s="117" t="s">
        <v>914</v>
      </c>
      <c r="D432" s="82" t="s">
        <v>915</v>
      </c>
      <c r="E432" s="108">
        <v>30</v>
      </c>
      <c r="F432" s="111">
        <v>348</v>
      </c>
      <c r="G432" s="111">
        <v>700912</v>
      </c>
      <c r="H432" s="113">
        <v>2014</v>
      </c>
      <c r="I432" s="112">
        <v>19575.5</v>
      </c>
      <c r="J432" s="111">
        <v>700912</v>
      </c>
      <c r="K432" s="113">
        <v>36</v>
      </c>
      <c r="L432" s="58" t="s">
        <v>168</v>
      </c>
      <c r="M432" s="58">
        <v>1</v>
      </c>
      <c r="N432" s="58" t="s">
        <v>1036</v>
      </c>
    </row>
    <row r="433" spans="1:14" s="58" customFormat="1" ht="27" customHeight="1">
      <c r="A433" s="93"/>
      <c r="B433" s="66">
        <v>428</v>
      </c>
      <c r="C433" s="117" t="s">
        <v>916</v>
      </c>
      <c r="D433" s="82" t="s">
        <v>917</v>
      </c>
      <c r="E433" s="108">
        <v>13</v>
      </c>
      <c r="F433" s="111">
        <v>112</v>
      </c>
      <c r="G433" s="111">
        <v>634645</v>
      </c>
      <c r="H433" s="113">
        <v>5666</v>
      </c>
      <c r="I433" s="112">
        <v>4525.5</v>
      </c>
      <c r="J433" s="111">
        <v>634645</v>
      </c>
      <c r="K433" s="113">
        <v>140</v>
      </c>
      <c r="L433" s="58" t="s">
        <v>1037</v>
      </c>
      <c r="M433" s="58">
        <v>12</v>
      </c>
      <c r="N433" s="58" t="s">
        <v>1038</v>
      </c>
    </row>
    <row r="434" spans="1:14" s="58" customFormat="1" ht="27" customHeight="1">
      <c r="A434" s="93"/>
      <c r="B434" s="66">
        <v>429</v>
      </c>
      <c r="C434" s="117" t="s">
        <v>918</v>
      </c>
      <c r="D434" s="82" t="s">
        <v>919</v>
      </c>
      <c r="E434" s="108">
        <v>20</v>
      </c>
      <c r="F434" s="111">
        <v>96</v>
      </c>
      <c r="G434" s="111">
        <v>567921</v>
      </c>
      <c r="H434" s="113">
        <v>5916</v>
      </c>
      <c r="I434" s="112">
        <v>406.5</v>
      </c>
      <c r="J434" s="111">
        <v>567921</v>
      </c>
      <c r="K434" s="113">
        <v>1397</v>
      </c>
      <c r="L434" s="58" t="s">
        <v>168</v>
      </c>
      <c r="M434" s="58">
        <v>1</v>
      </c>
      <c r="N434" s="58" t="s">
        <v>1036</v>
      </c>
    </row>
    <row r="435" spans="1:14" s="58" customFormat="1" ht="27" customHeight="1">
      <c r="A435" s="93"/>
      <c r="B435" s="66">
        <v>430</v>
      </c>
      <c r="C435" s="117" t="s">
        <v>920</v>
      </c>
      <c r="D435" s="82" t="s">
        <v>921</v>
      </c>
      <c r="E435" s="108">
        <v>20</v>
      </c>
      <c r="F435" s="111">
        <v>253</v>
      </c>
      <c r="G435" s="111">
        <v>1992350</v>
      </c>
      <c r="H435" s="113">
        <v>7875</v>
      </c>
      <c r="I435" s="112">
        <v>12193</v>
      </c>
      <c r="J435" s="111">
        <v>1992350</v>
      </c>
      <c r="K435" s="113">
        <v>163</v>
      </c>
      <c r="L435" s="58" t="s">
        <v>168</v>
      </c>
      <c r="M435" s="58">
        <v>1</v>
      </c>
      <c r="N435" s="58" t="s">
        <v>1036</v>
      </c>
    </row>
    <row r="436" spans="1:14" s="58" customFormat="1" ht="27" customHeight="1">
      <c r="A436" s="93"/>
      <c r="B436" s="66">
        <v>431</v>
      </c>
      <c r="C436" s="117" t="s">
        <v>922</v>
      </c>
      <c r="D436" s="82" t="s">
        <v>923</v>
      </c>
      <c r="E436" s="108">
        <v>20</v>
      </c>
      <c r="F436" s="111">
        <v>229</v>
      </c>
      <c r="G436" s="111">
        <v>2401868</v>
      </c>
      <c r="H436" s="113">
        <v>10489</v>
      </c>
      <c r="I436" s="112">
        <v>28872</v>
      </c>
      <c r="J436" s="111">
        <v>2401868</v>
      </c>
      <c r="K436" s="113">
        <v>83</v>
      </c>
      <c r="L436" s="58" t="s">
        <v>1037</v>
      </c>
      <c r="M436" s="58">
        <v>12</v>
      </c>
      <c r="N436" s="58" t="s">
        <v>1038</v>
      </c>
    </row>
    <row r="437" spans="1:14" s="58" customFormat="1" ht="27" customHeight="1">
      <c r="A437" s="93"/>
      <c r="B437" s="66">
        <v>432</v>
      </c>
      <c r="C437" s="117" t="s">
        <v>924</v>
      </c>
      <c r="D437" s="82" t="s">
        <v>925</v>
      </c>
      <c r="E437" s="108">
        <v>20</v>
      </c>
      <c r="F437" s="111">
        <v>116</v>
      </c>
      <c r="G437" s="111">
        <v>1258865</v>
      </c>
      <c r="H437" s="113">
        <v>10852</v>
      </c>
      <c r="I437" s="112">
        <v>3968</v>
      </c>
      <c r="J437" s="111">
        <v>1258865</v>
      </c>
      <c r="K437" s="113">
        <v>317</v>
      </c>
      <c r="L437" s="58" t="s">
        <v>1032</v>
      </c>
      <c r="M437" s="58">
        <v>5</v>
      </c>
      <c r="N437" s="58" t="s">
        <v>1033</v>
      </c>
    </row>
    <row r="438" spans="1:14" s="58" customFormat="1" ht="27" customHeight="1">
      <c r="A438" s="93"/>
      <c r="B438" s="66">
        <v>433</v>
      </c>
      <c r="C438" s="117" t="s">
        <v>926</v>
      </c>
      <c r="D438" s="82" t="s">
        <v>927</v>
      </c>
      <c r="E438" s="108">
        <v>20</v>
      </c>
      <c r="F438" s="111">
        <v>282</v>
      </c>
      <c r="G438" s="111">
        <v>3711953</v>
      </c>
      <c r="H438" s="113">
        <v>13163</v>
      </c>
      <c r="I438" s="112">
        <v>24742</v>
      </c>
      <c r="J438" s="111">
        <v>3711953</v>
      </c>
      <c r="K438" s="113">
        <v>150</v>
      </c>
      <c r="L438" s="58" t="s">
        <v>1045</v>
      </c>
      <c r="M438" s="58">
        <v>3</v>
      </c>
      <c r="N438" s="58" t="s">
        <v>1049</v>
      </c>
    </row>
    <row r="439" spans="1:14" s="58" customFormat="1" ht="27" customHeight="1">
      <c r="A439" s="93"/>
      <c r="B439" s="66">
        <v>434</v>
      </c>
      <c r="C439" s="117" t="s">
        <v>928</v>
      </c>
      <c r="D439" s="82" t="s">
        <v>929</v>
      </c>
      <c r="E439" s="108">
        <v>20</v>
      </c>
      <c r="F439" s="111">
        <v>155</v>
      </c>
      <c r="G439" s="111">
        <v>1879915</v>
      </c>
      <c r="H439" s="113">
        <v>12128</v>
      </c>
      <c r="I439" s="112">
        <v>8999</v>
      </c>
      <c r="J439" s="111">
        <v>1879915</v>
      </c>
      <c r="K439" s="113">
        <v>209</v>
      </c>
      <c r="L439" s="58" t="s">
        <v>1046</v>
      </c>
      <c r="M439" s="58">
        <v>17</v>
      </c>
      <c r="N439" s="58" t="s">
        <v>1043</v>
      </c>
    </row>
    <row r="440" spans="1:14" s="58" customFormat="1" ht="27" customHeight="1">
      <c r="A440" s="93"/>
      <c r="B440" s="66">
        <v>435</v>
      </c>
      <c r="C440" s="117" t="s">
        <v>930</v>
      </c>
      <c r="D440" s="82" t="s">
        <v>931</v>
      </c>
      <c r="E440" s="108">
        <v>20</v>
      </c>
      <c r="F440" s="111">
        <v>15</v>
      </c>
      <c r="G440" s="111">
        <v>155942</v>
      </c>
      <c r="H440" s="113">
        <v>10396</v>
      </c>
      <c r="I440" s="112">
        <v>809</v>
      </c>
      <c r="J440" s="111">
        <v>155942</v>
      </c>
      <c r="K440" s="113">
        <v>193</v>
      </c>
      <c r="L440" s="58" t="s">
        <v>168</v>
      </c>
      <c r="M440" s="58">
        <v>1</v>
      </c>
      <c r="N440" s="58" t="s">
        <v>1036</v>
      </c>
    </row>
    <row r="441" spans="1:14" s="58" customFormat="1" ht="27" customHeight="1">
      <c r="A441" s="93"/>
      <c r="B441" s="66">
        <v>436</v>
      </c>
      <c r="C441" s="117" t="s">
        <v>84</v>
      </c>
      <c r="D441" s="82" t="s">
        <v>84</v>
      </c>
      <c r="E441" s="108">
        <v>10</v>
      </c>
      <c r="F441" s="111">
        <v>58</v>
      </c>
      <c r="G441" s="111">
        <v>1083063</v>
      </c>
      <c r="H441" s="113">
        <v>18674</v>
      </c>
      <c r="I441" s="112">
        <v>2746</v>
      </c>
      <c r="J441" s="111">
        <v>1083063</v>
      </c>
      <c r="K441" s="113">
        <v>394</v>
      </c>
      <c r="L441" s="58" t="s">
        <v>181</v>
      </c>
      <c r="M441" s="58">
        <v>2</v>
      </c>
      <c r="N441" s="58" t="s">
        <v>1039</v>
      </c>
    </row>
    <row r="442" spans="1:14" s="58" customFormat="1" ht="27" customHeight="1">
      <c r="A442" s="93"/>
      <c r="B442" s="66">
        <v>437</v>
      </c>
      <c r="C442" s="117" t="s">
        <v>932</v>
      </c>
      <c r="D442" s="82" t="s">
        <v>933</v>
      </c>
      <c r="E442" s="108">
        <v>20</v>
      </c>
      <c r="F442" s="111">
        <v>178</v>
      </c>
      <c r="G442" s="111">
        <v>1414909</v>
      </c>
      <c r="H442" s="113">
        <v>7949</v>
      </c>
      <c r="I442" s="112">
        <v>7276</v>
      </c>
      <c r="J442" s="111">
        <v>1414909</v>
      </c>
      <c r="K442" s="113">
        <v>194</v>
      </c>
      <c r="L442" s="58" t="s">
        <v>1041</v>
      </c>
      <c r="M442" s="58">
        <v>18</v>
      </c>
      <c r="N442" s="58" t="s">
        <v>1043</v>
      </c>
    </row>
    <row r="443" spans="1:14" s="58" customFormat="1" ht="27" customHeight="1">
      <c r="A443" s="93"/>
      <c r="B443" s="66">
        <v>438</v>
      </c>
      <c r="C443" s="117" t="s">
        <v>934</v>
      </c>
      <c r="D443" s="82" t="s">
        <v>935</v>
      </c>
      <c r="E443" s="108">
        <v>20</v>
      </c>
      <c r="F443" s="111">
        <v>370</v>
      </c>
      <c r="G443" s="111">
        <v>11478819</v>
      </c>
      <c r="H443" s="113">
        <v>31024</v>
      </c>
      <c r="I443" s="112">
        <v>30484.5</v>
      </c>
      <c r="J443" s="111">
        <v>11478819</v>
      </c>
      <c r="K443" s="113">
        <v>377</v>
      </c>
      <c r="L443" s="58" t="s">
        <v>1032</v>
      </c>
      <c r="M443" s="58">
        <v>5</v>
      </c>
      <c r="N443" s="58" t="s">
        <v>1033</v>
      </c>
    </row>
    <row r="444" spans="1:14" s="58" customFormat="1" ht="27" customHeight="1">
      <c r="A444" s="93"/>
      <c r="B444" s="66">
        <v>439</v>
      </c>
      <c r="C444" s="117" t="s">
        <v>936</v>
      </c>
      <c r="D444" s="82" t="s">
        <v>232</v>
      </c>
      <c r="E444" s="108">
        <v>20</v>
      </c>
      <c r="F444" s="111">
        <v>41</v>
      </c>
      <c r="G444" s="111">
        <v>720442</v>
      </c>
      <c r="H444" s="113">
        <v>17572</v>
      </c>
      <c r="I444" s="112">
        <v>4206</v>
      </c>
      <c r="J444" s="111">
        <v>720442</v>
      </c>
      <c r="K444" s="113">
        <v>171</v>
      </c>
      <c r="L444" s="58" t="s">
        <v>1045</v>
      </c>
      <c r="M444" s="58">
        <v>3</v>
      </c>
      <c r="N444" s="58" t="s">
        <v>1049</v>
      </c>
    </row>
    <row r="445" spans="1:14" s="58" customFormat="1" ht="27" customHeight="1">
      <c r="A445" s="93"/>
      <c r="B445" s="66">
        <v>440</v>
      </c>
      <c r="C445" s="117" t="s">
        <v>937</v>
      </c>
      <c r="D445" s="82" t="s">
        <v>938</v>
      </c>
      <c r="E445" s="108">
        <v>15</v>
      </c>
      <c r="F445" s="111">
        <v>167</v>
      </c>
      <c r="G445" s="111">
        <v>1439243</v>
      </c>
      <c r="H445" s="113">
        <v>8618</v>
      </c>
      <c r="I445" s="112">
        <v>15804</v>
      </c>
      <c r="J445" s="111">
        <v>1439243</v>
      </c>
      <c r="K445" s="113">
        <v>91</v>
      </c>
      <c r="L445" s="58" t="s">
        <v>168</v>
      </c>
      <c r="M445" s="58">
        <v>1</v>
      </c>
      <c r="N445" s="58" t="s">
        <v>1036</v>
      </c>
    </row>
    <row r="446" spans="1:14" s="58" customFormat="1" ht="27" customHeight="1">
      <c r="A446" s="93"/>
      <c r="B446" s="66">
        <v>441</v>
      </c>
      <c r="C446" s="117" t="s">
        <v>939</v>
      </c>
      <c r="D446" s="82" t="s">
        <v>677</v>
      </c>
      <c r="E446" s="108">
        <v>20</v>
      </c>
      <c r="F446" s="111">
        <v>193</v>
      </c>
      <c r="G446" s="111">
        <v>800966</v>
      </c>
      <c r="H446" s="113">
        <v>4150</v>
      </c>
      <c r="I446" s="112">
        <v>8961.66</v>
      </c>
      <c r="J446" s="111">
        <v>800966</v>
      </c>
      <c r="K446" s="113">
        <v>89</v>
      </c>
      <c r="L446" s="58" t="s">
        <v>1045</v>
      </c>
      <c r="M446" s="58">
        <v>3</v>
      </c>
      <c r="N446" s="58" t="s">
        <v>1049</v>
      </c>
    </row>
    <row r="447" spans="1:14" s="58" customFormat="1" ht="27" customHeight="1">
      <c r="A447" s="93"/>
      <c r="B447" s="66">
        <v>442</v>
      </c>
      <c r="C447" s="117" t="s">
        <v>940</v>
      </c>
      <c r="D447" s="82" t="s">
        <v>941</v>
      </c>
      <c r="E447" s="108">
        <v>10</v>
      </c>
      <c r="F447" s="111">
        <v>18</v>
      </c>
      <c r="G447" s="111">
        <v>46200</v>
      </c>
      <c r="H447" s="113">
        <v>2567</v>
      </c>
      <c r="I447" s="112">
        <v>448</v>
      </c>
      <c r="J447" s="111">
        <v>46200</v>
      </c>
      <c r="K447" s="113">
        <v>103</v>
      </c>
      <c r="L447" s="58" t="s">
        <v>1055</v>
      </c>
      <c r="M447" s="58">
        <v>24</v>
      </c>
      <c r="N447" s="58" t="s">
        <v>1051</v>
      </c>
    </row>
    <row r="448" spans="1:14" s="58" customFormat="1" ht="27" customHeight="1">
      <c r="A448" s="93"/>
      <c r="B448" s="66">
        <v>443</v>
      </c>
      <c r="C448" s="117" t="s">
        <v>942</v>
      </c>
      <c r="D448" s="82" t="s">
        <v>943</v>
      </c>
      <c r="E448" s="108">
        <v>20</v>
      </c>
      <c r="F448" s="111">
        <v>87</v>
      </c>
      <c r="G448" s="111">
        <v>1754400</v>
      </c>
      <c r="H448" s="113">
        <v>20166</v>
      </c>
      <c r="I448" s="112">
        <v>6570</v>
      </c>
      <c r="J448" s="111">
        <v>1754400</v>
      </c>
      <c r="K448" s="113">
        <v>267</v>
      </c>
      <c r="L448" s="58" t="s">
        <v>1059</v>
      </c>
      <c r="M448" s="58">
        <v>11</v>
      </c>
      <c r="N448" s="58" t="s">
        <v>1035</v>
      </c>
    </row>
    <row r="449" spans="1:14" s="58" customFormat="1" ht="27" customHeight="1">
      <c r="A449" s="93"/>
      <c r="B449" s="66">
        <v>444</v>
      </c>
      <c r="C449" s="117" t="s">
        <v>944</v>
      </c>
      <c r="D449" s="82" t="s">
        <v>945</v>
      </c>
      <c r="E449" s="108">
        <v>20</v>
      </c>
      <c r="F449" s="111">
        <v>153</v>
      </c>
      <c r="G449" s="111">
        <v>695050</v>
      </c>
      <c r="H449" s="113">
        <v>4543</v>
      </c>
      <c r="I449" s="112">
        <v>10096</v>
      </c>
      <c r="J449" s="111">
        <v>695050</v>
      </c>
      <c r="K449" s="113">
        <v>69</v>
      </c>
      <c r="L449" s="58" t="s">
        <v>1058</v>
      </c>
      <c r="M449" s="58">
        <v>20</v>
      </c>
      <c r="N449" s="58" t="s">
        <v>1043</v>
      </c>
    </row>
    <row r="450" spans="1:14" s="58" customFormat="1" ht="27" customHeight="1">
      <c r="A450" s="93"/>
      <c r="B450" s="66">
        <v>445</v>
      </c>
      <c r="C450" s="117" t="s">
        <v>946</v>
      </c>
      <c r="D450" s="82" t="s">
        <v>315</v>
      </c>
      <c r="E450" s="108">
        <v>20</v>
      </c>
      <c r="F450" s="111">
        <v>229</v>
      </c>
      <c r="G450" s="111">
        <v>2536171</v>
      </c>
      <c r="H450" s="113">
        <v>11075</v>
      </c>
      <c r="I450" s="112">
        <v>18430</v>
      </c>
      <c r="J450" s="111">
        <v>2536171</v>
      </c>
      <c r="K450" s="113">
        <v>138</v>
      </c>
      <c r="L450" s="58" t="s">
        <v>168</v>
      </c>
      <c r="M450" s="58">
        <v>1</v>
      </c>
      <c r="N450" s="58" t="s">
        <v>1036</v>
      </c>
    </row>
    <row r="451" spans="1:14" s="58" customFormat="1" ht="27" customHeight="1">
      <c r="A451" s="93"/>
      <c r="B451" s="66">
        <v>446</v>
      </c>
      <c r="C451" s="117" t="s">
        <v>947</v>
      </c>
      <c r="D451" s="82" t="s">
        <v>611</v>
      </c>
      <c r="E451" s="108">
        <v>20</v>
      </c>
      <c r="F451" s="111">
        <v>33</v>
      </c>
      <c r="G451" s="111">
        <v>263500</v>
      </c>
      <c r="H451" s="113">
        <v>7985</v>
      </c>
      <c r="I451" s="122">
        <v>2072</v>
      </c>
      <c r="J451" s="111">
        <v>263500</v>
      </c>
      <c r="K451" s="113">
        <v>127</v>
      </c>
      <c r="L451" s="58" t="s">
        <v>1067</v>
      </c>
      <c r="M451" s="58">
        <v>29</v>
      </c>
      <c r="N451" s="58" t="s">
        <v>1051</v>
      </c>
    </row>
    <row r="452" spans="1:14" s="58" customFormat="1" ht="27" customHeight="1">
      <c r="A452" s="93"/>
      <c r="B452" s="66">
        <v>447</v>
      </c>
      <c r="C452" s="117" t="s">
        <v>948</v>
      </c>
      <c r="D452" s="82" t="s">
        <v>949</v>
      </c>
      <c r="E452" s="108">
        <v>20</v>
      </c>
      <c r="F452" s="111">
        <v>60</v>
      </c>
      <c r="G452" s="111">
        <v>392400</v>
      </c>
      <c r="H452" s="113">
        <v>6540</v>
      </c>
      <c r="I452" s="122">
        <v>2053</v>
      </c>
      <c r="J452" s="111">
        <v>392400</v>
      </c>
      <c r="K452" s="113">
        <v>191</v>
      </c>
      <c r="L452" s="58" t="s">
        <v>168</v>
      </c>
      <c r="M452" s="58">
        <v>1</v>
      </c>
      <c r="N452" s="58" t="s">
        <v>1036</v>
      </c>
    </row>
    <row r="453" spans="1:14" s="58" customFormat="1" ht="27" customHeight="1">
      <c r="A453" s="93"/>
      <c r="B453" s="66">
        <v>448</v>
      </c>
      <c r="C453" s="117" t="s">
        <v>950</v>
      </c>
      <c r="D453" s="82" t="s">
        <v>951</v>
      </c>
      <c r="E453" s="108">
        <v>20</v>
      </c>
      <c r="F453" s="111">
        <v>8</v>
      </c>
      <c r="G453" s="111">
        <v>28360</v>
      </c>
      <c r="H453" s="113">
        <v>3545</v>
      </c>
      <c r="I453" s="122">
        <v>372</v>
      </c>
      <c r="J453" s="111">
        <v>28360</v>
      </c>
      <c r="K453" s="113">
        <v>76</v>
      </c>
      <c r="L453" s="58" t="s">
        <v>1034</v>
      </c>
      <c r="M453" s="58">
        <v>9</v>
      </c>
      <c r="N453" s="58" t="s">
        <v>1035</v>
      </c>
    </row>
    <row r="454" spans="1:14" s="58" customFormat="1" ht="27" customHeight="1">
      <c r="A454" s="93"/>
      <c r="B454" s="66">
        <v>449</v>
      </c>
      <c r="C454" s="117" t="s">
        <v>952</v>
      </c>
      <c r="D454" s="82" t="s">
        <v>953</v>
      </c>
      <c r="E454" s="108">
        <v>20</v>
      </c>
      <c r="F454" s="111">
        <v>2</v>
      </c>
      <c r="G454" s="111">
        <v>8200</v>
      </c>
      <c r="H454" s="113">
        <v>4100</v>
      </c>
      <c r="I454" s="122">
        <v>163.5</v>
      </c>
      <c r="J454" s="111">
        <v>8200</v>
      </c>
      <c r="K454" s="113">
        <v>50</v>
      </c>
      <c r="L454" s="58" t="s">
        <v>1041</v>
      </c>
      <c r="M454" s="58">
        <v>18</v>
      </c>
      <c r="N454" s="58" t="s">
        <v>1043</v>
      </c>
    </row>
    <row r="455" spans="1:14" s="58" customFormat="1" ht="27" customHeight="1">
      <c r="A455" s="93"/>
      <c r="B455" s="66">
        <v>450</v>
      </c>
      <c r="C455" s="117" t="s">
        <v>954</v>
      </c>
      <c r="D455" s="82" t="s">
        <v>955</v>
      </c>
      <c r="E455" s="108">
        <v>20</v>
      </c>
      <c r="F455" s="111">
        <v>39</v>
      </c>
      <c r="G455" s="111">
        <v>198375</v>
      </c>
      <c r="H455" s="113">
        <v>5087</v>
      </c>
      <c r="I455" s="122">
        <v>1618.5</v>
      </c>
      <c r="J455" s="111">
        <v>198375</v>
      </c>
      <c r="K455" s="113">
        <v>123</v>
      </c>
      <c r="L455" s="58" t="s">
        <v>1041</v>
      </c>
      <c r="M455" s="58">
        <v>18</v>
      </c>
      <c r="N455" s="58" t="s">
        <v>1043</v>
      </c>
    </row>
    <row r="456" spans="1:14" s="58" customFormat="1" ht="27" customHeight="1">
      <c r="A456" s="93"/>
      <c r="B456" s="66">
        <v>451</v>
      </c>
      <c r="C456" s="117" t="s">
        <v>956</v>
      </c>
      <c r="D456" s="82" t="s">
        <v>957</v>
      </c>
      <c r="E456" s="108">
        <v>10</v>
      </c>
      <c r="F456" s="111">
        <v>56</v>
      </c>
      <c r="G456" s="111">
        <v>288052</v>
      </c>
      <c r="H456" s="113">
        <v>5144</v>
      </c>
      <c r="I456" s="122">
        <v>1873</v>
      </c>
      <c r="J456" s="111">
        <v>288052</v>
      </c>
      <c r="K456" s="113">
        <v>154</v>
      </c>
      <c r="L456" s="58" t="s">
        <v>1042</v>
      </c>
      <c r="M456" s="58">
        <v>19</v>
      </c>
      <c r="N456" s="58" t="s">
        <v>1043</v>
      </c>
    </row>
    <row r="457" spans="1:14" s="58" customFormat="1" ht="27" customHeight="1">
      <c r="A457" s="93"/>
      <c r="B457" s="66">
        <v>452</v>
      </c>
      <c r="C457" s="117" t="s">
        <v>958</v>
      </c>
      <c r="D457" s="82" t="s">
        <v>959</v>
      </c>
      <c r="E457" s="108">
        <v>20</v>
      </c>
      <c r="F457" s="111">
        <v>55</v>
      </c>
      <c r="G457" s="111">
        <v>169650</v>
      </c>
      <c r="H457" s="113">
        <v>3085</v>
      </c>
      <c r="I457" s="122">
        <v>6594</v>
      </c>
      <c r="J457" s="111">
        <v>169650</v>
      </c>
      <c r="K457" s="113">
        <v>26</v>
      </c>
      <c r="L457" s="58" t="s">
        <v>1044</v>
      </c>
      <c r="M457" s="58">
        <v>4</v>
      </c>
      <c r="N457" s="58" t="s">
        <v>1033</v>
      </c>
    </row>
    <row r="458" spans="1:14" s="58" customFormat="1" ht="27" customHeight="1">
      <c r="A458" s="93"/>
      <c r="B458" s="66">
        <v>453</v>
      </c>
      <c r="C458" s="117" t="s">
        <v>960</v>
      </c>
      <c r="D458" s="82" t="s">
        <v>961</v>
      </c>
      <c r="E458" s="108">
        <v>10</v>
      </c>
      <c r="F458" s="111">
        <v>68</v>
      </c>
      <c r="G458" s="111">
        <v>349630</v>
      </c>
      <c r="H458" s="113">
        <v>5142</v>
      </c>
      <c r="I458" s="122">
        <v>2664</v>
      </c>
      <c r="J458" s="111">
        <v>349630</v>
      </c>
      <c r="K458" s="113">
        <v>131</v>
      </c>
      <c r="L458" s="58" t="s">
        <v>168</v>
      </c>
      <c r="M458" s="58">
        <v>1</v>
      </c>
      <c r="N458" s="58" t="s">
        <v>1036</v>
      </c>
    </row>
    <row r="459" spans="1:14" s="58" customFormat="1" ht="27" customHeight="1">
      <c r="A459" s="93"/>
      <c r="B459" s="66">
        <v>454</v>
      </c>
      <c r="C459" s="117" t="s">
        <v>962</v>
      </c>
      <c r="D459" s="82" t="s">
        <v>963</v>
      </c>
      <c r="E459" s="108">
        <v>20</v>
      </c>
      <c r="F459" s="111">
        <v>10</v>
      </c>
      <c r="G459" s="111">
        <v>142900</v>
      </c>
      <c r="H459" s="113">
        <v>14290</v>
      </c>
      <c r="I459" s="122">
        <v>286</v>
      </c>
      <c r="J459" s="111">
        <v>142900</v>
      </c>
      <c r="K459" s="113">
        <v>500</v>
      </c>
      <c r="L459" s="58" t="s">
        <v>168</v>
      </c>
      <c r="M459" s="58">
        <v>1</v>
      </c>
      <c r="N459" s="58" t="s">
        <v>1036</v>
      </c>
    </row>
    <row r="460" spans="1:14" s="58" customFormat="1" ht="27" customHeight="1">
      <c r="A460" s="93"/>
      <c r="B460" s="66">
        <v>455</v>
      </c>
      <c r="C460" s="117" t="s">
        <v>964</v>
      </c>
      <c r="D460" s="82" t="s">
        <v>965</v>
      </c>
      <c r="E460" s="108">
        <v>10</v>
      </c>
      <c r="F460" s="111">
        <v>61</v>
      </c>
      <c r="G460" s="111">
        <v>1116966</v>
      </c>
      <c r="H460" s="113">
        <v>18311</v>
      </c>
      <c r="I460" s="122">
        <v>4668</v>
      </c>
      <c r="J460" s="111">
        <v>1116966</v>
      </c>
      <c r="K460" s="113">
        <v>239</v>
      </c>
      <c r="L460" s="58" t="s">
        <v>1053</v>
      </c>
      <c r="M460" s="58">
        <v>13</v>
      </c>
      <c r="N460" s="58" t="s">
        <v>1038</v>
      </c>
    </row>
    <row r="461" spans="1:14" s="58" customFormat="1" ht="27" customHeight="1">
      <c r="A461" s="93"/>
      <c r="B461" s="66">
        <v>456</v>
      </c>
      <c r="C461" s="117" t="s">
        <v>966</v>
      </c>
      <c r="D461" s="82" t="s">
        <v>196</v>
      </c>
      <c r="E461" s="108">
        <v>20</v>
      </c>
      <c r="F461" s="111">
        <v>180</v>
      </c>
      <c r="G461" s="111">
        <v>7604195</v>
      </c>
      <c r="H461" s="113">
        <v>42246</v>
      </c>
      <c r="I461" s="122">
        <v>18524</v>
      </c>
      <c r="J461" s="111">
        <v>7604195</v>
      </c>
      <c r="K461" s="113">
        <v>411</v>
      </c>
      <c r="L461" s="58" t="s">
        <v>181</v>
      </c>
      <c r="M461" s="58">
        <v>2</v>
      </c>
      <c r="N461" s="58" t="s">
        <v>1039</v>
      </c>
    </row>
    <row r="462" spans="1:14" s="58" customFormat="1" ht="27" customHeight="1">
      <c r="A462" s="93"/>
      <c r="B462" s="66">
        <v>457</v>
      </c>
      <c r="C462" s="117" t="s">
        <v>967</v>
      </c>
      <c r="D462" s="82" t="s">
        <v>968</v>
      </c>
      <c r="E462" s="108">
        <v>10</v>
      </c>
      <c r="F462" s="111">
        <v>3</v>
      </c>
      <c r="G462" s="111">
        <v>23140</v>
      </c>
      <c r="H462" s="113">
        <v>7713</v>
      </c>
      <c r="I462" s="122">
        <v>276</v>
      </c>
      <c r="J462" s="111">
        <v>23140</v>
      </c>
      <c r="K462" s="113">
        <v>84</v>
      </c>
      <c r="L462" s="58" t="s">
        <v>168</v>
      </c>
      <c r="M462" s="58">
        <v>1</v>
      </c>
      <c r="N462" s="58" t="s">
        <v>1036</v>
      </c>
    </row>
    <row r="463" spans="1:14" s="58" customFormat="1" ht="27" customHeight="1">
      <c r="A463" s="93"/>
      <c r="B463" s="66">
        <v>458</v>
      </c>
      <c r="C463" s="117" t="s">
        <v>969</v>
      </c>
      <c r="D463" s="82" t="s">
        <v>970</v>
      </c>
      <c r="E463" s="108">
        <v>20</v>
      </c>
      <c r="F463" s="111">
        <v>150</v>
      </c>
      <c r="G463" s="111">
        <v>857606</v>
      </c>
      <c r="H463" s="113">
        <v>5717</v>
      </c>
      <c r="I463" s="122">
        <v>6152</v>
      </c>
      <c r="J463" s="111">
        <v>857606</v>
      </c>
      <c r="K463" s="113">
        <v>139</v>
      </c>
      <c r="L463" s="58" t="s">
        <v>181</v>
      </c>
      <c r="M463" s="58">
        <v>2</v>
      </c>
      <c r="N463" s="58" t="s">
        <v>1039</v>
      </c>
    </row>
    <row r="464" spans="1:14" s="58" customFormat="1" ht="27" customHeight="1">
      <c r="A464" s="93"/>
      <c r="B464" s="66">
        <v>459</v>
      </c>
      <c r="C464" s="117" t="s">
        <v>971</v>
      </c>
      <c r="D464" s="82" t="s">
        <v>972</v>
      </c>
      <c r="E464" s="108">
        <v>20</v>
      </c>
      <c r="F464" s="111">
        <v>0</v>
      </c>
      <c r="G464" s="111">
        <v>0</v>
      </c>
      <c r="H464" s="113">
        <v>0</v>
      </c>
      <c r="I464" s="122">
        <v>0</v>
      </c>
      <c r="J464" s="111">
        <v>0</v>
      </c>
      <c r="K464" s="113">
        <v>0</v>
      </c>
      <c r="L464" s="58" t="s">
        <v>1034</v>
      </c>
      <c r="M464" s="58">
        <v>9</v>
      </c>
      <c r="N464" s="58" t="s">
        <v>1035</v>
      </c>
    </row>
    <row r="465" spans="1:14" s="58" customFormat="1" ht="27" customHeight="1">
      <c r="A465" s="93"/>
      <c r="B465" s="66">
        <v>460</v>
      </c>
      <c r="C465" s="117" t="s">
        <v>973</v>
      </c>
      <c r="D465" s="82" t="s">
        <v>429</v>
      </c>
      <c r="E465" s="108">
        <v>20</v>
      </c>
      <c r="F465" s="111">
        <v>64</v>
      </c>
      <c r="G465" s="111">
        <v>1059955</v>
      </c>
      <c r="H465" s="113">
        <v>16562</v>
      </c>
      <c r="I465" s="122">
        <v>5313.5</v>
      </c>
      <c r="J465" s="111">
        <v>1059955</v>
      </c>
      <c r="K465" s="113">
        <v>199</v>
      </c>
      <c r="L465" s="58" t="s">
        <v>1045</v>
      </c>
      <c r="M465" s="58">
        <v>3</v>
      </c>
      <c r="N465" s="58" t="s">
        <v>1049</v>
      </c>
    </row>
    <row r="466" spans="1:14" s="58" customFormat="1" ht="27" customHeight="1">
      <c r="A466" s="93"/>
      <c r="B466" s="66">
        <v>461</v>
      </c>
      <c r="C466" s="117" t="s">
        <v>974</v>
      </c>
      <c r="D466" s="82" t="s">
        <v>846</v>
      </c>
      <c r="E466" s="108">
        <v>40</v>
      </c>
      <c r="F466" s="111">
        <v>49</v>
      </c>
      <c r="G466" s="111">
        <v>739498</v>
      </c>
      <c r="H466" s="113">
        <v>15092</v>
      </c>
      <c r="I466" s="122">
        <v>1992.5</v>
      </c>
      <c r="J466" s="111">
        <v>739498</v>
      </c>
      <c r="K466" s="113">
        <v>371</v>
      </c>
      <c r="L466" s="58" t="s">
        <v>168</v>
      </c>
      <c r="M466" s="58">
        <v>1</v>
      </c>
      <c r="N466" s="58" t="s">
        <v>1036</v>
      </c>
    </row>
    <row r="467" spans="1:14" s="58" customFormat="1" ht="27" customHeight="1">
      <c r="A467" s="93"/>
      <c r="B467" s="66">
        <v>462</v>
      </c>
      <c r="C467" s="117" t="s">
        <v>975</v>
      </c>
      <c r="D467" s="82" t="s">
        <v>737</v>
      </c>
      <c r="E467" s="108">
        <v>20</v>
      </c>
      <c r="F467" s="111">
        <v>256</v>
      </c>
      <c r="G467" s="111">
        <v>2168812</v>
      </c>
      <c r="H467" s="113">
        <v>8472</v>
      </c>
      <c r="I467" s="122">
        <v>6858</v>
      </c>
      <c r="J467" s="111">
        <v>2168812</v>
      </c>
      <c r="K467" s="113">
        <v>316</v>
      </c>
      <c r="L467" s="58" t="s">
        <v>168</v>
      </c>
      <c r="M467" s="58">
        <v>1</v>
      </c>
      <c r="N467" s="58" t="s">
        <v>1036</v>
      </c>
    </row>
    <row r="468" spans="1:14" s="58" customFormat="1" ht="27" customHeight="1">
      <c r="A468" s="93"/>
      <c r="B468" s="66">
        <v>463</v>
      </c>
      <c r="C468" s="117" t="s">
        <v>976</v>
      </c>
      <c r="D468" s="82" t="s">
        <v>977</v>
      </c>
      <c r="E468" s="108">
        <v>20</v>
      </c>
      <c r="F468" s="111">
        <v>159</v>
      </c>
      <c r="G468" s="111">
        <v>3352855</v>
      </c>
      <c r="H468" s="113">
        <v>21087</v>
      </c>
      <c r="I468" s="122">
        <v>16759</v>
      </c>
      <c r="J468" s="111">
        <v>3352855</v>
      </c>
      <c r="K468" s="113">
        <v>200</v>
      </c>
      <c r="L468" s="58" t="s">
        <v>1037</v>
      </c>
      <c r="M468" s="58">
        <v>12</v>
      </c>
      <c r="N468" s="58" t="s">
        <v>1038</v>
      </c>
    </row>
    <row r="469" spans="1:14" s="58" customFormat="1" ht="27" customHeight="1">
      <c r="A469" s="93"/>
      <c r="B469" s="66">
        <v>464</v>
      </c>
      <c r="C469" s="117" t="s">
        <v>978</v>
      </c>
      <c r="D469" s="82" t="s">
        <v>979</v>
      </c>
      <c r="E469" s="108">
        <v>20</v>
      </c>
      <c r="F469" s="111">
        <v>57</v>
      </c>
      <c r="G469" s="111">
        <v>514900</v>
      </c>
      <c r="H469" s="113">
        <v>9033</v>
      </c>
      <c r="I469" s="122">
        <v>2574.5</v>
      </c>
      <c r="J469" s="111">
        <v>514900</v>
      </c>
      <c r="K469" s="113">
        <v>200</v>
      </c>
      <c r="L469" s="58" t="s">
        <v>181</v>
      </c>
      <c r="M469" s="58">
        <v>2</v>
      </c>
      <c r="N469" s="58" t="s">
        <v>1039</v>
      </c>
    </row>
    <row r="470" spans="1:14" s="58" customFormat="1" ht="27" customHeight="1">
      <c r="A470" s="93"/>
      <c r="B470" s="66">
        <v>465</v>
      </c>
      <c r="C470" s="117" t="s">
        <v>980</v>
      </c>
      <c r="D470" s="82" t="s">
        <v>981</v>
      </c>
      <c r="E470" s="108">
        <v>10</v>
      </c>
      <c r="F470" s="111">
        <v>72</v>
      </c>
      <c r="G470" s="111">
        <v>496538</v>
      </c>
      <c r="H470" s="113">
        <v>6896</v>
      </c>
      <c r="I470" s="122">
        <v>3303.26</v>
      </c>
      <c r="J470" s="111">
        <v>496538</v>
      </c>
      <c r="K470" s="113">
        <v>150</v>
      </c>
      <c r="L470" s="58" t="s">
        <v>1045</v>
      </c>
      <c r="M470" s="58">
        <v>3</v>
      </c>
      <c r="N470" s="58" t="s">
        <v>1049</v>
      </c>
    </row>
    <row r="471" spans="1:14" s="58" customFormat="1" ht="27" customHeight="1">
      <c r="A471" s="93"/>
      <c r="B471" s="66">
        <v>466</v>
      </c>
      <c r="C471" s="117" t="s">
        <v>67</v>
      </c>
      <c r="D471" s="82" t="s">
        <v>68</v>
      </c>
      <c r="E471" s="108">
        <v>20</v>
      </c>
      <c r="F471" s="111">
        <v>9</v>
      </c>
      <c r="G471" s="111">
        <v>105300</v>
      </c>
      <c r="H471" s="113">
        <v>11700</v>
      </c>
      <c r="I471" s="122">
        <v>702</v>
      </c>
      <c r="J471" s="111">
        <v>105300</v>
      </c>
      <c r="K471" s="113">
        <v>150</v>
      </c>
      <c r="L471" s="58" t="s">
        <v>168</v>
      </c>
      <c r="M471" s="58">
        <v>1</v>
      </c>
      <c r="N471" s="58" t="s">
        <v>1036</v>
      </c>
    </row>
    <row r="472" spans="1:14" s="58" customFormat="1" ht="27" customHeight="1">
      <c r="A472" s="93"/>
      <c r="B472" s="66">
        <v>467</v>
      </c>
      <c r="C472" s="117" t="s">
        <v>982</v>
      </c>
      <c r="D472" s="82" t="s">
        <v>883</v>
      </c>
      <c r="E472" s="108">
        <v>20</v>
      </c>
      <c r="F472" s="111">
        <v>0</v>
      </c>
      <c r="G472" s="111">
        <v>0</v>
      </c>
      <c r="H472" s="113">
        <v>0</v>
      </c>
      <c r="I472" s="122">
        <v>0</v>
      </c>
      <c r="J472" s="111">
        <v>0</v>
      </c>
      <c r="K472" s="113">
        <v>0</v>
      </c>
      <c r="L472" s="58" t="s">
        <v>1037</v>
      </c>
      <c r="M472" s="58">
        <v>12</v>
      </c>
      <c r="N472" s="58" t="s">
        <v>1038</v>
      </c>
    </row>
    <row r="473" spans="1:14" s="58" customFormat="1" ht="27" customHeight="1">
      <c r="A473" s="93"/>
      <c r="B473" s="66">
        <v>468</v>
      </c>
      <c r="C473" s="117" t="s">
        <v>983</v>
      </c>
      <c r="D473" s="82" t="s">
        <v>984</v>
      </c>
      <c r="E473" s="108">
        <v>20</v>
      </c>
      <c r="F473" s="111">
        <v>139</v>
      </c>
      <c r="G473" s="111">
        <v>1059200</v>
      </c>
      <c r="H473" s="113">
        <v>7620</v>
      </c>
      <c r="I473" s="122">
        <v>12864</v>
      </c>
      <c r="J473" s="111">
        <v>1059200</v>
      </c>
      <c r="K473" s="113">
        <v>82</v>
      </c>
      <c r="L473" s="58" t="s">
        <v>168</v>
      </c>
      <c r="M473" s="58">
        <v>1</v>
      </c>
      <c r="N473" s="58" t="s">
        <v>1036</v>
      </c>
    </row>
    <row r="474" spans="1:14" s="58" customFormat="1" ht="27" customHeight="1">
      <c r="A474" s="93"/>
      <c r="B474" s="66">
        <v>469</v>
      </c>
      <c r="C474" s="117" t="s">
        <v>985</v>
      </c>
      <c r="D474" s="82" t="s">
        <v>826</v>
      </c>
      <c r="E474" s="108">
        <v>20</v>
      </c>
      <c r="F474" s="111">
        <v>134</v>
      </c>
      <c r="G474" s="111">
        <v>1788168</v>
      </c>
      <c r="H474" s="113">
        <v>13345</v>
      </c>
      <c r="I474" s="122">
        <v>5210</v>
      </c>
      <c r="J474" s="111">
        <v>1788168</v>
      </c>
      <c r="K474" s="113">
        <v>343</v>
      </c>
      <c r="L474" s="58" t="s">
        <v>1044</v>
      </c>
      <c r="M474" s="58">
        <v>4</v>
      </c>
      <c r="N474" s="58" t="s">
        <v>1033</v>
      </c>
    </row>
    <row r="475" spans="1:14" s="58" customFormat="1" ht="27" customHeight="1">
      <c r="A475" s="93"/>
      <c r="B475" s="66">
        <v>470</v>
      </c>
      <c r="C475" s="98" t="s">
        <v>986</v>
      </c>
      <c r="D475" s="90" t="s">
        <v>987</v>
      </c>
      <c r="E475" s="108">
        <v>20</v>
      </c>
      <c r="F475" s="111">
        <v>21</v>
      </c>
      <c r="G475" s="111">
        <v>2494968</v>
      </c>
      <c r="H475" s="113">
        <v>118808</v>
      </c>
      <c r="I475" s="122">
        <v>2877</v>
      </c>
      <c r="J475" s="111">
        <v>2494968</v>
      </c>
      <c r="K475" s="113">
        <v>867</v>
      </c>
      <c r="L475" s="58" t="s">
        <v>1058</v>
      </c>
      <c r="M475" s="58">
        <v>20</v>
      </c>
      <c r="N475" s="58" t="s">
        <v>1043</v>
      </c>
    </row>
    <row r="476" spans="1:14" s="58" customFormat="1" ht="27" customHeight="1">
      <c r="A476" s="93"/>
      <c r="B476" s="66">
        <v>471</v>
      </c>
      <c r="C476" s="117" t="s">
        <v>988</v>
      </c>
      <c r="D476" s="82" t="s">
        <v>989</v>
      </c>
      <c r="E476" s="108">
        <v>14</v>
      </c>
      <c r="F476" s="111">
        <v>17</v>
      </c>
      <c r="G476" s="111">
        <v>51750</v>
      </c>
      <c r="H476" s="113">
        <v>3044</v>
      </c>
      <c r="I476" s="122">
        <v>694</v>
      </c>
      <c r="J476" s="111">
        <v>51750</v>
      </c>
      <c r="K476" s="113">
        <v>75</v>
      </c>
      <c r="L476" s="58" t="s">
        <v>181</v>
      </c>
      <c r="M476" s="58">
        <v>2</v>
      </c>
      <c r="N476" s="58" t="s">
        <v>1039</v>
      </c>
    </row>
    <row r="477" spans="1:14" s="58" customFormat="1" ht="27" customHeight="1">
      <c r="A477" s="93"/>
      <c r="B477" s="66">
        <v>472</v>
      </c>
      <c r="C477" s="117" t="s">
        <v>990</v>
      </c>
      <c r="D477" s="82" t="s">
        <v>991</v>
      </c>
      <c r="E477" s="108">
        <v>20</v>
      </c>
      <c r="F477" s="111">
        <v>1</v>
      </c>
      <c r="G477" s="111">
        <v>6341</v>
      </c>
      <c r="H477" s="113">
        <v>6341</v>
      </c>
      <c r="I477" s="122">
        <v>48</v>
      </c>
      <c r="J477" s="111">
        <v>6341</v>
      </c>
      <c r="K477" s="113">
        <v>132</v>
      </c>
      <c r="L477" s="58" t="s">
        <v>181</v>
      </c>
      <c r="M477" s="58">
        <v>2</v>
      </c>
      <c r="N477" s="58" t="s">
        <v>1039</v>
      </c>
    </row>
    <row r="478" spans="1:14" s="58" customFormat="1" ht="27" customHeight="1">
      <c r="A478" s="93"/>
      <c r="B478" s="66">
        <v>473</v>
      </c>
      <c r="C478" s="117" t="s">
        <v>992</v>
      </c>
      <c r="D478" s="82" t="s">
        <v>993</v>
      </c>
      <c r="E478" s="108">
        <v>20</v>
      </c>
      <c r="F478" s="111">
        <v>198</v>
      </c>
      <c r="G478" s="111">
        <v>2451989</v>
      </c>
      <c r="H478" s="113">
        <v>12384</v>
      </c>
      <c r="I478" s="122">
        <v>12975</v>
      </c>
      <c r="J478" s="111">
        <v>2451989</v>
      </c>
      <c r="K478" s="113">
        <v>189</v>
      </c>
      <c r="L478" s="58" t="s">
        <v>168</v>
      </c>
      <c r="M478" s="58">
        <v>1</v>
      </c>
      <c r="N478" s="58" t="s">
        <v>1036</v>
      </c>
    </row>
    <row r="479" spans="1:14" s="58" customFormat="1" ht="27" customHeight="1">
      <c r="A479" s="93"/>
      <c r="B479" s="66">
        <v>474</v>
      </c>
      <c r="C479" s="117" t="s">
        <v>994</v>
      </c>
      <c r="D479" s="82" t="s">
        <v>995</v>
      </c>
      <c r="E479" s="108">
        <v>20</v>
      </c>
      <c r="F479" s="111">
        <v>0</v>
      </c>
      <c r="G479" s="111">
        <v>0</v>
      </c>
      <c r="H479" s="113">
        <v>0</v>
      </c>
      <c r="I479" s="122">
        <v>0</v>
      </c>
      <c r="J479" s="111">
        <v>0</v>
      </c>
      <c r="K479" s="113">
        <v>0</v>
      </c>
      <c r="L479" s="58" t="s">
        <v>168</v>
      </c>
      <c r="M479" s="58">
        <v>1</v>
      </c>
      <c r="N479" s="58" t="s">
        <v>1036</v>
      </c>
    </row>
    <row r="480" spans="1:14" s="58" customFormat="1" ht="27" customHeight="1">
      <c r="A480" s="93"/>
      <c r="B480" s="66">
        <v>475</v>
      </c>
      <c r="C480" s="117" t="s">
        <v>996</v>
      </c>
      <c r="D480" s="82" t="s">
        <v>997</v>
      </c>
      <c r="E480" s="108">
        <v>20</v>
      </c>
      <c r="F480" s="111">
        <v>2</v>
      </c>
      <c r="G480" s="111">
        <v>20000</v>
      </c>
      <c r="H480" s="113">
        <v>10000</v>
      </c>
      <c r="I480" s="122">
        <v>220</v>
      </c>
      <c r="J480" s="111">
        <v>20000</v>
      </c>
      <c r="K480" s="113">
        <v>91</v>
      </c>
      <c r="L480" s="58" t="s">
        <v>168</v>
      </c>
      <c r="M480" s="58">
        <v>1</v>
      </c>
      <c r="N480" s="58" t="s">
        <v>1036</v>
      </c>
    </row>
    <row r="481" spans="1:14" s="58" customFormat="1" ht="27" customHeight="1">
      <c r="A481" s="93"/>
      <c r="B481" s="66">
        <v>476</v>
      </c>
      <c r="C481" s="117" t="s">
        <v>998</v>
      </c>
      <c r="D481" s="82" t="s">
        <v>999</v>
      </c>
      <c r="E481" s="108">
        <v>20</v>
      </c>
      <c r="F481" s="111">
        <v>47</v>
      </c>
      <c r="G481" s="111">
        <v>389180</v>
      </c>
      <c r="H481" s="113">
        <v>8280</v>
      </c>
      <c r="I481" s="122">
        <v>3005</v>
      </c>
      <c r="J481" s="111">
        <v>389180</v>
      </c>
      <c r="K481" s="113">
        <v>130</v>
      </c>
      <c r="L481" s="58" t="s">
        <v>181</v>
      </c>
      <c r="M481" s="58">
        <v>2</v>
      </c>
      <c r="N481" s="58" t="s">
        <v>1039</v>
      </c>
    </row>
    <row r="482" spans="1:14" s="58" customFormat="1" ht="27" customHeight="1">
      <c r="A482" s="93"/>
      <c r="B482" s="66">
        <v>477</v>
      </c>
      <c r="C482" s="117" t="s">
        <v>1000</v>
      </c>
      <c r="D482" s="82" t="s">
        <v>149</v>
      </c>
      <c r="E482" s="108">
        <v>20</v>
      </c>
      <c r="F482" s="111">
        <v>180</v>
      </c>
      <c r="G482" s="111">
        <v>14480284</v>
      </c>
      <c r="H482" s="113">
        <v>80446</v>
      </c>
      <c r="I482" s="122">
        <v>15263</v>
      </c>
      <c r="J482" s="111">
        <v>14480284</v>
      </c>
      <c r="K482" s="113">
        <v>949</v>
      </c>
      <c r="L482" s="58" t="s">
        <v>1046</v>
      </c>
      <c r="M482" s="58">
        <v>17</v>
      </c>
      <c r="N482" s="58" t="s">
        <v>1043</v>
      </c>
    </row>
    <row r="483" spans="1:14" s="58" customFormat="1" ht="27" customHeight="1">
      <c r="A483" s="93"/>
      <c r="B483" s="66">
        <v>478</v>
      </c>
      <c r="C483" s="117" t="s">
        <v>1001</v>
      </c>
      <c r="D483" s="82" t="s">
        <v>1002</v>
      </c>
      <c r="E483" s="108">
        <v>20</v>
      </c>
      <c r="F483" s="111">
        <v>128</v>
      </c>
      <c r="G483" s="111">
        <v>1166322</v>
      </c>
      <c r="H483" s="113">
        <v>9112</v>
      </c>
      <c r="I483" s="122">
        <v>8020</v>
      </c>
      <c r="J483" s="111">
        <v>1166322</v>
      </c>
      <c r="K483" s="113">
        <v>145</v>
      </c>
      <c r="L483" s="58" t="s">
        <v>181</v>
      </c>
      <c r="M483" s="58">
        <v>2</v>
      </c>
      <c r="N483" s="58" t="s">
        <v>1039</v>
      </c>
    </row>
    <row r="484" spans="1:14" s="58" customFormat="1" ht="27" customHeight="1">
      <c r="A484" s="93"/>
      <c r="B484" s="66">
        <v>479</v>
      </c>
      <c r="C484" s="117" t="s">
        <v>1003</v>
      </c>
      <c r="D484" s="82" t="s">
        <v>1004</v>
      </c>
      <c r="E484" s="108">
        <v>20</v>
      </c>
      <c r="F484" s="111">
        <v>274</v>
      </c>
      <c r="G484" s="111">
        <v>4478677</v>
      </c>
      <c r="H484" s="113">
        <v>16346</v>
      </c>
      <c r="I484" s="122">
        <v>24235</v>
      </c>
      <c r="J484" s="111">
        <v>4478677</v>
      </c>
      <c r="K484" s="113">
        <v>185</v>
      </c>
      <c r="L484" s="58" t="s">
        <v>1048</v>
      </c>
      <c r="M484" s="58">
        <v>22</v>
      </c>
      <c r="N484" s="58" t="s">
        <v>1043</v>
      </c>
    </row>
    <row r="485" spans="1:14" s="58" customFormat="1" ht="27" customHeight="1">
      <c r="A485" s="93"/>
      <c r="B485" s="66">
        <v>480</v>
      </c>
      <c r="C485" s="117" t="s">
        <v>157</v>
      </c>
      <c r="D485" s="82" t="s">
        <v>158</v>
      </c>
      <c r="E485" s="108">
        <v>20</v>
      </c>
      <c r="F485" s="111">
        <v>59</v>
      </c>
      <c r="G485" s="111">
        <v>1352120</v>
      </c>
      <c r="H485" s="113">
        <v>22917</v>
      </c>
      <c r="I485" s="122">
        <v>6917</v>
      </c>
      <c r="J485" s="111">
        <v>1352120</v>
      </c>
      <c r="K485" s="113">
        <v>195</v>
      </c>
      <c r="L485" s="58" t="s">
        <v>168</v>
      </c>
      <c r="M485" s="58">
        <v>1</v>
      </c>
      <c r="N485" s="58" t="s">
        <v>1036</v>
      </c>
    </row>
    <row r="486" spans="1:14" s="58" customFormat="1" ht="27" customHeight="1">
      <c r="A486" s="93"/>
      <c r="B486" s="66">
        <v>481</v>
      </c>
      <c r="C486" s="117" t="s">
        <v>1005</v>
      </c>
      <c r="D486" s="82" t="s">
        <v>1006</v>
      </c>
      <c r="E486" s="108">
        <v>10</v>
      </c>
      <c r="F486" s="111">
        <v>50</v>
      </c>
      <c r="G486" s="111">
        <v>174306</v>
      </c>
      <c r="H486" s="113">
        <v>3486</v>
      </c>
      <c r="I486" s="122">
        <v>3008</v>
      </c>
      <c r="J486" s="111">
        <v>174306</v>
      </c>
      <c r="K486" s="113">
        <v>58</v>
      </c>
      <c r="L486" s="58" t="s">
        <v>1034</v>
      </c>
      <c r="M486" s="58">
        <v>9</v>
      </c>
      <c r="N486" s="58" t="s">
        <v>1035</v>
      </c>
    </row>
    <row r="487" spans="1:14" s="58" customFormat="1" ht="27" customHeight="1">
      <c r="A487" s="93"/>
      <c r="B487" s="66">
        <v>482</v>
      </c>
      <c r="C487" s="117" t="s">
        <v>1007</v>
      </c>
      <c r="D487" s="82" t="s">
        <v>1008</v>
      </c>
      <c r="E487" s="108">
        <v>10</v>
      </c>
      <c r="F487" s="111">
        <v>0</v>
      </c>
      <c r="G487" s="111">
        <v>0</v>
      </c>
      <c r="H487" s="113">
        <v>0</v>
      </c>
      <c r="I487" s="122">
        <v>0</v>
      </c>
      <c r="J487" s="111">
        <v>0</v>
      </c>
      <c r="K487" s="113">
        <v>0</v>
      </c>
      <c r="L487" s="58" t="s">
        <v>1053</v>
      </c>
      <c r="M487" s="58">
        <v>13</v>
      </c>
      <c r="N487" s="58" t="s">
        <v>1038</v>
      </c>
    </row>
    <row r="488" spans="1:14" s="58" customFormat="1" ht="27" customHeight="1">
      <c r="A488" s="93"/>
      <c r="B488" s="66">
        <v>483</v>
      </c>
      <c r="C488" s="117" t="s">
        <v>1009</v>
      </c>
      <c r="D488" s="82" t="s">
        <v>1010</v>
      </c>
      <c r="E488" s="108">
        <v>10</v>
      </c>
      <c r="F488" s="111">
        <v>0</v>
      </c>
      <c r="G488" s="111">
        <v>0</v>
      </c>
      <c r="H488" s="113">
        <v>0</v>
      </c>
      <c r="I488" s="122">
        <v>0</v>
      </c>
      <c r="J488" s="111">
        <v>0</v>
      </c>
      <c r="K488" s="113">
        <v>0</v>
      </c>
      <c r="L488" s="58" t="s">
        <v>168</v>
      </c>
      <c r="M488" s="58">
        <v>1</v>
      </c>
      <c r="N488" s="58" t="s">
        <v>1036</v>
      </c>
    </row>
    <row r="489" spans="1:14" s="58" customFormat="1" ht="27" customHeight="1">
      <c r="A489" s="93"/>
      <c r="B489" s="66">
        <v>484</v>
      </c>
      <c r="C489" s="117" t="s">
        <v>1011</v>
      </c>
      <c r="D489" s="82" t="s">
        <v>1012</v>
      </c>
      <c r="E489" s="108">
        <v>10</v>
      </c>
      <c r="F489" s="111">
        <v>100</v>
      </c>
      <c r="G489" s="111">
        <v>267290</v>
      </c>
      <c r="H489" s="113">
        <v>2673</v>
      </c>
      <c r="I489" s="122">
        <v>6699</v>
      </c>
      <c r="J489" s="111">
        <v>267290</v>
      </c>
      <c r="K489" s="113">
        <v>40</v>
      </c>
      <c r="L489" s="58" t="s">
        <v>168</v>
      </c>
      <c r="M489" s="58">
        <v>1</v>
      </c>
      <c r="N489" s="58" t="s">
        <v>1036</v>
      </c>
    </row>
    <row r="490" spans="1:14" s="58" customFormat="1" ht="27" customHeight="1">
      <c r="A490" s="93"/>
      <c r="B490" s="66">
        <v>485</v>
      </c>
      <c r="C490" s="117" t="s">
        <v>1013</v>
      </c>
      <c r="D490" s="82" t="s">
        <v>1014</v>
      </c>
      <c r="E490" s="108">
        <v>20</v>
      </c>
      <c r="F490" s="111">
        <v>7</v>
      </c>
      <c r="G490" s="111">
        <v>22606</v>
      </c>
      <c r="H490" s="113">
        <v>3229</v>
      </c>
      <c r="I490" s="122">
        <v>149</v>
      </c>
      <c r="J490" s="111">
        <v>22606</v>
      </c>
      <c r="K490" s="113">
        <v>152</v>
      </c>
      <c r="L490" s="58" t="s">
        <v>1061</v>
      </c>
      <c r="M490" s="58">
        <v>21</v>
      </c>
      <c r="N490" s="58" t="s">
        <v>1043</v>
      </c>
    </row>
    <row r="491" spans="1:14" s="58" customFormat="1" ht="27" customHeight="1">
      <c r="A491" s="93"/>
      <c r="B491" s="146" t="s">
        <v>160</v>
      </c>
      <c r="C491" s="146"/>
      <c r="D491" s="146"/>
      <c r="E491" s="108">
        <f>SUM(E6:E490)</f>
        <v>10836</v>
      </c>
      <c r="F491" s="109">
        <f>SUM(F6:F490)</f>
        <v>126424.3</v>
      </c>
      <c r="G491" s="109">
        <f>SUM(G6:G490)</f>
        <v>1857973482</v>
      </c>
      <c r="H491" s="123">
        <f>G491/F491</f>
        <v>14696.331970989753</v>
      </c>
      <c r="I491" s="109">
        <f>SUM(I6:I490)</f>
        <v>9056440.5600000024</v>
      </c>
      <c r="J491" s="109">
        <f>SUM(J6:J490)</f>
        <v>1857973482</v>
      </c>
      <c r="K491" s="123">
        <f>J491/I491</f>
        <v>205.15493583717614</v>
      </c>
    </row>
    <row r="492" spans="1:14" s="58" customFormat="1" ht="15" customHeight="1">
      <c r="A492" s="57"/>
      <c r="C492" s="59"/>
      <c r="D492" s="60"/>
      <c r="E492" s="61"/>
      <c r="F492" s="62"/>
      <c r="G492" s="62"/>
      <c r="H492" s="63"/>
      <c r="I492" s="64"/>
      <c r="J492" s="63"/>
      <c r="K492" s="63"/>
    </row>
    <row r="493" spans="1:14" s="58" customFormat="1" ht="15" customHeight="1">
      <c r="A493" s="57"/>
      <c r="C493" s="59"/>
      <c r="D493" s="60"/>
      <c r="E493" s="61"/>
      <c r="F493" s="62"/>
      <c r="G493" s="62"/>
      <c r="H493" s="63"/>
      <c r="I493" s="64"/>
      <c r="J493" s="63"/>
      <c r="K493" s="63"/>
    </row>
    <row r="494" spans="1:14" s="58" customFormat="1" ht="15" customHeight="1">
      <c r="A494" s="57"/>
      <c r="C494" s="59"/>
      <c r="D494" s="60"/>
      <c r="E494" s="61"/>
      <c r="F494" s="62"/>
      <c r="G494" s="62"/>
      <c r="H494" s="63"/>
      <c r="I494" s="64"/>
      <c r="J494" s="63"/>
      <c r="K494" s="63"/>
    </row>
    <row r="495" spans="1:14" s="58" customFormat="1" ht="15" customHeight="1">
      <c r="A495" s="57"/>
      <c r="C495" s="59"/>
      <c r="D495" s="60"/>
      <c r="E495" s="61"/>
      <c r="F495" s="62"/>
      <c r="G495" s="62"/>
      <c r="H495" s="63"/>
      <c r="I495" s="64"/>
      <c r="J495" s="63"/>
      <c r="K495" s="63"/>
    </row>
    <row r="496" spans="1:14" s="58" customFormat="1" ht="15" customHeight="1">
      <c r="A496" s="57"/>
      <c r="C496" s="59"/>
      <c r="D496" s="60"/>
      <c r="E496" s="61"/>
      <c r="F496" s="62"/>
      <c r="G496" s="62"/>
      <c r="H496" s="63"/>
      <c r="I496" s="64"/>
      <c r="J496" s="63"/>
      <c r="K496" s="63"/>
    </row>
    <row r="497" spans="1:11" s="58" customFormat="1" ht="15" customHeight="1">
      <c r="A497" s="57"/>
      <c r="C497" s="59"/>
      <c r="D497" s="60"/>
      <c r="E497" s="61"/>
      <c r="F497" s="62"/>
      <c r="G497" s="62"/>
      <c r="H497" s="63"/>
      <c r="I497" s="64"/>
      <c r="J497" s="63"/>
      <c r="K497" s="63"/>
    </row>
    <row r="498" spans="1:11" s="58" customFormat="1" ht="15" customHeight="1">
      <c r="A498" s="57"/>
      <c r="C498" s="59"/>
      <c r="D498" s="60"/>
      <c r="E498" s="61"/>
      <c r="F498" s="62"/>
      <c r="G498" s="62"/>
      <c r="H498" s="63"/>
      <c r="I498" s="64"/>
      <c r="J498" s="63"/>
      <c r="K498" s="63"/>
    </row>
    <row r="499" spans="1:11" s="58" customFormat="1" ht="15" customHeight="1">
      <c r="A499" s="57"/>
      <c r="C499" s="59"/>
      <c r="D499" s="60"/>
      <c r="E499" s="61"/>
      <c r="F499" s="62"/>
      <c r="G499" s="62"/>
      <c r="H499" s="63"/>
      <c r="I499" s="64"/>
      <c r="J499" s="63"/>
      <c r="K499" s="63"/>
    </row>
    <row r="500" spans="1:11" s="58" customFormat="1" ht="15" customHeight="1">
      <c r="A500" s="57"/>
      <c r="C500" s="59"/>
      <c r="D500" s="60"/>
      <c r="E500" s="61"/>
      <c r="F500" s="62"/>
      <c r="G500" s="62"/>
      <c r="H500" s="63"/>
      <c r="I500" s="64"/>
      <c r="J500" s="63"/>
      <c r="K500" s="63"/>
    </row>
    <row r="501" spans="1:11" s="58" customFormat="1" ht="15" customHeight="1">
      <c r="A501" s="57"/>
      <c r="C501" s="59"/>
      <c r="D501" s="60"/>
      <c r="E501" s="61"/>
      <c r="F501" s="62"/>
      <c r="G501" s="62"/>
      <c r="H501" s="63"/>
      <c r="I501" s="64"/>
      <c r="J501" s="63"/>
      <c r="K501" s="63"/>
    </row>
    <row r="502" spans="1:11" s="58" customFormat="1" ht="15" customHeight="1">
      <c r="A502" s="57"/>
      <c r="C502" s="59"/>
      <c r="D502" s="60"/>
      <c r="E502" s="61"/>
      <c r="F502" s="62"/>
      <c r="G502" s="62"/>
      <c r="H502" s="63"/>
      <c r="I502" s="64"/>
      <c r="J502" s="63"/>
      <c r="K502" s="63"/>
    </row>
    <row r="503" spans="1:11" s="58" customFormat="1" ht="15" customHeight="1">
      <c r="A503" s="57"/>
      <c r="C503" s="59"/>
      <c r="D503" s="60"/>
      <c r="E503" s="61"/>
      <c r="F503" s="62"/>
      <c r="G503" s="62"/>
      <c r="H503" s="63"/>
      <c r="I503" s="64"/>
      <c r="J503" s="63"/>
      <c r="K503" s="63"/>
    </row>
    <row r="504" spans="1:11" s="58" customFormat="1" ht="15" customHeight="1">
      <c r="A504" s="57"/>
      <c r="C504" s="59"/>
      <c r="D504" s="60"/>
      <c r="E504" s="61"/>
      <c r="F504" s="62"/>
      <c r="G504" s="62"/>
      <c r="H504" s="63"/>
      <c r="I504" s="64"/>
      <c r="J504" s="63"/>
      <c r="K504" s="63"/>
    </row>
    <row r="505" spans="1:11" s="58" customFormat="1" ht="15" customHeight="1">
      <c r="A505" s="57"/>
      <c r="C505" s="59"/>
      <c r="D505" s="60"/>
      <c r="E505" s="61"/>
      <c r="F505" s="62"/>
      <c r="G505" s="62"/>
      <c r="H505" s="63"/>
      <c r="I505" s="64"/>
      <c r="J505" s="63"/>
      <c r="K505" s="63"/>
    </row>
    <row r="506" spans="1:11" s="58" customFormat="1" ht="15" customHeight="1">
      <c r="A506" s="57"/>
      <c r="C506" s="59"/>
      <c r="D506" s="60"/>
      <c r="E506" s="61"/>
      <c r="F506" s="62"/>
      <c r="G506" s="62"/>
      <c r="H506" s="63"/>
      <c r="I506" s="64"/>
      <c r="J506" s="63"/>
      <c r="K506" s="63"/>
    </row>
    <row r="507" spans="1:11" s="58" customFormat="1" ht="15" customHeight="1">
      <c r="A507" s="57"/>
      <c r="C507" s="59"/>
      <c r="D507" s="60"/>
      <c r="E507" s="61"/>
      <c r="F507" s="62"/>
      <c r="G507" s="62"/>
      <c r="H507" s="63"/>
      <c r="I507" s="64"/>
      <c r="J507" s="63"/>
      <c r="K507" s="63"/>
    </row>
    <row r="508" spans="1:11" s="58" customFormat="1" ht="15" customHeight="1">
      <c r="A508" s="57"/>
      <c r="C508" s="59"/>
      <c r="D508" s="60"/>
      <c r="E508" s="61"/>
      <c r="F508" s="62"/>
      <c r="G508" s="62"/>
      <c r="H508" s="63"/>
      <c r="I508" s="64"/>
      <c r="J508" s="63"/>
      <c r="K508" s="63"/>
    </row>
    <row r="509" spans="1:11" s="58" customFormat="1" ht="15" customHeight="1">
      <c r="A509" s="57"/>
      <c r="C509" s="59"/>
      <c r="D509" s="60"/>
      <c r="E509" s="61"/>
      <c r="F509" s="62"/>
      <c r="G509" s="62"/>
      <c r="H509" s="63"/>
      <c r="I509" s="64"/>
      <c r="J509" s="63"/>
      <c r="K509" s="63"/>
    </row>
    <row r="510" spans="1:11" s="58" customFormat="1" ht="15" customHeight="1">
      <c r="A510" s="57"/>
      <c r="C510" s="59"/>
      <c r="D510" s="60"/>
      <c r="E510" s="61"/>
      <c r="F510" s="62"/>
      <c r="G510" s="62"/>
      <c r="H510" s="63"/>
      <c r="I510" s="64"/>
      <c r="J510" s="63"/>
      <c r="K510" s="63"/>
    </row>
    <row r="511" spans="1:11" s="58" customFormat="1" ht="15" customHeight="1">
      <c r="A511" s="57"/>
      <c r="C511" s="59"/>
      <c r="D511" s="60"/>
      <c r="E511" s="61"/>
      <c r="F511" s="62"/>
      <c r="G511" s="62"/>
      <c r="H511" s="63"/>
      <c r="I511" s="64"/>
      <c r="J511" s="63"/>
      <c r="K511" s="63"/>
    </row>
    <row r="512" spans="1:11" s="58" customFormat="1" ht="15" customHeight="1">
      <c r="A512" s="57"/>
      <c r="C512" s="59"/>
      <c r="D512" s="60"/>
      <c r="E512" s="61"/>
      <c r="F512" s="62"/>
      <c r="G512" s="62"/>
      <c r="H512" s="63"/>
      <c r="I512" s="64"/>
      <c r="J512" s="63"/>
      <c r="K512" s="63"/>
    </row>
    <row r="513" spans="1:11" s="58" customFormat="1" ht="15" customHeight="1">
      <c r="A513" s="57"/>
      <c r="C513" s="59"/>
      <c r="D513" s="60"/>
      <c r="E513" s="61"/>
      <c r="F513" s="62"/>
      <c r="G513" s="62"/>
      <c r="H513" s="63"/>
      <c r="I513" s="64"/>
      <c r="J513" s="63"/>
      <c r="K513" s="63"/>
    </row>
    <row r="514" spans="1:11" s="58" customFormat="1" ht="15" customHeight="1">
      <c r="A514" s="57"/>
      <c r="C514" s="59"/>
      <c r="D514" s="60"/>
      <c r="E514" s="61"/>
      <c r="F514" s="62"/>
      <c r="G514" s="62"/>
      <c r="H514" s="63"/>
      <c r="I514" s="64"/>
      <c r="J514" s="63"/>
      <c r="K514" s="63"/>
    </row>
    <row r="515" spans="1:11" s="58" customFormat="1" ht="15" customHeight="1">
      <c r="A515" s="57"/>
      <c r="C515" s="59"/>
      <c r="D515" s="60"/>
      <c r="E515" s="61"/>
      <c r="F515" s="62"/>
      <c r="G515" s="62"/>
      <c r="H515" s="63"/>
      <c r="I515" s="64"/>
      <c r="J515" s="63"/>
      <c r="K515" s="63"/>
    </row>
    <row r="516" spans="1:11" s="58" customFormat="1" ht="15" customHeight="1">
      <c r="A516" s="57"/>
      <c r="C516" s="59"/>
      <c r="D516" s="60"/>
      <c r="E516" s="61"/>
      <c r="F516" s="62"/>
      <c r="G516" s="62"/>
      <c r="H516" s="63"/>
      <c r="I516" s="64"/>
      <c r="J516" s="63"/>
      <c r="K516" s="63"/>
    </row>
    <row r="517" spans="1:11" s="58" customFormat="1" ht="15" customHeight="1">
      <c r="A517" s="57"/>
      <c r="C517" s="59"/>
      <c r="D517" s="60"/>
      <c r="E517" s="61"/>
      <c r="F517" s="62"/>
      <c r="G517" s="62"/>
      <c r="H517" s="63"/>
      <c r="I517" s="64"/>
      <c r="J517" s="63"/>
      <c r="K517" s="63"/>
    </row>
    <row r="518" spans="1:11" s="58" customFormat="1" ht="15" customHeight="1">
      <c r="A518" s="57"/>
      <c r="C518" s="59"/>
      <c r="D518" s="60"/>
      <c r="E518" s="61"/>
      <c r="F518" s="62"/>
      <c r="G518" s="62"/>
      <c r="H518" s="63"/>
      <c r="I518" s="64"/>
      <c r="J518" s="63"/>
      <c r="K518" s="63"/>
    </row>
    <row r="519" spans="1:11" s="58" customFormat="1" ht="15" customHeight="1">
      <c r="A519" s="57"/>
      <c r="C519" s="59"/>
      <c r="D519" s="60"/>
      <c r="E519" s="61"/>
      <c r="F519" s="62"/>
      <c r="G519" s="62"/>
      <c r="H519" s="63"/>
      <c r="I519" s="64"/>
      <c r="J519" s="63"/>
      <c r="K519" s="63"/>
    </row>
    <row r="520" spans="1:11" s="58" customFormat="1" ht="15" customHeight="1">
      <c r="A520" s="57"/>
      <c r="C520" s="59"/>
      <c r="D520" s="60"/>
      <c r="E520" s="61"/>
      <c r="F520" s="62"/>
      <c r="G520" s="62"/>
      <c r="H520" s="63"/>
      <c r="I520" s="64"/>
      <c r="J520" s="63"/>
      <c r="K520" s="63"/>
    </row>
    <row r="521" spans="1:11" s="58" customFormat="1" ht="15" customHeight="1">
      <c r="A521" s="57"/>
      <c r="C521" s="59"/>
      <c r="D521" s="60"/>
      <c r="E521" s="61"/>
      <c r="F521" s="62"/>
      <c r="G521" s="62"/>
      <c r="H521" s="63"/>
      <c r="I521" s="64"/>
      <c r="J521" s="63"/>
      <c r="K521" s="63"/>
    </row>
    <row r="522" spans="1:11" s="58" customFormat="1" ht="15" customHeight="1">
      <c r="A522" s="57"/>
      <c r="C522" s="59"/>
      <c r="D522" s="60"/>
      <c r="E522" s="61"/>
      <c r="F522" s="62"/>
      <c r="G522" s="62"/>
      <c r="H522" s="63"/>
      <c r="I522" s="64"/>
      <c r="J522" s="63"/>
      <c r="K522" s="63"/>
    </row>
    <row r="523" spans="1:11" s="58" customFormat="1" ht="15" customHeight="1">
      <c r="A523" s="57"/>
      <c r="C523" s="59"/>
      <c r="D523" s="60"/>
      <c r="E523" s="61"/>
      <c r="F523" s="62"/>
      <c r="G523" s="62"/>
      <c r="H523" s="63"/>
      <c r="I523" s="64"/>
      <c r="J523" s="63"/>
      <c r="K523" s="63"/>
    </row>
    <row r="524" spans="1:11" s="58" customFormat="1" ht="15" customHeight="1">
      <c r="A524" s="57"/>
      <c r="C524" s="59"/>
      <c r="D524" s="60"/>
      <c r="E524" s="61"/>
      <c r="F524" s="62"/>
      <c r="G524" s="62"/>
      <c r="H524" s="63"/>
      <c r="I524" s="64"/>
      <c r="J524" s="63"/>
      <c r="K524" s="63"/>
    </row>
    <row r="525" spans="1:11" s="58" customFormat="1" ht="15" customHeight="1">
      <c r="A525" s="57"/>
      <c r="C525" s="59"/>
      <c r="D525" s="60"/>
      <c r="E525" s="61"/>
      <c r="F525" s="62"/>
      <c r="G525" s="62"/>
      <c r="H525" s="63"/>
      <c r="I525" s="64"/>
      <c r="J525" s="63"/>
      <c r="K525" s="63"/>
    </row>
    <row r="526" spans="1:11" s="58" customFormat="1" ht="15" customHeight="1">
      <c r="A526" s="57"/>
      <c r="C526" s="59"/>
      <c r="D526" s="60"/>
      <c r="E526" s="61"/>
      <c r="F526" s="62"/>
      <c r="G526" s="62"/>
      <c r="H526" s="63"/>
      <c r="I526" s="64"/>
      <c r="J526" s="63"/>
      <c r="K526" s="63"/>
    </row>
    <row r="527" spans="1:11" s="58" customFormat="1" ht="15" customHeight="1">
      <c r="A527" s="57"/>
      <c r="C527" s="59"/>
      <c r="D527" s="60"/>
      <c r="E527" s="61"/>
      <c r="F527" s="62"/>
      <c r="G527" s="62"/>
      <c r="H527" s="63"/>
      <c r="I527" s="64"/>
      <c r="J527" s="63"/>
      <c r="K527" s="63"/>
    </row>
    <row r="528" spans="1:11" s="58" customFormat="1" ht="15" customHeight="1">
      <c r="A528" s="57"/>
      <c r="C528" s="59"/>
      <c r="D528" s="60"/>
      <c r="E528" s="61"/>
      <c r="F528" s="62"/>
      <c r="G528" s="62"/>
      <c r="H528" s="63"/>
      <c r="I528" s="64"/>
      <c r="J528" s="63"/>
      <c r="K528" s="63"/>
    </row>
    <row r="529" spans="1:11" s="58" customFormat="1" ht="15" customHeight="1">
      <c r="A529" s="57"/>
      <c r="C529" s="59"/>
      <c r="D529" s="60"/>
      <c r="E529" s="61"/>
      <c r="F529" s="62"/>
      <c r="G529" s="62"/>
      <c r="H529" s="63"/>
      <c r="I529" s="64"/>
      <c r="J529" s="63"/>
      <c r="K529" s="63"/>
    </row>
    <row r="530" spans="1:11" s="58" customFormat="1" ht="15" customHeight="1">
      <c r="A530" s="57"/>
      <c r="C530" s="59"/>
      <c r="D530" s="60"/>
      <c r="E530" s="61"/>
      <c r="F530" s="62"/>
      <c r="G530" s="62"/>
      <c r="H530" s="63"/>
      <c r="I530" s="64"/>
      <c r="J530" s="63"/>
      <c r="K530" s="63"/>
    </row>
    <row r="531" spans="1:11" s="58" customFormat="1" ht="15" customHeight="1">
      <c r="A531" s="57"/>
      <c r="C531" s="59"/>
      <c r="D531" s="60"/>
      <c r="E531" s="61"/>
      <c r="F531" s="62"/>
      <c r="G531" s="62"/>
      <c r="H531" s="63"/>
      <c r="I531" s="64"/>
      <c r="J531" s="63"/>
      <c r="K531" s="63"/>
    </row>
    <row r="532" spans="1:11" s="58" customFormat="1" ht="15" customHeight="1">
      <c r="A532" s="57"/>
      <c r="C532" s="59"/>
      <c r="D532" s="60"/>
      <c r="E532" s="61"/>
      <c r="F532" s="62"/>
      <c r="G532" s="62"/>
      <c r="H532" s="63"/>
      <c r="I532" s="64"/>
      <c r="J532" s="63"/>
      <c r="K532" s="63"/>
    </row>
    <row r="533" spans="1:11" s="58" customFormat="1" ht="15" customHeight="1">
      <c r="A533" s="57"/>
      <c r="C533" s="59"/>
      <c r="D533" s="60"/>
      <c r="E533" s="61"/>
      <c r="F533" s="62"/>
      <c r="G533" s="62"/>
      <c r="H533" s="63"/>
      <c r="I533" s="64"/>
      <c r="J533" s="63"/>
      <c r="K533" s="63"/>
    </row>
    <row r="534" spans="1:11" s="58" customFormat="1" ht="15" customHeight="1">
      <c r="A534" s="57"/>
      <c r="C534" s="59"/>
      <c r="D534" s="60"/>
      <c r="E534" s="61"/>
      <c r="F534" s="62"/>
      <c r="G534" s="62"/>
      <c r="H534" s="63"/>
      <c r="I534" s="64"/>
      <c r="J534" s="63"/>
      <c r="K534" s="63"/>
    </row>
    <row r="535" spans="1:11" s="58" customFormat="1" ht="15" customHeight="1">
      <c r="A535" s="57"/>
      <c r="C535" s="59"/>
      <c r="D535" s="60"/>
      <c r="E535" s="61"/>
      <c r="F535" s="62"/>
      <c r="G535" s="62"/>
      <c r="H535" s="63"/>
      <c r="I535" s="64"/>
      <c r="J535" s="63"/>
      <c r="K535" s="63"/>
    </row>
    <row r="536" spans="1:11" s="58" customFormat="1" ht="15" customHeight="1">
      <c r="A536" s="57"/>
      <c r="C536" s="59"/>
      <c r="D536" s="60"/>
      <c r="E536" s="61"/>
      <c r="F536" s="62"/>
      <c r="G536" s="62"/>
      <c r="H536" s="63"/>
      <c r="I536" s="64"/>
      <c r="J536" s="63"/>
      <c r="K536" s="63"/>
    </row>
    <row r="537" spans="1:11" s="58" customFormat="1" ht="15" customHeight="1">
      <c r="A537" s="57"/>
      <c r="C537" s="59"/>
      <c r="D537" s="60"/>
      <c r="E537" s="61"/>
      <c r="F537" s="62"/>
      <c r="G537" s="62"/>
      <c r="H537" s="63"/>
      <c r="I537" s="64"/>
      <c r="J537" s="63"/>
      <c r="K537" s="63"/>
    </row>
    <row r="538" spans="1:11" s="58" customFormat="1" ht="15" customHeight="1">
      <c r="A538" s="57"/>
      <c r="C538" s="59"/>
      <c r="D538" s="60"/>
      <c r="E538" s="61"/>
      <c r="F538" s="62"/>
      <c r="G538" s="62"/>
      <c r="H538" s="63"/>
      <c r="I538" s="64"/>
      <c r="J538" s="63"/>
      <c r="K538" s="63"/>
    </row>
    <row r="539" spans="1:11" s="58" customFormat="1" ht="15" customHeight="1">
      <c r="A539" s="57"/>
      <c r="C539" s="59"/>
      <c r="D539" s="60"/>
      <c r="E539" s="61"/>
      <c r="F539" s="62"/>
      <c r="G539" s="62"/>
      <c r="H539" s="63"/>
      <c r="I539" s="64"/>
      <c r="J539" s="63"/>
      <c r="K539" s="63"/>
    </row>
    <row r="540" spans="1:11" s="58" customFormat="1" ht="15" customHeight="1">
      <c r="A540" s="57"/>
      <c r="C540" s="59"/>
      <c r="D540" s="60"/>
      <c r="E540" s="61"/>
      <c r="F540" s="62"/>
      <c r="G540" s="62"/>
      <c r="H540" s="63"/>
      <c r="I540" s="64"/>
      <c r="J540" s="63"/>
      <c r="K540" s="63"/>
    </row>
    <row r="541" spans="1:11" s="58" customFormat="1" ht="15" customHeight="1">
      <c r="A541" s="57"/>
      <c r="C541" s="59"/>
      <c r="D541" s="60"/>
      <c r="E541" s="61"/>
      <c r="F541" s="62"/>
      <c r="G541" s="62"/>
      <c r="H541" s="63"/>
      <c r="I541" s="64"/>
      <c r="J541" s="63"/>
      <c r="K541" s="63"/>
    </row>
    <row r="542" spans="1:11" s="58" customFormat="1" ht="15" customHeight="1">
      <c r="A542" s="57"/>
      <c r="C542" s="59"/>
      <c r="D542" s="60"/>
      <c r="E542" s="61"/>
      <c r="F542" s="62"/>
      <c r="G542" s="62"/>
      <c r="H542" s="63"/>
      <c r="I542" s="64"/>
      <c r="J542" s="63"/>
      <c r="K542" s="63"/>
    </row>
    <row r="543" spans="1:11" s="58" customFormat="1" ht="15" customHeight="1">
      <c r="A543" s="57"/>
      <c r="C543" s="59"/>
      <c r="D543" s="60"/>
      <c r="E543" s="61"/>
      <c r="F543" s="62"/>
      <c r="G543" s="62"/>
      <c r="H543" s="63"/>
      <c r="I543" s="64"/>
      <c r="J543" s="63"/>
      <c r="K543" s="63"/>
    </row>
    <row r="544" spans="1:11" s="58" customFormat="1" ht="15" customHeight="1">
      <c r="A544" s="57"/>
      <c r="C544" s="59"/>
      <c r="D544" s="60"/>
      <c r="E544" s="61"/>
      <c r="F544" s="62"/>
      <c r="G544" s="62"/>
      <c r="H544" s="63"/>
      <c r="I544" s="64"/>
      <c r="J544" s="63"/>
      <c r="K544" s="63"/>
    </row>
    <row r="545" spans="1:11" s="58" customFormat="1" ht="15" customHeight="1">
      <c r="A545" s="57"/>
      <c r="C545" s="59"/>
      <c r="D545" s="60"/>
      <c r="E545" s="61"/>
      <c r="F545" s="62"/>
      <c r="G545" s="62"/>
      <c r="H545" s="63"/>
      <c r="I545" s="64"/>
      <c r="J545" s="63"/>
      <c r="K545" s="63"/>
    </row>
    <row r="546" spans="1:11" s="58" customFormat="1" ht="15" customHeight="1">
      <c r="A546" s="57"/>
      <c r="C546" s="59"/>
      <c r="D546" s="60"/>
      <c r="E546" s="61"/>
      <c r="F546" s="62"/>
      <c r="G546" s="62"/>
      <c r="H546" s="63"/>
      <c r="I546" s="64"/>
      <c r="J546" s="63"/>
      <c r="K546" s="63"/>
    </row>
    <row r="547" spans="1:11" s="58" customFormat="1" ht="15" customHeight="1">
      <c r="A547" s="57"/>
      <c r="C547" s="59"/>
      <c r="D547" s="60"/>
      <c r="E547" s="61"/>
      <c r="F547" s="62"/>
      <c r="G547" s="62"/>
      <c r="H547" s="63"/>
      <c r="I547" s="64"/>
      <c r="J547" s="63"/>
      <c r="K547" s="63"/>
    </row>
    <row r="548" spans="1:11" s="58" customFormat="1" ht="15" customHeight="1">
      <c r="A548" s="57"/>
      <c r="C548" s="59"/>
      <c r="D548" s="60"/>
      <c r="E548" s="61"/>
      <c r="F548" s="62"/>
      <c r="G548" s="62"/>
      <c r="H548" s="63"/>
      <c r="I548" s="64"/>
      <c r="J548" s="63"/>
      <c r="K548" s="63"/>
    </row>
    <row r="549" spans="1:11" s="58" customFormat="1" ht="15" customHeight="1">
      <c r="A549" s="57"/>
      <c r="C549" s="59"/>
      <c r="D549" s="60"/>
      <c r="E549" s="61"/>
      <c r="F549" s="62"/>
      <c r="G549" s="62"/>
      <c r="H549" s="63"/>
      <c r="I549" s="64"/>
      <c r="J549" s="63"/>
      <c r="K549" s="63"/>
    </row>
    <row r="550" spans="1:11" s="58" customFormat="1" ht="15" customHeight="1">
      <c r="A550" s="57"/>
      <c r="C550" s="59"/>
      <c r="D550" s="60"/>
      <c r="E550" s="61"/>
      <c r="F550" s="62"/>
      <c r="G550" s="62"/>
      <c r="H550" s="63"/>
      <c r="I550" s="64"/>
      <c r="J550" s="63"/>
      <c r="K550" s="63"/>
    </row>
    <row r="551" spans="1:11" s="58" customFormat="1" ht="15" customHeight="1">
      <c r="A551" s="57"/>
      <c r="C551" s="59"/>
      <c r="D551" s="60"/>
      <c r="E551" s="61"/>
      <c r="F551" s="62"/>
      <c r="G551" s="62"/>
      <c r="H551" s="63"/>
      <c r="I551" s="64"/>
      <c r="J551" s="63"/>
      <c r="K551" s="63"/>
    </row>
    <row r="552" spans="1:11" s="58" customFormat="1" ht="15" customHeight="1">
      <c r="A552" s="57"/>
      <c r="C552" s="59"/>
      <c r="D552" s="60"/>
      <c r="E552" s="61"/>
      <c r="F552" s="62"/>
      <c r="G552" s="62"/>
      <c r="H552" s="63"/>
      <c r="I552" s="64"/>
      <c r="J552" s="63"/>
      <c r="K552" s="63"/>
    </row>
    <row r="553" spans="1:11" s="58" customFormat="1" ht="15" customHeight="1">
      <c r="A553" s="57"/>
      <c r="C553" s="59"/>
      <c r="D553" s="60"/>
      <c r="E553" s="61"/>
      <c r="F553" s="62"/>
      <c r="G553" s="62"/>
      <c r="H553" s="63"/>
      <c r="I553" s="64"/>
      <c r="J553" s="63"/>
      <c r="K553" s="63"/>
    </row>
    <row r="554" spans="1:11" s="58" customFormat="1" ht="15" customHeight="1">
      <c r="A554" s="57"/>
      <c r="C554" s="59"/>
      <c r="D554" s="60"/>
      <c r="E554" s="61"/>
      <c r="F554" s="62"/>
      <c r="G554" s="62"/>
      <c r="H554" s="63"/>
      <c r="I554" s="64"/>
      <c r="J554" s="63"/>
      <c r="K554" s="63"/>
    </row>
    <row r="555" spans="1:11" s="58" customFormat="1" ht="15" customHeight="1">
      <c r="A555" s="57"/>
      <c r="C555" s="59"/>
      <c r="D555" s="60"/>
      <c r="E555" s="61"/>
      <c r="F555" s="62"/>
      <c r="G555" s="62"/>
      <c r="H555" s="63"/>
      <c r="I555" s="64"/>
      <c r="J555" s="63"/>
      <c r="K555" s="63"/>
    </row>
    <row r="556" spans="1:11" s="58" customFormat="1" ht="15" customHeight="1">
      <c r="A556" s="57"/>
      <c r="C556" s="59"/>
      <c r="D556" s="60"/>
      <c r="E556" s="61"/>
      <c r="F556" s="62"/>
      <c r="G556" s="62"/>
      <c r="H556" s="63"/>
      <c r="I556" s="64"/>
      <c r="J556" s="63"/>
      <c r="K556" s="63"/>
    </row>
    <row r="557" spans="1:11" s="58" customFormat="1" ht="15" customHeight="1">
      <c r="A557" s="57"/>
      <c r="C557" s="59"/>
      <c r="D557" s="60"/>
      <c r="E557" s="61"/>
      <c r="F557" s="62"/>
      <c r="G557" s="62"/>
      <c r="H557" s="63"/>
      <c r="I557" s="64"/>
      <c r="J557" s="63"/>
      <c r="K557" s="63"/>
    </row>
    <row r="558" spans="1:11" s="58" customFormat="1" ht="15" customHeight="1">
      <c r="A558" s="57"/>
      <c r="C558" s="59"/>
      <c r="D558" s="60"/>
      <c r="E558" s="61"/>
      <c r="F558" s="62"/>
      <c r="G558" s="62"/>
      <c r="H558" s="63"/>
      <c r="I558" s="64"/>
      <c r="J558" s="63"/>
      <c r="K558" s="63"/>
    </row>
    <row r="559" spans="1:11" s="58" customFormat="1" ht="15" customHeight="1">
      <c r="A559" s="57"/>
      <c r="C559" s="59"/>
      <c r="D559" s="60"/>
      <c r="E559" s="61"/>
      <c r="F559" s="62"/>
      <c r="G559" s="62"/>
      <c r="H559" s="63"/>
      <c r="I559" s="64"/>
      <c r="J559" s="63"/>
      <c r="K559" s="63"/>
    </row>
    <row r="560" spans="1:11" s="58" customFormat="1" ht="15" customHeight="1">
      <c r="A560" s="57"/>
      <c r="C560" s="59"/>
      <c r="D560" s="60"/>
      <c r="E560" s="61"/>
      <c r="F560" s="62"/>
      <c r="G560" s="62"/>
      <c r="H560" s="63"/>
      <c r="I560" s="64"/>
      <c r="J560" s="63"/>
      <c r="K560" s="63"/>
    </row>
    <row r="561" spans="1:11" s="58" customFormat="1" ht="15" customHeight="1">
      <c r="A561" s="57"/>
      <c r="C561" s="59"/>
      <c r="D561" s="60"/>
      <c r="E561" s="61"/>
      <c r="F561" s="62"/>
      <c r="G561" s="62"/>
      <c r="H561" s="63"/>
      <c r="I561" s="64"/>
      <c r="J561" s="63"/>
      <c r="K561" s="63"/>
    </row>
    <row r="562" spans="1:11" s="58" customFormat="1" ht="15" customHeight="1">
      <c r="A562" s="57"/>
      <c r="C562" s="59"/>
      <c r="D562" s="60"/>
      <c r="E562" s="61"/>
      <c r="F562" s="62"/>
      <c r="G562" s="62"/>
      <c r="H562" s="63"/>
      <c r="I562" s="64"/>
      <c r="J562" s="63"/>
      <c r="K562" s="63"/>
    </row>
    <row r="563" spans="1:11" s="58" customFormat="1" ht="15" customHeight="1">
      <c r="A563" s="57"/>
      <c r="C563" s="59"/>
      <c r="D563" s="60"/>
      <c r="E563" s="61"/>
      <c r="F563" s="62"/>
      <c r="G563" s="62"/>
      <c r="H563" s="63"/>
      <c r="I563" s="64"/>
      <c r="J563" s="63"/>
      <c r="K563" s="63"/>
    </row>
    <row r="564" spans="1:11" s="58" customFormat="1" ht="15" customHeight="1">
      <c r="A564" s="57"/>
      <c r="C564" s="59"/>
      <c r="D564" s="60"/>
      <c r="E564" s="61"/>
      <c r="F564" s="62"/>
      <c r="G564" s="62"/>
      <c r="H564" s="63"/>
      <c r="I564" s="64"/>
      <c r="J564" s="63"/>
      <c r="K564" s="63"/>
    </row>
    <row r="565" spans="1:11" s="58" customFormat="1" ht="15" customHeight="1">
      <c r="A565" s="57"/>
      <c r="C565" s="59"/>
      <c r="D565" s="60"/>
      <c r="E565" s="61"/>
      <c r="F565" s="62"/>
      <c r="G565" s="62"/>
      <c r="H565" s="63"/>
      <c r="I565" s="64"/>
      <c r="J565" s="63"/>
      <c r="K565" s="63"/>
    </row>
    <row r="566" spans="1:11" s="58" customFormat="1" ht="15" customHeight="1">
      <c r="A566" s="57"/>
      <c r="C566" s="59"/>
      <c r="D566" s="60"/>
      <c r="E566" s="61"/>
      <c r="F566" s="62"/>
      <c r="G566" s="62"/>
      <c r="H566" s="63"/>
      <c r="I566" s="64"/>
      <c r="J566" s="63"/>
      <c r="K566" s="63"/>
    </row>
    <row r="567" spans="1:11" s="58" customFormat="1" ht="15" customHeight="1">
      <c r="A567" s="57"/>
      <c r="C567" s="59"/>
      <c r="D567" s="60"/>
      <c r="E567" s="61"/>
      <c r="F567" s="62"/>
      <c r="G567" s="62"/>
      <c r="H567" s="63"/>
      <c r="I567" s="64"/>
      <c r="J567" s="63"/>
      <c r="K567" s="63"/>
    </row>
    <row r="568" spans="1:11" s="58" customFormat="1" ht="15" customHeight="1">
      <c r="A568" s="57"/>
      <c r="C568" s="59"/>
      <c r="D568" s="60"/>
      <c r="E568" s="61"/>
      <c r="F568" s="62"/>
      <c r="G568" s="62"/>
      <c r="H568" s="63"/>
      <c r="I568" s="64"/>
      <c r="J568" s="63"/>
      <c r="K568" s="63"/>
    </row>
    <row r="569" spans="1:11" s="58" customFormat="1" ht="15" customHeight="1">
      <c r="A569" s="57"/>
      <c r="C569" s="59"/>
      <c r="D569" s="60"/>
      <c r="E569" s="61"/>
      <c r="F569" s="62"/>
      <c r="G569" s="62"/>
      <c r="H569" s="63"/>
      <c r="I569" s="64"/>
      <c r="J569" s="63"/>
      <c r="K569" s="63"/>
    </row>
    <row r="570" spans="1:11" s="58" customFormat="1" ht="15" customHeight="1">
      <c r="A570" s="57"/>
      <c r="C570" s="59"/>
      <c r="D570" s="60"/>
      <c r="E570" s="61"/>
      <c r="F570" s="62"/>
      <c r="G570" s="62"/>
      <c r="H570" s="63"/>
      <c r="I570" s="64"/>
      <c r="J570" s="63"/>
      <c r="K570" s="63"/>
    </row>
    <row r="571" spans="1:11" s="58" customFormat="1" ht="15" customHeight="1">
      <c r="A571" s="57"/>
      <c r="C571" s="59"/>
      <c r="D571" s="60"/>
      <c r="E571" s="61"/>
      <c r="F571" s="62"/>
      <c r="G571" s="62"/>
      <c r="H571" s="63"/>
      <c r="I571" s="64"/>
      <c r="J571" s="63"/>
      <c r="K571" s="63"/>
    </row>
    <row r="572" spans="1:11" s="58" customFormat="1" ht="15" customHeight="1">
      <c r="A572" s="57"/>
      <c r="C572" s="59"/>
      <c r="D572" s="60"/>
      <c r="E572" s="61"/>
      <c r="F572" s="62"/>
      <c r="G572" s="62"/>
      <c r="H572" s="63"/>
      <c r="I572" s="64"/>
      <c r="J572" s="63"/>
      <c r="K572" s="63"/>
    </row>
    <row r="573" spans="1:11" s="58" customFormat="1" ht="15" customHeight="1">
      <c r="A573" s="57"/>
      <c r="C573" s="59"/>
      <c r="D573" s="60"/>
      <c r="E573" s="61"/>
      <c r="F573" s="62"/>
      <c r="G573" s="62"/>
      <c r="H573" s="63"/>
      <c r="I573" s="64"/>
      <c r="J573" s="63"/>
      <c r="K573" s="63"/>
    </row>
    <row r="574" spans="1:11" s="58" customFormat="1" ht="15" customHeight="1">
      <c r="A574" s="57"/>
      <c r="C574" s="59"/>
      <c r="D574" s="60"/>
      <c r="E574" s="61"/>
      <c r="F574" s="62"/>
      <c r="G574" s="62"/>
      <c r="H574" s="63"/>
      <c r="I574" s="64"/>
      <c r="J574" s="63"/>
      <c r="K574" s="63"/>
    </row>
    <row r="575" spans="1:11" s="58" customFormat="1" ht="15" customHeight="1">
      <c r="A575" s="57"/>
      <c r="C575" s="59"/>
      <c r="D575" s="60"/>
      <c r="E575" s="61"/>
      <c r="F575" s="62"/>
      <c r="G575" s="62"/>
      <c r="H575" s="63"/>
      <c r="I575" s="64"/>
      <c r="J575" s="63"/>
      <c r="K575" s="63"/>
    </row>
    <row r="576" spans="1:11" s="58" customFormat="1" ht="15" customHeight="1">
      <c r="A576" s="57"/>
      <c r="C576" s="59"/>
      <c r="D576" s="60"/>
      <c r="E576" s="61"/>
      <c r="F576" s="62"/>
      <c r="G576" s="62"/>
      <c r="H576" s="63"/>
      <c r="I576" s="64"/>
      <c r="J576" s="63"/>
      <c r="K576" s="63"/>
    </row>
    <row r="577" spans="1:11" s="58" customFormat="1" ht="15" customHeight="1">
      <c r="A577" s="57"/>
      <c r="C577" s="59"/>
      <c r="D577" s="60"/>
      <c r="E577" s="61"/>
      <c r="F577" s="62"/>
      <c r="G577" s="62"/>
      <c r="H577" s="63"/>
      <c r="I577" s="64"/>
      <c r="J577" s="63"/>
      <c r="K577" s="63"/>
    </row>
    <row r="578" spans="1:11" s="58" customFormat="1" ht="15" customHeight="1">
      <c r="A578" s="57"/>
      <c r="C578" s="59"/>
      <c r="D578" s="60"/>
      <c r="E578" s="61"/>
      <c r="F578" s="62"/>
      <c r="G578" s="62"/>
      <c r="H578" s="63"/>
      <c r="I578" s="64"/>
      <c r="J578" s="63"/>
      <c r="K578" s="63"/>
    </row>
    <row r="579" spans="1:11" s="58" customFormat="1" ht="15" customHeight="1">
      <c r="A579" s="57"/>
      <c r="C579" s="59"/>
      <c r="D579" s="60"/>
      <c r="E579" s="61"/>
      <c r="F579" s="62"/>
      <c r="G579" s="62"/>
      <c r="H579" s="63"/>
      <c r="I579" s="64"/>
      <c r="J579" s="63"/>
      <c r="K579" s="63"/>
    </row>
    <row r="580" spans="1:11" s="58" customFormat="1" ht="15" customHeight="1">
      <c r="A580" s="57"/>
      <c r="C580" s="59"/>
      <c r="D580" s="60"/>
      <c r="E580" s="61"/>
      <c r="F580" s="62"/>
      <c r="G580" s="62"/>
      <c r="H580" s="63"/>
      <c r="I580" s="64"/>
      <c r="J580" s="63"/>
      <c r="K580" s="63"/>
    </row>
    <row r="581" spans="1:11" s="58" customFormat="1" ht="15" customHeight="1">
      <c r="A581" s="57"/>
      <c r="C581" s="59"/>
      <c r="D581" s="60"/>
      <c r="E581" s="61"/>
      <c r="F581" s="62"/>
      <c r="G581" s="62"/>
      <c r="H581" s="63"/>
      <c r="I581" s="64"/>
      <c r="J581" s="63"/>
      <c r="K581" s="63"/>
    </row>
    <row r="582" spans="1:11" s="58" customFormat="1" ht="15" customHeight="1">
      <c r="A582" s="57"/>
      <c r="C582" s="59"/>
      <c r="D582" s="60"/>
      <c r="E582" s="61"/>
      <c r="F582" s="62"/>
      <c r="G582" s="62"/>
      <c r="H582" s="63"/>
      <c r="I582" s="64"/>
      <c r="J582" s="63"/>
      <c r="K582" s="63"/>
    </row>
    <row r="583" spans="1:11" s="58" customFormat="1" ht="15" customHeight="1">
      <c r="A583" s="57"/>
      <c r="C583" s="59"/>
      <c r="D583" s="60"/>
      <c r="E583" s="61"/>
      <c r="F583" s="62"/>
      <c r="G583" s="62"/>
      <c r="H583" s="63"/>
      <c r="I583" s="64"/>
      <c r="J583" s="63"/>
      <c r="K583" s="63"/>
    </row>
    <row r="584" spans="1:11" s="58" customFormat="1" ht="15" customHeight="1">
      <c r="A584" s="57"/>
      <c r="C584" s="59"/>
      <c r="D584" s="60"/>
      <c r="E584" s="61"/>
      <c r="F584" s="62"/>
      <c r="G584" s="62"/>
      <c r="H584" s="63"/>
      <c r="I584" s="64"/>
      <c r="J584" s="63"/>
      <c r="K584" s="63"/>
    </row>
    <row r="585" spans="1:11" s="58" customFormat="1" ht="15" customHeight="1">
      <c r="A585" s="57"/>
      <c r="C585" s="59"/>
      <c r="D585" s="60"/>
      <c r="E585" s="61"/>
      <c r="F585" s="62"/>
      <c r="G585" s="62"/>
      <c r="H585" s="63"/>
      <c r="I585" s="64"/>
      <c r="J585" s="63"/>
      <c r="K585" s="63"/>
    </row>
    <row r="586" spans="1:11" s="58" customFormat="1" ht="15" customHeight="1">
      <c r="A586" s="57"/>
      <c r="C586" s="59"/>
      <c r="D586" s="60"/>
      <c r="E586" s="61"/>
      <c r="F586" s="62"/>
      <c r="G586" s="62"/>
      <c r="H586" s="63"/>
      <c r="I586" s="64"/>
      <c r="J586" s="63"/>
      <c r="K586" s="63"/>
    </row>
    <row r="587" spans="1:11" s="58" customFormat="1" ht="15" customHeight="1">
      <c r="A587" s="57"/>
      <c r="C587" s="59"/>
      <c r="D587" s="60"/>
      <c r="E587" s="61"/>
      <c r="F587" s="62"/>
      <c r="G587" s="62"/>
      <c r="H587" s="63"/>
      <c r="I587" s="64"/>
      <c r="J587" s="63"/>
      <c r="K587" s="63"/>
    </row>
    <row r="588" spans="1:11" s="58" customFormat="1" ht="15" customHeight="1">
      <c r="A588" s="57"/>
      <c r="C588" s="59"/>
      <c r="D588" s="60"/>
      <c r="E588" s="61"/>
      <c r="F588" s="62"/>
      <c r="G588" s="62"/>
      <c r="H588" s="63"/>
      <c r="I588" s="64"/>
      <c r="J588" s="63"/>
      <c r="K588" s="63"/>
    </row>
    <row r="589" spans="1:11" s="58" customFormat="1" ht="15" customHeight="1">
      <c r="A589" s="57"/>
      <c r="C589" s="59"/>
      <c r="D589" s="60"/>
      <c r="E589" s="61"/>
      <c r="F589" s="62"/>
      <c r="G589" s="62"/>
      <c r="H589" s="63"/>
      <c r="I589" s="64"/>
      <c r="J589" s="63"/>
      <c r="K589" s="63"/>
    </row>
    <row r="590" spans="1:11" s="58" customFormat="1" ht="15" customHeight="1">
      <c r="A590" s="57"/>
      <c r="C590" s="59"/>
      <c r="D590" s="60"/>
      <c r="E590" s="61"/>
      <c r="F590" s="62"/>
      <c r="G590" s="62"/>
      <c r="H590" s="63"/>
      <c r="I590" s="64"/>
      <c r="J590" s="63"/>
      <c r="K590" s="63"/>
    </row>
    <row r="591" spans="1:11" s="58" customFormat="1" ht="15" customHeight="1">
      <c r="A591" s="57"/>
      <c r="C591" s="59"/>
      <c r="D591" s="60"/>
      <c r="E591" s="61"/>
      <c r="F591" s="62"/>
      <c r="G591" s="62"/>
      <c r="H591" s="63"/>
      <c r="I591" s="64"/>
      <c r="J591" s="63"/>
      <c r="K591" s="63"/>
    </row>
    <row r="592" spans="1:11" s="58" customFormat="1" ht="15" customHeight="1">
      <c r="A592" s="57"/>
      <c r="C592" s="59"/>
      <c r="D592" s="60"/>
      <c r="E592" s="61"/>
      <c r="F592" s="62"/>
      <c r="G592" s="62"/>
      <c r="H592" s="63"/>
      <c r="I592" s="64"/>
      <c r="J592" s="63"/>
      <c r="K592" s="63"/>
    </row>
    <row r="593" spans="1:11" s="58" customFormat="1" ht="15" customHeight="1">
      <c r="A593" s="57"/>
      <c r="C593" s="59"/>
      <c r="D593" s="60"/>
      <c r="E593" s="61"/>
      <c r="F593" s="62"/>
      <c r="G593" s="62"/>
      <c r="H593" s="63"/>
      <c r="I593" s="64"/>
      <c r="J593" s="63"/>
      <c r="K593" s="63"/>
    </row>
    <row r="594" spans="1:11" s="58" customFormat="1" ht="15" customHeight="1">
      <c r="A594" s="57"/>
      <c r="C594" s="59"/>
      <c r="D594" s="60"/>
      <c r="E594" s="61"/>
      <c r="F594" s="62"/>
      <c r="G594" s="62"/>
      <c r="H594" s="63"/>
      <c r="I594" s="64"/>
      <c r="J594" s="63"/>
      <c r="K594" s="63"/>
    </row>
    <row r="595" spans="1:11" s="58" customFormat="1" ht="15" customHeight="1">
      <c r="A595" s="57"/>
      <c r="C595" s="59"/>
      <c r="D595" s="60"/>
      <c r="E595" s="61"/>
      <c r="F595" s="62"/>
      <c r="G595" s="62"/>
      <c r="H595" s="63"/>
      <c r="I595" s="64"/>
      <c r="J595" s="63"/>
      <c r="K595" s="63"/>
    </row>
    <row r="596" spans="1:11" s="58" customFormat="1" ht="15" customHeight="1">
      <c r="A596" s="57"/>
      <c r="C596" s="59"/>
      <c r="D596" s="60"/>
      <c r="E596" s="61"/>
      <c r="F596" s="62"/>
      <c r="G596" s="62"/>
      <c r="H596" s="63"/>
      <c r="I596" s="64"/>
      <c r="J596" s="63"/>
      <c r="K596" s="63"/>
    </row>
    <row r="597" spans="1:11" s="58" customFormat="1" ht="15" customHeight="1">
      <c r="A597" s="57"/>
      <c r="C597" s="59"/>
      <c r="D597" s="60"/>
      <c r="E597" s="61"/>
      <c r="F597" s="62"/>
      <c r="G597" s="62"/>
      <c r="H597" s="63"/>
      <c r="I597" s="64"/>
      <c r="J597" s="63"/>
      <c r="K597" s="63"/>
    </row>
    <row r="598" spans="1:11" s="58" customFormat="1" ht="15" customHeight="1">
      <c r="A598" s="57"/>
      <c r="C598" s="59"/>
      <c r="D598" s="60"/>
      <c r="E598" s="61"/>
      <c r="F598" s="62"/>
      <c r="G598" s="62"/>
      <c r="H598" s="63"/>
      <c r="I598" s="64"/>
      <c r="J598" s="63"/>
      <c r="K598" s="63"/>
    </row>
    <row r="599" spans="1:11" s="58" customFormat="1" ht="15" customHeight="1">
      <c r="A599" s="57"/>
      <c r="C599" s="59"/>
      <c r="D599" s="60"/>
      <c r="E599" s="61"/>
      <c r="F599" s="62"/>
      <c r="G599" s="62"/>
      <c r="H599" s="63"/>
      <c r="I599" s="64"/>
      <c r="J599" s="63"/>
      <c r="K599" s="63"/>
    </row>
    <row r="600" spans="1:11" s="58" customFormat="1" ht="15" customHeight="1">
      <c r="A600" s="57"/>
      <c r="C600" s="59"/>
      <c r="D600" s="60"/>
      <c r="E600" s="61"/>
      <c r="F600" s="62"/>
      <c r="G600" s="62"/>
      <c r="H600" s="63"/>
      <c r="I600" s="64"/>
      <c r="J600" s="63"/>
      <c r="K600" s="63"/>
    </row>
    <row r="601" spans="1:11" s="58" customFormat="1" ht="15" customHeight="1">
      <c r="A601" s="57"/>
      <c r="C601" s="59"/>
      <c r="D601" s="60"/>
      <c r="E601" s="61"/>
      <c r="F601" s="62"/>
      <c r="G601" s="62"/>
      <c r="H601" s="63"/>
      <c r="I601" s="64"/>
      <c r="J601" s="63"/>
      <c r="K601" s="63"/>
    </row>
    <row r="602" spans="1:11" s="58" customFormat="1" ht="15" customHeight="1">
      <c r="A602" s="57"/>
      <c r="C602" s="59"/>
      <c r="D602" s="60"/>
      <c r="E602" s="61"/>
      <c r="F602" s="62"/>
      <c r="G602" s="62"/>
      <c r="H602" s="63"/>
      <c r="I602" s="64"/>
      <c r="J602" s="63"/>
      <c r="K602" s="63"/>
    </row>
    <row r="603" spans="1:11" s="58" customFormat="1" ht="15" customHeight="1">
      <c r="A603" s="57"/>
      <c r="C603" s="59"/>
      <c r="D603" s="60"/>
      <c r="E603" s="61"/>
      <c r="F603" s="62"/>
      <c r="G603" s="62"/>
      <c r="H603" s="63"/>
      <c r="I603" s="64"/>
      <c r="J603" s="63"/>
      <c r="K603" s="63"/>
    </row>
    <row r="604" spans="1:11" s="58" customFormat="1" ht="15" customHeight="1">
      <c r="A604" s="57"/>
      <c r="C604" s="59"/>
      <c r="D604" s="60"/>
      <c r="E604" s="61"/>
      <c r="F604" s="62"/>
      <c r="G604" s="62"/>
      <c r="H604" s="63"/>
      <c r="I604" s="64"/>
      <c r="J604" s="63"/>
      <c r="K604" s="63"/>
    </row>
    <row r="605" spans="1:11" s="58" customFormat="1" ht="15" customHeight="1">
      <c r="A605" s="57"/>
      <c r="C605" s="59"/>
      <c r="D605" s="60"/>
      <c r="E605" s="61"/>
      <c r="F605" s="62"/>
      <c r="G605" s="62"/>
      <c r="H605" s="63"/>
      <c r="I605" s="64"/>
      <c r="J605" s="63"/>
      <c r="K605" s="63"/>
    </row>
    <row r="606" spans="1:11" s="58" customFormat="1" ht="15" customHeight="1">
      <c r="A606" s="57"/>
      <c r="C606" s="59"/>
      <c r="D606" s="60"/>
      <c r="E606" s="61"/>
      <c r="F606" s="62"/>
      <c r="G606" s="62"/>
      <c r="H606" s="63"/>
      <c r="I606" s="64"/>
      <c r="J606" s="63"/>
      <c r="K606" s="63"/>
    </row>
    <row r="607" spans="1:11" s="58" customFormat="1" ht="15" customHeight="1">
      <c r="A607" s="57"/>
      <c r="C607" s="59"/>
      <c r="D607" s="60"/>
      <c r="E607" s="61"/>
      <c r="F607" s="62"/>
      <c r="G607" s="62"/>
      <c r="H607" s="63"/>
      <c r="I607" s="64"/>
      <c r="J607" s="63"/>
      <c r="K607" s="63"/>
    </row>
    <row r="608" spans="1:11" s="58" customFormat="1" ht="15" customHeight="1">
      <c r="A608" s="57"/>
      <c r="C608" s="59"/>
      <c r="D608" s="60"/>
      <c r="E608" s="61"/>
      <c r="F608" s="62"/>
      <c r="G608" s="62"/>
      <c r="H608" s="63"/>
      <c r="I608" s="64"/>
      <c r="J608" s="63"/>
      <c r="K608" s="63"/>
    </row>
    <row r="609" spans="1:11" s="58" customFormat="1" ht="15" customHeight="1">
      <c r="A609" s="57"/>
      <c r="C609" s="59"/>
      <c r="D609" s="60"/>
      <c r="E609" s="61"/>
      <c r="F609" s="62"/>
      <c r="G609" s="62"/>
      <c r="H609" s="63"/>
      <c r="I609" s="64"/>
      <c r="J609" s="63"/>
      <c r="K609" s="63"/>
    </row>
    <row r="610" spans="1:11" s="58" customFormat="1" ht="15" customHeight="1">
      <c r="A610" s="57"/>
      <c r="C610" s="59"/>
      <c r="D610" s="60"/>
      <c r="E610" s="61"/>
      <c r="F610" s="62"/>
      <c r="G610" s="62"/>
      <c r="H610" s="63"/>
      <c r="I610" s="64"/>
      <c r="J610" s="63"/>
      <c r="K610" s="63"/>
    </row>
    <row r="611" spans="1:11" s="58" customFormat="1" ht="15" customHeight="1">
      <c r="A611" s="57"/>
      <c r="C611" s="59"/>
      <c r="D611" s="60"/>
      <c r="E611" s="61"/>
      <c r="F611" s="62"/>
      <c r="G611" s="62"/>
      <c r="H611" s="63"/>
      <c r="I611" s="64"/>
      <c r="J611" s="63"/>
      <c r="K611" s="63"/>
    </row>
    <row r="612" spans="1:11" s="58" customFormat="1" ht="15" customHeight="1">
      <c r="A612" s="57"/>
      <c r="C612" s="59"/>
      <c r="D612" s="60"/>
      <c r="E612" s="61"/>
      <c r="F612" s="62"/>
      <c r="G612" s="62"/>
      <c r="H612" s="63"/>
      <c r="I612" s="64"/>
      <c r="J612" s="63"/>
      <c r="K612" s="63"/>
    </row>
    <row r="613" spans="1:11" s="58" customFormat="1" ht="15" customHeight="1">
      <c r="A613" s="57"/>
      <c r="C613" s="59"/>
      <c r="D613" s="60"/>
      <c r="E613" s="61"/>
      <c r="F613" s="62"/>
      <c r="G613" s="62"/>
      <c r="H613" s="63"/>
      <c r="I613" s="64"/>
      <c r="J613" s="63"/>
      <c r="K613" s="63"/>
    </row>
    <row r="614" spans="1:11" s="58" customFormat="1" ht="15" customHeight="1">
      <c r="A614" s="57"/>
      <c r="C614" s="59"/>
      <c r="D614" s="60"/>
      <c r="E614" s="61"/>
      <c r="F614" s="62"/>
      <c r="G614" s="62"/>
      <c r="H614" s="63"/>
      <c r="I614" s="64"/>
      <c r="J614" s="63"/>
      <c r="K614" s="63"/>
    </row>
    <row r="615" spans="1:11" s="58" customFormat="1" ht="15" customHeight="1">
      <c r="A615" s="57"/>
      <c r="C615" s="59"/>
      <c r="D615" s="60"/>
      <c r="E615" s="61"/>
      <c r="F615" s="62"/>
      <c r="G615" s="62"/>
      <c r="H615" s="63"/>
      <c r="I615" s="64"/>
      <c r="J615" s="63"/>
      <c r="K615" s="63"/>
    </row>
    <row r="616" spans="1:11" s="58" customFormat="1" ht="15" customHeight="1">
      <c r="A616" s="57"/>
      <c r="C616" s="59"/>
      <c r="D616" s="60"/>
      <c r="E616" s="61"/>
      <c r="F616" s="62"/>
      <c r="G616" s="62"/>
      <c r="H616" s="63"/>
      <c r="I616" s="64"/>
      <c r="J616" s="63"/>
      <c r="K616" s="63"/>
    </row>
    <row r="617" spans="1:11" s="58" customFormat="1" ht="15" customHeight="1">
      <c r="A617" s="57"/>
      <c r="C617" s="59"/>
      <c r="D617" s="60"/>
      <c r="E617" s="61"/>
      <c r="F617" s="62"/>
      <c r="G617" s="62"/>
      <c r="H617" s="63"/>
      <c r="I617" s="64"/>
      <c r="J617" s="63"/>
      <c r="K617" s="63"/>
    </row>
    <row r="618" spans="1:11" s="58" customFormat="1" ht="15" customHeight="1">
      <c r="A618" s="57"/>
      <c r="C618" s="59"/>
      <c r="D618" s="60"/>
      <c r="E618" s="61"/>
      <c r="F618" s="62"/>
      <c r="G618" s="62"/>
      <c r="H618" s="63"/>
      <c r="I618" s="64"/>
      <c r="J618" s="63"/>
      <c r="K618" s="63"/>
    </row>
    <row r="619" spans="1:11" s="58" customFormat="1" ht="15" customHeight="1">
      <c r="A619" s="57"/>
      <c r="C619" s="59"/>
      <c r="D619" s="60"/>
      <c r="E619" s="61"/>
      <c r="F619" s="62"/>
      <c r="G619" s="62"/>
      <c r="H619" s="63"/>
      <c r="I619" s="64"/>
      <c r="J619" s="63"/>
      <c r="K619" s="63"/>
    </row>
    <row r="620" spans="1:11" s="58" customFormat="1" ht="15" customHeight="1">
      <c r="A620" s="57"/>
      <c r="C620" s="59"/>
      <c r="D620" s="60"/>
      <c r="E620" s="61"/>
      <c r="F620" s="62"/>
      <c r="G620" s="62"/>
      <c r="H620" s="63"/>
      <c r="I620" s="64"/>
      <c r="J620" s="63"/>
      <c r="K620" s="63"/>
    </row>
    <row r="621" spans="1:11" s="58" customFormat="1" ht="15" customHeight="1">
      <c r="A621" s="57"/>
      <c r="C621" s="59"/>
      <c r="D621" s="60"/>
      <c r="E621" s="61"/>
      <c r="F621" s="62"/>
      <c r="G621" s="62"/>
      <c r="H621" s="63"/>
      <c r="I621" s="64"/>
      <c r="J621" s="63"/>
      <c r="K621" s="63"/>
    </row>
    <row r="622" spans="1:11" s="58" customFormat="1" ht="15" customHeight="1">
      <c r="A622" s="57"/>
      <c r="C622" s="59"/>
      <c r="D622" s="60"/>
      <c r="E622" s="61"/>
      <c r="F622" s="62"/>
      <c r="G622" s="62"/>
      <c r="H622" s="63"/>
      <c r="I622" s="64"/>
      <c r="J622" s="63"/>
      <c r="K622" s="63"/>
    </row>
    <row r="623" spans="1:11" s="58" customFormat="1" ht="15" customHeight="1">
      <c r="A623" s="57"/>
      <c r="C623" s="59"/>
      <c r="D623" s="60"/>
      <c r="E623" s="61"/>
      <c r="F623" s="62"/>
      <c r="G623" s="62"/>
      <c r="H623" s="63"/>
      <c r="I623" s="64"/>
      <c r="J623" s="63"/>
      <c r="K623" s="63"/>
    </row>
    <row r="624" spans="1:11" s="58" customFormat="1" ht="15" customHeight="1">
      <c r="A624" s="57"/>
      <c r="C624" s="59"/>
      <c r="D624" s="60"/>
      <c r="E624" s="61"/>
      <c r="F624" s="62"/>
      <c r="G624" s="62"/>
      <c r="H624" s="63"/>
      <c r="I624" s="64"/>
      <c r="J624" s="63"/>
      <c r="K624" s="63"/>
    </row>
    <row r="625" spans="1:11" s="58" customFormat="1" ht="15" customHeight="1">
      <c r="A625" s="57"/>
      <c r="C625" s="59"/>
      <c r="D625" s="60"/>
      <c r="E625" s="61"/>
      <c r="F625" s="62"/>
      <c r="G625" s="62"/>
      <c r="H625" s="63"/>
      <c r="I625" s="64"/>
      <c r="J625" s="63"/>
      <c r="K625" s="63"/>
    </row>
    <row r="626" spans="1:11" s="58" customFormat="1" ht="15" customHeight="1">
      <c r="A626" s="57"/>
      <c r="C626" s="59"/>
      <c r="D626" s="60"/>
      <c r="E626" s="61"/>
      <c r="F626" s="62"/>
      <c r="G626" s="62"/>
      <c r="H626" s="63"/>
      <c r="I626" s="64"/>
      <c r="J626" s="63"/>
      <c r="K626" s="63"/>
    </row>
    <row r="627" spans="1:11" s="58" customFormat="1" ht="15" customHeight="1">
      <c r="A627" s="57"/>
      <c r="C627" s="59"/>
      <c r="D627" s="60"/>
      <c r="E627" s="61"/>
      <c r="F627" s="62"/>
      <c r="G627" s="62"/>
      <c r="H627" s="63"/>
      <c r="I627" s="64"/>
      <c r="J627" s="63"/>
      <c r="K627" s="63"/>
    </row>
    <row r="628" spans="1:11" s="58" customFormat="1" ht="15" customHeight="1">
      <c r="A628" s="57"/>
      <c r="C628" s="59"/>
      <c r="D628" s="60"/>
      <c r="E628" s="61"/>
      <c r="F628" s="62"/>
      <c r="G628" s="62"/>
      <c r="H628" s="63"/>
      <c r="I628" s="64"/>
      <c r="J628" s="63"/>
      <c r="K628" s="63"/>
    </row>
    <row r="629" spans="1:11" s="58" customFormat="1" ht="15" customHeight="1">
      <c r="A629" s="57"/>
      <c r="C629" s="59"/>
      <c r="D629" s="60"/>
      <c r="E629" s="61"/>
      <c r="F629" s="62"/>
      <c r="G629" s="62"/>
      <c r="H629" s="63"/>
      <c r="I629" s="64"/>
      <c r="J629" s="63"/>
      <c r="K629" s="63"/>
    </row>
    <row r="630" spans="1:11" s="58" customFormat="1" ht="15" customHeight="1">
      <c r="A630" s="57"/>
      <c r="C630" s="59"/>
      <c r="D630" s="60"/>
      <c r="E630" s="61"/>
      <c r="F630" s="62"/>
      <c r="G630" s="62"/>
      <c r="H630" s="63"/>
      <c r="I630" s="64"/>
      <c r="J630" s="63"/>
      <c r="K630" s="63"/>
    </row>
    <row r="631" spans="1:11" s="58" customFormat="1" ht="15" customHeight="1">
      <c r="A631" s="57"/>
      <c r="C631" s="59"/>
      <c r="D631" s="60"/>
      <c r="E631" s="61"/>
      <c r="F631" s="62"/>
      <c r="G631" s="62"/>
      <c r="H631" s="63"/>
      <c r="I631" s="64"/>
      <c r="J631" s="63"/>
      <c r="K631" s="63"/>
    </row>
    <row r="632" spans="1:11" s="58" customFormat="1" ht="15" customHeight="1">
      <c r="A632" s="57"/>
      <c r="C632" s="59"/>
      <c r="D632" s="60"/>
      <c r="E632" s="61"/>
      <c r="F632" s="62"/>
      <c r="G632" s="62"/>
      <c r="H632" s="63"/>
      <c r="I632" s="64"/>
      <c r="J632" s="63"/>
      <c r="K632" s="63"/>
    </row>
    <row r="633" spans="1:11" s="58" customFormat="1" ht="15" customHeight="1">
      <c r="A633" s="57"/>
      <c r="C633" s="59"/>
      <c r="D633" s="60"/>
      <c r="E633" s="61"/>
      <c r="F633" s="62"/>
      <c r="G633" s="62"/>
      <c r="H633" s="63"/>
      <c r="I633" s="64"/>
      <c r="J633" s="63"/>
      <c r="K633" s="63"/>
    </row>
    <row r="634" spans="1:11" s="58" customFormat="1" ht="15" customHeight="1">
      <c r="A634" s="57"/>
      <c r="C634" s="59"/>
      <c r="D634" s="60"/>
      <c r="E634" s="61"/>
      <c r="F634" s="62"/>
      <c r="G634" s="62"/>
      <c r="H634" s="63"/>
      <c r="I634" s="64"/>
      <c r="J634" s="63"/>
      <c r="K634" s="63"/>
    </row>
    <row r="635" spans="1:11" s="58" customFormat="1" ht="15" customHeight="1">
      <c r="A635" s="57"/>
      <c r="C635" s="59"/>
      <c r="D635" s="60"/>
      <c r="E635" s="61"/>
      <c r="F635" s="62"/>
      <c r="G635" s="62"/>
      <c r="H635" s="63"/>
      <c r="I635" s="64"/>
      <c r="J635" s="63"/>
      <c r="K635" s="63"/>
    </row>
    <row r="636" spans="1:11" s="58" customFormat="1" ht="15" customHeight="1">
      <c r="A636" s="57"/>
      <c r="C636" s="59"/>
      <c r="D636" s="60"/>
      <c r="E636" s="61"/>
      <c r="F636" s="62"/>
      <c r="G636" s="62"/>
      <c r="H636" s="63"/>
      <c r="I636" s="64"/>
      <c r="J636" s="63"/>
      <c r="K636" s="63"/>
    </row>
    <row r="637" spans="1:11" s="58" customFormat="1" ht="15" customHeight="1">
      <c r="A637" s="57"/>
      <c r="C637" s="59"/>
      <c r="D637" s="60"/>
      <c r="E637" s="61"/>
      <c r="F637" s="62"/>
      <c r="G637" s="62"/>
      <c r="H637" s="63"/>
      <c r="I637" s="64"/>
      <c r="J637" s="63"/>
      <c r="K637" s="63"/>
    </row>
    <row r="638" spans="1:11" s="58" customFormat="1" ht="15" customHeight="1">
      <c r="A638" s="57"/>
      <c r="C638" s="59"/>
      <c r="D638" s="60"/>
      <c r="E638" s="61"/>
      <c r="F638" s="62"/>
      <c r="G638" s="62"/>
      <c r="H638" s="63"/>
      <c r="I638" s="64"/>
      <c r="J638" s="63"/>
      <c r="K638" s="63"/>
    </row>
    <row r="639" spans="1:11" s="58" customFormat="1" ht="15" customHeight="1">
      <c r="A639" s="57"/>
      <c r="C639" s="59"/>
      <c r="D639" s="60"/>
      <c r="E639" s="61"/>
      <c r="F639" s="62"/>
      <c r="G639" s="62"/>
      <c r="H639" s="63"/>
      <c r="I639" s="64"/>
      <c r="J639" s="63"/>
      <c r="K639" s="63"/>
    </row>
    <row r="640" spans="1:11" s="58" customFormat="1" ht="15" customHeight="1">
      <c r="A640" s="57"/>
      <c r="C640" s="59"/>
      <c r="D640" s="60"/>
      <c r="E640" s="61"/>
      <c r="F640" s="62"/>
      <c r="G640" s="62"/>
      <c r="H640" s="63"/>
      <c r="I640" s="64"/>
      <c r="J640" s="63"/>
      <c r="K640" s="63"/>
    </row>
    <row r="641" spans="1:11" s="58" customFormat="1" ht="15" customHeight="1">
      <c r="A641" s="57"/>
      <c r="C641" s="59"/>
      <c r="D641" s="60"/>
      <c r="E641" s="61"/>
      <c r="F641" s="62"/>
      <c r="G641" s="62"/>
      <c r="H641" s="63"/>
      <c r="I641" s="64"/>
      <c r="J641" s="63"/>
      <c r="K641" s="63"/>
    </row>
    <row r="642" spans="1:11" s="58" customFormat="1" ht="15" customHeight="1">
      <c r="A642" s="57"/>
      <c r="C642" s="59"/>
      <c r="D642" s="60"/>
      <c r="E642" s="61"/>
      <c r="F642" s="62"/>
      <c r="G642" s="62"/>
      <c r="H642" s="63"/>
      <c r="I642" s="64"/>
      <c r="J642" s="63"/>
      <c r="K642" s="63"/>
    </row>
    <row r="643" spans="1:11" s="58" customFormat="1" ht="15" customHeight="1">
      <c r="A643" s="57"/>
      <c r="C643" s="59"/>
      <c r="D643" s="60"/>
      <c r="E643" s="61"/>
      <c r="F643" s="62"/>
      <c r="G643" s="62"/>
      <c r="H643" s="63"/>
      <c r="I643" s="64"/>
      <c r="J643" s="63"/>
      <c r="K643" s="63"/>
    </row>
    <row r="644" spans="1:11" s="58" customFormat="1" ht="15" customHeight="1">
      <c r="A644" s="57"/>
      <c r="C644" s="59"/>
      <c r="D644" s="60"/>
      <c r="E644" s="61"/>
      <c r="F644" s="62"/>
      <c r="G644" s="62"/>
      <c r="H644" s="63"/>
      <c r="I644" s="64"/>
      <c r="J644" s="63"/>
      <c r="K644" s="63"/>
    </row>
    <row r="645" spans="1:11" s="58" customFormat="1" ht="15" customHeight="1">
      <c r="A645" s="57"/>
      <c r="C645" s="99"/>
      <c r="D645" s="100"/>
      <c r="E645" s="101"/>
      <c r="F645" s="102"/>
      <c r="G645" s="102"/>
      <c r="H645" s="103"/>
      <c r="I645" s="104"/>
      <c r="J645" s="103"/>
      <c r="K645" s="103"/>
    </row>
    <row r="646" spans="1:11" s="58" customFormat="1" ht="15" customHeight="1">
      <c r="A646" s="57"/>
      <c r="C646" s="99"/>
      <c r="D646" s="100"/>
      <c r="E646" s="101"/>
      <c r="F646" s="102"/>
      <c r="G646" s="102"/>
      <c r="H646" s="103"/>
      <c r="I646" s="104"/>
      <c r="J646" s="103"/>
      <c r="K646" s="103"/>
    </row>
    <row r="647" spans="1:11" s="58" customFormat="1" ht="15" customHeight="1">
      <c r="A647" s="57"/>
      <c r="C647" s="99"/>
      <c r="D647" s="100"/>
      <c r="E647" s="101"/>
      <c r="F647" s="102"/>
      <c r="G647" s="102"/>
      <c r="H647" s="103"/>
      <c r="I647" s="104"/>
      <c r="J647" s="103"/>
      <c r="K647" s="103"/>
    </row>
    <row r="648" spans="1:11" s="58" customFormat="1" ht="15" customHeight="1">
      <c r="A648" s="57"/>
      <c r="C648" s="99"/>
      <c r="D648" s="100"/>
      <c r="E648" s="101"/>
      <c r="F648" s="102"/>
      <c r="G648" s="102"/>
      <c r="H648" s="103"/>
      <c r="I648" s="104"/>
      <c r="J648" s="103"/>
      <c r="K648" s="103"/>
    </row>
    <row r="649" spans="1:11" s="58" customFormat="1" ht="15" customHeight="1">
      <c r="A649" s="57"/>
      <c r="C649" s="99"/>
      <c r="D649" s="100"/>
      <c r="E649" s="101"/>
      <c r="F649" s="102"/>
      <c r="G649" s="102"/>
      <c r="H649" s="103"/>
      <c r="I649" s="104"/>
      <c r="J649" s="103"/>
      <c r="K649" s="103"/>
    </row>
    <row r="650" spans="1:11" s="58" customFormat="1" ht="15" customHeight="1">
      <c r="A650" s="57"/>
      <c r="C650" s="99"/>
      <c r="D650" s="100"/>
      <c r="E650" s="101"/>
      <c r="F650" s="102"/>
      <c r="G650" s="102"/>
      <c r="H650" s="103"/>
      <c r="I650" s="104"/>
      <c r="J650" s="103"/>
      <c r="K650" s="103"/>
    </row>
    <row r="651" spans="1:11" s="58" customFormat="1" ht="15" customHeight="1">
      <c r="A651" s="57"/>
      <c r="C651" s="99"/>
      <c r="D651" s="100"/>
      <c r="E651" s="101"/>
      <c r="F651" s="102"/>
      <c r="G651" s="102"/>
      <c r="H651" s="103"/>
      <c r="I651" s="104"/>
      <c r="J651" s="103"/>
      <c r="K651" s="103"/>
    </row>
    <row r="652" spans="1:11" s="58" customFormat="1" ht="15" customHeight="1">
      <c r="A652" s="106"/>
      <c r="C652" s="99"/>
      <c r="D652" s="100"/>
      <c r="E652" s="101"/>
      <c r="F652" s="102"/>
      <c r="G652" s="102"/>
      <c r="H652" s="103"/>
      <c r="I652" s="104"/>
      <c r="J652" s="103"/>
      <c r="K652" s="103"/>
    </row>
    <row r="653" spans="1:11" s="58" customFormat="1" ht="15" customHeight="1">
      <c r="A653" s="106"/>
      <c r="C653" s="99"/>
      <c r="D653" s="100"/>
      <c r="E653" s="101"/>
      <c r="F653" s="102"/>
      <c r="G653" s="102"/>
      <c r="H653" s="103"/>
      <c r="I653" s="104"/>
      <c r="J653" s="103"/>
      <c r="K653" s="103"/>
    </row>
    <row r="654" spans="1:11" ht="15" customHeight="1"/>
    <row r="655" spans="1:11" ht="15" customHeight="1"/>
    <row r="656" spans="1:11" ht="15" customHeight="1"/>
    <row r="657" spans="2:11" ht="15" customHeight="1"/>
    <row r="658" spans="2:11" ht="15" customHeight="1"/>
    <row r="659" spans="2:11" ht="15" customHeight="1"/>
    <row r="660" spans="2:11" ht="15" customHeight="1"/>
    <row r="661" spans="2:11" ht="15" customHeight="1"/>
    <row r="662" spans="2:11" s="106" customFormat="1" ht="15" customHeight="1">
      <c r="B662" s="58"/>
      <c r="C662" s="99"/>
      <c r="D662" s="100"/>
      <c r="E662" s="101"/>
      <c r="F662" s="102"/>
      <c r="G662" s="102"/>
      <c r="H662" s="103"/>
      <c r="I662" s="104"/>
      <c r="J662" s="103"/>
      <c r="K662" s="103"/>
    </row>
    <row r="663" spans="2:11" s="106" customFormat="1" ht="15" customHeight="1">
      <c r="B663" s="58"/>
      <c r="C663" s="99"/>
      <c r="D663" s="100"/>
      <c r="E663" s="101"/>
      <c r="F663" s="102"/>
      <c r="G663" s="102"/>
      <c r="H663" s="103"/>
      <c r="I663" s="104"/>
      <c r="J663" s="103"/>
      <c r="K663" s="103"/>
    </row>
    <row r="664" spans="2:11" s="106" customFormat="1" ht="15" customHeight="1">
      <c r="B664" s="58"/>
      <c r="C664" s="99"/>
      <c r="D664" s="100"/>
      <c r="E664" s="101"/>
      <c r="F664" s="102"/>
      <c r="G664" s="102"/>
      <c r="H664" s="103"/>
      <c r="I664" s="104"/>
      <c r="J664" s="103"/>
      <c r="K664" s="103"/>
    </row>
    <row r="665" spans="2:11" s="106" customFormat="1" ht="15" customHeight="1">
      <c r="B665" s="58"/>
      <c r="C665" s="99"/>
      <c r="D665" s="100"/>
      <c r="E665" s="101"/>
      <c r="F665" s="102"/>
      <c r="G665" s="102"/>
      <c r="H665" s="103"/>
      <c r="I665" s="104"/>
      <c r="J665" s="103"/>
      <c r="K665" s="103"/>
    </row>
    <row r="666" spans="2:11" s="106" customFormat="1" ht="15" customHeight="1">
      <c r="B666" s="58"/>
      <c r="C666" s="99"/>
      <c r="D666" s="100"/>
      <c r="E666" s="101"/>
      <c r="F666" s="102"/>
      <c r="G666" s="102"/>
      <c r="H666" s="103"/>
      <c r="I666" s="104"/>
      <c r="J666" s="103"/>
      <c r="K666" s="103"/>
    </row>
    <row r="667" spans="2:11" s="106" customFormat="1" ht="15" customHeight="1">
      <c r="B667" s="58"/>
      <c r="C667" s="99"/>
      <c r="D667" s="100"/>
      <c r="E667" s="101"/>
      <c r="F667" s="102"/>
      <c r="G667" s="102"/>
      <c r="H667" s="103"/>
      <c r="I667" s="104"/>
      <c r="J667" s="103"/>
      <c r="K667" s="103"/>
    </row>
    <row r="668" spans="2:11" s="106" customFormat="1" ht="15" customHeight="1">
      <c r="B668" s="58"/>
      <c r="C668" s="99"/>
      <c r="D668" s="100"/>
      <c r="E668" s="101"/>
      <c r="F668" s="102"/>
      <c r="G668" s="102"/>
      <c r="H668" s="103"/>
      <c r="I668" s="104"/>
      <c r="J668" s="103"/>
      <c r="K668" s="103"/>
    </row>
    <row r="669" spans="2:11" s="106" customFormat="1" ht="15" customHeight="1">
      <c r="B669" s="58"/>
      <c r="C669" s="99"/>
      <c r="D669" s="100"/>
      <c r="E669" s="101"/>
      <c r="F669" s="102"/>
      <c r="G669" s="102"/>
      <c r="H669" s="103"/>
      <c r="I669" s="104"/>
      <c r="J669" s="103"/>
      <c r="K669" s="103"/>
    </row>
    <row r="670" spans="2:11" s="106" customFormat="1" ht="15" customHeight="1">
      <c r="B670" s="58"/>
      <c r="C670" s="99"/>
      <c r="D670" s="100"/>
      <c r="E670" s="101"/>
      <c r="F670" s="102"/>
      <c r="G670" s="102"/>
      <c r="H670" s="103"/>
      <c r="I670" s="104"/>
      <c r="J670" s="103"/>
      <c r="K670" s="103"/>
    </row>
    <row r="671" spans="2:11" s="106" customFormat="1" ht="15" customHeight="1">
      <c r="B671" s="58"/>
      <c r="C671" s="99"/>
      <c r="D671" s="100"/>
      <c r="E671" s="101"/>
      <c r="F671" s="102"/>
      <c r="G671" s="102"/>
      <c r="H671" s="103"/>
      <c r="I671" s="104"/>
      <c r="J671" s="103"/>
      <c r="K671" s="103"/>
    </row>
    <row r="672" spans="2:11" s="106" customFormat="1" ht="15" customHeight="1">
      <c r="B672" s="58"/>
      <c r="C672" s="99"/>
      <c r="D672" s="100"/>
      <c r="E672" s="101"/>
      <c r="F672" s="102"/>
      <c r="G672" s="102"/>
      <c r="H672" s="103"/>
      <c r="I672" s="104"/>
      <c r="J672" s="103"/>
      <c r="K672" s="103"/>
    </row>
    <row r="673" spans="2:11" s="106" customFormat="1" ht="15" customHeight="1">
      <c r="B673" s="58"/>
      <c r="C673" s="99"/>
      <c r="D673" s="100"/>
      <c r="E673" s="101"/>
      <c r="F673" s="102"/>
      <c r="G673" s="102"/>
      <c r="H673" s="103"/>
      <c r="I673" s="104"/>
      <c r="J673" s="103"/>
      <c r="K673" s="103"/>
    </row>
    <row r="674" spans="2:11" s="106" customFormat="1" ht="15" customHeight="1">
      <c r="B674" s="58"/>
      <c r="C674" s="99"/>
      <c r="D674" s="100"/>
      <c r="E674" s="101"/>
      <c r="F674" s="102"/>
      <c r="G674" s="102"/>
      <c r="H674" s="103"/>
      <c r="I674" s="104"/>
      <c r="J674" s="103"/>
      <c r="K674" s="103"/>
    </row>
    <row r="675" spans="2:11" s="106" customFormat="1" ht="15" customHeight="1">
      <c r="B675" s="58"/>
      <c r="C675" s="99"/>
      <c r="D675" s="100"/>
      <c r="E675" s="101"/>
      <c r="F675" s="102"/>
      <c r="G675" s="102"/>
      <c r="H675" s="103"/>
      <c r="I675" s="104"/>
      <c r="J675" s="103"/>
      <c r="K675" s="103"/>
    </row>
    <row r="676" spans="2:11" s="106" customFormat="1" ht="15" customHeight="1">
      <c r="B676" s="58"/>
      <c r="C676" s="99"/>
      <c r="D676" s="100"/>
      <c r="E676" s="101"/>
      <c r="F676" s="102"/>
      <c r="G676" s="102"/>
      <c r="H676" s="103"/>
      <c r="I676" s="104"/>
      <c r="J676" s="103"/>
      <c r="K676" s="103"/>
    </row>
    <row r="677" spans="2:11" s="106" customFormat="1" ht="15" customHeight="1">
      <c r="B677" s="58"/>
      <c r="C677" s="99"/>
      <c r="D677" s="100"/>
      <c r="E677" s="101"/>
      <c r="F677" s="102"/>
      <c r="G677" s="102"/>
      <c r="H677" s="103"/>
      <c r="I677" s="104"/>
      <c r="J677" s="103"/>
      <c r="K677" s="103"/>
    </row>
    <row r="678" spans="2:11" s="106" customFormat="1" ht="15" customHeight="1">
      <c r="B678" s="58"/>
      <c r="C678" s="99"/>
      <c r="D678" s="100"/>
      <c r="E678" s="101"/>
      <c r="F678" s="102"/>
      <c r="G678" s="102"/>
      <c r="H678" s="103"/>
      <c r="I678" s="104"/>
      <c r="J678" s="103"/>
      <c r="K678" s="103"/>
    </row>
    <row r="679" spans="2:11" s="106" customFormat="1" ht="15" customHeight="1">
      <c r="B679" s="58"/>
      <c r="C679" s="99"/>
      <c r="D679" s="100"/>
      <c r="E679" s="101"/>
      <c r="F679" s="102"/>
      <c r="G679" s="102"/>
      <c r="H679" s="103"/>
      <c r="I679" s="104"/>
      <c r="J679" s="103"/>
      <c r="K679" s="103"/>
    </row>
    <row r="680" spans="2:11" s="106" customFormat="1" ht="15" customHeight="1">
      <c r="B680" s="58"/>
      <c r="C680" s="99"/>
      <c r="D680" s="100"/>
      <c r="E680" s="101"/>
      <c r="F680" s="102"/>
      <c r="G680" s="102"/>
      <c r="H680" s="103"/>
      <c r="I680" s="104"/>
      <c r="J680" s="103"/>
      <c r="K680" s="103"/>
    </row>
    <row r="681" spans="2:11" s="106" customFormat="1" ht="15" customHeight="1">
      <c r="B681" s="58"/>
      <c r="C681" s="99"/>
      <c r="D681" s="100"/>
      <c r="E681" s="101"/>
      <c r="F681" s="102"/>
      <c r="G681" s="102"/>
      <c r="H681" s="103"/>
      <c r="I681" s="104"/>
      <c r="J681" s="103"/>
      <c r="K681" s="103"/>
    </row>
    <row r="682" spans="2:11" s="106" customFormat="1" ht="15" customHeight="1">
      <c r="B682" s="58"/>
      <c r="C682" s="99"/>
      <c r="D682" s="100"/>
      <c r="E682" s="101"/>
      <c r="F682" s="102"/>
      <c r="G682" s="102"/>
      <c r="H682" s="103"/>
      <c r="I682" s="104"/>
      <c r="J682" s="103"/>
      <c r="K682" s="103"/>
    </row>
    <row r="683" spans="2:11" s="106" customFormat="1" ht="15" customHeight="1">
      <c r="B683" s="58"/>
      <c r="C683" s="99"/>
      <c r="D683" s="100"/>
      <c r="E683" s="101"/>
      <c r="F683" s="102"/>
      <c r="G683" s="102"/>
      <c r="H683" s="103"/>
      <c r="I683" s="104"/>
      <c r="J683" s="103"/>
      <c r="K683" s="103"/>
    </row>
    <row r="684" spans="2:11" s="106" customFormat="1" ht="15" customHeight="1">
      <c r="B684" s="58"/>
      <c r="C684" s="99"/>
      <c r="D684" s="100"/>
      <c r="E684" s="101"/>
      <c r="F684" s="102"/>
      <c r="G684" s="102"/>
      <c r="H684" s="103"/>
      <c r="I684" s="104"/>
      <c r="J684" s="103"/>
      <c r="K684" s="103"/>
    </row>
    <row r="685" spans="2:11" s="106" customFormat="1" ht="15" customHeight="1">
      <c r="B685" s="58"/>
      <c r="C685" s="99"/>
      <c r="D685" s="100"/>
      <c r="E685" s="101"/>
      <c r="F685" s="102"/>
      <c r="G685" s="102"/>
      <c r="H685" s="103"/>
      <c r="I685" s="104"/>
      <c r="J685" s="103"/>
      <c r="K685" s="103"/>
    </row>
    <row r="686" spans="2:11" s="106" customFormat="1" ht="15" customHeight="1">
      <c r="B686" s="58"/>
      <c r="C686" s="99"/>
      <c r="D686" s="100"/>
      <c r="E686" s="101"/>
      <c r="F686" s="102"/>
      <c r="G686" s="102"/>
      <c r="H686" s="103"/>
      <c r="I686" s="104"/>
      <c r="J686" s="103"/>
      <c r="K686" s="103"/>
    </row>
    <row r="687" spans="2:11" s="106" customFormat="1" ht="15" customHeight="1">
      <c r="B687" s="58"/>
      <c r="C687" s="99"/>
      <c r="D687" s="100"/>
      <c r="E687" s="101"/>
      <c r="F687" s="102"/>
      <c r="G687" s="102"/>
      <c r="H687" s="103"/>
      <c r="I687" s="104"/>
      <c r="J687" s="103"/>
      <c r="K687" s="103"/>
    </row>
    <row r="688" spans="2:11" s="106" customFormat="1" ht="15" customHeight="1">
      <c r="B688" s="58"/>
      <c r="C688" s="99"/>
      <c r="D688" s="100"/>
      <c r="E688" s="101"/>
      <c r="F688" s="102"/>
      <c r="G688" s="102"/>
      <c r="H688" s="103"/>
      <c r="I688" s="104"/>
      <c r="J688" s="103"/>
      <c r="K688" s="103"/>
    </row>
    <row r="689" spans="2:11" s="106" customFormat="1" ht="15" customHeight="1">
      <c r="B689" s="58"/>
      <c r="C689" s="99"/>
      <c r="D689" s="100"/>
      <c r="E689" s="101"/>
      <c r="F689" s="102"/>
      <c r="G689" s="102"/>
      <c r="H689" s="103"/>
      <c r="I689" s="104"/>
      <c r="J689" s="103"/>
      <c r="K689" s="103"/>
    </row>
    <row r="690" spans="2:11" s="106" customFormat="1" ht="15" customHeight="1">
      <c r="B690" s="58"/>
      <c r="C690" s="99"/>
      <c r="D690" s="100"/>
      <c r="E690" s="101"/>
      <c r="F690" s="102"/>
      <c r="G690" s="102"/>
      <c r="H690" s="103"/>
      <c r="I690" s="104"/>
      <c r="J690" s="103"/>
      <c r="K690" s="103"/>
    </row>
    <row r="691" spans="2:11" s="106" customFormat="1" ht="15" customHeight="1">
      <c r="B691" s="58"/>
      <c r="C691" s="99"/>
      <c r="D691" s="100"/>
      <c r="E691" s="101"/>
      <c r="F691" s="102"/>
      <c r="G691" s="102"/>
      <c r="H691" s="103"/>
      <c r="I691" s="104"/>
      <c r="J691" s="103"/>
      <c r="K691" s="103"/>
    </row>
    <row r="692" spans="2:11" s="106" customFormat="1" ht="15" customHeight="1">
      <c r="B692" s="58"/>
      <c r="C692" s="99"/>
      <c r="D692" s="100"/>
      <c r="E692" s="101"/>
      <c r="F692" s="102"/>
      <c r="G692" s="102"/>
      <c r="H692" s="103"/>
      <c r="I692" s="104"/>
      <c r="J692" s="103"/>
      <c r="K692" s="103"/>
    </row>
    <row r="693" spans="2:11" s="106" customFormat="1" ht="15" customHeight="1">
      <c r="B693" s="58"/>
      <c r="C693" s="99"/>
      <c r="D693" s="100"/>
      <c r="E693" s="101"/>
      <c r="F693" s="102"/>
      <c r="G693" s="102"/>
      <c r="H693" s="103"/>
      <c r="I693" s="104"/>
      <c r="J693" s="103"/>
      <c r="K693" s="103"/>
    </row>
    <row r="694" spans="2:11" s="106" customFormat="1" ht="15" customHeight="1">
      <c r="B694" s="58"/>
      <c r="C694" s="99"/>
      <c r="D694" s="100"/>
      <c r="E694" s="101"/>
      <c r="F694" s="102"/>
      <c r="G694" s="102"/>
      <c r="H694" s="103"/>
      <c r="I694" s="104"/>
      <c r="J694" s="103"/>
      <c r="K694" s="103"/>
    </row>
    <row r="695" spans="2:11" s="106" customFormat="1" ht="15" customHeight="1">
      <c r="B695" s="58"/>
      <c r="C695" s="99"/>
      <c r="D695" s="100"/>
      <c r="E695" s="101"/>
      <c r="F695" s="102"/>
      <c r="G695" s="102"/>
      <c r="H695" s="103"/>
      <c r="I695" s="104"/>
      <c r="J695" s="103"/>
      <c r="K695" s="103"/>
    </row>
    <row r="696" spans="2:11" s="106" customFormat="1" ht="15" customHeight="1">
      <c r="B696" s="58"/>
      <c r="C696" s="99"/>
      <c r="D696" s="100"/>
      <c r="E696" s="101"/>
      <c r="F696" s="102"/>
      <c r="G696" s="102"/>
      <c r="H696" s="103"/>
      <c r="I696" s="104"/>
      <c r="J696" s="103"/>
      <c r="K696" s="103"/>
    </row>
    <row r="697" spans="2:11" s="106" customFormat="1" ht="15" customHeight="1">
      <c r="B697" s="58"/>
      <c r="C697" s="99"/>
      <c r="D697" s="100"/>
      <c r="E697" s="101"/>
      <c r="F697" s="102"/>
      <c r="G697" s="102"/>
      <c r="H697" s="103"/>
      <c r="I697" s="104"/>
      <c r="J697" s="103"/>
      <c r="K697" s="103"/>
    </row>
    <row r="698" spans="2:11" s="106" customFormat="1" ht="15" customHeight="1">
      <c r="B698" s="58"/>
      <c r="C698" s="99"/>
      <c r="D698" s="100"/>
      <c r="E698" s="101"/>
      <c r="F698" s="102"/>
      <c r="G698" s="102"/>
      <c r="H698" s="103"/>
      <c r="I698" s="104"/>
      <c r="J698" s="103"/>
      <c r="K698" s="103"/>
    </row>
    <row r="699" spans="2:11" s="106" customFormat="1" ht="15" customHeight="1">
      <c r="B699" s="58"/>
      <c r="C699" s="99"/>
      <c r="D699" s="100"/>
      <c r="E699" s="101"/>
      <c r="F699" s="102"/>
      <c r="G699" s="102"/>
      <c r="H699" s="103"/>
      <c r="I699" s="104"/>
      <c r="J699" s="103"/>
      <c r="K699" s="103"/>
    </row>
    <row r="700" spans="2:11" s="106" customFormat="1" ht="15" customHeight="1">
      <c r="B700" s="58"/>
      <c r="C700" s="99"/>
      <c r="D700" s="100"/>
      <c r="E700" s="101"/>
      <c r="F700" s="102"/>
      <c r="G700" s="102"/>
      <c r="H700" s="103"/>
      <c r="I700" s="104"/>
      <c r="J700" s="103"/>
      <c r="K700" s="103"/>
    </row>
    <row r="701" spans="2:11" s="106" customFormat="1" ht="15" customHeight="1">
      <c r="B701" s="58"/>
      <c r="C701" s="99"/>
      <c r="D701" s="100"/>
      <c r="E701" s="101"/>
      <c r="F701" s="102"/>
      <c r="G701" s="102"/>
      <c r="H701" s="103"/>
      <c r="I701" s="104"/>
      <c r="J701" s="103"/>
      <c r="K701" s="103"/>
    </row>
    <row r="702" spans="2:11" s="106" customFormat="1" ht="15" customHeight="1">
      <c r="B702" s="58"/>
      <c r="C702" s="99"/>
      <c r="D702" s="100"/>
      <c r="E702" s="101"/>
      <c r="F702" s="102"/>
      <c r="G702" s="102"/>
      <c r="H702" s="103"/>
      <c r="I702" s="104"/>
      <c r="J702" s="103"/>
      <c r="K702" s="103"/>
    </row>
    <row r="703" spans="2:11" s="106" customFormat="1" ht="15" customHeight="1">
      <c r="B703" s="58"/>
      <c r="C703" s="99"/>
      <c r="D703" s="100"/>
      <c r="E703" s="101"/>
      <c r="F703" s="102"/>
      <c r="G703" s="102"/>
      <c r="H703" s="103"/>
      <c r="I703" s="104"/>
      <c r="J703" s="103"/>
      <c r="K703" s="103"/>
    </row>
    <row r="704" spans="2:11" s="106" customFormat="1" ht="15" customHeight="1">
      <c r="B704" s="58"/>
      <c r="C704" s="99"/>
      <c r="D704" s="100"/>
      <c r="E704" s="101"/>
      <c r="F704" s="102"/>
      <c r="G704" s="102"/>
      <c r="H704" s="103"/>
      <c r="I704" s="104"/>
      <c r="J704" s="103"/>
      <c r="K704" s="103"/>
    </row>
    <row r="705" spans="2:11" s="106" customFormat="1" ht="15" customHeight="1">
      <c r="B705" s="58"/>
      <c r="C705" s="99"/>
      <c r="D705" s="100"/>
      <c r="E705" s="101"/>
      <c r="F705" s="102"/>
      <c r="G705" s="102"/>
      <c r="H705" s="103"/>
      <c r="I705" s="104"/>
      <c r="J705" s="103"/>
      <c r="K705" s="103"/>
    </row>
    <row r="706" spans="2:11" s="106" customFormat="1" ht="15" customHeight="1">
      <c r="B706" s="58"/>
      <c r="C706" s="99"/>
      <c r="D706" s="100"/>
      <c r="E706" s="101"/>
      <c r="F706" s="102"/>
      <c r="G706" s="102"/>
      <c r="H706" s="103"/>
      <c r="I706" s="104"/>
      <c r="J706" s="103"/>
      <c r="K706" s="103"/>
    </row>
    <row r="707" spans="2:11" s="106" customFormat="1" ht="15" customHeight="1">
      <c r="B707" s="58"/>
      <c r="C707" s="99"/>
      <c r="D707" s="100"/>
      <c r="E707" s="101"/>
      <c r="F707" s="102"/>
      <c r="G707" s="102"/>
      <c r="H707" s="103"/>
      <c r="I707" s="104"/>
      <c r="J707" s="103"/>
      <c r="K707" s="103"/>
    </row>
    <row r="708" spans="2:11" s="106" customFormat="1" ht="15" customHeight="1">
      <c r="B708" s="58"/>
      <c r="C708" s="99"/>
      <c r="D708" s="100"/>
      <c r="E708" s="101"/>
      <c r="F708" s="102"/>
      <c r="G708" s="102"/>
      <c r="H708" s="103"/>
      <c r="I708" s="104"/>
      <c r="J708" s="103"/>
      <c r="K708" s="103"/>
    </row>
    <row r="709" spans="2:11" s="106" customFormat="1" ht="15" customHeight="1">
      <c r="B709" s="58"/>
      <c r="C709" s="99"/>
      <c r="D709" s="100"/>
      <c r="E709" s="101"/>
      <c r="F709" s="102"/>
      <c r="G709" s="102"/>
      <c r="H709" s="103"/>
      <c r="I709" s="104"/>
      <c r="J709" s="103"/>
      <c r="K709" s="103"/>
    </row>
    <row r="710" spans="2:11" s="106" customFormat="1" ht="15" customHeight="1">
      <c r="B710" s="58"/>
      <c r="C710" s="99"/>
      <c r="D710" s="100"/>
      <c r="E710" s="101"/>
      <c r="F710" s="102"/>
      <c r="G710" s="102"/>
      <c r="H710" s="103"/>
      <c r="I710" s="104"/>
      <c r="J710" s="103"/>
      <c r="K710" s="103"/>
    </row>
    <row r="711" spans="2:11" s="106" customFormat="1" ht="15" customHeight="1">
      <c r="B711" s="58"/>
      <c r="C711" s="99"/>
      <c r="D711" s="100"/>
      <c r="E711" s="101"/>
      <c r="F711" s="102"/>
      <c r="G711" s="102"/>
      <c r="H711" s="103"/>
      <c r="I711" s="104"/>
      <c r="J711" s="103"/>
      <c r="K711" s="103"/>
    </row>
    <row r="712" spans="2:11" s="106" customFormat="1" ht="15" customHeight="1">
      <c r="B712" s="58"/>
      <c r="C712" s="99"/>
      <c r="D712" s="100"/>
      <c r="E712" s="101"/>
      <c r="F712" s="102"/>
      <c r="G712" s="102"/>
      <c r="H712" s="103"/>
      <c r="I712" s="104"/>
      <c r="J712" s="103"/>
      <c r="K712" s="103"/>
    </row>
    <row r="713" spans="2:11" s="106" customFormat="1" ht="15" customHeight="1">
      <c r="B713" s="58"/>
      <c r="C713" s="99"/>
      <c r="D713" s="100"/>
      <c r="E713" s="101"/>
      <c r="F713" s="102"/>
      <c r="G713" s="102"/>
      <c r="H713" s="103"/>
      <c r="I713" s="104"/>
      <c r="J713" s="103"/>
      <c r="K713" s="103"/>
    </row>
    <row r="714" spans="2:11" s="106" customFormat="1" ht="15" customHeight="1">
      <c r="B714" s="58"/>
      <c r="C714" s="99"/>
      <c r="D714" s="100"/>
      <c r="E714" s="101"/>
      <c r="F714" s="102"/>
      <c r="G714" s="102"/>
      <c r="H714" s="103"/>
      <c r="I714" s="104"/>
      <c r="J714" s="103"/>
      <c r="K714" s="103"/>
    </row>
    <row r="715" spans="2:11" s="106" customFormat="1" ht="15" customHeight="1">
      <c r="B715" s="58"/>
      <c r="C715" s="99"/>
      <c r="D715" s="100"/>
      <c r="E715" s="101"/>
      <c r="F715" s="102"/>
      <c r="G715" s="102"/>
      <c r="H715" s="103"/>
      <c r="I715" s="104"/>
      <c r="J715" s="103"/>
      <c r="K715" s="103"/>
    </row>
    <row r="716" spans="2:11" s="106" customFormat="1" ht="15" customHeight="1">
      <c r="B716" s="58"/>
      <c r="C716" s="99"/>
      <c r="D716" s="100"/>
      <c r="E716" s="101"/>
      <c r="F716" s="102"/>
      <c r="G716" s="102"/>
      <c r="H716" s="103"/>
      <c r="I716" s="104"/>
      <c r="J716" s="103"/>
      <c r="K716" s="103"/>
    </row>
    <row r="717" spans="2:11" s="106" customFormat="1" ht="15" customHeight="1">
      <c r="B717" s="58"/>
      <c r="C717" s="99"/>
      <c r="D717" s="100"/>
      <c r="E717" s="101"/>
      <c r="F717" s="102"/>
      <c r="G717" s="102"/>
      <c r="H717" s="103"/>
      <c r="I717" s="104"/>
      <c r="J717" s="103"/>
      <c r="K717" s="103"/>
    </row>
    <row r="718" spans="2:11" s="106" customFormat="1" ht="15" customHeight="1">
      <c r="B718" s="58"/>
      <c r="C718" s="99"/>
      <c r="D718" s="100"/>
      <c r="E718" s="101"/>
      <c r="F718" s="102"/>
      <c r="G718" s="102"/>
      <c r="H718" s="103"/>
      <c r="I718" s="104"/>
      <c r="J718" s="103"/>
      <c r="K718" s="103"/>
    </row>
    <row r="719" spans="2:11" s="106" customFormat="1" ht="15" customHeight="1">
      <c r="B719" s="58"/>
      <c r="C719" s="99"/>
      <c r="D719" s="100"/>
      <c r="E719" s="101"/>
      <c r="F719" s="102"/>
      <c r="G719" s="102"/>
      <c r="H719" s="103"/>
      <c r="I719" s="104"/>
      <c r="J719" s="103"/>
      <c r="K719" s="103"/>
    </row>
    <row r="720" spans="2:11" s="106" customFormat="1" ht="15" customHeight="1">
      <c r="B720" s="58"/>
      <c r="C720" s="99"/>
      <c r="D720" s="100"/>
      <c r="E720" s="101"/>
      <c r="F720" s="102"/>
      <c r="G720" s="102"/>
      <c r="H720" s="103"/>
      <c r="I720" s="104"/>
      <c r="J720" s="103"/>
      <c r="K720" s="103"/>
    </row>
    <row r="721" spans="2:11" s="106" customFormat="1" ht="15" customHeight="1">
      <c r="B721" s="58"/>
      <c r="C721" s="99"/>
      <c r="D721" s="100"/>
      <c r="E721" s="101"/>
      <c r="F721" s="102"/>
      <c r="G721" s="102"/>
      <c r="H721" s="103"/>
      <c r="I721" s="104"/>
      <c r="J721" s="103"/>
      <c r="K721" s="103"/>
    </row>
    <row r="722" spans="2:11" s="106" customFormat="1" ht="15" customHeight="1">
      <c r="B722" s="58"/>
      <c r="C722" s="99"/>
      <c r="D722" s="100"/>
      <c r="E722" s="101"/>
      <c r="F722" s="102"/>
      <c r="G722" s="102"/>
      <c r="H722" s="103"/>
      <c r="I722" s="104"/>
      <c r="J722" s="103"/>
      <c r="K722" s="103"/>
    </row>
    <row r="723" spans="2:11" s="106" customFormat="1" ht="15" customHeight="1">
      <c r="B723" s="58"/>
      <c r="C723" s="99"/>
      <c r="D723" s="100"/>
      <c r="E723" s="101"/>
      <c r="F723" s="102"/>
      <c r="G723" s="102"/>
      <c r="H723" s="103"/>
      <c r="I723" s="104"/>
      <c r="J723" s="103"/>
      <c r="K723" s="103"/>
    </row>
    <row r="724" spans="2:11" s="106" customFormat="1" ht="15" customHeight="1">
      <c r="B724" s="58"/>
      <c r="C724" s="99"/>
      <c r="D724" s="100"/>
      <c r="E724" s="101"/>
      <c r="F724" s="102"/>
      <c r="G724" s="102"/>
      <c r="H724" s="103"/>
      <c r="I724" s="104"/>
      <c r="J724" s="103"/>
      <c r="K724" s="103"/>
    </row>
    <row r="725" spans="2:11" s="106" customFormat="1" ht="15" customHeight="1">
      <c r="B725" s="58"/>
      <c r="C725" s="99"/>
      <c r="D725" s="100"/>
      <c r="E725" s="101"/>
      <c r="F725" s="102"/>
      <c r="G725" s="102"/>
      <c r="H725" s="103"/>
      <c r="I725" s="104"/>
      <c r="J725" s="103"/>
      <c r="K725" s="103"/>
    </row>
    <row r="726" spans="2:11" s="106" customFormat="1" ht="15" customHeight="1">
      <c r="B726" s="58"/>
      <c r="C726" s="99"/>
      <c r="D726" s="100"/>
      <c r="E726" s="101"/>
      <c r="F726" s="102"/>
      <c r="G726" s="102"/>
      <c r="H726" s="103"/>
      <c r="I726" s="104"/>
      <c r="J726" s="103"/>
      <c r="K726" s="103"/>
    </row>
    <row r="727" spans="2:11" s="106" customFormat="1" ht="15" customHeight="1">
      <c r="B727" s="58"/>
      <c r="C727" s="99"/>
      <c r="D727" s="100"/>
      <c r="E727" s="101"/>
      <c r="F727" s="102"/>
      <c r="G727" s="102"/>
      <c r="H727" s="103"/>
      <c r="I727" s="104"/>
      <c r="J727" s="103"/>
      <c r="K727" s="103"/>
    </row>
    <row r="728" spans="2:11" s="106" customFormat="1" ht="15" customHeight="1">
      <c r="B728" s="58"/>
      <c r="C728" s="99"/>
      <c r="D728" s="100"/>
      <c r="E728" s="101"/>
      <c r="F728" s="102"/>
      <c r="G728" s="102"/>
      <c r="H728" s="103"/>
      <c r="I728" s="104"/>
      <c r="J728" s="103"/>
      <c r="K728" s="103"/>
    </row>
    <row r="729" spans="2:11" s="106" customFormat="1" ht="15" customHeight="1">
      <c r="B729" s="58"/>
      <c r="C729" s="99"/>
      <c r="D729" s="100"/>
      <c r="E729" s="101"/>
      <c r="F729" s="102"/>
      <c r="G729" s="102"/>
      <c r="H729" s="103"/>
      <c r="I729" s="104"/>
      <c r="J729" s="103"/>
      <c r="K729" s="103"/>
    </row>
    <row r="730" spans="2:11" s="106" customFormat="1" ht="15" customHeight="1">
      <c r="B730" s="58"/>
      <c r="C730" s="99"/>
      <c r="D730" s="100"/>
      <c r="E730" s="101"/>
      <c r="F730" s="102"/>
      <c r="G730" s="102"/>
      <c r="H730" s="103"/>
      <c r="I730" s="104"/>
      <c r="J730" s="103"/>
      <c r="K730" s="103"/>
    </row>
    <row r="731" spans="2:11" s="106" customFormat="1" ht="15" customHeight="1">
      <c r="B731" s="58"/>
      <c r="C731" s="99"/>
      <c r="D731" s="100"/>
      <c r="E731" s="101"/>
      <c r="F731" s="102"/>
      <c r="G731" s="102"/>
      <c r="H731" s="103"/>
      <c r="I731" s="104"/>
      <c r="J731" s="103"/>
      <c r="K731" s="103"/>
    </row>
    <row r="732" spans="2:11" s="106" customFormat="1" ht="15" customHeight="1">
      <c r="B732" s="58"/>
      <c r="C732" s="99"/>
      <c r="D732" s="100"/>
      <c r="E732" s="101"/>
      <c r="F732" s="102"/>
      <c r="G732" s="102"/>
      <c r="H732" s="103"/>
      <c r="I732" s="104"/>
      <c r="J732" s="103"/>
      <c r="K732" s="103"/>
    </row>
    <row r="733" spans="2:11" s="106" customFormat="1" ht="15" customHeight="1">
      <c r="B733" s="58"/>
      <c r="C733" s="99"/>
      <c r="D733" s="100"/>
      <c r="E733" s="101"/>
      <c r="F733" s="102"/>
      <c r="G733" s="102"/>
      <c r="H733" s="103"/>
      <c r="I733" s="104"/>
      <c r="J733" s="103"/>
      <c r="K733" s="103"/>
    </row>
    <row r="734" spans="2:11" s="106" customFormat="1" ht="15" customHeight="1">
      <c r="B734" s="58"/>
      <c r="C734" s="99"/>
      <c r="D734" s="100"/>
      <c r="E734" s="101"/>
      <c r="F734" s="102"/>
      <c r="G734" s="102"/>
      <c r="H734" s="103"/>
      <c r="I734" s="104"/>
      <c r="J734" s="103"/>
      <c r="K734" s="103"/>
    </row>
    <row r="735" spans="2:11" s="106" customFormat="1" ht="15" customHeight="1">
      <c r="B735" s="58"/>
      <c r="C735" s="99"/>
      <c r="D735" s="100"/>
      <c r="E735" s="101"/>
      <c r="F735" s="102"/>
      <c r="G735" s="102"/>
      <c r="H735" s="103"/>
      <c r="I735" s="104"/>
      <c r="J735" s="103"/>
      <c r="K735" s="103"/>
    </row>
    <row r="736" spans="2:11" s="106" customFormat="1" ht="15" customHeight="1">
      <c r="B736" s="58"/>
      <c r="C736" s="99"/>
      <c r="D736" s="100"/>
      <c r="E736" s="101"/>
      <c r="F736" s="102"/>
      <c r="G736" s="102"/>
      <c r="H736" s="103"/>
      <c r="I736" s="104"/>
      <c r="J736" s="103"/>
      <c r="K736" s="103"/>
    </row>
    <row r="737" spans="2:11" s="106" customFormat="1" ht="15" customHeight="1">
      <c r="B737" s="58"/>
      <c r="C737" s="99"/>
      <c r="D737" s="100"/>
      <c r="E737" s="101"/>
      <c r="F737" s="102"/>
      <c r="G737" s="102"/>
      <c r="H737" s="103"/>
      <c r="I737" s="104"/>
      <c r="J737" s="103"/>
      <c r="K737" s="103"/>
    </row>
    <row r="738" spans="2:11" s="106" customFormat="1" ht="15" customHeight="1">
      <c r="B738" s="58"/>
      <c r="C738" s="99"/>
      <c r="D738" s="100"/>
      <c r="E738" s="101"/>
      <c r="F738" s="102"/>
      <c r="G738" s="102"/>
      <c r="H738" s="103"/>
      <c r="I738" s="104"/>
      <c r="J738" s="103"/>
      <c r="K738" s="103"/>
    </row>
    <row r="739" spans="2:11" s="106" customFormat="1" ht="15" customHeight="1">
      <c r="B739" s="58"/>
      <c r="C739" s="99"/>
      <c r="D739" s="100"/>
      <c r="E739" s="101"/>
      <c r="F739" s="102"/>
      <c r="G739" s="102"/>
      <c r="H739" s="103"/>
      <c r="I739" s="104"/>
      <c r="J739" s="103"/>
      <c r="K739" s="103"/>
    </row>
    <row r="740" spans="2:11" s="106" customFormat="1" ht="15" customHeight="1">
      <c r="B740" s="58"/>
      <c r="C740" s="99"/>
      <c r="D740" s="100"/>
      <c r="E740" s="101"/>
      <c r="F740" s="102"/>
      <c r="G740" s="102"/>
      <c r="H740" s="103"/>
      <c r="I740" s="104"/>
      <c r="J740" s="103"/>
      <c r="K740" s="103"/>
    </row>
    <row r="741" spans="2:11" s="106" customFormat="1" ht="15" customHeight="1">
      <c r="B741" s="58"/>
      <c r="C741" s="99"/>
      <c r="D741" s="100"/>
      <c r="E741" s="101"/>
      <c r="F741" s="102"/>
      <c r="G741" s="102"/>
      <c r="H741" s="103"/>
      <c r="I741" s="104"/>
      <c r="J741" s="103"/>
      <c r="K741" s="103"/>
    </row>
    <row r="742" spans="2:11" s="106" customFormat="1" ht="15" customHeight="1">
      <c r="B742" s="58"/>
      <c r="C742" s="99"/>
      <c r="D742" s="100"/>
      <c r="E742" s="101"/>
      <c r="F742" s="102"/>
      <c r="G742" s="102"/>
      <c r="H742" s="103"/>
      <c r="I742" s="104"/>
      <c r="J742" s="103"/>
      <c r="K742" s="103"/>
    </row>
    <row r="743" spans="2:11" s="106" customFormat="1" ht="15" customHeight="1">
      <c r="B743" s="58"/>
      <c r="C743" s="99"/>
      <c r="D743" s="100"/>
      <c r="E743" s="101"/>
      <c r="F743" s="102"/>
      <c r="G743" s="102"/>
      <c r="H743" s="103"/>
      <c r="I743" s="104"/>
      <c r="J743" s="103"/>
      <c r="K743" s="103"/>
    </row>
    <row r="744" spans="2:11" s="106" customFormat="1" ht="15" customHeight="1">
      <c r="B744" s="58"/>
      <c r="C744" s="99"/>
      <c r="D744" s="100"/>
      <c r="E744" s="101"/>
      <c r="F744" s="102"/>
      <c r="G744" s="102"/>
      <c r="H744" s="103"/>
      <c r="I744" s="104"/>
      <c r="J744" s="103"/>
      <c r="K744" s="103"/>
    </row>
    <row r="745" spans="2:11" s="106" customFormat="1" ht="15" customHeight="1">
      <c r="B745" s="58"/>
      <c r="C745" s="99"/>
      <c r="D745" s="100"/>
      <c r="E745" s="101"/>
      <c r="F745" s="102"/>
      <c r="G745" s="102"/>
      <c r="H745" s="103"/>
      <c r="I745" s="104"/>
      <c r="J745" s="103"/>
      <c r="K745" s="103"/>
    </row>
    <row r="746" spans="2:11" s="106" customFormat="1" ht="15" customHeight="1">
      <c r="B746" s="58"/>
      <c r="C746" s="99"/>
      <c r="D746" s="100"/>
      <c r="E746" s="101"/>
      <c r="F746" s="102"/>
      <c r="G746" s="102"/>
      <c r="H746" s="103"/>
      <c r="I746" s="104"/>
      <c r="J746" s="103"/>
      <c r="K746" s="103"/>
    </row>
    <row r="747" spans="2:11" s="106" customFormat="1" ht="15" customHeight="1">
      <c r="B747" s="58"/>
      <c r="C747" s="99"/>
      <c r="D747" s="100"/>
      <c r="E747" s="101"/>
      <c r="F747" s="102"/>
      <c r="G747" s="102"/>
      <c r="H747" s="103"/>
      <c r="I747" s="104"/>
      <c r="J747" s="103"/>
      <c r="K747" s="103"/>
    </row>
    <row r="748" spans="2:11" s="106" customFormat="1" ht="15" customHeight="1">
      <c r="B748" s="58"/>
      <c r="C748" s="99"/>
      <c r="D748" s="100"/>
      <c r="E748" s="101"/>
      <c r="F748" s="102"/>
      <c r="G748" s="102"/>
      <c r="H748" s="103"/>
      <c r="I748" s="104"/>
      <c r="J748" s="103"/>
      <c r="K748" s="103"/>
    </row>
    <row r="749" spans="2:11" s="106" customFormat="1" ht="15" customHeight="1">
      <c r="B749" s="58"/>
      <c r="C749" s="99"/>
      <c r="D749" s="100"/>
      <c r="E749" s="101"/>
      <c r="F749" s="102"/>
      <c r="G749" s="102"/>
      <c r="H749" s="103"/>
      <c r="I749" s="104"/>
      <c r="J749" s="103"/>
      <c r="K749" s="103"/>
    </row>
    <row r="750" spans="2:11" s="106" customFormat="1" ht="15" customHeight="1">
      <c r="B750" s="58"/>
      <c r="C750" s="99"/>
      <c r="D750" s="100"/>
      <c r="E750" s="101"/>
      <c r="F750" s="102"/>
      <c r="G750" s="102"/>
      <c r="H750" s="103"/>
      <c r="I750" s="104"/>
      <c r="J750" s="103"/>
      <c r="K750" s="103"/>
    </row>
    <row r="751" spans="2:11" s="106" customFormat="1" ht="15" customHeight="1">
      <c r="B751" s="58"/>
      <c r="C751" s="99"/>
      <c r="D751" s="100"/>
      <c r="E751" s="101"/>
      <c r="F751" s="102"/>
      <c r="G751" s="102"/>
      <c r="H751" s="103"/>
      <c r="I751" s="104"/>
      <c r="J751" s="103"/>
      <c r="K751" s="103"/>
    </row>
    <row r="752" spans="2:11" s="106" customFormat="1" ht="15" customHeight="1">
      <c r="B752" s="58"/>
      <c r="C752" s="99"/>
      <c r="D752" s="100"/>
      <c r="E752" s="101"/>
      <c r="F752" s="102"/>
      <c r="G752" s="102"/>
      <c r="H752" s="103"/>
      <c r="I752" s="104"/>
      <c r="J752" s="103"/>
      <c r="K752" s="103"/>
    </row>
    <row r="753" spans="2:11" s="106" customFormat="1" ht="15" customHeight="1">
      <c r="B753" s="58"/>
      <c r="C753" s="99"/>
      <c r="D753" s="100"/>
      <c r="E753" s="101"/>
      <c r="F753" s="102"/>
      <c r="G753" s="102"/>
      <c r="H753" s="103"/>
      <c r="I753" s="104"/>
      <c r="J753" s="103"/>
      <c r="K753" s="103"/>
    </row>
    <row r="754" spans="2:11" s="106" customFormat="1" ht="15" customHeight="1">
      <c r="B754" s="58"/>
      <c r="C754" s="99"/>
      <c r="D754" s="100"/>
      <c r="E754" s="101"/>
      <c r="F754" s="102"/>
      <c r="G754" s="102"/>
      <c r="H754" s="103"/>
      <c r="I754" s="104"/>
      <c r="J754" s="103"/>
      <c r="K754" s="103"/>
    </row>
    <row r="755" spans="2:11" s="106" customFormat="1" ht="15" customHeight="1">
      <c r="B755" s="58"/>
      <c r="C755" s="99"/>
      <c r="D755" s="100"/>
      <c r="E755" s="101"/>
      <c r="F755" s="102"/>
      <c r="G755" s="102"/>
      <c r="H755" s="103"/>
      <c r="I755" s="104"/>
      <c r="J755" s="103"/>
      <c r="K755" s="103"/>
    </row>
    <row r="756" spans="2:11" s="106" customFormat="1" ht="15" customHeight="1">
      <c r="B756" s="58"/>
      <c r="C756" s="99"/>
      <c r="D756" s="100"/>
      <c r="E756" s="101"/>
      <c r="F756" s="102"/>
      <c r="G756" s="102"/>
      <c r="H756" s="103"/>
      <c r="I756" s="104"/>
      <c r="J756" s="103"/>
      <c r="K756" s="103"/>
    </row>
    <row r="757" spans="2:11" s="106" customFormat="1" ht="15" customHeight="1">
      <c r="B757" s="58"/>
      <c r="C757" s="99"/>
      <c r="D757" s="100"/>
      <c r="E757" s="101"/>
      <c r="F757" s="102"/>
      <c r="G757" s="102"/>
      <c r="H757" s="103"/>
      <c r="I757" s="104"/>
      <c r="J757" s="103"/>
      <c r="K757" s="103"/>
    </row>
    <row r="758" spans="2:11" s="106" customFormat="1" ht="15" customHeight="1">
      <c r="B758" s="58"/>
      <c r="C758" s="99"/>
      <c r="D758" s="100"/>
      <c r="E758" s="101"/>
      <c r="F758" s="102"/>
      <c r="G758" s="102"/>
      <c r="H758" s="103"/>
      <c r="I758" s="104"/>
      <c r="J758" s="103"/>
      <c r="K758" s="103"/>
    </row>
    <row r="759" spans="2:11" s="106" customFormat="1" ht="15" customHeight="1">
      <c r="B759" s="58"/>
      <c r="C759" s="99"/>
      <c r="D759" s="100"/>
      <c r="E759" s="101"/>
      <c r="F759" s="102"/>
      <c r="G759" s="102"/>
      <c r="H759" s="103"/>
      <c r="I759" s="104"/>
      <c r="J759" s="103"/>
      <c r="K759" s="103"/>
    </row>
    <row r="760" spans="2:11" s="106" customFormat="1" ht="15" customHeight="1">
      <c r="B760" s="58"/>
      <c r="C760" s="99"/>
      <c r="D760" s="100"/>
      <c r="E760" s="101"/>
      <c r="F760" s="102"/>
      <c r="G760" s="102"/>
      <c r="H760" s="103"/>
      <c r="I760" s="104"/>
      <c r="J760" s="103"/>
      <c r="K760" s="103"/>
    </row>
    <row r="761" spans="2:11" s="106" customFormat="1" ht="15" customHeight="1">
      <c r="B761" s="58"/>
      <c r="C761" s="99"/>
      <c r="D761" s="100"/>
      <c r="E761" s="101"/>
      <c r="F761" s="102"/>
      <c r="G761" s="102"/>
      <c r="H761" s="103"/>
      <c r="I761" s="104"/>
      <c r="J761" s="103"/>
      <c r="K761" s="103"/>
    </row>
    <row r="762" spans="2:11" s="106" customFormat="1" ht="15" customHeight="1">
      <c r="B762" s="58"/>
      <c r="C762" s="99"/>
      <c r="D762" s="100"/>
      <c r="E762" s="101"/>
      <c r="F762" s="102"/>
      <c r="G762" s="102"/>
      <c r="H762" s="103"/>
      <c r="I762" s="104"/>
      <c r="J762" s="103"/>
      <c r="K762" s="103"/>
    </row>
    <row r="763" spans="2:11" s="106" customFormat="1" ht="15" customHeight="1">
      <c r="B763" s="58"/>
      <c r="C763" s="99"/>
      <c r="D763" s="100"/>
      <c r="E763" s="101"/>
      <c r="F763" s="102"/>
      <c r="G763" s="102"/>
      <c r="H763" s="103"/>
      <c r="I763" s="104"/>
      <c r="J763" s="103"/>
      <c r="K763" s="103"/>
    </row>
    <row r="764" spans="2:11" s="106" customFormat="1" ht="15" customHeight="1">
      <c r="B764" s="58"/>
      <c r="C764" s="99"/>
      <c r="D764" s="100"/>
      <c r="E764" s="101"/>
      <c r="F764" s="102"/>
      <c r="G764" s="102"/>
      <c r="H764" s="103"/>
      <c r="I764" s="104"/>
      <c r="J764" s="103"/>
      <c r="K764" s="103"/>
    </row>
    <row r="765" spans="2:11" s="106" customFormat="1" ht="15" customHeight="1">
      <c r="B765" s="58"/>
      <c r="C765" s="99"/>
      <c r="D765" s="100"/>
      <c r="E765" s="101"/>
      <c r="F765" s="102"/>
      <c r="G765" s="102"/>
      <c r="H765" s="103"/>
      <c r="I765" s="104"/>
      <c r="J765" s="103"/>
      <c r="K765" s="103"/>
    </row>
    <row r="766" spans="2:11" s="106" customFormat="1" ht="15" customHeight="1">
      <c r="B766" s="58"/>
      <c r="C766" s="99"/>
      <c r="D766" s="100"/>
      <c r="E766" s="101"/>
      <c r="F766" s="102"/>
      <c r="G766" s="102"/>
      <c r="H766" s="103"/>
      <c r="I766" s="104"/>
      <c r="J766" s="103"/>
      <c r="K766" s="103"/>
    </row>
    <row r="767" spans="2:11" s="106" customFormat="1" ht="15" customHeight="1">
      <c r="B767" s="58"/>
      <c r="C767" s="99"/>
      <c r="D767" s="100"/>
      <c r="E767" s="101"/>
      <c r="F767" s="102"/>
      <c r="G767" s="102"/>
      <c r="H767" s="103"/>
      <c r="I767" s="104"/>
      <c r="J767" s="103"/>
      <c r="K767" s="103"/>
    </row>
    <row r="768" spans="2:11" s="106" customFormat="1" ht="15" customHeight="1">
      <c r="B768" s="58"/>
      <c r="C768" s="99"/>
      <c r="D768" s="100"/>
      <c r="E768" s="101"/>
      <c r="F768" s="102"/>
      <c r="G768" s="102"/>
      <c r="H768" s="103"/>
      <c r="I768" s="104"/>
      <c r="J768" s="103"/>
      <c r="K768" s="103"/>
    </row>
    <row r="769" spans="2:11" s="106" customFormat="1" ht="15" customHeight="1">
      <c r="B769" s="58"/>
      <c r="C769" s="99"/>
      <c r="D769" s="100"/>
      <c r="E769" s="101"/>
      <c r="F769" s="102"/>
      <c r="G769" s="102"/>
      <c r="H769" s="103"/>
      <c r="I769" s="104"/>
      <c r="J769" s="103"/>
      <c r="K769" s="103"/>
    </row>
    <row r="770" spans="2:11" s="106" customFormat="1" ht="15" customHeight="1">
      <c r="B770" s="58"/>
      <c r="C770" s="99"/>
      <c r="D770" s="100"/>
      <c r="E770" s="101"/>
      <c r="F770" s="102"/>
      <c r="G770" s="102"/>
      <c r="H770" s="103"/>
      <c r="I770" s="104"/>
      <c r="J770" s="103"/>
      <c r="K770" s="103"/>
    </row>
    <row r="771" spans="2:11" s="106" customFormat="1" ht="15" customHeight="1">
      <c r="B771" s="58"/>
      <c r="C771" s="99"/>
      <c r="D771" s="100"/>
      <c r="E771" s="101"/>
      <c r="F771" s="102"/>
      <c r="G771" s="102"/>
      <c r="H771" s="103"/>
      <c r="I771" s="104"/>
      <c r="J771" s="103"/>
      <c r="K771" s="103"/>
    </row>
    <row r="772" spans="2:11" s="106" customFormat="1" ht="15" customHeight="1">
      <c r="B772" s="58"/>
      <c r="C772" s="99"/>
      <c r="D772" s="100"/>
      <c r="E772" s="101"/>
      <c r="F772" s="102"/>
      <c r="G772" s="102"/>
      <c r="H772" s="103"/>
      <c r="I772" s="104"/>
      <c r="J772" s="103"/>
      <c r="K772" s="103"/>
    </row>
    <row r="773" spans="2:11" s="106" customFormat="1" ht="15" customHeight="1">
      <c r="B773" s="58"/>
      <c r="C773" s="99"/>
      <c r="D773" s="100"/>
      <c r="E773" s="101"/>
      <c r="F773" s="102"/>
      <c r="G773" s="102"/>
      <c r="H773" s="103"/>
      <c r="I773" s="104"/>
      <c r="J773" s="103"/>
      <c r="K773" s="103"/>
    </row>
    <row r="774" spans="2:11" s="106" customFormat="1" ht="15" customHeight="1">
      <c r="B774" s="58"/>
      <c r="C774" s="99"/>
      <c r="D774" s="100"/>
      <c r="E774" s="101"/>
      <c r="F774" s="102"/>
      <c r="G774" s="102"/>
      <c r="H774" s="103"/>
      <c r="I774" s="104"/>
      <c r="J774" s="103"/>
      <c r="K774" s="103"/>
    </row>
    <row r="775" spans="2:11" s="106" customFormat="1" ht="15" customHeight="1">
      <c r="B775" s="58"/>
      <c r="C775" s="99"/>
      <c r="D775" s="100"/>
      <c r="E775" s="101"/>
      <c r="F775" s="102"/>
      <c r="G775" s="102"/>
      <c r="H775" s="103"/>
      <c r="I775" s="104"/>
      <c r="J775" s="103"/>
      <c r="K775" s="103"/>
    </row>
    <row r="776" spans="2:11" s="106" customFormat="1" ht="15" customHeight="1">
      <c r="B776" s="58"/>
      <c r="C776" s="99"/>
      <c r="D776" s="100"/>
      <c r="E776" s="101"/>
      <c r="F776" s="102"/>
      <c r="G776" s="102"/>
      <c r="H776" s="103"/>
      <c r="I776" s="104"/>
      <c r="J776" s="103"/>
      <c r="K776" s="103"/>
    </row>
    <row r="777" spans="2:11" s="106" customFormat="1" ht="15" customHeight="1">
      <c r="B777" s="58"/>
      <c r="C777" s="99"/>
      <c r="D777" s="100"/>
      <c r="E777" s="101"/>
      <c r="F777" s="102"/>
      <c r="G777" s="102"/>
      <c r="H777" s="103"/>
      <c r="I777" s="104"/>
      <c r="J777" s="103"/>
      <c r="K777" s="103"/>
    </row>
    <row r="778" spans="2:11" s="106" customFormat="1" ht="15" customHeight="1">
      <c r="B778" s="58"/>
      <c r="C778" s="99"/>
      <c r="D778" s="100"/>
      <c r="E778" s="101"/>
      <c r="F778" s="102"/>
      <c r="G778" s="102"/>
      <c r="H778" s="103"/>
      <c r="I778" s="104"/>
      <c r="J778" s="103"/>
      <c r="K778" s="103"/>
    </row>
    <row r="779" spans="2:11" s="106" customFormat="1" ht="15" customHeight="1">
      <c r="B779" s="58"/>
      <c r="C779" s="99"/>
      <c r="D779" s="100"/>
      <c r="E779" s="101"/>
      <c r="F779" s="102"/>
      <c r="G779" s="102"/>
      <c r="H779" s="103"/>
      <c r="I779" s="104"/>
      <c r="J779" s="103"/>
      <c r="K779" s="103"/>
    </row>
    <row r="780" spans="2:11" s="106" customFormat="1" ht="15" customHeight="1">
      <c r="B780" s="58"/>
      <c r="C780" s="99"/>
      <c r="D780" s="100"/>
      <c r="E780" s="101"/>
      <c r="F780" s="102"/>
      <c r="G780" s="102"/>
      <c r="H780" s="103"/>
      <c r="I780" s="104"/>
      <c r="J780" s="103"/>
      <c r="K780" s="103"/>
    </row>
    <row r="781" spans="2:11" s="106" customFormat="1" ht="15" customHeight="1">
      <c r="B781" s="58"/>
      <c r="C781" s="99"/>
      <c r="D781" s="100"/>
      <c r="E781" s="101"/>
      <c r="F781" s="102"/>
      <c r="G781" s="102"/>
      <c r="H781" s="103"/>
      <c r="I781" s="104"/>
      <c r="J781" s="103"/>
      <c r="K781" s="103"/>
    </row>
    <row r="782" spans="2:11" s="106" customFormat="1" ht="15" customHeight="1">
      <c r="B782" s="58"/>
      <c r="C782" s="99"/>
      <c r="D782" s="100"/>
      <c r="E782" s="101"/>
      <c r="F782" s="102"/>
      <c r="G782" s="102"/>
      <c r="H782" s="103"/>
      <c r="I782" s="104"/>
      <c r="J782" s="103"/>
      <c r="K782" s="103"/>
    </row>
    <row r="783" spans="2:11" s="106" customFormat="1" ht="15" customHeight="1">
      <c r="B783" s="58"/>
      <c r="C783" s="99"/>
      <c r="D783" s="100"/>
      <c r="E783" s="101"/>
      <c r="F783" s="102"/>
      <c r="G783" s="102"/>
      <c r="H783" s="103"/>
      <c r="I783" s="104"/>
      <c r="J783" s="103"/>
      <c r="K783" s="103"/>
    </row>
    <row r="784" spans="2:11" s="106" customFormat="1" ht="15" customHeight="1">
      <c r="B784" s="58"/>
      <c r="C784" s="99"/>
      <c r="D784" s="100"/>
      <c r="E784" s="101"/>
      <c r="F784" s="102"/>
      <c r="G784" s="102"/>
      <c r="H784" s="103"/>
      <c r="I784" s="104"/>
      <c r="J784" s="103"/>
      <c r="K784" s="103"/>
    </row>
    <row r="785" spans="2:11" s="106" customFormat="1" ht="15" customHeight="1">
      <c r="B785" s="58"/>
      <c r="C785" s="99"/>
      <c r="D785" s="100"/>
      <c r="E785" s="101"/>
      <c r="F785" s="102"/>
      <c r="G785" s="102"/>
      <c r="H785" s="103"/>
      <c r="I785" s="104"/>
      <c r="J785" s="103"/>
      <c r="K785" s="103"/>
    </row>
    <row r="786" spans="2:11" s="106" customFormat="1" ht="15" customHeight="1">
      <c r="B786" s="58"/>
      <c r="C786" s="99"/>
      <c r="D786" s="100"/>
      <c r="E786" s="101"/>
      <c r="F786" s="102"/>
      <c r="G786" s="102"/>
      <c r="H786" s="103"/>
      <c r="I786" s="104"/>
      <c r="J786" s="103"/>
      <c r="K786" s="103"/>
    </row>
    <row r="787" spans="2:11" s="106" customFormat="1" ht="15" customHeight="1">
      <c r="B787" s="58"/>
      <c r="C787" s="99"/>
      <c r="D787" s="100"/>
      <c r="E787" s="101"/>
      <c r="F787" s="102"/>
      <c r="G787" s="102"/>
      <c r="H787" s="103"/>
      <c r="I787" s="104"/>
      <c r="J787" s="103"/>
      <c r="K787" s="103"/>
    </row>
    <row r="788" spans="2:11" s="106" customFormat="1" ht="15" customHeight="1">
      <c r="B788" s="58"/>
      <c r="C788" s="99"/>
      <c r="D788" s="100"/>
      <c r="E788" s="101"/>
      <c r="F788" s="102"/>
      <c r="G788" s="102"/>
      <c r="H788" s="103"/>
      <c r="I788" s="104"/>
      <c r="J788" s="103"/>
      <c r="K788" s="103"/>
    </row>
    <row r="789" spans="2:11" s="106" customFormat="1" ht="15" customHeight="1">
      <c r="B789" s="58"/>
      <c r="C789" s="99"/>
      <c r="D789" s="100"/>
      <c r="E789" s="101"/>
      <c r="F789" s="102"/>
      <c r="G789" s="102"/>
      <c r="H789" s="103"/>
      <c r="I789" s="104"/>
      <c r="J789" s="103"/>
      <c r="K789" s="103"/>
    </row>
    <row r="790" spans="2:11" s="106" customFormat="1" ht="15" customHeight="1">
      <c r="B790" s="58"/>
      <c r="C790" s="99"/>
      <c r="D790" s="100"/>
      <c r="E790" s="101"/>
      <c r="F790" s="102"/>
      <c r="G790" s="102"/>
      <c r="H790" s="103"/>
      <c r="I790" s="104"/>
      <c r="J790" s="103"/>
      <c r="K790" s="103"/>
    </row>
    <row r="791" spans="2:11" s="106" customFormat="1" ht="15" customHeight="1">
      <c r="B791" s="58"/>
      <c r="C791" s="99"/>
      <c r="D791" s="100"/>
      <c r="E791" s="101"/>
      <c r="F791" s="102"/>
      <c r="G791" s="102"/>
      <c r="H791" s="103"/>
      <c r="I791" s="104"/>
      <c r="J791" s="103"/>
      <c r="K791" s="103"/>
    </row>
    <row r="792" spans="2:11" s="106" customFormat="1" ht="15" customHeight="1">
      <c r="B792" s="58"/>
      <c r="C792" s="99"/>
      <c r="D792" s="100"/>
      <c r="E792" s="101"/>
      <c r="F792" s="102"/>
      <c r="G792" s="102"/>
      <c r="H792" s="103"/>
      <c r="I792" s="104"/>
      <c r="J792" s="103"/>
      <c r="K792" s="103"/>
    </row>
    <row r="793" spans="2:11" s="106" customFormat="1" ht="15" customHeight="1">
      <c r="B793" s="58"/>
      <c r="C793" s="99"/>
      <c r="D793" s="100"/>
      <c r="E793" s="101"/>
      <c r="F793" s="102"/>
      <c r="G793" s="102"/>
      <c r="H793" s="103"/>
      <c r="I793" s="104"/>
      <c r="J793" s="103"/>
      <c r="K793" s="103"/>
    </row>
    <row r="794" spans="2:11" s="106" customFormat="1" ht="15" customHeight="1">
      <c r="B794" s="58"/>
      <c r="C794" s="99"/>
      <c r="D794" s="100"/>
      <c r="E794" s="101"/>
      <c r="F794" s="102"/>
      <c r="G794" s="102"/>
      <c r="H794" s="103"/>
      <c r="I794" s="104"/>
      <c r="J794" s="103"/>
      <c r="K794" s="103"/>
    </row>
    <row r="795" spans="2:11" s="106" customFormat="1" ht="15" customHeight="1">
      <c r="B795" s="58"/>
      <c r="C795" s="99"/>
      <c r="D795" s="100"/>
      <c r="E795" s="101"/>
      <c r="F795" s="102"/>
      <c r="G795" s="102"/>
      <c r="H795" s="103"/>
      <c r="I795" s="104"/>
      <c r="J795" s="103"/>
      <c r="K795" s="103"/>
    </row>
    <row r="796" spans="2:11" s="106" customFormat="1" ht="15" customHeight="1">
      <c r="B796" s="58"/>
      <c r="C796" s="99"/>
      <c r="D796" s="100"/>
      <c r="E796" s="101"/>
      <c r="F796" s="102"/>
      <c r="G796" s="102"/>
      <c r="H796" s="103"/>
      <c r="I796" s="104"/>
      <c r="J796" s="103"/>
      <c r="K796" s="103"/>
    </row>
    <row r="797" spans="2:11" s="106" customFormat="1" ht="15" customHeight="1">
      <c r="B797" s="58"/>
      <c r="C797" s="99"/>
      <c r="D797" s="100"/>
      <c r="E797" s="101"/>
      <c r="F797" s="102"/>
      <c r="G797" s="102"/>
      <c r="H797" s="103"/>
      <c r="I797" s="104"/>
      <c r="J797" s="103"/>
      <c r="K797" s="103"/>
    </row>
    <row r="798" spans="2:11" s="106" customFormat="1" ht="15" customHeight="1">
      <c r="B798" s="58"/>
      <c r="C798" s="99"/>
      <c r="D798" s="100"/>
      <c r="E798" s="101"/>
      <c r="F798" s="102"/>
      <c r="G798" s="102"/>
      <c r="H798" s="103"/>
      <c r="I798" s="104"/>
      <c r="J798" s="103"/>
      <c r="K798" s="103"/>
    </row>
    <row r="799" spans="2:11" s="106" customFormat="1" ht="15" customHeight="1">
      <c r="B799" s="58"/>
      <c r="C799" s="99"/>
      <c r="D799" s="100"/>
      <c r="E799" s="101"/>
      <c r="F799" s="102"/>
      <c r="G799" s="102"/>
      <c r="H799" s="103"/>
      <c r="I799" s="104"/>
      <c r="J799" s="103"/>
      <c r="K799" s="103"/>
    </row>
    <row r="800" spans="2:11" s="106" customFormat="1" ht="15" customHeight="1">
      <c r="B800" s="58"/>
      <c r="C800" s="99"/>
      <c r="D800" s="100"/>
      <c r="E800" s="101"/>
      <c r="F800" s="102"/>
      <c r="G800" s="102"/>
      <c r="H800" s="103"/>
      <c r="I800" s="104"/>
      <c r="J800" s="103"/>
      <c r="K800" s="103"/>
    </row>
    <row r="801" spans="2:11" s="106" customFormat="1" ht="15" customHeight="1">
      <c r="B801" s="58"/>
      <c r="C801" s="99"/>
      <c r="D801" s="100"/>
      <c r="E801" s="101"/>
      <c r="F801" s="102"/>
      <c r="G801" s="102"/>
      <c r="H801" s="103"/>
      <c r="I801" s="104"/>
      <c r="J801" s="103"/>
      <c r="K801" s="103"/>
    </row>
    <row r="802" spans="2:11" s="106" customFormat="1" ht="15" customHeight="1">
      <c r="B802" s="58"/>
      <c r="C802" s="99"/>
      <c r="D802" s="100"/>
      <c r="E802" s="101"/>
      <c r="F802" s="102"/>
      <c r="G802" s="102"/>
      <c r="H802" s="103"/>
      <c r="I802" s="104"/>
      <c r="J802" s="103"/>
      <c r="K802" s="103"/>
    </row>
    <row r="803" spans="2:11" s="106" customFormat="1" ht="15" customHeight="1">
      <c r="B803" s="58"/>
      <c r="C803" s="99"/>
      <c r="D803" s="100"/>
      <c r="E803" s="101"/>
      <c r="F803" s="102"/>
      <c r="G803" s="102"/>
      <c r="H803" s="103"/>
      <c r="I803" s="104"/>
      <c r="J803" s="103"/>
      <c r="K803" s="103"/>
    </row>
    <row r="804" spans="2:11" s="106" customFormat="1" ht="15" customHeight="1">
      <c r="B804" s="58"/>
      <c r="C804" s="99"/>
      <c r="D804" s="100"/>
      <c r="E804" s="101"/>
      <c r="F804" s="102"/>
      <c r="G804" s="102"/>
      <c r="H804" s="103"/>
      <c r="I804" s="104"/>
      <c r="J804" s="103"/>
      <c r="K804" s="103"/>
    </row>
    <row r="805" spans="2:11" s="106" customFormat="1" ht="15" customHeight="1">
      <c r="B805" s="58"/>
      <c r="C805" s="99"/>
      <c r="D805" s="100"/>
      <c r="E805" s="101"/>
      <c r="F805" s="102"/>
      <c r="G805" s="102"/>
      <c r="H805" s="103"/>
      <c r="I805" s="104"/>
      <c r="J805" s="103"/>
      <c r="K805" s="103"/>
    </row>
    <row r="806" spans="2:11" s="106" customFormat="1" ht="15" customHeight="1">
      <c r="B806" s="58"/>
      <c r="C806" s="99"/>
      <c r="D806" s="100"/>
      <c r="E806" s="101"/>
      <c r="F806" s="102"/>
      <c r="G806" s="102"/>
      <c r="H806" s="103"/>
      <c r="I806" s="104"/>
      <c r="J806" s="103"/>
      <c r="K806" s="103"/>
    </row>
    <row r="807" spans="2:11" s="106" customFormat="1" ht="15" customHeight="1">
      <c r="B807" s="58"/>
      <c r="C807" s="99"/>
      <c r="D807" s="100"/>
      <c r="E807" s="101"/>
      <c r="F807" s="102"/>
      <c r="G807" s="102"/>
      <c r="H807" s="103"/>
      <c r="I807" s="104"/>
      <c r="J807" s="103"/>
      <c r="K807" s="103"/>
    </row>
    <row r="808" spans="2:11" s="106" customFormat="1" ht="15" customHeight="1">
      <c r="B808" s="58"/>
      <c r="C808" s="99"/>
      <c r="D808" s="100"/>
      <c r="E808" s="101"/>
      <c r="F808" s="102"/>
      <c r="G808" s="102"/>
      <c r="H808" s="103"/>
      <c r="I808" s="104"/>
      <c r="J808" s="103"/>
      <c r="K808" s="103"/>
    </row>
    <row r="809" spans="2:11" s="106" customFormat="1" ht="15" customHeight="1">
      <c r="B809" s="58"/>
      <c r="C809" s="99"/>
      <c r="D809" s="100"/>
      <c r="E809" s="101"/>
      <c r="F809" s="102"/>
      <c r="G809" s="102"/>
      <c r="H809" s="103"/>
      <c r="I809" s="104"/>
      <c r="J809" s="103"/>
      <c r="K809" s="103"/>
    </row>
    <row r="810" spans="2:11" s="106" customFormat="1" ht="15" customHeight="1">
      <c r="B810" s="58"/>
      <c r="C810" s="99"/>
      <c r="D810" s="100"/>
      <c r="E810" s="101"/>
      <c r="F810" s="102"/>
      <c r="G810" s="102"/>
      <c r="H810" s="103"/>
      <c r="I810" s="104"/>
      <c r="J810" s="103"/>
      <c r="K810" s="103"/>
    </row>
    <row r="811" spans="2:11" s="106" customFormat="1" ht="15" customHeight="1">
      <c r="B811" s="58"/>
      <c r="C811" s="99"/>
      <c r="D811" s="100"/>
      <c r="E811" s="101"/>
      <c r="F811" s="102"/>
      <c r="G811" s="102"/>
      <c r="H811" s="103"/>
      <c r="I811" s="104"/>
      <c r="J811" s="103"/>
      <c r="K811" s="103"/>
    </row>
    <row r="812" spans="2:11" s="106" customFormat="1" ht="15" customHeight="1">
      <c r="B812" s="58"/>
      <c r="C812" s="99"/>
      <c r="D812" s="100"/>
      <c r="E812" s="101"/>
      <c r="F812" s="102"/>
      <c r="G812" s="102"/>
      <c r="H812" s="103"/>
      <c r="I812" s="104"/>
      <c r="J812" s="103"/>
      <c r="K812" s="103"/>
    </row>
    <row r="813" spans="2:11" s="106" customFormat="1" ht="15" customHeight="1">
      <c r="B813" s="58"/>
      <c r="C813" s="99"/>
      <c r="D813" s="100"/>
      <c r="E813" s="101"/>
      <c r="F813" s="102"/>
      <c r="G813" s="102"/>
      <c r="H813" s="103"/>
      <c r="I813" s="104"/>
      <c r="J813" s="103"/>
      <c r="K813" s="103"/>
    </row>
    <row r="814" spans="2:11" s="106" customFormat="1" ht="15" customHeight="1">
      <c r="B814" s="58"/>
      <c r="C814" s="99"/>
      <c r="D814" s="100"/>
      <c r="E814" s="101"/>
      <c r="F814" s="102"/>
      <c r="G814" s="102"/>
      <c r="H814" s="103"/>
      <c r="I814" s="104"/>
      <c r="J814" s="103"/>
      <c r="K814" s="103"/>
    </row>
    <row r="815" spans="2:11" s="106" customFormat="1" ht="15" customHeight="1">
      <c r="B815" s="58"/>
      <c r="C815" s="99"/>
      <c r="D815" s="100"/>
      <c r="E815" s="101"/>
      <c r="F815" s="102"/>
      <c r="G815" s="102"/>
      <c r="H815" s="103"/>
      <c r="I815" s="104"/>
      <c r="J815" s="103"/>
      <c r="K815" s="103"/>
    </row>
    <row r="816" spans="2:11" s="106" customFormat="1" ht="15" customHeight="1">
      <c r="B816" s="58"/>
      <c r="C816" s="99"/>
      <c r="D816" s="100"/>
      <c r="E816" s="101"/>
      <c r="F816" s="102"/>
      <c r="G816" s="102"/>
      <c r="H816" s="103"/>
      <c r="I816" s="104"/>
      <c r="J816" s="103"/>
      <c r="K816" s="103"/>
    </row>
    <row r="817" spans="2:11" s="106" customFormat="1" ht="15" customHeight="1">
      <c r="B817" s="58"/>
      <c r="C817" s="99"/>
      <c r="D817" s="100"/>
      <c r="E817" s="101"/>
      <c r="F817" s="102"/>
      <c r="G817" s="102"/>
      <c r="H817" s="103"/>
      <c r="I817" s="104"/>
      <c r="J817" s="103"/>
      <c r="K817" s="103"/>
    </row>
    <row r="818" spans="2:11" s="106" customFormat="1" ht="15" customHeight="1">
      <c r="B818" s="58"/>
      <c r="C818" s="99"/>
      <c r="D818" s="100"/>
      <c r="E818" s="101"/>
      <c r="F818" s="102"/>
      <c r="G818" s="102"/>
      <c r="H818" s="103"/>
      <c r="I818" s="104"/>
      <c r="J818" s="103"/>
      <c r="K818" s="103"/>
    </row>
    <row r="819" spans="2:11" s="106" customFormat="1" ht="15" customHeight="1">
      <c r="B819" s="58"/>
      <c r="C819" s="99"/>
      <c r="D819" s="100"/>
      <c r="E819" s="101"/>
      <c r="F819" s="102"/>
      <c r="G819" s="102"/>
      <c r="H819" s="103"/>
      <c r="I819" s="104"/>
      <c r="J819" s="103"/>
      <c r="K819" s="103"/>
    </row>
    <row r="820" spans="2:11" s="106" customFormat="1" ht="15" customHeight="1">
      <c r="B820" s="58"/>
      <c r="C820" s="99"/>
      <c r="D820" s="100"/>
      <c r="E820" s="101"/>
      <c r="F820" s="102"/>
      <c r="G820" s="102"/>
      <c r="H820" s="103"/>
      <c r="I820" s="104"/>
      <c r="J820" s="103"/>
      <c r="K820" s="103"/>
    </row>
    <row r="821" spans="2:11" s="106" customFormat="1" ht="15" customHeight="1">
      <c r="B821" s="58"/>
      <c r="C821" s="99"/>
      <c r="D821" s="100"/>
      <c r="E821" s="101"/>
      <c r="F821" s="102"/>
      <c r="G821" s="102"/>
      <c r="H821" s="103"/>
      <c r="I821" s="104"/>
      <c r="J821" s="103"/>
      <c r="K821" s="103"/>
    </row>
    <row r="822" spans="2:11" s="106" customFormat="1" ht="15" customHeight="1">
      <c r="B822" s="58"/>
      <c r="C822" s="99"/>
      <c r="D822" s="100"/>
      <c r="E822" s="101"/>
      <c r="F822" s="102"/>
      <c r="G822" s="102"/>
      <c r="H822" s="103"/>
      <c r="I822" s="104"/>
      <c r="J822" s="103"/>
      <c r="K822" s="103"/>
    </row>
    <row r="823" spans="2:11" s="106" customFormat="1" ht="15" customHeight="1">
      <c r="B823" s="58"/>
      <c r="C823" s="99"/>
      <c r="D823" s="100"/>
      <c r="E823" s="101"/>
      <c r="F823" s="102"/>
      <c r="G823" s="102"/>
      <c r="H823" s="103"/>
      <c r="I823" s="104"/>
      <c r="J823" s="103"/>
      <c r="K823" s="103"/>
    </row>
    <row r="824" spans="2:11" s="106" customFormat="1" ht="15" customHeight="1">
      <c r="B824" s="58"/>
      <c r="C824" s="99"/>
      <c r="D824" s="100"/>
      <c r="E824" s="101"/>
      <c r="F824" s="102"/>
      <c r="G824" s="102"/>
      <c r="H824" s="103"/>
      <c r="I824" s="104"/>
      <c r="J824" s="103"/>
      <c r="K824" s="103"/>
    </row>
    <row r="825" spans="2:11" s="106" customFormat="1" ht="15" customHeight="1">
      <c r="B825" s="58"/>
      <c r="C825" s="99"/>
      <c r="D825" s="100"/>
      <c r="E825" s="101"/>
      <c r="F825" s="102"/>
      <c r="G825" s="102"/>
      <c r="H825" s="103"/>
      <c r="I825" s="104"/>
      <c r="J825" s="103"/>
      <c r="K825" s="103"/>
    </row>
    <row r="826" spans="2:11" s="106" customFormat="1" ht="15" customHeight="1">
      <c r="B826" s="58"/>
      <c r="C826" s="99"/>
      <c r="D826" s="100"/>
      <c r="E826" s="101"/>
      <c r="F826" s="102"/>
      <c r="G826" s="102"/>
      <c r="H826" s="103"/>
      <c r="I826" s="104"/>
      <c r="J826" s="103"/>
      <c r="K826" s="103"/>
    </row>
    <row r="827" spans="2:11" s="106" customFormat="1" ht="15" customHeight="1">
      <c r="B827" s="58"/>
      <c r="C827" s="99"/>
      <c r="D827" s="100"/>
      <c r="E827" s="101"/>
      <c r="F827" s="102"/>
      <c r="G827" s="102"/>
      <c r="H827" s="103"/>
      <c r="I827" s="104"/>
      <c r="J827" s="103"/>
      <c r="K827" s="103"/>
    </row>
    <row r="828" spans="2:11" s="106" customFormat="1" ht="15" customHeight="1">
      <c r="B828" s="58"/>
      <c r="C828" s="99"/>
      <c r="D828" s="100"/>
      <c r="E828" s="101"/>
      <c r="F828" s="102"/>
      <c r="G828" s="102"/>
      <c r="H828" s="103"/>
      <c r="I828" s="104"/>
      <c r="J828" s="103"/>
      <c r="K828" s="103"/>
    </row>
    <row r="829" spans="2:11" s="106" customFormat="1" ht="15" customHeight="1">
      <c r="B829" s="58"/>
      <c r="C829" s="99"/>
      <c r="D829" s="100"/>
      <c r="E829" s="101"/>
      <c r="F829" s="102"/>
      <c r="G829" s="102"/>
      <c r="H829" s="103"/>
      <c r="I829" s="104"/>
      <c r="J829" s="103"/>
      <c r="K829" s="103"/>
    </row>
    <row r="830" spans="2:11" s="106" customFormat="1" ht="15" customHeight="1">
      <c r="B830" s="58"/>
      <c r="C830" s="99"/>
      <c r="D830" s="100"/>
      <c r="E830" s="101"/>
      <c r="F830" s="102"/>
      <c r="G830" s="102"/>
      <c r="H830" s="103"/>
      <c r="I830" s="104"/>
      <c r="J830" s="103"/>
      <c r="K830" s="103"/>
    </row>
    <row r="831" spans="2:11" s="106" customFormat="1" ht="15" customHeight="1">
      <c r="B831" s="58"/>
      <c r="C831" s="99"/>
      <c r="D831" s="100"/>
      <c r="E831" s="101"/>
      <c r="F831" s="102"/>
      <c r="G831" s="102"/>
      <c r="H831" s="103"/>
      <c r="I831" s="104"/>
      <c r="J831" s="103"/>
      <c r="K831" s="103"/>
    </row>
    <row r="832" spans="2:11" s="106" customFormat="1" ht="15" customHeight="1">
      <c r="B832" s="58"/>
      <c r="C832" s="99"/>
      <c r="D832" s="100"/>
      <c r="E832" s="101"/>
      <c r="F832" s="102"/>
      <c r="G832" s="102"/>
      <c r="H832" s="103"/>
      <c r="I832" s="104"/>
      <c r="J832" s="103"/>
      <c r="K832" s="103"/>
    </row>
    <row r="833" spans="2:11" s="106" customFormat="1" ht="15" customHeight="1">
      <c r="B833" s="58"/>
      <c r="C833" s="99"/>
      <c r="D833" s="100"/>
      <c r="E833" s="101"/>
      <c r="F833" s="102"/>
      <c r="G833" s="102"/>
      <c r="H833" s="103"/>
      <c r="I833" s="104"/>
      <c r="J833" s="103"/>
      <c r="K833" s="103"/>
    </row>
    <row r="834" spans="2:11" s="106" customFormat="1" ht="15" customHeight="1">
      <c r="B834" s="58"/>
      <c r="C834" s="99"/>
      <c r="D834" s="100"/>
      <c r="E834" s="101"/>
      <c r="F834" s="102"/>
      <c r="G834" s="102"/>
      <c r="H834" s="103"/>
      <c r="I834" s="104"/>
      <c r="J834" s="103"/>
      <c r="K834" s="103"/>
    </row>
    <row r="835" spans="2:11" s="106" customFormat="1" ht="15" customHeight="1">
      <c r="B835" s="58"/>
      <c r="C835" s="99"/>
      <c r="D835" s="100"/>
      <c r="E835" s="101"/>
      <c r="F835" s="102"/>
      <c r="G835" s="102"/>
      <c r="H835" s="103"/>
      <c r="I835" s="104"/>
      <c r="J835" s="103"/>
      <c r="K835" s="103"/>
    </row>
    <row r="836" spans="2:11" s="106" customFormat="1" ht="15" customHeight="1">
      <c r="B836" s="58"/>
      <c r="C836" s="99"/>
      <c r="D836" s="100"/>
      <c r="E836" s="101"/>
      <c r="F836" s="102"/>
      <c r="G836" s="102"/>
      <c r="H836" s="103"/>
      <c r="I836" s="104"/>
      <c r="J836" s="103"/>
      <c r="K836" s="103"/>
    </row>
    <row r="837" spans="2:11" s="106" customFormat="1" ht="15" customHeight="1">
      <c r="B837" s="58"/>
      <c r="C837" s="99"/>
      <c r="D837" s="100"/>
      <c r="E837" s="101"/>
      <c r="F837" s="102"/>
      <c r="G837" s="102"/>
      <c r="H837" s="103"/>
      <c r="I837" s="104"/>
      <c r="J837" s="103"/>
      <c r="K837" s="103"/>
    </row>
    <row r="838" spans="2:11" s="106" customFormat="1" ht="15" customHeight="1">
      <c r="B838" s="58"/>
      <c r="C838" s="99"/>
      <c r="D838" s="100"/>
      <c r="E838" s="101"/>
      <c r="F838" s="102"/>
      <c r="G838" s="102"/>
      <c r="H838" s="103"/>
      <c r="I838" s="104"/>
      <c r="J838" s="103"/>
      <c r="K838" s="103"/>
    </row>
    <row r="839" spans="2:11" s="106" customFormat="1" ht="15" customHeight="1">
      <c r="B839" s="58"/>
      <c r="C839" s="99"/>
      <c r="D839" s="100"/>
      <c r="E839" s="101"/>
      <c r="F839" s="102"/>
      <c r="G839" s="102"/>
      <c r="H839" s="103"/>
      <c r="I839" s="104"/>
      <c r="J839" s="103"/>
      <c r="K839" s="103"/>
    </row>
    <row r="840" spans="2:11" s="106" customFormat="1" ht="15" customHeight="1">
      <c r="B840" s="58"/>
      <c r="C840" s="99"/>
      <c r="D840" s="100"/>
      <c r="E840" s="101"/>
      <c r="F840" s="102"/>
      <c r="G840" s="102"/>
      <c r="H840" s="103"/>
      <c r="I840" s="104"/>
      <c r="J840" s="103"/>
      <c r="K840" s="103"/>
    </row>
    <row r="841" spans="2:11" s="106" customFormat="1" ht="15" customHeight="1">
      <c r="B841" s="58"/>
      <c r="C841" s="99"/>
      <c r="D841" s="100"/>
      <c r="E841" s="101"/>
      <c r="F841" s="102"/>
      <c r="G841" s="102"/>
      <c r="H841" s="103"/>
      <c r="I841" s="104"/>
      <c r="J841" s="103"/>
      <c r="K841" s="103"/>
    </row>
    <row r="842" spans="2:11" s="106" customFormat="1" ht="15" customHeight="1">
      <c r="B842" s="58"/>
      <c r="C842" s="99"/>
      <c r="D842" s="100"/>
      <c r="E842" s="101"/>
      <c r="F842" s="102"/>
      <c r="G842" s="102"/>
      <c r="H842" s="103"/>
      <c r="I842" s="104"/>
      <c r="J842" s="103"/>
      <c r="K842" s="103"/>
    </row>
    <row r="843" spans="2:11" s="106" customFormat="1" ht="15" customHeight="1">
      <c r="B843" s="58"/>
      <c r="C843" s="99"/>
      <c r="D843" s="100"/>
      <c r="E843" s="101"/>
      <c r="F843" s="102"/>
      <c r="G843" s="102"/>
      <c r="H843" s="103"/>
      <c r="I843" s="104"/>
      <c r="J843" s="103"/>
      <c r="K843" s="103"/>
    </row>
    <row r="844" spans="2:11" s="106" customFormat="1" ht="15" customHeight="1">
      <c r="B844" s="58"/>
      <c r="C844" s="99"/>
      <c r="D844" s="100"/>
      <c r="E844" s="101"/>
      <c r="F844" s="102"/>
      <c r="G844" s="102"/>
      <c r="H844" s="103"/>
      <c r="I844" s="104"/>
      <c r="J844" s="103"/>
      <c r="K844" s="103"/>
    </row>
    <row r="845" spans="2:11" s="106" customFormat="1" ht="15" customHeight="1">
      <c r="B845" s="58"/>
      <c r="C845" s="99"/>
      <c r="D845" s="100"/>
      <c r="E845" s="101"/>
      <c r="F845" s="102"/>
      <c r="G845" s="102"/>
      <c r="H845" s="103"/>
      <c r="I845" s="104"/>
      <c r="J845" s="103"/>
      <c r="K845" s="103"/>
    </row>
    <row r="846" spans="2:11" s="106" customFormat="1" ht="15" customHeight="1">
      <c r="B846" s="58"/>
      <c r="C846" s="99"/>
      <c r="D846" s="100"/>
      <c r="E846" s="101"/>
      <c r="F846" s="102"/>
      <c r="G846" s="102"/>
      <c r="H846" s="103"/>
      <c r="I846" s="104"/>
      <c r="J846" s="103"/>
      <c r="K846" s="103"/>
    </row>
    <row r="847" spans="2:11" s="106" customFormat="1" ht="15" customHeight="1">
      <c r="B847" s="58"/>
      <c r="C847" s="99"/>
      <c r="D847" s="100"/>
      <c r="E847" s="101"/>
      <c r="F847" s="102"/>
      <c r="G847" s="102"/>
      <c r="H847" s="103"/>
      <c r="I847" s="104"/>
      <c r="J847" s="103"/>
      <c r="K847" s="103"/>
    </row>
    <row r="848" spans="2:11" s="106" customFormat="1" ht="15" customHeight="1">
      <c r="B848" s="58"/>
      <c r="C848" s="99"/>
      <c r="D848" s="100"/>
      <c r="E848" s="101"/>
      <c r="F848" s="102"/>
      <c r="G848" s="102"/>
      <c r="H848" s="103"/>
      <c r="I848" s="104"/>
      <c r="J848" s="103"/>
      <c r="K848" s="103"/>
    </row>
    <row r="849" spans="2:11" s="106" customFormat="1" ht="15" customHeight="1">
      <c r="B849" s="58"/>
      <c r="C849" s="99"/>
      <c r="D849" s="100"/>
      <c r="E849" s="101"/>
      <c r="F849" s="102"/>
      <c r="G849" s="102"/>
      <c r="H849" s="103"/>
      <c r="I849" s="104"/>
      <c r="J849" s="103"/>
      <c r="K849" s="103"/>
    </row>
    <row r="850" spans="2:11" s="106" customFormat="1" ht="15" customHeight="1">
      <c r="B850" s="58"/>
      <c r="C850" s="99"/>
      <c r="D850" s="100"/>
      <c r="E850" s="101"/>
      <c r="F850" s="102"/>
      <c r="G850" s="102"/>
      <c r="H850" s="103"/>
      <c r="I850" s="104"/>
      <c r="J850" s="103"/>
      <c r="K850" s="103"/>
    </row>
    <row r="851" spans="2:11" s="106" customFormat="1" ht="15" customHeight="1">
      <c r="B851" s="58"/>
      <c r="C851" s="99"/>
      <c r="D851" s="100"/>
      <c r="E851" s="101"/>
      <c r="F851" s="102"/>
      <c r="G851" s="102"/>
      <c r="H851" s="103"/>
      <c r="I851" s="104"/>
      <c r="J851" s="103"/>
      <c r="K851" s="103"/>
    </row>
    <row r="852" spans="2:11" s="106" customFormat="1" ht="15" customHeight="1">
      <c r="B852" s="58"/>
      <c r="C852" s="99"/>
      <c r="D852" s="100"/>
      <c r="E852" s="101"/>
      <c r="F852" s="102"/>
      <c r="G852" s="102"/>
      <c r="H852" s="103"/>
      <c r="I852" s="104"/>
      <c r="J852" s="103"/>
      <c r="K852" s="103"/>
    </row>
    <row r="853" spans="2:11" s="106" customFormat="1" ht="15" customHeight="1">
      <c r="B853" s="58"/>
      <c r="C853" s="99"/>
      <c r="D853" s="100"/>
      <c r="E853" s="101"/>
      <c r="F853" s="102"/>
      <c r="G853" s="102"/>
      <c r="H853" s="103"/>
      <c r="I853" s="104"/>
      <c r="J853" s="103"/>
      <c r="K853" s="103"/>
    </row>
    <row r="854" spans="2:11" s="106" customFormat="1" ht="15" customHeight="1">
      <c r="B854" s="58"/>
      <c r="C854" s="99"/>
      <c r="D854" s="100"/>
      <c r="E854" s="101"/>
      <c r="F854" s="102"/>
      <c r="G854" s="102"/>
      <c r="H854" s="103"/>
      <c r="I854" s="104"/>
      <c r="J854" s="103"/>
      <c r="K854" s="103"/>
    </row>
    <row r="855" spans="2:11" s="106" customFormat="1" ht="15" customHeight="1">
      <c r="B855" s="58"/>
      <c r="C855" s="99"/>
      <c r="D855" s="100"/>
      <c r="E855" s="101"/>
      <c r="F855" s="102"/>
      <c r="G855" s="102"/>
      <c r="H855" s="103"/>
      <c r="I855" s="104"/>
      <c r="J855" s="103"/>
      <c r="K855" s="103"/>
    </row>
    <row r="856" spans="2:11" s="106" customFormat="1" ht="15" customHeight="1">
      <c r="B856" s="58"/>
      <c r="C856" s="99"/>
      <c r="D856" s="100"/>
      <c r="E856" s="101"/>
      <c r="F856" s="102"/>
      <c r="G856" s="102"/>
      <c r="H856" s="103"/>
      <c r="I856" s="104"/>
      <c r="J856" s="103"/>
      <c r="K856" s="103"/>
    </row>
    <row r="857" spans="2:11" s="106" customFormat="1" ht="15" customHeight="1">
      <c r="B857" s="58"/>
      <c r="C857" s="99"/>
      <c r="D857" s="100"/>
      <c r="E857" s="101"/>
      <c r="F857" s="102"/>
      <c r="G857" s="102"/>
      <c r="H857" s="103"/>
      <c r="I857" s="104"/>
      <c r="J857" s="103"/>
      <c r="K857" s="103"/>
    </row>
    <row r="858" spans="2:11" s="106" customFormat="1" ht="15" customHeight="1">
      <c r="B858" s="58"/>
      <c r="C858" s="99"/>
      <c r="D858" s="100"/>
      <c r="E858" s="101"/>
      <c r="F858" s="102"/>
      <c r="G858" s="102"/>
      <c r="H858" s="103"/>
      <c r="I858" s="104"/>
      <c r="J858" s="103"/>
      <c r="K858" s="103"/>
    </row>
    <row r="859" spans="2:11" s="106" customFormat="1" ht="15" customHeight="1">
      <c r="B859" s="58"/>
      <c r="C859" s="99"/>
      <c r="D859" s="100"/>
      <c r="E859" s="101"/>
      <c r="F859" s="102"/>
      <c r="G859" s="102"/>
      <c r="H859" s="103"/>
      <c r="I859" s="104"/>
      <c r="J859" s="103"/>
      <c r="K859" s="103"/>
    </row>
    <row r="860" spans="2:11" s="106" customFormat="1" ht="15" customHeight="1">
      <c r="B860" s="58"/>
      <c r="C860" s="99"/>
      <c r="D860" s="100"/>
      <c r="E860" s="101"/>
      <c r="F860" s="102"/>
      <c r="G860" s="102"/>
      <c r="H860" s="103"/>
      <c r="I860" s="104"/>
      <c r="J860" s="103"/>
      <c r="K860" s="103"/>
    </row>
    <row r="861" spans="2:11" s="106" customFormat="1" ht="15" customHeight="1">
      <c r="B861" s="58"/>
      <c r="C861" s="99"/>
      <c r="D861" s="100"/>
      <c r="E861" s="101"/>
      <c r="F861" s="102"/>
      <c r="G861" s="102"/>
      <c r="H861" s="103"/>
      <c r="I861" s="104"/>
      <c r="J861" s="103"/>
      <c r="K861" s="103"/>
    </row>
    <row r="862" spans="2:11" s="106" customFormat="1" ht="15" customHeight="1">
      <c r="B862" s="58"/>
      <c r="C862" s="99"/>
      <c r="D862" s="100"/>
      <c r="E862" s="101"/>
      <c r="F862" s="102"/>
      <c r="G862" s="102"/>
      <c r="H862" s="103"/>
      <c r="I862" s="104"/>
      <c r="J862" s="103"/>
      <c r="K862" s="103"/>
    </row>
    <row r="863" spans="2:11" s="106" customFormat="1" ht="15" customHeight="1">
      <c r="B863" s="58"/>
      <c r="C863" s="99"/>
      <c r="D863" s="100"/>
      <c r="E863" s="101"/>
      <c r="F863" s="102"/>
      <c r="G863" s="102"/>
      <c r="H863" s="103"/>
      <c r="I863" s="104"/>
      <c r="J863" s="103"/>
      <c r="K863" s="103"/>
    </row>
    <row r="864" spans="2:11" s="106" customFormat="1" ht="15" customHeight="1">
      <c r="B864" s="58"/>
      <c r="C864" s="99"/>
      <c r="D864" s="100"/>
      <c r="E864" s="101"/>
      <c r="F864" s="102"/>
      <c r="G864" s="102"/>
      <c r="H864" s="103"/>
      <c r="I864" s="104"/>
      <c r="J864" s="103"/>
      <c r="K864" s="103"/>
    </row>
    <row r="865" spans="2:11" s="106" customFormat="1" ht="15" customHeight="1">
      <c r="B865" s="58"/>
      <c r="C865" s="99"/>
      <c r="D865" s="100"/>
      <c r="E865" s="101"/>
      <c r="F865" s="102"/>
      <c r="G865" s="102"/>
      <c r="H865" s="103"/>
      <c r="I865" s="104"/>
      <c r="J865" s="103"/>
      <c r="K865" s="103"/>
    </row>
    <row r="866" spans="2:11" s="106" customFormat="1" ht="15" customHeight="1">
      <c r="B866" s="58"/>
      <c r="C866" s="99"/>
      <c r="D866" s="100"/>
      <c r="E866" s="101"/>
      <c r="F866" s="102"/>
      <c r="G866" s="102"/>
      <c r="H866" s="103"/>
      <c r="I866" s="104"/>
      <c r="J866" s="103"/>
      <c r="K866" s="103"/>
    </row>
    <row r="867" spans="2:11" s="106" customFormat="1" ht="15" customHeight="1">
      <c r="B867" s="58"/>
      <c r="C867" s="99"/>
      <c r="D867" s="100"/>
      <c r="E867" s="101"/>
      <c r="F867" s="102"/>
      <c r="G867" s="102"/>
      <c r="H867" s="103"/>
      <c r="I867" s="104"/>
      <c r="J867" s="103"/>
      <c r="K867" s="103"/>
    </row>
    <row r="868" spans="2:11" s="106" customFormat="1" ht="15" customHeight="1">
      <c r="B868" s="58"/>
      <c r="C868" s="99"/>
      <c r="D868" s="100"/>
      <c r="E868" s="101"/>
      <c r="F868" s="102"/>
      <c r="G868" s="102"/>
      <c r="H868" s="103"/>
      <c r="I868" s="104"/>
      <c r="J868" s="103"/>
      <c r="K868" s="103"/>
    </row>
    <row r="869" spans="2:11" s="106" customFormat="1" ht="15" customHeight="1">
      <c r="B869" s="58"/>
      <c r="C869" s="99"/>
      <c r="D869" s="100"/>
      <c r="E869" s="101"/>
      <c r="F869" s="102"/>
      <c r="G869" s="102"/>
      <c r="H869" s="103"/>
      <c r="I869" s="104"/>
      <c r="J869" s="103"/>
      <c r="K869" s="103"/>
    </row>
    <row r="870" spans="2:11" s="106" customFormat="1" ht="15" customHeight="1">
      <c r="B870" s="58"/>
      <c r="C870" s="99"/>
      <c r="D870" s="100"/>
      <c r="E870" s="101"/>
      <c r="F870" s="102"/>
      <c r="G870" s="102"/>
      <c r="H870" s="103"/>
      <c r="I870" s="104"/>
      <c r="J870" s="103"/>
      <c r="K870" s="103"/>
    </row>
    <row r="871" spans="2:11" s="106" customFormat="1" ht="15" customHeight="1">
      <c r="B871" s="58"/>
      <c r="C871" s="99"/>
      <c r="D871" s="100"/>
      <c r="E871" s="101"/>
      <c r="F871" s="102"/>
      <c r="G871" s="102"/>
      <c r="H871" s="103"/>
      <c r="I871" s="104"/>
      <c r="J871" s="103"/>
      <c r="K871" s="103"/>
    </row>
    <row r="872" spans="2:11" s="106" customFormat="1" ht="15" customHeight="1">
      <c r="B872" s="58"/>
      <c r="C872" s="99"/>
      <c r="D872" s="100"/>
      <c r="E872" s="101"/>
      <c r="F872" s="102"/>
      <c r="G872" s="102"/>
      <c r="H872" s="103"/>
      <c r="I872" s="104"/>
      <c r="J872" s="103"/>
      <c r="K872" s="103"/>
    </row>
    <row r="873" spans="2:11" s="106" customFormat="1" ht="15" customHeight="1">
      <c r="B873" s="58"/>
      <c r="C873" s="99"/>
      <c r="D873" s="100"/>
      <c r="E873" s="101"/>
      <c r="F873" s="102"/>
      <c r="G873" s="102"/>
      <c r="H873" s="103"/>
      <c r="I873" s="104"/>
      <c r="J873" s="103"/>
      <c r="K873" s="103"/>
    </row>
    <row r="874" spans="2:11" s="106" customFormat="1" ht="15" customHeight="1">
      <c r="B874" s="58"/>
      <c r="C874" s="99"/>
      <c r="D874" s="100"/>
      <c r="E874" s="101"/>
      <c r="F874" s="102"/>
      <c r="G874" s="102"/>
      <c r="H874" s="103"/>
      <c r="I874" s="104"/>
      <c r="J874" s="103"/>
      <c r="K874" s="103"/>
    </row>
    <row r="875" spans="2:11" s="106" customFormat="1" ht="15" customHeight="1">
      <c r="B875" s="58"/>
      <c r="C875" s="99"/>
      <c r="D875" s="100"/>
      <c r="E875" s="101"/>
      <c r="F875" s="102"/>
      <c r="G875" s="102"/>
      <c r="H875" s="103"/>
      <c r="I875" s="104"/>
      <c r="J875" s="103"/>
      <c r="K875" s="103"/>
    </row>
    <row r="876" spans="2:11" s="106" customFormat="1" ht="15" customHeight="1">
      <c r="B876" s="58"/>
      <c r="C876" s="99"/>
      <c r="D876" s="100"/>
      <c r="E876" s="101"/>
      <c r="F876" s="102"/>
      <c r="G876" s="102"/>
      <c r="H876" s="103"/>
      <c r="I876" s="104"/>
      <c r="J876" s="103"/>
      <c r="K876" s="103"/>
    </row>
    <row r="877" spans="2:11" s="106" customFormat="1" ht="15" customHeight="1">
      <c r="B877" s="58"/>
      <c r="C877" s="99"/>
      <c r="D877" s="100"/>
      <c r="E877" s="101"/>
      <c r="F877" s="102"/>
      <c r="G877" s="102"/>
      <c r="H877" s="103"/>
      <c r="I877" s="104"/>
      <c r="J877" s="103"/>
      <c r="K877" s="103"/>
    </row>
    <row r="878" spans="2:11" s="106" customFormat="1" ht="15" customHeight="1">
      <c r="B878" s="58"/>
      <c r="C878" s="99"/>
      <c r="D878" s="100"/>
      <c r="E878" s="101"/>
      <c r="F878" s="102"/>
      <c r="G878" s="102"/>
      <c r="H878" s="103"/>
      <c r="I878" s="104"/>
      <c r="J878" s="103"/>
      <c r="K878" s="103"/>
    </row>
    <row r="879" spans="2:11" s="106" customFormat="1" ht="15" customHeight="1">
      <c r="B879" s="58"/>
      <c r="C879" s="99"/>
      <c r="D879" s="100"/>
      <c r="E879" s="101"/>
      <c r="F879" s="102"/>
      <c r="G879" s="102"/>
      <c r="H879" s="103"/>
      <c r="I879" s="104"/>
      <c r="J879" s="103"/>
      <c r="K879" s="103"/>
    </row>
    <row r="880" spans="2:11" s="106" customFormat="1" ht="15" customHeight="1">
      <c r="B880" s="58"/>
      <c r="C880" s="99"/>
      <c r="D880" s="100"/>
      <c r="E880" s="101"/>
      <c r="F880" s="102"/>
      <c r="G880" s="102"/>
      <c r="H880" s="103"/>
      <c r="I880" s="104"/>
      <c r="J880" s="103"/>
      <c r="K880" s="103"/>
    </row>
    <row r="881" spans="2:11" s="106" customFormat="1" ht="15" customHeight="1">
      <c r="B881" s="58"/>
      <c r="C881" s="99"/>
      <c r="D881" s="100"/>
      <c r="E881" s="101"/>
      <c r="F881" s="102"/>
      <c r="G881" s="102"/>
      <c r="H881" s="103"/>
      <c r="I881" s="104"/>
      <c r="J881" s="103"/>
      <c r="K881" s="103"/>
    </row>
    <row r="882" spans="2:11" s="106" customFormat="1" ht="15" customHeight="1">
      <c r="B882" s="58"/>
      <c r="C882" s="99"/>
      <c r="D882" s="100"/>
      <c r="E882" s="101"/>
      <c r="F882" s="102"/>
      <c r="G882" s="102"/>
      <c r="H882" s="103"/>
      <c r="I882" s="104"/>
      <c r="J882" s="103"/>
      <c r="K882" s="103"/>
    </row>
    <row r="883" spans="2:11" s="106" customFormat="1" ht="15" customHeight="1">
      <c r="B883" s="58"/>
      <c r="C883" s="99"/>
      <c r="D883" s="100"/>
      <c r="E883" s="101"/>
      <c r="F883" s="102"/>
      <c r="G883" s="102"/>
      <c r="H883" s="103"/>
      <c r="I883" s="104"/>
      <c r="J883" s="103"/>
      <c r="K883" s="103"/>
    </row>
    <row r="884" spans="2:11" s="106" customFormat="1" ht="15" customHeight="1">
      <c r="B884" s="58"/>
      <c r="C884" s="99"/>
      <c r="D884" s="100"/>
      <c r="E884" s="101"/>
      <c r="F884" s="102"/>
      <c r="G884" s="102"/>
      <c r="H884" s="103"/>
      <c r="I884" s="104"/>
      <c r="J884" s="103"/>
      <c r="K884" s="103"/>
    </row>
    <row r="885" spans="2:11" s="106" customFormat="1" ht="15" customHeight="1">
      <c r="B885" s="58"/>
      <c r="C885" s="99"/>
      <c r="D885" s="100"/>
      <c r="E885" s="101"/>
      <c r="F885" s="102"/>
      <c r="G885" s="102"/>
      <c r="H885" s="103"/>
      <c r="I885" s="104"/>
      <c r="J885" s="103"/>
      <c r="K885" s="103"/>
    </row>
    <row r="886" spans="2:11" s="106" customFormat="1" ht="15" customHeight="1">
      <c r="B886" s="58"/>
      <c r="C886" s="99"/>
      <c r="D886" s="100"/>
      <c r="E886" s="101"/>
      <c r="F886" s="102"/>
      <c r="G886" s="102"/>
      <c r="H886" s="103"/>
      <c r="I886" s="104"/>
      <c r="J886" s="103"/>
      <c r="K886" s="103"/>
    </row>
    <row r="887" spans="2:11" s="106" customFormat="1" ht="15" customHeight="1">
      <c r="B887" s="58"/>
      <c r="C887" s="99"/>
      <c r="D887" s="100"/>
      <c r="E887" s="101"/>
      <c r="F887" s="102"/>
      <c r="G887" s="102"/>
      <c r="H887" s="103"/>
      <c r="I887" s="104"/>
      <c r="J887" s="103"/>
      <c r="K887" s="103"/>
    </row>
    <row r="888" spans="2:11" s="106" customFormat="1" ht="15" customHeight="1">
      <c r="B888" s="58"/>
      <c r="C888" s="99"/>
      <c r="D888" s="100"/>
      <c r="E888" s="101"/>
      <c r="F888" s="102"/>
      <c r="G888" s="102"/>
      <c r="H888" s="103"/>
      <c r="I888" s="104"/>
      <c r="J888" s="103"/>
      <c r="K888" s="103"/>
    </row>
    <row r="889" spans="2:11" s="106" customFormat="1" ht="15" customHeight="1">
      <c r="B889" s="58"/>
      <c r="C889" s="99"/>
      <c r="D889" s="100"/>
      <c r="E889" s="101"/>
      <c r="F889" s="102"/>
      <c r="G889" s="102"/>
      <c r="H889" s="103"/>
      <c r="I889" s="104"/>
      <c r="J889" s="103"/>
      <c r="K889" s="103"/>
    </row>
    <row r="890" spans="2:11" s="106" customFormat="1" ht="15" customHeight="1">
      <c r="B890" s="58"/>
      <c r="C890" s="99"/>
      <c r="D890" s="100"/>
      <c r="E890" s="101"/>
      <c r="F890" s="102"/>
      <c r="G890" s="102"/>
      <c r="H890" s="103"/>
      <c r="I890" s="104"/>
      <c r="J890" s="103"/>
      <c r="K890" s="103"/>
    </row>
    <row r="891" spans="2:11" s="106" customFormat="1" ht="15" customHeight="1">
      <c r="B891" s="58"/>
      <c r="C891" s="99"/>
      <c r="D891" s="100"/>
      <c r="E891" s="101"/>
      <c r="F891" s="102"/>
      <c r="G891" s="102"/>
      <c r="H891" s="103"/>
      <c r="I891" s="104"/>
      <c r="J891" s="103"/>
      <c r="K891" s="103"/>
    </row>
    <row r="892" spans="2:11" s="106" customFormat="1" ht="15" customHeight="1">
      <c r="B892" s="58"/>
      <c r="C892" s="99"/>
      <c r="D892" s="100"/>
      <c r="E892" s="101"/>
      <c r="F892" s="102"/>
      <c r="G892" s="102"/>
      <c r="H892" s="103"/>
      <c r="I892" s="104"/>
      <c r="J892" s="103"/>
      <c r="K892" s="103"/>
    </row>
    <row r="893" spans="2:11" s="106" customFormat="1" ht="15" customHeight="1">
      <c r="B893" s="58"/>
      <c r="C893" s="99"/>
      <c r="D893" s="100"/>
      <c r="E893" s="101"/>
      <c r="F893" s="102"/>
      <c r="G893" s="102"/>
      <c r="H893" s="103"/>
      <c r="I893" s="104"/>
      <c r="J893" s="103"/>
      <c r="K893" s="103"/>
    </row>
    <row r="894" spans="2:11" s="106" customFormat="1" ht="15" customHeight="1">
      <c r="B894" s="58"/>
      <c r="C894" s="99"/>
      <c r="D894" s="100"/>
      <c r="E894" s="101"/>
      <c r="F894" s="102"/>
      <c r="G894" s="102"/>
      <c r="H894" s="103"/>
      <c r="I894" s="104"/>
      <c r="J894" s="103"/>
      <c r="K894" s="103"/>
    </row>
    <row r="895" spans="2:11" s="106" customFormat="1" ht="15" customHeight="1">
      <c r="B895" s="58"/>
      <c r="C895" s="99"/>
      <c r="D895" s="100"/>
      <c r="E895" s="101"/>
      <c r="F895" s="102"/>
      <c r="G895" s="102"/>
      <c r="H895" s="103"/>
      <c r="I895" s="104"/>
      <c r="J895" s="103"/>
      <c r="K895" s="103"/>
    </row>
    <row r="896" spans="2:11" s="106" customFormat="1" ht="15" customHeight="1">
      <c r="B896" s="58"/>
      <c r="C896" s="99"/>
      <c r="D896" s="100"/>
      <c r="E896" s="101"/>
      <c r="F896" s="102"/>
      <c r="G896" s="102"/>
      <c r="H896" s="103"/>
      <c r="I896" s="104"/>
      <c r="J896" s="103"/>
      <c r="K896" s="103"/>
    </row>
    <row r="897" spans="2:11" s="106" customFormat="1" ht="15" customHeight="1">
      <c r="B897" s="58"/>
      <c r="C897" s="99"/>
      <c r="D897" s="100"/>
      <c r="E897" s="101"/>
      <c r="F897" s="102"/>
      <c r="G897" s="102"/>
      <c r="H897" s="103"/>
      <c r="I897" s="104"/>
      <c r="J897" s="103"/>
      <c r="K897" s="103"/>
    </row>
    <row r="898" spans="2:11" s="106" customFormat="1" ht="15" customHeight="1">
      <c r="B898" s="58"/>
      <c r="C898" s="99"/>
      <c r="D898" s="100"/>
      <c r="E898" s="101"/>
      <c r="F898" s="102"/>
      <c r="G898" s="102"/>
      <c r="H898" s="103"/>
      <c r="I898" s="104"/>
      <c r="J898" s="103"/>
      <c r="K898" s="103"/>
    </row>
    <row r="899" spans="2:11" s="106" customFormat="1" ht="15" customHeight="1">
      <c r="B899" s="58"/>
      <c r="C899" s="99"/>
      <c r="D899" s="100"/>
      <c r="E899" s="101"/>
      <c r="F899" s="102"/>
      <c r="G899" s="102"/>
      <c r="H899" s="103"/>
      <c r="I899" s="104"/>
      <c r="J899" s="103"/>
      <c r="K899" s="103"/>
    </row>
    <row r="900" spans="2:11" s="106" customFormat="1" ht="15" customHeight="1">
      <c r="B900" s="58"/>
      <c r="C900" s="99"/>
      <c r="D900" s="100"/>
      <c r="E900" s="101"/>
      <c r="F900" s="102"/>
      <c r="G900" s="102"/>
      <c r="H900" s="103"/>
      <c r="I900" s="104"/>
      <c r="J900" s="103"/>
      <c r="K900" s="103"/>
    </row>
    <row r="901" spans="2:11" s="106" customFormat="1" ht="15" customHeight="1">
      <c r="B901" s="58"/>
      <c r="C901" s="99"/>
      <c r="D901" s="100"/>
      <c r="E901" s="101"/>
      <c r="F901" s="102"/>
      <c r="G901" s="102"/>
      <c r="H901" s="103"/>
      <c r="I901" s="104"/>
      <c r="J901" s="103"/>
      <c r="K901" s="103"/>
    </row>
    <row r="902" spans="2:11" s="106" customFormat="1" ht="15" customHeight="1">
      <c r="B902" s="58"/>
      <c r="C902" s="99"/>
      <c r="D902" s="100"/>
      <c r="E902" s="101"/>
      <c r="F902" s="102"/>
      <c r="G902" s="102"/>
      <c r="H902" s="103"/>
      <c r="I902" s="104"/>
      <c r="J902" s="103"/>
      <c r="K902" s="103"/>
    </row>
    <row r="903" spans="2:11" s="106" customFormat="1" ht="15" customHeight="1">
      <c r="B903" s="58"/>
      <c r="C903" s="99"/>
      <c r="D903" s="100"/>
      <c r="E903" s="101"/>
      <c r="F903" s="102"/>
      <c r="G903" s="102"/>
      <c r="H903" s="103"/>
      <c r="I903" s="104"/>
      <c r="J903" s="103"/>
      <c r="K903" s="103"/>
    </row>
    <row r="904" spans="2:11" s="106" customFormat="1" ht="15" customHeight="1">
      <c r="B904" s="58"/>
      <c r="C904" s="99"/>
      <c r="D904" s="100"/>
      <c r="E904" s="101"/>
      <c r="F904" s="102"/>
      <c r="G904" s="102"/>
      <c r="H904" s="103"/>
      <c r="I904" s="104"/>
      <c r="J904" s="103"/>
      <c r="K904" s="103"/>
    </row>
    <row r="905" spans="2:11" s="106" customFormat="1" ht="15" customHeight="1">
      <c r="B905" s="58"/>
      <c r="C905" s="99"/>
      <c r="D905" s="100"/>
      <c r="E905" s="101"/>
      <c r="F905" s="102"/>
      <c r="G905" s="102"/>
      <c r="H905" s="103"/>
      <c r="I905" s="104"/>
      <c r="J905" s="103"/>
      <c r="K905" s="103"/>
    </row>
    <row r="906" spans="2:11" s="106" customFormat="1" ht="15" customHeight="1">
      <c r="B906" s="58"/>
      <c r="C906" s="99"/>
      <c r="D906" s="100"/>
      <c r="E906" s="101"/>
      <c r="F906" s="102"/>
      <c r="G906" s="102"/>
      <c r="H906" s="103"/>
      <c r="I906" s="104"/>
      <c r="J906" s="103"/>
      <c r="K906" s="103"/>
    </row>
    <row r="907" spans="2:11" s="106" customFormat="1" ht="15" customHeight="1">
      <c r="B907" s="58"/>
      <c r="C907" s="99"/>
      <c r="D907" s="100"/>
      <c r="E907" s="101"/>
      <c r="F907" s="102"/>
      <c r="G907" s="102"/>
      <c r="H907" s="103"/>
      <c r="I907" s="104"/>
      <c r="J907" s="103"/>
      <c r="K907" s="103"/>
    </row>
    <row r="908" spans="2:11" s="106" customFormat="1" ht="15" customHeight="1">
      <c r="B908" s="58"/>
      <c r="C908" s="99"/>
      <c r="D908" s="100"/>
      <c r="E908" s="101"/>
      <c r="F908" s="102"/>
      <c r="G908" s="102"/>
      <c r="H908" s="103"/>
      <c r="I908" s="104"/>
      <c r="J908" s="103"/>
      <c r="K908" s="103"/>
    </row>
    <row r="909" spans="2:11" s="106" customFormat="1" ht="15" customHeight="1">
      <c r="B909" s="58"/>
      <c r="C909" s="99"/>
      <c r="D909" s="100"/>
      <c r="E909" s="101"/>
      <c r="F909" s="102"/>
      <c r="G909" s="102"/>
      <c r="H909" s="103"/>
      <c r="I909" s="104"/>
      <c r="J909" s="103"/>
      <c r="K909" s="103"/>
    </row>
    <row r="910" spans="2:11" s="106" customFormat="1" ht="15" customHeight="1">
      <c r="B910" s="58"/>
      <c r="C910" s="99"/>
      <c r="D910" s="100"/>
      <c r="E910" s="101"/>
      <c r="F910" s="102"/>
      <c r="G910" s="102"/>
      <c r="H910" s="103"/>
      <c r="I910" s="104"/>
      <c r="J910" s="103"/>
      <c r="K910" s="103"/>
    </row>
    <row r="911" spans="2:11" s="106" customFormat="1" ht="15" customHeight="1">
      <c r="B911" s="58"/>
      <c r="C911" s="99"/>
      <c r="D911" s="100"/>
      <c r="E911" s="101"/>
      <c r="F911" s="102"/>
      <c r="G911" s="102"/>
      <c r="H911" s="103"/>
      <c r="I911" s="104"/>
      <c r="J911" s="103"/>
      <c r="K911" s="103"/>
    </row>
    <row r="912" spans="2:11" s="106" customFormat="1" ht="15" customHeight="1">
      <c r="B912" s="58"/>
      <c r="C912" s="99"/>
      <c r="D912" s="100"/>
      <c r="E912" s="101"/>
      <c r="F912" s="102"/>
      <c r="G912" s="102"/>
      <c r="H912" s="103"/>
      <c r="I912" s="104"/>
      <c r="J912" s="103"/>
      <c r="K912" s="103"/>
    </row>
    <row r="913" spans="2:11" s="106" customFormat="1" ht="15" customHeight="1">
      <c r="B913" s="58"/>
      <c r="C913" s="99"/>
      <c r="D913" s="100"/>
      <c r="E913" s="101"/>
      <c r="F913" s="102"/>
      <c r="G913" s="102"/>
      <c r="H913" s="103"/>
      <c r="I913" s="104"/>
      <c r="J913" s="103"/>
      <c r="K913" s="103"/>
    </row>
    <row r="914" spans="2:11" s="106" customFormat="1" ht="15" customHeight="1">
      <c r="B914" s="58"/>
      <c r="C914" s="99"/>
      <c r="D914" s="100"/>
      <c r="E914" s="101"/>
      <c r="F914" s="102"/>
      <c r="G914" s="102"/>
      <c r="H914" s="103"/>
      <c r="I914" s="104"/>
      <c r="J914" s="103"/>
      <c r="K914" s="103"/>
    </row>
    <row r="915" spans="2:11" s="106" customFormat="1" ht="15" customHeight="1">
      <c r="B915" s="58"/>
      <c r="C915" s="99"/>
      <c r="D915" s="100"/>
      <c r="E915" s="101"/>
      <c r="F915" s="102"/>
      <c r="G915" s="102"/>
      <c r="H915" s="103"/>
      <c r="I915" s="104"/>
      <c r="J915" s="103"/>
      <c r="K915" s="103"/>
    </row>
    <row r="916" spans="2:11" s="106" customFormat="1" ht="15" customHeight="1">
      <c r="B916" s="58"/>
      <c r="C916" s="99"/>
      <c r="D916" s="100"/>
      <c r="E916" s="101"/>
      <c r="F916" s="102"/>
      <c r="G916" s="102"/>
      <c r="H916" s="103"/>
      <c r="I916" s="104"/>
      <c r="J916" s="103"/>
      <c r="K916" s="103"/>
    </row>
    <row r="917" spans="2:11" s="106" customFormat="1" ht="15" customHeight="1">
      <c r="B917" s="58"/>
      <c r="C917" s="99"/>
      <c r="D917" s="100"/>
      <c r="E917" s="101"/>
      <c r="F917" s="102"/>
      <c r="G917" s="102"/>
      <c r="H917" s="103"/>
      <c r="I917" s="104"/>
      <c r="J917" s="103"/>
      <c r="K917" s="103"/>
    </row>
    <row r="918" spans="2:11" s="106" customFormat="1" ht="15" customHeight="1">
      <c r="B918" s="58"/>
      <c r="C918" s="99"/>
      <c r="D918" s="100"/>
      <c r="E918" s="101"/>
      <c r="F918" s="102"/>
      <c r="G918" s="102"/>
      <c r="H918" s="103"/>
      <c r="I918" s="104"/>
      <c r="J918" s="103"/>
      <c r="K918" s="103"/>
    </row>
    <row r="919" spans="2:11" s="106" customFormat="1" ht="15" customHeight="1">
      <c r="B919" s="58"/>
      <c r="C919" s="99"/>
      <c r="D919" s="100"/>
      <c r="E919" s="101"/>
      <c r="F919" s="102"/>
      <c r="G919" s="102"/>
      <c r="H919" s="103"/>
      <c r="I919" s="104"/>
      <c r="J919" s="103"/>
      <c r="K919" s="103"/>
    </row>
    <row r="920" spans="2:11" s="106" customFormat="1" ht="15" customHeight="1">
      <c r="B920" s="58"/>
      <c r="C920" s="99"/>
      <c r="D920" s="100"/>
      <c r="E920" s="101"/>
      <c r="F920" s="102"/>
      <c r="G920" s="102"/>
      <c r="H920" s="103"/>
      <c r="I920" s="104"/>
      <c r="J920" s="103"/>
      <c r="K920" s="103"/>
    </row>
    <row r="921" spans="2:11" s="106" customFormat="1" ht="15" customHeight="1">
      <c r="B921" s="58"/>
      <c r="C921" s="99"/>
      <c r="D921" s="100"/>
      <c r="E921" s="101"/>
      <c r="F921" s="102"/>
      <c r="G921" s="102"/>
      <c r="H921" s="103"/>
      <c r="I921" s="104"/>
      <c r="J921" s="103"/>
      <c r="K921" s="103"/>
    </row>
    <row r="922" spans="2:11" s="106" customFormat="1" ht="15" customHeight="1">
      <c r="B922" s="58"/>
      <c r="C922" s="99"/>
      <c r="D922" s="100"/>
      <c r="E922" s="101"/>
      <c r="F922" s="102"/>
      <c r="G922" s="102"/>
      <c r="H922" s="103"/>
      <c r="I922" s="104"/>
      <c r="J922" s="103"/>
      <c r="K922" s="103"/>
    </row>
    <row r="923" spans="2:11" s="106" customFormat="1" ht="15" customHeight="1">
      <c r="B923" s="58"/>
      <c r="C923" s="99"/>
      <c r="D923" s="100"/>
      <c r="E923" s="101"/>
      <c r="F923" s="102"/>
      <c r="G923" s="102"/>
      <c r="H923" s="103"/>
      <c r="I923" s="104"/>
      <c r="J923" s="103"/>
      <c r="K923" s="103"/>
    </row>
    <row r="924" spans="2:11" s="106" customFormat="1" ht="15" customHeight="1">
      <c r="B924" s="58"/>
      <c r="C924" s="99"/>
      <c r="D924" s="100"/>
      <c r="E924" s="101"/>
      <c r="F924" s="102"/>
      <c r="G924" s="102"/>
      <c r="H924" s="103"/>
      <c r="I924" s="104"/>
      <c r="J924" s="103"/>
      <c r="K924" s="103"/>
    </row>
    <row r="925" spans="2:11" s="106" customFormat="1" ht="15" customHeight="1">
      <c r="B925" s="58"/>
      <c r="C925" s="99"/>
      <c r="D925" s="100"/>
      <c r="E925" s="101"/>
      <c r="F925" s="102"/>
      <c r="G925" s="102"/>
      <c r="H925" s="103"/>
      <c r="I925" s="104"/>
      <c r="J925" s="103"/>
      <c r="K925" s="103"/>
    </row>
    <row r="926" spans="2:11" s="106" customFormat="1" ht="15" customHeight="1">
      <c r="B926" s="58"/>
      <c r="C926" s="99"/>
      <c r="D926" s="100"/>
      <c r="E926" s="101"/>
      <c r="F926" s="102"/>
      <c r="G926" s="102"/>
      <c r="H926" s="103"/>
      <c r="I926" s="104"/>
      <c r="J926" s="103"/>
      <c r="K926" s="103"/>
    </row>
    <row r="927" spans="2:11" s="106" customFormat="1" ht="15" customHeight="1">
      <c r="B927" s="58"/>
      <c r="C927" s="99"/>
      <c r="D927" s="100"/>
      <c r="E927" s="101"/>
      <c r="F927" s="102"/>
      <c r="G927" s="102"/>
      <c r="H927" s="103"/>
      <c r="I927" s="104"/>
      <c r="J927" s="103"/>
      <c r="K927" s="103"/>
    </row>
    <row r="928" spans="2:11" s="106" customFormat="1" ht="15" customHeight="1">
      <c r="B928" s="58"/>
      <c r="C928" s="99"/>
      <c r="D928" s="100"/>
      <c r="E928" s="101"/>
      <c r="F928" s="102"/>
      <c r="G928" s="102"/>
      <c r="H928" s="103"/>
      <c r="I928" s="104"/>
      <c r="J928" s="103"/>
      <c r="K928" s="103"/>
    </row>
    <row r="929" spans="2:11" s="106" customFormat="1" ht="15" customHeight="1">
      <c r="B929" s="58"/>
      <c r="C929" s="99"/>
      <c r="D929" s="100"/>
      <c r="E929" s="101"/>
      <c r="F929" s="102"/>
      <c r="G929" s="102"/>
      <c r="H929" s="103"/>
      <c r="I929" s="104"/>
      <c r="J929" s="103"/>
      <c r="K929" s="103"/>
    </row>
    <row r="930" spans="2:11" s="106" customFormat="1" ht="15" customHeight="1">
      <c r="B930" s="58"/>
      <c r="C930" s="99"/>
      <c r="D930" s="100"/>
      <c r="E930" s="101"/>
      <c r="F930" s="102"/>
      <c r="G930" s="102"/>
      <c r="H930" s="103"/>
      <c r="I930" s="104"/>
      <c r="J930" s="103"/>
      <c r="K930" s="103"/>
    </row>
    <row r="931" spans="2:11" s="106" customFormat="1" ht="15" customHeight="1">
      <c r="B931" s="58"/>
      <c r="C931" s="99"/>
      <c r="D931" s="100"/>
      <c r="E931" s="101"/>
      <c r="F931" s="102"/>
      <c r="G931" s="102"/>
      <c r="H931" s="103"/>
      <c r="I931" s="104"/>
      <c r="J931" s="103"/>
      <c r="K931" s="103"/>
    </row>
    <row r="932" spans="2:11" s="106" customFormat="1" ht="15" customHeight="1">
      <c r="B932" s="58"/>
      <c r="C932" s="99"/>
      <c r="D932" s="100"/>
      <c r="E932" s="101"/>
      <c r="F932" s="102"/>
      <c r="G932" s="102"/>
      <c r="H932" s="103"/>
      <c r="I932" s="104"/>
      <c r="J932" s="103"/>
      <c r="K932" s="103"/>
    </row>
    <row r="933" spans="2:11" s="106" customFormat="1" ht="15" customHeight="1">
      <c r="B933" s="58"/>
      <c r="C933" s="99"/>
      <c r="D933" s="100"/>
      <c r="E933" s="101"/>
      <c r="F933" s="102"/>
      <c r="G933" s="102"/>
      <c r="H933" s="103"/>
      <c r="I933" s="104"/>
      <c r="J933" s="103"/>
      <c r="K933" s="103"/>
    </row>
    <row r="934" spans="2:11" s="106" customFormat="1" ht="15" customHeight="1">
      <c r="B934" s="58"/>
      <c r="C934" s="99"/>
      <c r="D934" s="100"/>
      <c r="E934" s="101"/>
      <c r="F934" s="102"/>
      <c r="G934" s="102"/>
      <c r="H934" s="103"/>
      <c r="I934" s="104"/>
      <c r="J934" s="103"/>
      <c r="K934" s="103"/>
    </row>
    <row r="935" spans="2:11" s="106" customFormat="1" ht="15" customHeight="1">
      <c r="B935" s="58"/>
      <c r="C935" s="99"/>
      <c r="D935" s="100"/>
      <c r="E935" s="101"/>
      <c r="F935" s="102"/>
      <c r="G935" s="102"/>
      <c r="H935" s="103"/>
      <c r="I935" s="104"/>
      <c r="J935" s="103"/>
      <c r="K935" s="103"/>
    </row>
    <row r="936" spans="2:11" s="106" customFormat="1" ht="15" customHeight="1">
      <c r="B936" s="58"/>
      <c r="C936" s="99"/>
      <c r="D936" s="100"/>
      <c r="E936" s="101"/>
      <c r="F936" s="102"/>
      <c r="G936" s="102"/>
      <c r="H936" s="103"/>
      <c r="I936" s="104"/>
      <c r="J936" s="103"/>
      <c r="K936" s="103"/>
    </row>
    <row r="937" spans="2:11" s="106" customFormat="1" ht="15" customHeight="1">
      <c r="B937" s="58"/>
      <c r="C937" s="99"/>
      <c r="D937" s="100"/>
      <c r="E937" s="101"/>
      <c r="F937" s="102"/>
      <c r="G937" s="102"/>
      <c r="H937" s="103"/>
      <c r="I937" s="104"/>
      <c r="J937" s="103"/>
      <c r="K937" s="103"/>
    </row>
    <row r="938" spans="2:11" s="106" customFormat="1" ht="15" customHeight="1">
      <c r="B938" s="58"/>
      <c r="C938" s="99"/>
      <c r="D938" s="100"/>
      <c r="E938" s="101"/>
      <c r="F938" s="102"/>
      <c r="G938" s="102"/>
      <c r="H938" s="103"/>
      <c r="I938" s="104"/>
      <c r="J938" s="103"/>
      <c r="K938" s="103"/>
    </row>
    <row r="939" spans="2:11" s="106" customFormat="1" ht="15" customHeight="1">
      <c r="B939" s="58"/>
      <c r="C939" s="99"/>
      <c r="D939" s="100"/>
      <c r="E939" s="101"/>
      <c r="F939" s="102"/>
      <c r="G939" s="102"/>
      <c r="H939" s="103"/>
      <c r="I939" s="104"/>
      <c r="J939" s="103"/>
      <c r="K939" s="103"/>
    </row>
    <row r="940" spans="2:11" s="106" customFormat="1" ht="15" customHeight="1">
      <c r="B940" s="58"/>
      <c r="C940" s="99"/>
      <c r="D940" s="100"/>
      <c r="E940" s="101"/>
      <c r="F940" s="102"/>
      <c r="G940" s="102"/>
      <c r="H940" s="103"/>
      <c r="I940" s="104"/>
      <c r="J940" s="103"/>
      <c r="K940" s="103"/>
    </row>
    <row r="941" spans="2:11" s="106" customFormat="1" ht="15" customHeight="1">
      <c r="B941" s="58"/>
      <c r="C941" s="99"/>
      <c r="D941" s="100"/>
      <c r="E941" s="101"/>
      <c r="F941" s="102"/>
      <c r="G941" s="102"/>
      <c r="H941" s="103"/>
      <c r="I941" s="104"/>
      <c r="J941" s="103"/>
      <c r="K941" s="103"/>
    </row>
    <row r="942" spans="2:11" s="106" customFormat="1" ht="15" customHeight="1">
      <c r="B942" s="58"/>
      <c r="C942" s="99"/>
      <c r="D942" s="100"/>
      <c r="E942" s="101"/>
      <c r="F942" s="102"/>
      <c r="G942" s="102"/>
      <c r="H942" s="103"/>
      <c r="I942" s="104"/>
      <c r="J942" s="103"/>
      <c r="K942" s="103"/>
    </row>
    <row r="943" spans="2:11" s="106" customFormat="1" ht="15" customHeight="1">
      <c r="B943" s="58"/>
      <c r="C943" s="99"/>
      <c r="D943" s="100"/>
      <c r="E943" s="101"/>
      <c r="F943" s="102"/>
      <c r="G943" s="102"/>
      <c r="H943" s="103"/>
      <c r="I943" s="104"/>
      <c r="J943" s="103"/>
      <c r="K943" s="103"/>
    </row>
    <row r="944" spans="2:11" s="106" customFormat="1" ht="15" customHeight="1">
      <c r="B944" s="58"/>
      <c r="C944" s="99"/>
      <c r="D944" s="100"/>
      <c r="E944" s="101"/>
      <c r="F944" s="102"/>
      <c r="G944" s="102"/>
      <c r="H944" s="103"/>
      <c r="I944" s="104"/>
      <c r="J944" s="103"/>
      <c r="K944" s="103"/>
    </row>
    <row r="945" spans="2:11" s="106" customFormat="1" ht="15" customHeight="1">
      <c r="B945" s="58"/>
      <c r="C945" s="99"/>
      <c r="D945" s="100"/>
      <c r="E945" s="101"/>
      <c r="F945" s="102"/>
      <c r="G945" s="102"/>
      <c r="H945" s="103"/>
      <c r="I945" s="104"/>
      <c r="J945" s="103"/>
      <c r="K945" s="103"/>
    </row>
    <row r="946" spans="2:11" s="106" customFormat="1" ht="15" customHeight="1">
      <c r="B946" s="58"/>
      <c r="C946" s="99"/>
      <c r="D946" s="100"/>
      <c r="E946" s="101"/>
      <c r="F946" s="102"/>
      <c r="G946" s="102"/>
      <c r="H946" s="103"/>
      <c r="I946" s="104"/>
      <c r="J946" s="103"/>
      <c r="K946" s="103"/>
    </row>
    <row r="947" spans="2:11" s="106" customFormat="1" ht="15" customHeight="1">
      <c r="B947" s="58"/>
      <c r="C947" s="99"/>
      <c r="D947" s="100"/>
      <c r="E947" s="101"/>
      <c r="F947" s="102"/>
      <c r="G947" s="102"/>
      <c r="H947" s="103"/>
      <c r="I947" s="104"/>
      <c r="J947" s="103"/>
      <c r="K947" s="103"/>
    </row>
    <row r="948" spans="2:11" s="106" customFormat="1" ht="15" customHeight="1">
      <c r="B948" s="58"/>
      <c r="C948" s="99"/>
      <c r="D948" s="100"/>
      <c r="E948" s="101"/>
      <c r="F948" s="102"/>
      <c r="G948" s="102"/>
      <c r="H948" s="103"/>
      <c r="I948" s="104"/>
      <c r="J948" s="103"/>
      <c r="K948" s="103"/>
    </row>
    <row r="949" spans="2:11" s="106" customFormat="1" ht="15" customHeight="1">
      <c r="B949" s="58"/>
      <c r="C949" s="99"/>
      <c r="D949" s="100"/>
      <c r="E949" s="101"/>
      <c r="F949" s="102"/>
      <c r="G949" s="102"/>
      <c r="H949" s="103"/>
      <c r="I949" s="104"/>
      <c r="J949" s="103"/>
      <c r="K949" s="103"/>
    </row>
    <row r="950" spans="2:11" s="106" customFormat="1" ht="15" customHeight="1">
      <c r="B950" s="58"/>
      <c r="C950" s="99"/>
      <c r="D950" s="100"/>
      <c r="E950" s="101"/>
      <c r="F950" s="102"/>
      <c r="G950" s="102"/>
      <c r="H950" s="103"/>
      <c r="I950" s="104"/>
      <c r="J950" s="103"/>
      <c r="K950" s="103"/>
    </row>
    <row r="951" spans="2:11" s="106" customFormat="1" ht="15" customHeight="1">
      <c r="B951" s="58"/>
      <c r="C951" s="99"/>
      <c r="D951" s="100"/>
      <c r="E951" s="101"/>
      <c r="F951" s="102"/>
      <c r="G951" s="102"/>
      <c r="H951" s="103"/>
      <c r="I951" s="104"/>
      <c r="J951" s="103"/>
      <c r="K951" s="103"/>
    </row>
    <row r="952" spans="2:11" s="106" customFormat="1" ht="15" customHeight="1">
      <c r="B952" s="58"/>
      <c r="C952" s="99"/>
      <c r="D952" s="100"/>
      <c r="E952" s="101"/>
      <c r="F952" s="102"/>
      <c r="G952" s="102"/>
      <c r="H952" s="103"/>
      <c r="I952" s="104"/>
      <c r="J952" s="103"/>
      <c r="K952" s="103"/>
    </row>
    <row r="953" spans="2:11" s="106" customFormat="1" ht="15" customHeight="1">
      <c r="B953" s="58"/>
      <c r="C953" s="99"/>
      <c r="D953" s="100"/>
      <c r="E953" s="101"/>
      <c r="F953" s="102"/>
      <c r="G953" s="102"/>
      <c r="H953" s="103"/>
      <c r="I953" s="104"/>
      <c r="J953" s="103"/>
      <c r="K953" s="103"/>
    </row>
    <row r="954" spans="2:11" s="106" customFormat="1" ht="15" customHeight="1">
      <c r="B954" s="58"/>
      <c r="C954" s="99"/>
      <c r="D954" s="100"/>
      <c r="E954" s="101"/>
      <c r="F954" s="102"/>
      <c r="G954" s="102"/>
      <c r="H954" s="103"/>
      <c r="I954" s="104"/>
      <c r="J954" s="103"/>
      <c r="K954" s="103"/>
    </row>
    <row r="955" spans="2:11" s="106" customFormat="1" ht="15" customHeight="1">
      <c r="B955" s="58"/>
      <c r="C955" s="99"/>
      <c r="D955" s="100"/>
      <c r="E955" s="101"/>
      <c r="F955" s="102"/>
      <c r="G955" s="102"/>
      <c r="H955" s="103"/>
      <c r="I955" s="104"/>
      <c r="J955" s="103"/>
      <c r="K955" s="103"/>
    </row>
    <row r="956" spans="2:11" s="106" customFormat="1" ht="15" customHeight="1">
      <c r="B956" s="58"/>
      <c r="C956" s="99"/>
      <c r="D956" s="100"/>
      <c r="E956" s="101"/>
      <c r="F956" s="102"/>
      <c r="G956" s="102"/>
      <c r="H956" s="103"/>
      <c r="I956" s="104"/>
      <c r="J956" s="103"/>
      <c r="K956" s="103"/>
    </row>
    <row r="957" spans="2:11" s="106" customFormat="1" ht="15" customHeight="1">
      <c r="B957" s="58"/>
      <c r="C957" s="99"/>
      <c r="D957" s="100"/>
      <c r="E957" s="101"/>
      <c r="F957" s="102"/>
      <c r="G957" s="102"/>
      <c r="H957" s="103"/>
      <c r="I957" s="104"/>
      <c r="J957" s="103"/>
      <c r="K957" s="103"/>
    </row>
    <row r="958" spans="2:11" s="106" customFormat="1" ht="15" customHeight="1">
      <c r="B958" s="58"/>
      <c r="C958" s="99"/>
      <c r="D958" s="100"/>
      <c r="E958" s="101"/>
      <c r="F958" s="102"/>
      <c r="G958" s="102"/>
      <c r="H958" s="103"/>
      <c r="I958" s="104"/>
      <c r="J958" s="103"/>
      <c r="K958" s="103"/>
    </row>
    <row r="959" spans="2:11" s="106" customFormat="1" ht="15" customHeight="1">
      <c r="B959" s="58"/>
      <c r="C959" s="99"/>
      <c r="D959" s="100"/>
      <c r="E959" s="101"/>
      <c r="F959" s="102"/>
      <c r="G959" s="102"/>
      <c r="H959" s="103"/>
      <c r="I959" s="104"/>
      <c r="J959" s="103"/>
      <c r="K959" s="103"/>
    </row>
    <row r="960" spans="2:11" s="106" customFormat="1" ht="15" customHeight="1">
      <c r="B960" s="58"/>
      <c r="C960" s="99"/>
      <c r="D960" s="100"/>
      <c r="E960" s="101"/>
      <c r="F960" s="102"/>
      <c r="G960" s="102"/>
      <c r="H960" s="103"/>
      <c r="I960" s="104"/>
      <c r="J960" s="103"/>
      <c r="K960" s="103"/>
    </row>
    <row r="961" spans="2:11" s="106" customFormat="1" ht="15" customHeight="1">
      <c r="B961" s="58"/>
      <c r="C961" s="99"/>
      <c r="D961" s="100"/>
      <c r="E961" s="101"/>
      <c r="F961" s="102"/>
      <c r="G961" s="102"/>
      <c r="H961" s="103"/>
      <c r="I961" s="104"/>
      <c r="J961" s="103"/>
      <c r="K961" s="103"/>
    </row>
    <row r="962" spans="2:11" s="106" customFormat="1" ht="15" customHeight="1">
      <c r="B962" s="58"/>
      <c r="C962" s="99"/>
      <c r="D962" s="100"/>
      <c r="E962" s="101"/>
      <c r="F962" s="102"/>
      <c r="G962" s="102"/>
      <c r="H962" s="103"/>
      <c r="I962" s="104"/>
      <c r="J962" s="103"/>
      <c r="K962" s="103"/>
    </row>
    <row r="963" spans="2:11" s="106" customFormat="1" ht="15" customHeight="1">
      <c r="B963" s="58"/>
      <c r="C963" s="99"/>
      <c r="D963" s="100"/>
      <c r="E963" s="101"/>
      <c r="F963" s="102"/>
      <c r="G963" s="102"/>
      <c r="H963" s="103"/>
      <c r="I963" s="104"/>
      <c r="J963" s="103"/>
      <c r="K963" s="103"/>
    </row>
    <row r="964" spans="2:11" s="106" customFormat="1" ht="15" customHeight="1">
      <c r="B964" s="58"/>
      <c r="C964" s="99"/>
      <c r="D964" s="100"/>
      <c r="E964" s="101"/>
      <c r="F964" s="102"/>
      <c r="G964" s="102"/>
      <c r="H964" s="103"/>
      <c r="I964" s="104"/>
      <c r="J964" s="103"/>
      <c r="K964" s="103"/>
    </row>
    <row r="965" spans="2:11" s="106" customFormat="1" ht="15" customHeight="1">
      <c r="B965" s="58"/>
      <c r="C965" s="99"/>
      <c r="D965" s="100"/>
      <c r="E965" s="101"/>
      <c r="F965" s="102"/>
      <c r="G965" s="102"/>
      <c r="H965" s="103"/>
      <c r="I965" s="104"/>
      <c r="J965" s="103"/>
      <c r="K965" s="103"/>
    </row>
    <row r="966" spans="2:11" s="106" customFormat="1" ht="15" customHeight="1">
      <c r="B966" s="58"/>
      <c r="C966" s="99"/>
      <c r="D966" s="100"/>
      <c r="E966" s="101"/>
      <c r="F966" s="102"/>
      <c r="G966" s="102"/>
      <c r="H966" s="103"/>
      <c r="I966" s="104"/>
      <c r="J966" s="103"/>
      <c r="K966" s="103"/>
    </row>
    <row r="967" spans="2:11" s="106" customFormat="1" ht="15" customHeight="1">
      <c r="B967" s="58"/>
      <c r="C967" s="99"/>
      <c r="D967" s="100"/>
      <c r="E967" s="101"/>
      <c r="F967" s="102"/>
      <c r="G967" s="102"/>
      <c r="H967" s="103"/>
      <c r="I967" s="104"/>
      <c r="J967" s="103"/>
      <c r="K967" s="103"/>
    </row>
    <row r="968" spans="2:11" s="106" customFormat="1" ht="15" customHeight="1">
      <c r="B968" s="58"/>
      <c r="C968" s="99"/>
      <c r="D968" s="100"/>
      <c r="E968" s="101"/>
      <c r="F968" s="102"/>
      <c r="G968" s="102"/>
      <c r="H968" s="103"/>
      <c r="I968" s="104"/>
      <c r="J968" s="103"/>
      <c r="K968" s="103"/>
    </row>
    <row r="969" spans="2:11" s="106" customFormat="1" ht="15" customHeight="1">
      <c r="B969" s="58"/>
      <c r="C969" s="99"/>
      <c r="D969" s="100"/>
      <c r="E969" s="101"/>
      <c r="F969" s="102"/>
      <c r="G969" s="102"/>
      <c r="H969" s="103"/>
      <c r="I969" s="104"/>
      <c r="J969" s="103"/>
      <c r="K969" s="103"/>
    </row>
    <row r="970" spans="2:11" s="106" customFormat="1" ht="15" customHeight="1">
      <c r="B970" s="58"/>
      <c r="C970" s="99"/>
      <c r="D970" s="100"/>
      <c r="E970" s="101"/>
      <c r="F970" s="102"/>
      <c r="G970" s="102"/>
      <c r="H970" s="103"/>
      <c r="I970" s="104"/>
      <c r="J970" s="103"/>
      <c r="K970" s="103"/>
    </row>
    <row r="971" spans="2:11" s="106" customFormat="1" ht="15" customHeight="1">
      <c r="B971" s="58"/>
      <c r="C971" s="99"/>
      <c r="D971" s="100"/>
      <c r="E971" s="101"/>
      <c r="F971" s="102"/>
      <c r="G971" s="102"/>
      <c r="H971" s="103"/>
      <c r="I971" s="104"/>
      <c r="J971" s="103"/>
      <c r="K971" s="103"/>
    </row>
    <row r="972" spans="2:11" s="106" customFormat="1" ht="15" customHeight="1">
      <c r="B972" s="58"/>
      <c r="C972" s="99"/>
      <c r="D972" s="100"/>
      <c r="E972" s="101"/>
      <c r="F972" s="102"/>
      <c r="G972" s="102"/>
      <c r="H972" s="103"/>
      <c r="I972" s="104"/>
      <c r="J972" s="103"/>
      <c r="K972" s="103"/>
    </row>
    <row r="973" spans="2:11" s="106" customFormat="1" ht="15" customHeight="1">
      <c r="B973" s="58"/>
      <c r="C973" s="99"/>
      <c r="D973" s="100"/>
      <c r="E973" s="101"/>
      <c r="F973" s="102"/>
      <c r="G973" s="102"/>
      <c r="H973" s="103"/>
      <c r="I973" s="104"/>
      <c r="J973" s="103"/>
      <c r="K973" s="103"/>
    </row>
    <row r="974" spans="2:11" s="106" customFormat="1" ht="15" customHeight="1">
      <c r="B974" s="58"/>
      <c r="C974" s="99"/>
      <c r="D974" s="100"/>
      <c r="E974" s="101"/>
      <c r="F974" s="102"/>
      <c r="G974" s="102"/>
      <c r="H974" s="103"/>
      <c r="I974" s="104"/>
      <c r="J974" s="103"/>
      <c r="K974" s="103"/>
    </row>
    <row r="975" spans="2:11" s="106" customFormat="1" ht="15" customHeight="1">
      <c r="B975" s="58"/>
      <c r="C975" s="99"/>
      <c r="D975" s="100"/>
      <c r="E975" s="101"/>
      <c r="F975" s="102"/>
      <c r="G975" s="102"/>
      <c r="H975" s="103"/>
      <c r="I975" s="104"/>
      <c r="J975" s="103"/>
      <c r="K975" s="103"/>
    </row>
    <row r="976" spans="2:11" s="106" customFormat="1" ht="15" customHeight="1">
      <c r="B976" s="58"/>
      <c r="C976" s="99"/>
      <c r="D976" s="100"/>
      <c r="E976" s="101"/>
      <c r="F976" s="102"/>
      <c r="G976" s="102"/>
      <c r="H976" s="103"/>
      <c r="I976" s="104"/>
      <c r="J976" s="103"/>
      <c r="K976" s="103"/>
    </row>
    <row r="977" spans="2:11" s="106" customFormat="1" ht="15" customHeight="1">
      <c r="B977" s="58"/>
      <c r="C977" s="99"/>
      <c r="D977" s="100"/>
      <c r="E977" s="101"/>
      <c r="F977" s="102"/>
      <c r="G977" s="102"/>
      <c r="H977" s="103"/>
      <c r="I977" s="104"/>
      <c r="J977" s="103"/>
      <c r="K977" s="103"/>
    </row>
    <row r="978" spans="2:11" s="106" customFormat="1" ht="15" customHeight="1">
      <c r="B978" s="58"/>
      <c r="C978" s="99"/>
      <c r="D978" s="100"/>
      <c r="E978" s="101"/>
      <c r="F978" s="102"/>
      <c r="G978" s="102"/>
      <c r="H978" s="103"/>
      <c r="I978" s="104"/>
      <c r="J978" s="103"/>
      <c r="K978" s="103"/>
    </row>
    <row r="979" spans="2:11" s="106" customFormat="1" ht="15" customHeight="1">
      <c r="B979" s="58"/>
      <c r="C979" s="99"/>
      <c r="D979" s="100"/>
      <c r="E979" s="101"/>
      <c r="F979" s="102"/>
      <c r="G979" s="102"/>
      <c r="H979" s="103"/>
      <c r="I979" s="104"/>
      <c r="J979" s="103"/>
      <c r="K979" s="103"/>
    </row>
    <row r="980" spans="2:11" s="106" customFormat="1" ht="15" customHeight="1">
      <c r="B980" s="58"/>
      <c r="C980" s="99"/>
      <c r="D980" s="100"/>
      <c r="E980" s="101"/>
      <c r="F980" s="102"/>
      <c r="G980" s="102"/>
      <c r="H980" s="103"/>
      <c r="I980" s="104"/>
      <c r="J980" s="103"/>
      <c r="K980" s="103"/>
    </row>
    <row r="981" spans="2:11" s="106" customFormat="1" ht="15" customHeight="1">
      <c r="B981" s="58"/>
      <c r="C981" s="99"/>
      <c r="D981" s="100"/>
      <c r="E981" s="101"/>
      <c r="F981" s="102"/>
      <c r="G981" s="102"/>
      <c r="H981" s="103"/>
      <c r="I981" s="104"/>
      <c r="J981" s="103"/>
      <c r="K981" s="103"/>
    </row>
    <row r="982" spans="2:11" s="106" customFormat="1" ht="15" customHeight="1">
      <c r="B982" s="58"/>
      <c r="C982" s="99"/>
      <c r="D982" s="100"/>
      <c r="E982" s="101"/>
      <c r="F982" s="102"/>
      <c r="G982" s="102"/>
      <c r="H982" s="103"/>
      <c r="I982" s="104"/>
      <c r="J982" s="103"/>
      <c r="K982" s="103"/>
    </row>
    <row r="983" spans="2:11" s="106" customFormat="1" ht="15" customHeight="1">
      <c r="B983" s="58"/>
      <c r="C983" s="99"/>
      <c r="D983" s="100"/>
      <c r="E983" s="101"/>
      <c r="F983" s="102"/>
      <c r="G983" s="102"/>
      <c r="H983" s="103"/>
      <c r="I983" s="104"/>
      <c r="J983" s="103"/>
      <c r="K983" s="103"/>
    </row>
    <row r="984" spans="2:11" s="106" customFormat="1" ht="15" customHeight="1">
      <c r="B984" s="58"/>
      <c r="C984" s="99"/>
      <c r="D984" s="100"/>
      <c r="E984" s="101"/>
      <c r="F984" s="102"/>
      <c r="G984" s="102"/>
      <c r="H984" s="103"/>
      <c r="I984" s="104"/>
      <c r="J984" s="103"/>
      <c r="K984" s="103"/>
    </row>
    <row r="985" spans="2:11" s="106" customFormat="1" ht="15" customHeight="1">
      <c r="B985" s="58"/>
      <c r="C985" s="99"/>
      <c r="D985" s="100"/>
      <c r="E985" s="101"/>
      <c r="F985" s="102"/>
      <c r="G985" s="102"/>
      <c r="H985" s="103"/>
      <c r="I985" s="104"/>
      <c r="J985" s="103"/>
      <c r="K985" s="103"/>
    </row>
    <row r="986" spans="2:11" s="106" customFormat="1" ht="15" customHeight="1">
      <c r="B986" s="58"/>
      <c r="C986" s="99"/>
      <c r="D986" s="100"/>
      <c r="E986" s="101"/>
      <c r="F986" s="102"/>
      <c r="G986" s="102"/>
      <c r="H986" s="103"/>
      <c r="I986" s="104"/>
      <c r="J986" s="103"/>
      <c r="K986" s="103"/>
    </row>
    <row r="987" spans="2:11" s="106" customFormat="1" ht="15" customHeight="1">
      <c r="B987" s="58"/>
      <c r="C987" s="99"/>
      <c r="D987" s="100"/>
      <c r="E987" s="101"/>
      <c r="F987" s="102"/>
      <c r="G987" s="102"/>
      <c r="H987" s="103"/>
      <c r="I987" s="104"/>
      <c r="J987" s="103"/>
      <c r="K987" s="103"/>
    </row>
    <row r="988" spans="2:11" s="106" customFormat="1" ht="15" customHeight="1">
      <c r="B988" s="58"/>
      <c r="C988" s="99"/>
      <c r="D988" s="100"/>
      <c r="E988" s="101"/>
      <c r="F988" s="102"/>
      <c r="G988" s="102"/>
      <c r="H988" s="103"/>
      <c r="I988" s="104"/>
      <c r="J988" s="103"/>
      <c r="K988" s="103"/>
    </row>
    <row r="989" spans="2:11" s="106" customFormat="1" ht="15" customHeight="1">
      <c r="B989" s="58"/>
      <c r="C989" s="99"/>
      <c r="D989" s="100"/>
      <c r="E989" s="101"/>
      <c r="F989" s="102"/>
      <c r="G989" s="102"/>
      <c r="H989" s="103"/>
      <c r="I989" s="104"/>
      <c r="J989" s="103"/>
      <c r="K989" s="103"/>
    </row>
    <row r="990" spans="2:11" s="106" customFormat="1" ht="15" customHeight="1">
      <c r="B990" s="58"/>
      <c r="C990" s="99"/>
      <c r="D990" s="100"/>
      <c r="E990" s="101"/>
      <c r="F990" s="102"/>
      <c r="G990" s="102"/>
      <c r="H990" s="103"/>
      <c r="I990" s="104"/>
      <c r="J990" s="103"/>
      <c r="K990" s="103"/>
    </row>
    <row r="991" spans="2:11" s="106" customFormat="1" ht="15" customHeight="1">
      <c r="B991" s="58"/>
      <c r="C991" s="99"/>
      <c r="D991" s="100"/>
      <c r="E991" s="101"/>
      <c r="F991" s="102"/>
      <c r="G991" s="102"/>
      <c r="H991" s="103"/>
      <c r="I991" s="104"/>
      <c r="J991" s="103"/>
      <c r="K991" s="103"/>
    </row>
    <row r="992" spans="2:11" s="106" customFormat="1" ht="15" customHeight="1">
      <c r="B992" s="58"/>
      <c r="C992" s="99"/>
      <c r="D992" s="100"/>
      <c r="E992" s="101"/>
      <c r="F992" s="102"/>
      <c r="G992" s="102"/>
      <c r="H992" s="103"/>
      <c r="I992" s="104"/>
      <c r="J992" s="103"/>
      <c r="K992" s="103"/>
    </row>
    <row r="993" spans="2:11" s="106" customFormat="1" ht="15" customHeight="1">
      <c r="B993" s="58"/>
      <c r="C993" s="99"/>
      <c r="D993" s="100"/>
      <c r="E993" s="101"/>
      <c r="F993" s="102"/>
      <c r="G993" s="102"/>
      <c r="H993" s="103"/>
      <c r="I993" s="104"/>
      <c r="J993" s="103"/>
      <c r="K993" s="103"/>
    </row>
    <row r="994" spans="2:11" s="106" customFormat="1" ht="15" customHeight="1">
      <c r="B994" s="58"/>
      <c r="C994" s="99"/>
      <c r="D994" s="100"/>
      <c r="E994" s="101"/>
      <c r="F994" s="102"/>
      <c r="G994" s="102"/>
      <c r="H994" s="103"/>
      <c r="I994" s="104"/>
      <c r="J994" s="103"/>
      <c r="K994" s="103"/>
    </row>
    <row r="995" spans="2:11" s="106" customFormat="1" ht="15" customHeight="1">
      <c r="B995" s="58"/>
      <c r="C995" s="99"/>
      <c r="D995" s="100"/>
      <c r="E995" s="101"/>
      <c r="F995" s="102"/>
      <c r="G995" s="102"/>
      <c r="H995" s="103"/>
      <c r="I995" s="104"/>
      <c r="J995" s="103"/>
      <c r="K995" s="103"/>
    </row>
    <row r="996" spans="2:11" s="106" customFormat="1" ht="15" customHeight="1">
      <c r="B996" s="58"/>
      <c r="C996" s="99"/>
      <c r="D996" s="100"/>
      <c r="E996" s="101"/>
      <c r="F996" s="102"/>
      <c r="G996" s="102"/>
      <c r="H996" s="103"/>
      <c r="I996" s="104"/>
      <c r="J996" s="103"/>
      <c r="K996" s="103"/>
    </row>
    <row r="997" spans="2:11" s="106" customFormat="1" ht="15" customHeight="1">
      <c r="B997" s="58"/>
      <c r="C997" s="99"/>
      <c r="D997" s="100"/>
      <c r="E997" s="101"/>
      <c r="F997" s="102"/>
      <c r="G997" s="102"/>
      <c r="H997" s="103"/>
      <c r="I997" s="104"/>
      <c r="J997" s="103"/>
      <c r="K997" s="103"/>
    </row>
    <row r="998" spans="2:11" s="106" customFormat="1" ht="15" customHeight="1">
      <c r="B998" s="58"/>
      <c r="C998" s="99"/>
      <c r="D998" s="100"/>
      <c r="E998" s="101"/>
      <c r="F998" s="102"/>
      <c r="G998" s="102"/>
      <c r="H998" s="103"/>
      <c r="I998" s="104"/>
      <c r="J998" s="103"/>
      <c r="K998" s="103"/>
    </row>
    <row r="999" spans="2:11" s="106" customFormat="1" ht="15" customHeight="1">
      <c r="B999" s="58"/>
      <c r="C999" s="99"/>
      <c r="D999" s="100"/>
      <c r="E999" s="101"/>
      <c r="F999" s="102"/>
      <c r="G999" s="102"/>
      <c r="H999" s="103"/>
      <c r="I999" s="104"/>
      <c r="J999" s="103"/>
      <c r="K999" s="103"/>
    </row>
    <row r="1000" spans="2:11" s="106" customFormat="1" ht="15" customHeight="1">
      <c r="B1000" s="58"/>
      <c r="C1000" s="99"/>
      <c r="D1000" s="100"/>
      <c r="E1000" s="101"/>
      <c r="F1000" s="102"/>
      <c r="G1000" s="102"/>
      <c r="H1000" s="103"/>
      <c r="I1000" s="104"/>
      <c r="J1000" s="103"/>
      <c r="K1000" s="103"/>
    </row>
    <row r="1001" spans="2:11" s="106" customFormat="1" ht="15" customHeight="1">
      <c r="B1001" s="58"/>
      <c r="C1001" s="99"/>
      <c r="D1001" s="100"/>
      <c r="E1001" s="101"/>
      <c r="F1001" s="102"/>
      <c r="G1001" s="102"/>
      <c r="H1001" s="103"/>
      <c r="I1001" s="104"/>
      <c r="J1001" s="103"/>
      <c r="K1001" s="103"/>
    </row>
    <row r="1002" spans="2:11" s="106" customFormat="1" ht="15" customHeight="1">
      <c r="B1002" s="58"/>
      <c r="C1002" s="99"/>
      <c r="D1002" s="100"/>
      <c r="E1002" s="101"/>
      <c r="F1002" s="102"/>
      <c r="G1002" s="102"/>
      <c r="H1002" s="103"/>
      <c r="I1002" s="104"/>
      <c r="J1002" s="103"/>
      <c r="K1002" s="103"/>
    </row>
    <row r="1003" spans="2:11" s="106" customFormat="1" ht="15" customHeight="1">
      <c r="B1003" s="58"/>
      <c r="C1003" s="99"/>
      <c r="D1003" s="100"/>
      <c r="E1003" s="101"/>
      <c r="F1003" s="102"/>
      <c r="G1003" s="102"/>
      <c r="H1003" s="103"/>
      <c r="I1003" s="104"/>
      <c r="J1003" s="103"/>
      <c r="K1003" s="103"/>
    </row>
    <row r="1004" spans="2:11" s="106" customFormat="1" ht="15" customHeight="1">
      <c r="B1004" s="58"/>
      <c r="C1004" s="99"/>
      <c r="D1004" s="100"/>
      <c r="E1004" s="101"/>
      <c r="F1004" s="102"/>
      <c r="G1004" s="102"/>
      <c r="H1004" s="103"/>
      <c r="I1004" s="104"/>
      <c r="J1004" s="103"/>
      <c r="K1004" s="103"/>
    </row>
    <row r="1005" spans="2:11" s="106" customFormat="1" ht="15" customHeight="1">
      <c r="B1005" s="58"/>
      <c r="C1005" s="99"/>
      <c r="D1005" s="100"/>
      <c r="E1005" s="101"/>
      <c r="F1005" s="102"/>
      <c r="G1005" s="102"/>
      <c r="H1005" s="103"/>
      <c r="I1005" s="104"/>
      <c r="J1005" s="103"/>
      <c r="K1005" s="103"/>
    </row>
    <row r="1006" spans="2:11" s="106" customFormat="1" ht="15" customHeight="1">
      <c r="B1006" s="58"/>
      <c r="C1006" s="99"/>
      <c r="D1006" s="100"/>
      <c r="E1006" s="101"/>
      <c r="F1006" s="102"/>
      <c r="G1006" s="102"/>
      <c r="H1006" s="103"/>
      <c r="I1006" s="104"/>
      <c r="J1006" s="103"/>
      <c r="K1006" s="103"/>
    </row>
    <row r="1007" spans="2:11" s="106" customFormat="1" ht="15" customHeight="1">
      <c r="B1007" s="58"/>
      <c r="C1007" s="99"/>
      <c r="D1007" s="100"/>
      <c r="E1007" s="101"/>
      <c r="F1007" s="102"/>
      <c r="G1007" s="102"/>
      <c r="H1007" s="103"/>
      <c r="I1007" s="104"/>
      <c r="J1007" s="103"/>
      <c r="K1007" s="103"/>
    </row>
    <row r="1008" spans="2:11" s="106" customFormat="1" ht="15" customHeight="1">
      <c r="B1008" s="58"/>
      <c r="C1008" s="99"/>
      <c r="D1008" s="100"/>
      <c r="E1008" s="101"/>
      <c r="F1008" s="102"/>
      <c r="G1008" s="102"/>
      <c r="H1008" s="103"/>
      <c r="I1008" s="104"/>
      <c r="J1008" s="103"/>
      <c r="K1008" s="103"/>
    </row>
    <row r="1009" spans="2:11" s="106" customFormat="1" ht="15" customHeight="1">
      <c r="B1009" s="58"/>
      <c r="C1009" s="99"/>
      <c r="D1009" s="100"/>
      <c r="E1009" s="101"/>
      <c r="F1009" s="102"/>
      <c r="G1009" s="102"/>
      <c r="H1009" s="103"/>
      <c r="I1009" s="104"/>
      <c r="J1009" s="103"/>
      <c r="K1009" s="103"/>
    </row>
    <row r="1010" spans="2:11" s="106" customFormat="1" ht="15" customHeight="1">
      <c r="B1010" s="58"/>
      <c r="C1010" s="99"/>
      <c r="D1010" s="100"/>
      <c r="E1010" s="101"/>
      <c r="F1010" s="102"/>
      <c r="G1010" s="102"/>
      <c r="H1010" s="103"/>
      <c r="I1010" s="104"/>
      <c r="J1010" s="103"/>
      <c r="K1010" s="103"/>
    </row>
    <row r="1011" spans="2:11" s="106" customFormat="1" ht="15" customHeight="1">
      <c r="B1011" s="58"/>
      <c r="C1011" s="99"/>
      <c r="D1011" s="100"/>
      <c r="E1011" s="101"/>
      <c r="F1011" s="102"/>
      <c r="G1011" s="102"/>
      <c r="H1011" s="103"/>
      <c r="I1011" s="104"/>
      <c r="J1011" s="103"/>
      <c r="K1011" s="103"/>
    </row>
    <row r="1012" spans="2:11" s="106" customFormat="1" ht="15" customHeight="1">
      <c r="B1012" s="58"/>
      <c r="C1012" s="99"/>
      <c r="D1012" s="100"/>
      <c r="E1012" s="101"/>
      <c r="F1012" s="102"/>
      <c r="G1012" s="102"/>
      <c r="H1012" s="103"/>
      <c r="I1012" s="104"/>
      <c r="J1012" s="103"/>
      <c r="K1012" s="103"/>
    </row>
    <row r="1013" spans="2:11" s="106" customFormat="1" ht="15" customHeight="1">
      <c r="B1013" s="58"/>
      <c r="C1013" s="99"/>
      <c r="D1013" s="100"/>
      <c r="E1013" s="101"/>
      <c r="F1013" s="102"/>
      <c r="G1013" s="102"/>
      <c r="H1013" s="103"/>
      <c r="I1013" s="104"/>
      <c r="J1013" s="103"/>
      <c r="K1013" s="103"/>
    </row>
    <row r="1014" spans="2:11" s="106" customFormat="1" ht="15" customHeight="1">
      <c r="B1014" s="58"/>
      <c r="C1014" s="99"/>
      <c r="D1014" s="100"/>
      <c r="E1014" s="101"/>
      <c r="F1014" s="102"/>
      <c r="G1014" s="102"/>
      <c r="H1014" s="103"/>
      <c r="I1014" s="104"/>
      <c r="J1014" s="103"/>
      <c r="K1014" s="103"/>
    </row>
    <row r="1015" spans="2:11" s="106" customFormat="1" ht="15" customHeight="1">
      <c r="B1015" s="58"/>
      <c r="C1015" s="99"/>
      <c r="D1015" s="100"/>
      <c r="E1015" s="101"/>
      <c r="F1015" s="102"/>
      <c r="G1015" s="102"/>
      <c r="H1015" s="103"/>
      <c r="I1015" s="104"/>
      <c r="J1015" s="103"/>
      <c r="K1015" s="103"/>
    </row>
    <row r="1016" spans="2:11" s="106" customFormat="1" ht="15" customHeight="1">
      <c r="B1016" s="58"/>
      <c r="C1016" s="99"/>
      <c r="D1016" s="100"/>
      <c r="E1016" s="101"/>
      <c r="F1016" s="102"/>
      <c r="G1016" s="102"/>
      <c r="H1016" s="103"/>
      <c r="I1016" s="104"/>
      <c r="J1016" s="103"/>
      <c r="K1016" s="103"/>
    </row>
    <row r="1017" spans="2:11" s="106" customFormat="1" ht="15" customHeight="1">
      <c r="B1017" s="58"/>
      <c r="C1017" s="99"/>
      <c r="D1017" s="100"/>
      <c r="E1017" s="101"/>
      <c r="F1017" s="102"/>
      <c r="G1017" s="102"/>
      <c r="H1017" s="103"/>
      <c r="I1017" s="104"/>
      <c r="J1017" s="103"/>
      <c r="K1017" s="103"/>
    </row>
    <row r="1018" spans="2:11" s="106" customFormat="1" ht="15" customHeight="1">
      <c r="B1018" s="58"/>
      <c r="C1018" s="99"/>
      <c r="D1018" s="100"/>
      <c r="E1018" s="101"/>
      <c r="F1018" s="102"/>
      <c r="G1018" s="102"/>
      <c r="H1018" s="103"/>
      <c r="I1018" s="104"/>
      <c r="J1018" s="103"/>
      <c r="K1018" s="103"/>
    </row>
    <row r="1019" spans="2:11" s="106" customFormat="1" ht="15" customHeight="1">
      <c r="B1019" s="58"/>
      <c r="C1019" s="99"/>
      <c r="D1019" s="100"/>
      <c r="E1019" s="101"/>
      <c r="F1019" s="102"/>
      <c r="G1019" s="102"/>
      <c r="H1019" s="103"/>
      <c r="I1019" s="104"/>
      <c r="J1019" s="103"/>
      <c r="K1019" s="103"/>
    </row>
    <row r="1020" spans="2:11" s="106" customFormat="1" ht="15" customHeight="1">
      <c r="B1020" s="58"/>
      <c r="C1020" s="99"/>
      <c r="D1020" s="100"/>
      <c r="E1020" s="101"/>
      <c r="F1020" s="102"/>
      <c r="G1020" s="102"/>
      <c r="H1020" s="103"/>
      <c r="I1020" s="104"/>
      <c r="J1020" s="103"/>
      <c r="K1020" s="103"/>
    </row>
    <row r="1021" spans="2:11" s="106" customFormat="1" ht="15" customHeight="1">
      <c r="B1021" s="58"/>
      <c r="C1021" s="99"/>
      <c r="D1021" s="100"/>
      <c r="E1021" s="101"/>
      <c r="F1021" s="102"/>
      <c r="G1021" s="102"/>
      <c r="H1021" s="103"/>
      <c r="I1021" s="104"/>
      <c r="J1021" s="103"/>
      <c r="K1021" s="103"/>
    </row>
    <row r="1022" spans="2:11" s="106" customFormat="1" ht="15" customHeight="1">
      <c r="B1022" s="58"/>
      <c r="C1022" s="99"/>
      <c r="D1022" s="100"/>
      <c r="E1022" s="101"/>
      <c r="F1022" s="102"/>
      <c r="G1022" s="102"/>
      <c r="H1022" s="103"/>
      <c r="I1022" s="104"/>
      <c r="J1022" s="103"/>
      <c r="K1022" s="103"/>
    </row>
    <row r="1023" spans="2:11" s="106" customFormat="1" ht="15" customHeight="1">
      <c r="B1023" s="58"/>
      <c r="C1023" s="99"/>
      <c r="D1023" s="100"/>
      <c r="E1023" s="101"/>
      <c r="F1023" s="102"/>
      <c r="G1023" s="102"/>
      <c r="H1023" s="103"/>
      <c r="I1023" s="104"/>
      <c r="J1023" s="103"/>
      <c r="K1023" s="103"/>
    </row>
    <row r="1024" spans="2:11" s="106" customFormat="1" ht="15" customHeight="1">
      <c r="B1024" s="58"/>
      <c r="C1024" s="99"/>
      <c r="D1024" s="100"/>
      <c r="E1024" s="101"/>
      <c r="F1024" s="102"/>
      <c r="G1024" s="102"/>
      <c r="H1024" s="103"/>
      <c r="I1024" s="104"/>
      <c r="J1024" s="103"/>
      <c r="K1024" s="103"/>
    </row>
    <row r="1025" spans="2:11" s="106" customFormat="1" ht="15" customHeight="1">
      <c r="B1025" s="58"/>
      <c r="C1025" s="99"/>
      <c r="D1025" s="100"/>
      <c r="E1025" s="101"/>
      <c r="F1025" s="102"/>
      <c r="G1025" s="102"/>
      <c r="H1025" s="103"/>
      <c r="I1025" s="104"/>
      <c r="J1025" s="103"/>
      <c r="K1025" s="103"/>
    </row>
    <row r="1026" spans="2:11" s="106" customFormat="1" ht="15" customHeight="1">
      <c r="B1026" s="58"/>
      <c r="C1026" s="99"/>
      <c r="D1026" s="100"/>
      <c r="E1026" s="101"/>
      <c r="F1026" s="102"/>
      <c r="G1026" s="102"/>
      <c r="H1026" s="103"/>
      <c r="I1026" s="104"/>
      <c r="J1026" s="103"/>
      <c r="K1026" s="103"/>
    </row>
    <row r="1027" spans="2:11" s="106" customFormat="1" ht="15" customHeight="1">
      <c r="B1027" s="58"/>
      <c r="C1027" s="99"/>
      <c r="D1027" s="100"/>
      <c r="E1027" s="101"/>
      <c r="F1027" s="102"/>
      <c r="G1027" s="102"/>
      <c r="H1027" s="103"/>
      <c r="I1027" s="104"/>
      <c r="J1027" s="103"/>
      <c r="K1027" s="103"/>
    </row>
    <row r="1028" spans="2:11" s="106" customFormat="1" ht="15" customHeight="1">
      <c r="B1028" s="58"/>
      <c r="C1028" s="99"/>
      <c r="D1028" s="100"/>
      <c r="E1028" s="101"/>
      <c r="F1028" s="102"/>
      <c r="G1028" s="102"/>
      <c r="H1028" s="103"/>
      <c r="I1028" s="104"/>
      <c r="J1028" s="103"/>
      <c r="K1028" s="103"/>
    </row>
    <row r="1029" spans="2:11" s="106" customFormat="1" ht="15" customHeight="1">
      <c r="B1029" s="58"/>
      <c r="C1029" s="99"/>
      <c r="D1029" s="100"/>
      <c r="E1029" s="101"/>
      <c r="F1029" s="102"/>
      <c r="G1029" s="102"/>
      <c r="H1029" s="103"/>
      <c r="I1029" s="104"/>
      <c r="J1029" s="103"/>
      <c r="K1029" s="103"/>
    </row>
    <row r="1030" spans="2:11" s="106" customFormat="1" ht="15" customHeight="1">
      <c r="B1030" s="58"/>
      <c r="C1030" s="99"/>
      <c r="D1030" s="100"/>
      <c r="E1030" s="101"/>
      <c r="F1030" s="102"/>
      <c r="G1030" s="102"/>
      <c r="H1030" s="103"/>
      <c r="I1030" s="104"/>
      <c r="J1030" s="103"/>
      <c r="K1030" s="103"/>
    </row>
    <row r="1031" spans="2:11" s="106" customFormat="1" ht="15" customHeight="1">
      <c r="B1031" s="58"/>
      <c r="C1031" s="99"/>
      <c r="D1031" s="100"/>
      <c r="E1031" s="101"/>
      <c r="F1031" s="102"/>
      <c r="G1031" s="102"/>
      <c r="H1031" s="103"/>
      <c r="I1031" s="104"/>
      <c r="J1031" s="103"/>
      <c r="K1031" s="103"/>
    </row>
    <row r="1032" spans="2:11" s="106" customFormat="1" ht="15" customHeight="1">
      <c r="B1032" s="58"/>
      <c r="C1032" s="99"/>
      <c r="D1032" s="100"/>
      <c r="E1032" s="101"/>
      <c r="F1032" s="102"/>
      <c r="G1032" s="102"/>
      <c r="H1032" s="103"/>
      <c r="I1032" s="104"/>
      <c r="J1032" s="103"/>
      <c r="K1032" s="103"/>
    </row>
    <row r="1033" spans="2:11" s="106" customFormat="1" ht="15" customHeight="1">
      <c r="B1033" s="58"/>
      <c r="C1033" s="99"/>
      <c r="D1033" s="100"/>
      <c r="E1033" s="101"/>
      <c r="F1033" s="102"/>
      <c r="G1033" s="102"/>
      <c r="H1033" s="103"/>
      <c r="I1033" s="104"/>
      <c r="J1033" s="103"/>
      <c r="K1033" s="103"/>
    </row>
    <row r="1034" spans="2:11" s="106" customFormat="1" ht="15" customHeight="1">
      <c r="B1034" s="58"/>
      <c r="C1034" s="99"/>
      <c r="D1034" s="100"/>
      <c r="E1034" s="101"/>
      <c r="F1034" s="102"/>
      <c r="G1034" s="102"/>
      <c r="H1034" s="103"/>
      <c r="I1034" s="104"/>
      <c r="J1034" s="103"/>
      <c r="K1034" s="103"/>
    </row>
    <row r="1035" spans="2:11" s="106" customFormat="1" ht="15" customHeight="1">
      <c r="B1035" s="58"/>
      <c r="C1035" s="99"/>
      <c r="D1035" s="100"/>
      <c r="E1035" s="101"/>
      <c r="F1035" s="102"/>
      <c r="G1035" s="102"/>
      <c r="H1035" s="103"/>
      <c r="I1035" s="104"/>
      <c r="J1035" s="103"/>
      <c r="K1035" s="103"/>
    </row>
    <row r="1036" spans="2:11" s="106" customFormat="1" ht="15" customHeight="1">
      <c r="B1036" s="58"/>
      <c r="C1036" s="99"/>
      <c r="D1036" s="100"/>
      <c r="E1036" s="101"/>
      <c r="F1036" s="102"/>
      <c r="G1036" s="102"/>
      <c r="H1036" s="103"/>
      <c r="I1036" s="104"/>
      <c r="J1036" s="103"/>
      <c r="K1036" s="103"/>
    </row>
    <row r="1037" spans="2:11" s="106" customFormat="1" ht="15" customHeight="1">
      <c r="B1037" s="58"/>
      <c r="C1037" s="99"/>
      <c r="D1037" s="100"/>
      <c r="E1037" s="101"/>
      <c r="F1037" s="102"/>
      <c r="G1037" s="102"/>
      <c r="H1037" s="103"/>
      <c r="I1037" s="104"/>
      <c r="J1037" s="103"/>
      <c r="K1037" s="103"/>
    </row>
    <row r="1038" spans="2:11" s="106" customFormat="1" ht="15" customHeight="1">
      <c r="B1038" s="58"/>
      <c r="C1038" s="99"/>
      <c r="D1038" s="100"/>
      <c r="E1038" s="101"/>
      <c r="F1038" s="102"/>
      <c r="G1038" s="102"/>
      <c r="H1038" s="103"/>
      <c r="I1038" s="104"/>
      <c r="J1038" s="103"/>
      <c r="K1038" s="103"/>
    </row>
    <row r="1039" spans="2:11" s="106" customFormat="1" ht="15" customHeight="1">
      <c r="B1039" s="58"/>
      <c r="C1039" s="99"/>
      <c r="D1039" s="100"/>
      <c r="E1039" s="101"/>
      <c r="F1039" s="102"/>
      <c r="G1039" s="102"/>
      <c r="H1039" s="103"/>
      <c r="I1039" s="104"/>
      <c r="J1039" s="103"/>
      <c r="K1039" s="103"/>
    </row>
    <row r="1040" spans="2:11" s="106" customFormat="1" ht="15" customHeight="1">
      <c r="B1040" s="58"/>
      <c r="C1040" s="99"/>
      <c r="D1040" s="100"/>
      <c r="E1040" s="101"/>
      <c r="F1040" s="102"/>
      <c r="G1040" s="102"/>
      <c r="H1040" s="103"/>
      <c r="I1040" s="104"/>
      <c r="J1040" s="103"/>
      <c r="K1040" s="103"/>
    </row>
    <row r="1041" spans="2:11" s="106" customFormat="1" ht="15" customHeight="1">
      <c r="B1041" s="58"/>
      <c r="C1041" s="99"/>
      <c r="D1041" s="100"/>
      <c r="E1041" s="101"/>
      <c r="F1041" s="102"/>
      <c r="G1041" s="102"/>
      <c r="H1041" s="103"/>
      <c r="I1041" s="104"/>
      <c r="J1041" s="103"/>
      <c r="K1041" s="103"/>
    </row>
    <row r="1042" spans="2:11" s="106" customFormat="1" ht="15" customHeight="1">
      <c r="B1042" s="58"/>
      <c r="C1042" s="99"/>
      <c r="D1042" s="100"/>
      <c r="E1042" s="101"/>
      <c r="F1042" s="102"/>
      <c r="G1042" s="102"/>
      <c r="H1042" s="103"/>
      <c r="I1042" s="104"/>
      <c r="J1042" s="103"/>
      <c r="K1042" s="103"/>
    </row>
    <row r="1043" spans="2:11" s="106" customFormat="1" ht="15" customHeight="1">
      <c r="B1043" s="58"/>
      <c r="C1043" s="99"/>
      <c r="D1043" s="100"/>
      <c r="E1043" s="101"/>
      <c r="F1043" s="102"/>
      <c r="G1043" s="102"/>
      <c r="H1043" s="103"/>
      <c r="I1043" s="104"/>
      <c r="J1043" s="103"/>
      <c r="K1043" s="103"/>
    </row>
    <row r="1044" spans="2:11" s="106" customFormat="1" ht="15" customHeight="1">
      <c r="B1044" s="58"/>
      <c r="C1044" s="99"/>
      <c r="D1044" s="100"/>
      <c r="E1044" s="101"/>
      <c r="F1044" s="102"/>
      <c r="G1044" s="102"/>
      <c r="H1044" s="103"/>
      <c r="I1044" s="104"/>
      <c r="J1044" s="103"/>
      <c r="K1044" s="103"/>
    </row>
    <row r="1045" spans="2:11" s="106" customFormat="1" ht="15" customHeight="1">
      <c r="B1045" s="58"/>
      <c r="C1045" s="99"/>
      <c r="D1045" s="100"/>
      <c r="E1045" s="101"/>
      <c r="F1045" s="102"/>
      <c r="G1045" s="102"/>
      <c r="H1045" s="103"/>
      <c r="I1045" s="104"/>
      <c r="J1045" s="103"/>
      <c r="K1045" s="103"/>
    </row>
    <row r="1046" spans="2:11" s="106" customFormat="1" ht="15" customHeight="1">
      <c r="B1046" s="58"/>
      <c r="C1046" s="99"/>
      <c r="D1046" s="100"/>
      <c r="E1046" s="101"/>
      <c r="F1046" s="102"/>
      <c r="G1046" s="102"/>
      <c r="H1046" s="103"/>
      <c r="I1046" s="104"/>
      <c r="J1046" s="103"/>
      <c r="K1046" s="103"/>
    </row>
    <row r="1047" spans="2:11" s="106" customFormat="1" ht="15" customHeight="1">
      <c r="B1047" s="58"/>
      <c r="C1047" s="99"/>
      <c r="D1047" s="100"/>
      <c r="E1047" s="101"/>
      <c r="F1047" s="102"/>
      <c r="G1047" s="102"/>
      <c r="H1047" s="103"/>
      <c r="I1047" s="104"/>
      <c r="J1047" s="103"/>
      <c r="K1047" s="103"/>
    </row>
    <row r="1048" spans="2:11" s="106" customFormat="1" ht="15" customHeight="1">
      <c r="B1048" s="58"/>
      <c r="C1048" s="99"/>
      <c r="D1048" s="100"/>
      <c r="E1048" s="101"/>
      <c r="F1048" s="102"/>
      <c r="G1048" s="102"/>
      <c r="H1048" s="103"/>
      <c r="I1048" s="104"/>
      <c r="J1048" s="103"/>
      <c r="K1048" s="103"/>
    </row>
    <row r="1049" spans="2:11" s="106" customFormat="1" ht="15" customHeight="1">
      <c r="B1049" s="58"/>
      <c r="C1049" s="99"/>
      <c r="D1049" s="100"/>
      <c r="E1049" s="101"/>
      <c r="F1049" s="102"/>
      <c r="G1049" s="102"/>
      <c r="H1049" s="103"/>
      <c r="I1049" s="104"/>
      <c r="J1049" s="103"/>
      <c r="K1049" s="103"/>
    </row>
    <row r="1050" spans="2:11" s="106" customFormat="1" ht="15" customHeight="1">
      <c r="B1050" s="58"/>
      <c r="C1050" s="99"/>
      <c r="D1050" s="100"/>
      <c r="E1050" s="101"/>
      <c r="F1050" s="102"/>
      <c r="G1050" s="102"/>
      <c r="H1050" s="103"/>
      <c r="I1050" s="104"/>
      <c r="J1050" s="103"/>
      <c r="K1050" s="103"/>
    </row>
    <row r="1051" spans="2:11" s="106" customFormat="1" ht="15" customHeight="1">
      <c r="B1051" s="58"/>
      <c r="C1051" s="99"/>
      <c r="D1051" s="100"/>
      <c r="E1051" s="101"/>
      <c r="F1051" s="102"/>
      <c r="G1051" s="102"/>
      <c r="H1051" s="103"/>
      <c r="I1051" s="104"/>
      <c r="J1051" s="103"/>
      <c r="K1051" s="103"/>
    </row>
    <row r="1052" spans="2:11" s="106" customFormat="1" ht="15" customHeight="1">
      <c r="B1052" s="58"/>
      <c r="C1052" s="99"/>
      <c r="D1052" s="100"/>
      <c r="E1052" s="101"/>
      <c r="F1052" s="102"/>
      <c r="G1052" s="102"/>
      <c r="H1052" s="103"/>
      <c r="I1052" s="104"/>
      <c r="J1052" s="103"/>
      <c r="K1052" s="103"/>
    </row>
    <row r="1053" spans="2:11" s="106" customFormat="1" ht="15" customHeight="1">
      <c r="B1053" s="58"/>
      <c r="C1053" s="99"/>
      <c r="D1053" s="100"/>
      <c r="E1053" s="101"/>
      <c r="F1053" s="102"/>
      <c r="G1053" s="102"/>
      <c r="H1053" s="103"/>
      <c r="I1053" s="104"/>
      <c r="J1053" s="103"/>
      <c r="K1053" s="103"/>
    </row>
    <row r="1054" spans="2:11" s="106" customFormat="1" ht="15" customHeight="1">
      <c r="B1054" s="58"/>
      <c r="C1054" s="99"/>
      <c r="D1054" s="100"/>
      <c r="E1054" s="101"/>
      <c r="F1054" s="102"/>
      <c r="G1054" s="102"/>
      <c r="H1054" s="103"/>
      <c r="I1054" s="104"/>
      <c r="J1054" s="103"/>
      <c r="K1054" s="103"/>
    </row>
    <row r="1055" spans="2:11" s="106" customFormat="1" ht="15" customHeight="1">
      <c r="B1055" s="58"/>
      <c r="C1055" s="99"/>
      <c r="D1055" s="100"/>
      <c r="E1055" s="101"/>
      <c r="F1055" s="102"/>
      <c r="G1055" s="102"/>
      <c r="H1055" s="103"/>
      <c r="I1055" s="104"/>
      <c r="J1055" s="103"/>
      <c r="K1055" s="103"/>
    </row>
    <row r="1056" spans="2:11" s="106" customFormat="1" ht="15" customHeight="1">
      <c r="B1056" s="58"/>
      <c r="C1056" s="99"/>
      <c r="D1056" s="100"/>
      <c r="E1056" s="101"/>
      <c r="F1056" s="102"/>
      <c r="G1056" s="102"/>
      <c r="H1056" s="103"/>
      <c r="I1056" s="104"/>
      <c r="J1056" s="103"/>
      <c r="K1056" s="103"/>
    </row>
    <row r="1057" spans="2:11" s="106" customFormat="1" ht="15" customHeight="1">
      <c r="B1057" s="58"/>
      <c r="C1057" s="99"/>
      <c r="D1057" s="100"/>
      <c r="E1057" s="101"/>
      <c r="F1057" s="102"/>
      <c r="G1057" s="102"/>
      <c r="H1057" s="103"/>
      <c r="I1057" s="104"/>
      <c r="J1057" s="103"/>
      <c r="K1057" s="103"/>
    </row>
    <row r="1058" spans="2:11" s="106" customFormat="1" ht="15" customHeight="1">
      <c r="B1058" s="58"/>
      <c r="C1058" s="99"/>
      <c r="D1058" s="100"/>
      <c r="E1058" s="101"/>
      <c r="F1058" s="102"/>
      <c r="G1058" s="102"/>
      <c r="H1058" s="103"/>
      <c r="I1058" s="104"/>
      <c r="J1058" s="103"/>
      <c r="K1058" s="103"/>
    </row>
    <row r="1059" spans="2:11" s="106" customFormat="1" ht="15" customHeight="1">
      <c r="B1059" s="58"/>
      <c r="C1059" s="99"/>
      <c r="D1059" s="100"/>
      <c r="E1059" s="101"/>
      <c r="F1059" s="102"/>
      <c r="G1059" s="102"/>
      <c r="H1059" s="103"/>
      <c r="I1059" s="104"/>
      <c r="J1059" s="103"/>
      <c r="K1059" s="103"/>
    </row>
    <row r="1060" spans="2:11" s="106" customFormat="1" ht="15" customHeight="1">
      <c r="B1060" s="58"/>
      <c r="C1060" s="99"/>
      <c r="D1060" s="100"/>
      <c r="E1060" s="101"/>
      <c r="F1060" s="102"/>
      <c r="G1060" s="102"/>
      <c r="H1060" s="103"/>
      <c r="I1060" s="104"/>
      <c r="J1060" s="103"/>
      <c r="K1060" s="103"/>
    </row>
    <row r="1061" spans="2:11" s="106" customFormat="1" ht="15" customHeight="1">
      <c r="B1061" s="58"/>
      <c r="C1061" s="99"/>
      <c r="D1061" s="100"/>
      <c r="E1061" s="101"/>
      <c r="F1061" s="102"/>
      <c r="G1061" s="102"/>
      <c r="H1061" s="103"/>
      <c r="I1061" s="104"/>
      <c r="J1061" s="103"/>
      <c r="K1061" s="103"/>
    </row>
    <row r="1062" spans="2:11" s="106" customFormat="1" ht="15" customHeight="1">
      <c r="B1062" s="58"/>
      <c r="C1062" s="99"/>
      <c r="D1062" s="100"/>
      <c r="E1062" s="101"/>
      <c r="F1062" s="102"/>
      <c r="G1062" s="102"/>
      <c r="H1062" s="103"/>
      <c r="I1062" s="104"/>
      <c r="J1062" s="103"/>
      <c r="K1062" s="103"/>
    </row>
    <row r="1063" spans="2:11" s="106" customFormat="1" ht="15" customHeight="1">
      <c r="B1063" s="58"/>
      <c r="C1063" s="99"/>
      <c r="D1063" s="100"/>
      <c r="E1063" s="101"/>
      <c r="F1063" s="102"/>
      <c r="G1063" s="102"/>
      <c r="H1063" s="103"/>
      <c r="I1063" s="104"/>
      <c r="J1063" s="103"/>
      <c r="K1063" s="103"/>
    </row>
    <row r="1064" spans="2:11" s="106" customFormat="1" ht="15" customHeight="1">
      <c r="B1064" s="58"/>
      <c r="C1064" s="99"/>
      <c r="D1064" s="100"/>
      <c r="E1064" s="101"/>
      <c r="F1064" s="102"/>
      <c r="G1064" s="102"/>
      <c r="H1064" s="103"/>
      <c r="I1064" s="104"/>
      <c r="J1064" s="103"/>
      <c r="K1064" s="103"/>
    </row>
    <row r="1065" spans="2:11" s="106" customFormat="1" ht="15" customHeight="1">
      <c r="B1065" s="58"/>
      <c r="C1065" s="99"/>
      <c r="D1065" s="100"/>
      <c r="E1065" s="101"/>
      <c r="F1065" s="102"/>
      <c r="G1065" s="102"/>
      <c r="H1065" s="103"/>
      <c r="I1065" s="104"/>
      <c r="J1065" s="103"/>
      <c r="K1065" s="103"/>
    </row>
    <row r="1066" spans="2:11" s="106" customFormat="1" ht="15" customHeight="1">
      <c r="B1066" s="58"/>
      <c r="C1066" s="99"/>
      <c r="D1066" s="100"/>
      <c r="E1066" s="101"/>
      <c r="F1066" s="102"/>
      <c r="G1066" s="102"/>
      <c r="H1066" s="103"/>
      <c r="I1066" s="104"/>
      <c r="J1066" s="103"/>
      <c r="K1066" s="103"/>
    </row>
    <row r="1067" spans="2:11" s="106" customFormat="1" ht="15" customHeight="1">
      <c r="B1067" s="58"/>
      <c r="C1067" s="99"/>
      <c r="D1067" s="100"/>
      <c r="E1067" s="101"/>
      <c r="F1067" s="102"/>
      <c r="G1067" s="102"/>
      <c r="H1067" s="103"/>
      <c r="I1067" s="104"/>
      <c r="J1067" s="103"/>
      <c r="K1067" s="103"/>
    </row>
    <row r="1068" spans="2:11" s="106" customFormat="1" ht="15" customHeight="1">
      <c r="B1068" s="58"/>
      <c r="C1068" s="99"/>
      <c r="D1068" s="100"/>
      <c r="E1068" s="101"/>
      <c r="F1068" s="102"/>
      <c r="G1068" s="102"/>
      <c r="H1068" s="103"/>
      <c r="I1068" s="104"/>
      <c r="J1068" s="103"/>
      <c r="K1068" s="103"/>
    </row>
    <row r="1069" spans="2:11" s="106" customFormat="1" ht="15" customHeight="1">
      <c r="B1069" s="58"/>
      <c r="C1069" s="99"/>
      <c r="D1069" s="100"/>
      <c r="E1069" s="101"/>
      <c r="F1069" s="102"/>
      <c r="G1069" s="102"/>
      <c r="H1069" s="103"/>
      <c r="I1069" s="104"/>
      <c r="J1069" s="103"/>
      <c r="K1069" s="103"/>
    </row>
    <row r="1070" spans="2:11" s="106" customFormat="1" ht="15" customHeight="1">
      <c r="B1070" s="58"/>
      <c r="C1070" s="99"/>
      <c r="D1070" s="100"/>
      <c r="E1070" s="101"/>
      <c r="F1070" s="102"/>
      <c r="G1070" s="102"/>
      <c r="H1070" s="103"/>
      <c r="I1070" s="104"/>
      <c r="J1070" s="103"/>
      <c r="K1070" s="103"/>
    </row>
    <row r="1071" spans="2:11" s="106" customFormat="1" ht="15" customHeight="1">
      <c r="B1071" s="58"/>
      <c r="C1071" s="99"/>
      <c r="D1071" s="100"/>
      <c r="E1071" s="101"/>
      <c r="F1071" s="102"/>
      <c r="G1071" s="102"/>
      <c r="H1071" s="103"/>
      <c r="I1071" s="104"/>
      <c r="J1071" s="103"/>
      <c r="K1071" s="103"/>
    </row>
    <row r="1072" spans="2:11" s="106" customFormat="1" ht="15" customHeight="1">
      <c r="B1072" s="58"/>
      <c r="C1072" s="99"/>
      <c r="D1072" s="100"/>
      <c r="E1072" s="101"/>
      <c r="F1072" s="102"/>
      <c r="G1072" s="102"/>
      <c r="H1072" s="103"/>
      <c r="I1072" s="104"/>
      <c r="J1072" s="103"/>
      <c r="K1072" s="103"/>
    </row>
    <row r="1073" spans="2:11" s="106" customFormat="1" ht="15" customHeight="1">
      <c r="B1073" s="58"/>
      <c r="C1073" s="99"/>
      <c r="D1073" s="100"/>
      <c r="E1073" s="101"/>
      <c r="F1073" s="102"/>
      <c r="G1073" s="102"/>
      <c r="H1073" s="103"/>
      <c r="I1073" s="104"/>
      <c r="J1073" s="103"/>
      <c r="K1073" s="103"/>
    </row>
    <row r="1074" spans="2:11" s="106" customFormat="1" ht="15" customHeight="1">
      <c r="B1074" s="58"/>
      <c r="C1074" s="99"/>
      <c r="D1074" s="100"/>
      <c r="E1074" s="101"/>
      <c r="F1074" s="102"/>
      <c r="G1074" s="102"/>
      <c r="H1074" s="103"/>
      <c r="I1074" s="104"/>
      <c r="J1074" s="103"/>
      <c r="K1074" s="103"/>
    </row>
    <row r="1075" spans="2:11" s="106" customFormat="1" ht="15" customHeight="1">
      <c r="B1075" s="58"/>
      <c r="C1075" s="99"/>
      <c r="D1075" s="100"/>
      <c r="E1075" s="101"/>
      <c r="F1075" s="102"/>
      <c r="G1075" s="102"/>
      <c r="H1075" s="103"/>
      <c r="I1075" s="104"/>
      <c r="J1075" s="103"/>
      <c r="K1075" s="103"/>
    </row>
    <row r="1076" spans="2:11" s="106" customFormat="1" ht="15" customHeight="1">
      <c r="B1076" s="58"/>
      <c r="C1076" s="99"/>
      <c r="D1076" s="100"/>
      <c r="E1076" s="101"/>
      <c r="F1076" s="102"/>
      <c r="G1076" s="102"/>
      <c r="H1076" s="103"/>
      <c r="I1076" s="104"/>
      <c r="J1076" s="103"/>
      <c r="K1076" s="103"/>
    </row>
    <row r="1077" spans="2:11" s="106" customFormat="1" ht="15" customHeight="1">
      <c r="B1077" s="58"/>
      <c r="C1077" s="99"/>
      <c r="D1077" s="100"/>
      <c r="E1077" s="101"/>
      <c r="F1077" s="102"/>
      <c r="G1077" s="102"/>
      <c r="H1077" s="103"/>
      <c r="I1077" s="104"/>
      <c r="J1077" s="103"/>
      <c r="K1077" s="103"/>
    </row>
    <row r="1078" spans="2:11" s="106" customFormat="1" ht="15" customHeight="1">
      <c r="B1078" s="58"/>
      <c r="C1078" s="99"/>
      <c r="D1078" s="100"/>
      <c r="E1078" s="101"/>
      <c r="F1078" s="102"/>
      <c r="G1078" s="102"/>
      <c r="H1078" s="103"/>
      <c r="I1078" s="104"/>
      <c r="J1078" s="103"/>
      <c r="K1078" s="103"/>
    </row>
    <row r="1079" spans="2:11" s="106" customFormat="1" ht="15" customHeight="1">
      <c r="B1079" s="58"/>
      <c r="C1079" s="99"/>
      <c r="D1079" s="100"/>
      <c r="E1079" s="101"/>
      <c r="F1079" s="102"/>
      <c r="G1079" s="102"/>
      <c r="H1079" s="103"/>
      <c r="I1079" s="104"/>
      <c r="J1079" s="103"/>
      <c r="K1079" s="103"/>
    </row>
    <row r="1080" spans="2:11" s="106" customFormat="1" ht="15" customHeight="1">
      <c r="B1080" s="58"/>
      <c r="C1080" s="99"/>
      <c r="D1080" s="100"/>
      <c r="E1080" s="101"/>
      <c r="F1080" s="102"/>
      <c r="G1080" s="102"/>
      <c r="H1080" s="103"/>
      <c r="I1080" s="104"/>
      <c r="J1080" s="103"/>
      <c r="K1080" s="103"/>
    </row>
    <row r="1081" spans="2:11" s="106" customFormat="1" ht="15" customHeight="1">
      <c r="B1081" s="58"/>
      <c r="C1081" s="99"/>
      <c r="D1081" s="100"/>
      <c r="E1081" s="101"/>
      <c r="F1081" s="102"/>
      <c r="G1081" s="102"/>
      <c r="H1081" s="103"/>
      <c r="I1081" s="104"/>
      <c r="J1081" s="103"/>
      <c r="K1081" s="103"/>
    </row>
    <row r="1082" spans="2:11" s="106" customFormat="1" ht="15" customHeight="1">
      <c r="B1082" s="58"/>
      <c r="C1082" s="99"/>
      <c r="D1082" s="100"/>
      <c r="E1082" s="101"/>
      <c r="F1082" s="102"/>
      <c r="G1082" s="102"/>
      <c r="H1082" s="103"/>
      <c r="I1082" s="104"/>
      <c r="J1082" s="103"/>
      <c r="K1082" s="103"/>
    </row>
    <row r="1083" spans="2:11" s="106" customFormat="1" ht="15" customHeight="1">
      <c r="B1083" s="58"/>
      <c r="C1083" s="99"/>
      <c r="D1083" s="100"/>
      <c r="E1083" s="101"/>
      <c r="F1083" s="102"/>
      <c r="G1083" s="102"/>
      <c r="H1083" s="103"/>
      <c r="I1083" s="104"/>
      <c r="J1083" s="103"/>
      <c r="K1083" s="103"/>
    </row>
    <row r="1084" spans="2:11" s="106" customFormat="1" ht="15" customHeight="1">
      <c r="B1084" s="58"/>
      <c r="C1084" s="99"/>
      <c r="D1084" s="100"/>
      <c r="E1084" s="101"/>
      <c r="F1084" s="102"/>
      <c r="G1084" s="102"/>
      <c r="H1084" s="103"/>
      <c r="I1084" s="104"/>
      <c r="J1084" s="103"/>
      <c r="K1084" s="103"/>
    </row>
    <row r="1085" spans="2:11" s="106" customFormat="1" ht="15" customHeight="1">
      <c r="B1085" s="58"/>
      <c r="C1085" s="99"/>
      <c r="D1085" s="100"/>
      <c r="E1085" s="101"/>
      <c r="F1085" s="102"/>
      <c r="G1085" s="102"/>
      <c r="H1085" s="103"/>
      <c r="I1085" s="104"/>
      <c r="J1085" s="103"/>
      <c r="K1085" s="103"/>
    </row>
    <row r="1086" spans="2:11" s="106" customFormat="1" ht="15" customHeight="1">
      <c r="B1086" s="58"/>
      <c r="C1086" s="99"/>
      <c r="D1086" s="100"/>
      <c r="E1086" s="101"/>
      <c r="F1086" s="102"/>
      <c r="G1086" s="102"/>
      <c r="H1086" s="103"/>
      <c r="I1086" s="104"/>
      <c r="J1086" s="103"/>
      <c r="K1086" s="103"/>
    </row>
    <row r="1087" spans="2:11" s="106" customFormat="1" ht="15" customHeight="1">
      <c r="B1087" s="58"/>
      <c r="C1087" s="99"/>
      <c r="D1087" s="100"/>
      <c r="E1087" s="101"/>
      <c r="F1087" s="102"/>
      <c r="G1087" s="102"/>
      <c r="H1087" s="103"/>
      <c r="I1087" s="104"/>
      <c r="J1087" s="103"/>
      <c r="K1087" s="103"/>
    </row>
    <row r="1088" spans="2:11" s="106" customFormat="1" ht="15" customHeight="1">
      <c r="B1088" s="58"/>
      <c r="C1088" s="99"/>
      <c r="D1088" s="100"/>
      <c r="E1088" s="101"/>
      <c r="F1088" s="102"/>
      <c r="G1088" s="102"/>
      <c r="H1088" s="103"/>
      <c r="I1088" s="104"/>
      <c r="J1088" s="103"/>
      <c r="K1088" s="103"/>
    </row>
    <row r="1089" spans="2:11" s="106" customFormat="1" ht="15" customHeight="1">
      <c r="B1089" s="58"/>
      <c r="C1089" s="99"/>
      <c r="D1089" s="100"/>
      <c r="E1089" s="101"/>
      <c r="F1089" s="102"/>
      <c r="G1089" s="102"/>
      <c r="H1089" s="103"/>
      <c r="I1089" s="104"/>
      <c r="J1089" s="103"/>
      <c r="K1089" s="103"/>
    </row>
    <row r="1090" spans="2:11" s="106" customFormat="1" ht="15" customHeight="1">
      <c r="B1090" s="58"/>
      <c r="C1090" s="99"/>
      <c r="D1090" s="100"/>
      <c r="E1090" s="101"/>
      <c r="F1090" s="102"/>
      <c r="G1090" s="102"/>
      <c r="H1090" s="103"/>
      <c r="I1090" s="104"/>
      <c r="J1090" s="103"/>
      <c r="K1090" s="103"/>
    </row>
    <row r="1091" spans="2:11" s="106" customFormat="1" ht="15" customHeight="1">
      <c r="B1091" s="58"/>
      <c r="C1091" s="99"/>
      <c r="D1091" s="100"/>
      <c r="E1091" s="101"/>
      <c r="F1091" s="102"/>
      <c r="G1091" s="102"/>
      <c r="H1091" s="103"/>
      <c r="I1091" s="104"/>
      <c r="J1091" s="103"/>
      <c r="K1091" s="103"/>
    </row>
    <row r="1092" spans="2:11" s="106" customFormat="1" ht="15" customHeight="1">
      <c r="B1092" s="58"/>
      <c r="C1092" s="99"/>
      <c r="D1092" s="100"/>
      <c r="E1092" s="101"/>
      <c r="F1092" s="102"/>
      <c r="G1092" s="102"/>
      <c r="H1092" s="103"/>
      <c r="I1092" s="104"/>
      <c r="J1092" s="103"/>
      <c r="K1092" s="103"/>
    </row>
    <row r="1093" spans="2:11" s="106" customFormat="1" ht="15" customHeight="1">
      <c r="B1093" s="58"/>
      <c r="C1093" s="99"/>
      <c r="D1093" s="100"/>
      <c r="E1093" s="101"/>
      <c r="F1093" s="102"/>
      <c r="G1093" s="102"/>
      <c r="H1093" s="103"/>
      <c r="I1093" s="104"/>
      <c r="J1093" s="103"/>
      <c r="K1093" s="103"/>
    </row>
    <row r="1094" spans="2:11" s="106" customFormat="1" ht="15" customHeight="1">
      <c r="B1094" s="58"/>
      <c r="C1094" s="99"/>
      <c r="D1094" s="100"/>
      <c r="E1094" s="101"/>
      <c r="F1094" s="102"/>
      <c r="G1094" s="102"/>
      <c r="H1094" s="103"/>
      <c r="I1094" s="104"/>
      <c r="J1094" s="103"/>
      <c r="K1094" s="103"/>
    </row>
    <row r="1095" spans="2:11" s="106" customFormat="1" ht="15" customHeight="1">
      <c r="B1095" s="58"/>
      <c r="C1095" s="99"/>
      <c r="D1095" s="100"/>
      <c r="E1095" s="101"/>
      <c r="F1095" s="102"/>
      <c r="G1095" s="102"/>
      <c r="H1095" s="103"/>
      <c r="I1095" s="104"/>
      <c r="J1095" s="103"/>
      <c r="K1095" s="103"/>
    </row>
    <row r="1096" spans="2:11" s="106" customFormat="1" ht="15" customHeight="1">
      <c r="B1096" s="58"/>
      <c r="C1096" s="99"/>
      <c r="D1096" s="100"/>
      <c r="E1096" s="101"/>
      <c r="F1096" s="102"/>
      <c r="G1096" s="102"/>
      <c r="H1096" s="103"/>
      <c r="I1096" s="104"/>
      <c r="J1096" s="103"/>
      <c r="K1096" s="103"/>
    </row>
    <row r="1097" spans="2:11" s="106" customFormat="1" ht="15" customHeight="1">
      <c r="B1097" s="58"/>
      <c r="C1097" s="99"/>
      <c r="D1097" s="100"/>
      <c r="E1097" s="101"/>
      <c r="F1097" s="102"/>
      <c r="G1097" s="102"/>
      <c r="H1097" s="103"/>
      <c r="I1097" s="104"/>
      <c r="J1097" s="103"/>
      <c r="K1097" s="103"/>
    </row>
    <row r="1098" spans="2:11" s="106" customFormat="1" ht="15" customHeight="1">
      <c r="B1098" s="58"/>
      <c r="C1098" s="99"/>
      <c r="D1098" s="100"/>
      <c r="E1098" s="101"/>
      <c r="F1098" s="102"/>
      <c r="G1098" s="102"/>
      <c r="H1098" s="103"/>
      <c r="I1098" s="104"/>
      <c r="J1098" s="103"/>
      <c r="K1098" s="103"/>
    </row>
    <row r="1099" spans="2:11" s="106" customFormat="1" ht="15" customHeight="1">
      <c r="B1099" s="58"/>
      <c r="C1099" s="99"/>
      <c r="D1099" s="100"/>
      <c r="E1099" s="101"/>
      <c r="F1099" s="102"/>
      <c r="G1099" s="102"/>
      <c r="H1099" s="103"/>
      <c r="I1099" s="104"/>
      <c r="J1099" s="103"/>
      <c r="K1099" s="103"/>
    </row>
    <row r="1100" spans="2:11" s="106" customFormat="1" ht="15" customHeight="1">
      <c r="B1100" s="58"/>
      <c r="C1100" s="99"/>
      <c r="D1100" s="100"/>
      <c r="E1100" s="101"/>
      <c r="F1100" s="102"/>
      <c r="G1100" s="102"/>
      <c r="H1100" s="103"/>
      <c r="I1100" s="104"/>
      <c r="J1100" s="103"/>
      <c r="K1100" s="103"/>
    </row>
    <row r="1101" spans="2:11" s="106" customFormat="1" ht="15" customHeight="1">
      <c r="B1101" s="58"/>
      <c r="C1101" s="99"/>
      <c r="D1101" s="100"/>
      <c r="E1101" s="101"/>
      <c r="F1101" s="102"/>
      <c r="G1101" s="102"/>
      <c r="H1101" s="103"/>
      <c r="I1101" s="104"/>
      <c r="J1101" s="103"/>
      <c r="K1101" s="103"/>
    </row>
    <row r="1102" spans="2:11" s="106" customFormat="1" ht="15" customHeight="1">
      <c r="B1102" s="58"/>
      <c r="C1102" s="99"/>
      <c r="D1102" s="100"/>
      <c r="E1102" s="101"/>
      <c r="F1102" s="102"/>
      <c r="G1102" s="102"/>
      <c r="H1102" s="103"/>
      <c r="I1102" s="104"/>
      <c r="J1102" s="103"/>
      <c r="K1102" s="103"/>
    </row>
    <row r="1103" spans="2:11" s="106" customFormat="1" ht="15" customHeight="1">
      <c r="B1103" s="58"/>
      <c r="C1103" s="99"/>
      <c r="D1103" s="100"/>
      <c r="E1103" s="101"/>
      <c r="F1103" s="102"/>
      <c r="G1103" s="102"/>
      <c r="H1103" s="103"/>
      <c r="I1103" s="104"/>
      <c r="J1103" s="103"/>
      <c r="K1103" s="103"/>
    </row>
    <row r="1104" spans="2:11" s="106" customFormat="1" ht="15" customHeight="1">
      <c r="B1104" s="58"/>
      <c r="C1104" s="99"/>
      <c r="D1104" s="100"/>
      <c r="E1104" s="101"/>
      <c r="F1104" s="102"/>
      <c r="G1104" s="102"/>
      <c r="H1104" s="103"/>
      <c r="I1104" s="104"/>
      <c r="J1104" s="103"/>
      <c r="K1104" s="103"/>
    </row>
    <row r="1105" spans="2:11" s="106" customFormat="1" ht="15" customHeight="1">
      <c r="B1105" s="58"/>
      <c r="C1105" s="99"/>
      <c r="D1105" s="100"/>
      <c r="E1105" s="101"/>
      <c r="F1105" s="102"/>
      <c r="G1105" s="102"/>
      <c r="H1105" s="103"/>
      <c r="I1105" s="104"/>
      <c r="J1105" s="103"/>
      <c r="K1105" s="103"/>
    </row>
    <row r="1106" spans="2:11" s="106" customFormat="1" ht="15" customHeight="1">
      <c r="B1106" s="58"/>
      <c r="C1106" s="99"/>
      <c r="D1106" s="100"/>
      <c r="E1106" s="101"/>
      <c r="F1106" s="102"/>
      <c r="G1106" s="102"/>
      <c r="H1106" s="103"/>
      <c r="I1106" s="104"/>
      <c r="J1106" s="103"/>
      <c r="K1106" s="103"/>
    </row>
    <row r="1107" spans="2:11" s="106" customFormat="1" ht="15" customHeight="1">
      <c r="B1107" s="58"/>
      <c r="C1107" s="99"/>
      <c r="D1107" s="100"/>
      <c r="E1107" s="101"/>
      <c r="F1107" s="102"/>
      <c r="G1107" s="102"/>
      <c r="H1107" s="103"/>
      <c r="I1107" s="104"/>
      <c r="J1107" s="103"/>
      <c r="K1107" s="103"/>
    </row>
    <row r="1108" spans="2:11" s="106" customFormat="1" ht="15" customHeight="1">
      <c r="B1108" s="58"/>
      <c r="C1108" s="99"/>
      <c r="D1108" s="100"/>
      <c r="E1108" s="101"/>
      <c r="F1108" s="102"/>
      <c r="G1108" s="102"/>
      <c r="H1108" s="103"/>
      <c r="I1108" s="104"/>
      <c r="J1108" s="103"/>
      <c r="K1108" s="103"/>
    </row>
    <row r="1109" spans="2:11" s="106" customFormat="1" ht="15" customHeight="1">
      <c r="B1109" s="58"/>
      <c r="C1109" s="99"/>
      <c r="D1109" s="100"/>
      <c r="E1109" s="101"/>
      <c r="F1109" s="102"/>
      <c r="G1109" s="102"/>
      <c r="H1109" s="103"/>
      <c r="I1109" s="104"/>
      <c r="J1109" s="103"/>
      <c r="K1109" s="103"/>
    </row>
    <row r="1110" spans="2:11" s="106" customFormat="1" ht="15" customHeight="1">
      <c r="B1110" s="58"/>
      <c r="C1110" s="99"/>
      <c r="D1110" s="100"/>
      <c r="E1110" s="101"/>
      <c r="F1110" s="102"/>
      <c r="G1110" s="102"/>
      <c r="H1110" s="103"/>
      <c r="I1110" s="104"/>
      <c r="J1110" s="103"/>
      <c r="K1110" s="103"/>
    </row>
    <row r="1111" spans="2:11" s="106" customFormat="1" ht="15" customHeight="1">
      <c r="B1111" s="58"/>
      <c r="C1111" s="99"/>
      <c r="D1111" s="100"/>
      <c r="E1111" s="101"/>
      <c r="F1111" s="102"/>
      <c r="G1111" s="102"/>
      <c r="H1111" s="103"/>
      <c r="I1111" s="104"/>
      <c r="J1111" s="103"/>
      <c r="K1111" s="103"/>
    </row>
    <row r="1112" spans="2:11" s="106" customFormat="1" ht="15" customHeight="1">
      <c r="B1112" s="58"/>
      <c r="C1112" s="99"/>
      <c r="D1112" s="100"/>
      <c r="E1112" s="101"/>
      <c r="F1112" s="102"/>
      <c r="G1112" s="102"/>
      <c r="H1112" s="103"/>
      <c r="I1112" s="104"/>
      <c r="J1112" s="103"/>
      <c r="K1112" s="103"/>
    </row>
    <row r="1113" spans="2:11" s="106" customFormat="1" ht="15" customHeight="1">
      <c r="B1113" s="58"/>
      <c r="C1113" s="99"/>
      <c r="D1113" s="100"/>
      <c r="E1113" s="101"/>
      <c r="F1113" s="102"/>
      <c r="G1113" s="102"/>
      <c r="H1113" s="103"/>
      <c r="I1113" s="104"/>
      <c r="J1113" s="103"/>
      <c r="K1113" s="103"/>
    </row>
    <row r="1114" spans="2:11" s="106" customFormat="1" ht="15" customHeight="1">
      <c r="B1114" s="58"/>
      <c r="C1114" s="99"/>
      <c r="D1114" s="100"/>
      <c r="E1114" s="101"/>
      <c r="F1114" s="102"/>
      <c r="G1114" s="102"/>
      <c r="H1114" s="103"/>
      <c r="I1114" s="104"/>
      <c r="J1114" s="103"/>
      <c r="K1114" s="103"/>
    </row>
    <row r="1115" spans="2:11" s="106" customFormat="1" ht="15" customHeight="1">
      <c r="B1115" s="58"/>
      <c r="C1115" s="99"/>
      <c r="D1115" s="100"/>
      <c r="E1115" s="101"/>
      <c r="F1115" s="102"/>
      <c r="G1115" s="102"/>
      <c r="H1115" s="103"/>
      <c r="I1115" s="104"/>
      <c r="J1115" s="103"/>
      <c r="K1115" s="103"/>
    </row>
    <row r="1116" spans="2:11" s="106" customFormat="1" ht="15" customHeight="1">
      <c r="B1116" s="58"/>
      <c r="C1116" s="99"/>
      <c r="D1116" s="100"/>
      <c r="E1116" s="101"/>
      <c r="F1116" s="102"/>
      <c r="G1116" s="102"/>
      <c r="H1116" s="103"/>
      <c r="I1116" s="104"/>
      <c r="J1116" s="103"/>
      <c r="K1116" s="103"/>
    </row>
    <row r="1117" spans="2:11" s="106" customFormat="1" ht="15" customHeight="1">
      <c r="B1117" s="58"/>
      <c r="C1117" s="99"/>
      <c r="D1117" s="100"/>
      <c r="E1117" s="101"/>
      <c r="F1117" s="102"/>
      <c r="G1117" s="102"/>
      <c r="H1117" s="103"/>
      <c r="I1117" s="104"/>
      <c r="J1117" s="103"/>
      <c r="K1117" s="103"/>
    </row>
    <row r="1118" spans="2:11" s="106" customFormat="1" ht="15" customHeight="1">
      <c r="B1118" s="58"/>
      <c r="C1118" s="99"/>
      <c r="D1118" s="100"/>
      <c r="E1118" s="101"/>
      <c r="F1118" s="102"/>
      <c r="G1118" s="102"/>
      <c r="H1118" s="103"/>
      <c r="I1118" s="104"/>
      <c r="J1118" s="103"/>
      <c r="K1118" s="103"/>
    </row>
    <row r="1119" spans="2:11" s="106" customFormat="1" ht="15" customHeight="1">
      <c r="B1119" s="58"/>
      <c r="C1119" s="99"/>
      <c r="D1119" s="100"/>
      <c r="E1119" s="101"/>
      <c r="F1119" s="102"/>
      <c r="G1119" s="102"/>
      <c r="H1119" s="103"/>
      <c r="I1119" s="104"/>
      <c r="J1119" s="103"/>
      <c r="K1119" s="103"/>
    </row>
    <row r="1120" spans="2:11" s="106" customFormat="1" ht="15" customHeight="1">
      <c r="B1120" s="58"/>
      <c r="C1120" s="99"/>
      <c r="D1120" s="100"/>
      <c r="E1120" s="101"/>
      <c r="F1120" s="102"/>
      <c r="G1120" s="102"/>
      <c r="H1120" s="103"/>
      <c r="I1120" s="104"/>
      <c r="J1120" s="103"/>
      <c r="K1120" s="103"/>
    </row>
    <row r="1121" spans="2:11" s="106" customFormat="1" ht="15" customHeight="1">
      <c r="B1121" s="58"/>
      <c r="C1121" s="99"/>
      <c r="D1121" s="100"/>
      <c r="E1121" s="101"/>
      <c r="F1121" s="102"/>
      <c r="G1121" s="102"/>
      <c r="H1121" s="103"/>
      <c r="I1121" s="104"/>
      <c r="J1121" s="103"/>
      <c r="K1121" s="103"/>
    </row>
    <row r="1122" spans="2:11" s="106" customFormat="1" ht="15" customHeight="1">
      <c r="B1122" s="58"/>
      <c r="C1122" s="99"/>
      <c r="D1122" s="100"/>
      <c r="E1122" s="101"/>
      <c r="F1122" s="102"/>
      <c r="G1122" s="102"/>
      <c r="H1122" s="103"/>
      <c r="I1122" s="104"/>
      <c r="J1122" s="103"/>
      <c r="K1122" s="103"/>
    </row>
    <row r="1123" spans="2:11" s="106" customFormat="1" ht="15" customHeight="1">
      <c r="B1123" s="58"/>
      <c r="C1123" s="99"/>
      <c r="D1123" s="100"/>
      <c r="E1123" s="101"/>
      <c r="F1123" s="102"/>
      <c r="G1123" s="102"/>
      <c r="H1123" s="103"/>
      <c r="I1123" s="104"/>
      <c r="J1123" s="103"/>
      <c r="K1123" s="103"/>
    </row>
    <row r="1124" spans="2:11" s="106" customFormat="1" ht="15" customHeight="1">
      <c r="B1124" s="58"/>
      <c r="C1124" s="99"/>
      <c r="D1124" s="100"/>
      <c r="E1124" s="101"/>
      <c r="F1124" s="102"/>
      <c r="G1124" s="102"/>
      <c r="H1124" s="103"/>
      <c r="I1124" s="104"/>
      <c r="J1124" s="103"/>
      <c r="K1124" s="103"/>
    </row>
    <row r="1125" spans="2:11" s="106" customFormat="1" ht="15" customHeight="1">
      <c r="B1125" s="58"/>
      <c r="C1125" s="99"/>
      <c r="D1125" s="100"/>
      <c r="E1125" s="101"/>
      <c r="F1125" s="102"/>
      <c r="G1125" s="102"/>
      <c r="H1125" s="103"/>
      <c r="I1125" s="104"/>
      <c r="J1125" s="103"/>
      <c r="K1125" s="103"/>
    </row>
    <row r="1126" spans="2:11" s="106" customFormat="1" ht="15" customHeight="1">
      <c r="B1126" s="58"/>
      <c r="C1126" s="99"/>
      <c r="D1126" s="100"/>
      <c r="E1126" s="101"/>
      <c r="F1126" s="102"/>
      <c r="G1126" s="102"/>
      <c r="H1126" s="103"/>
      <c r="I1126" s="104"/>
      <c r="J1126" s="103"/>
      <c r="K1126" s="103"/>
    </row>
    <row r="1127" spans="2:11" s="106" customFormat="1" ht="15" customHeight="1">
      <c r="B1127" s="58"/>
      <c r="C1127" s="99"/>
      <c r="D1127" s="100"/>
      <c r="E1127" s="101"/>
      <c r="F1127" s="102"/>
      <c r="G1127" s="102"/>
      <c r="H1127" s="103"/>
      <c r="I1127" s="104"/>
      <c r="J1127" s="103"/>
      <c r="K1127" s="103"/>
    </row>
    <row r="1128" spans="2:11" s="106" customFormat="1" ht="15" customHeight="1">
      <c r="B1128" s="58"/>
      <c r="C1128" s="99"/>
      <c r="D1128" s="100"/>
      <c r="E1128" s="101"/>
      <c r="F1128" s="102"/>
      <c r="G1128" s="102"/>
      <c r="H1128" s="103"/>
      <c r="I1128" s="104"/>
      <c r="J1128" s="103"/>
      <c r="K1128" s="103"/>
    </row>
    <row r="1129" spans="2:11" s="106" customFormat="1" ht="15" customHeight="1">
      <c r="B1129" s="58"/>
      <c r="C1129" s="99"/>
      <c r="D1129" s="100"/>
      <c r="E1129" s="101"/>
      <c r="F1129" s="102"/>
      <c r="G1129" s="102"/>
      <c r="H1129" s="103"/>
      <c r="I1129" s="104"/>
      <c r="J1129" s="103"/>
      <c r="K1129" s="103"/>
    </row>
    <row r="1130" spans="2:11" s="106" customFormat="1" ht="15" customHeight="1">
      <c r="B1130" s="58"/>
      <c r="C1130" s="99"/>
      <c r="D1130" s="100"/>
      <c r="E1130" s="101"/>
      <c r="F1130" s="102"/>
      <c r="G1130" s="102"/>
      <c r="H1130" s="103"/>
      <c r="I1130" s="104"/>
      <c r="J1130" s="103"/>
      <c r="K1130" s="103"/>
    </row>
    <row r="1131" spans="2:11" s="106" customFormat="1" ht="15" customHeight="1">
      <c r="B1131" s="58"/>
      <c r="C1131" s="99"/>
      <c r="D1131" s="100"/>
      <c r="E1131" s="101"/>
      <c r="F1131" s="102"/>
      <c r="G1131" s="102"/>
      <c r="H1131" s="103"/>
      <c r="I1131" s="104"/>
      <c r="J1131" s="103"/>
      <c r="K1131" s="103"/>
    </row>
    <row r="1132" spans="2:11" s="106" customFormat="1" ht="15" customHeight="1">
      <c r="B1132" s="58"/>
      <c r="C1132" s="99"/>
      <c r="D1132" s="100"/>
      <c r="E1132" s="101"/>
      <c r="F1132" s="102"/>
      <c r="G1132" s="102"/>
      <c r="H1132" s="103"/>
      <c r="I1132" s="104"/>
      <c r="J1132" s="103"/>
      <c r="K1132" s="103"/>
    </row>
    <row r="1133" spans="2:11" s="106" customFormat="1" ht="15" customHeight="1">
      <c r="B1133" s="58"/>
      <c r="C1133" s="99"/>
      <c r="D1133" s="100"/>
      <c r="E1133" s="101"/>
      <c r="F1133" s="102"/>
      <c r="G1133" s="102"/>
      <c r="H1133" s="103"/>
      <c r="I1133" s="104"/>
      <c r="J1133" s="103"/>
      <c r="K1133" s="103"/>
    </row>
    <row r="1134" spans="2:11" s="106" customFormat="1" ht="15" customHeight="1">
      <c r="B1134" s="58"/>
      <c r="C1134" s="99"/>
      <c r="D1134" s="100"/>
      <c r="E1134" s="101"/>
      <c r="F1134" s="102"/>
      <c r="G1134" s="102"/>
      <c r="H1134" s="103"/>
      <c r="I1134" s="104"/>
      <c r="J1134" s="103"/>
      <c r="K1134" s="103"/>
    </row>
    <row r="1135" spans="2:11" s="106" customFormat="1" ht="15" customHeight="1">
      <c r="B1135" s="58"/>
      <c r="C1135" s="99"/>
      <c r="D1135" s="100"/>
      <c r="E1135" s="101"/>
      <c r="F1135" s="102"/>
      <c r="G1135" s="102"/>
      <c r="H1135" s="103"/>
      <c r="I1135" s="104"/>
      <c r="J1135" s="103"/>
      <c r="K1135" s="103"/>
    </row>
    <row r="1136" spans="2:11" s="106" customFormat="1" ht="15" customHeight="1">
      <c r="B1136" s="58"/>
      <c r="C1136" s="99"/>
      <c r="D1136" s="100"/>
      <c r="E1136" s="101"/>
      <c r="F1136" s="102"/>
      <c r="G1136" s="102"/>
      <c r="H1136" s="103"/>
      <c r="I1136" s="104"/>
      <c r="J1136" s="103"/>
      <c r="K1136" s="103"/>
    </row>
    <row r="1137" spans="2:11" s="106" customFormat="1" ht="15" customHeight="1">
      <c r="B1137" s="58"/>
      <c r="C1137" s="99"/>
      <c r="D1137" s="100"/>
      <c r="E1137" s="101"/>
      <c r="F1137" s="102"/>
      <c r="G1137" s="102"/>
      <c r="H1137" s="103"/>
      <c r="I1137" s="104"/>
      <c r="J1137" s="103"/>
      <c r="K1137" s="103"/>
    </row>
    <row r="1138" spans="2:11" s="106" customFormat="1" ht="15" customHeight="1">
      <c r="B1138" s="58"/>
      <c r="C1138" s="99"/>
      <c r="D1138" s="100"/>
      <c r="E1138" s="101"/>
      <c r="F1138" s="102"/>
      <c r="G1138" s="102"/>
      <c r="H1138" s="103"/>
      <c r="I1138" s="104"/>
      <c r="J1138" s="103"/>
      <c r="K1138" s="103"/>
    </row>
    <row r="1139" spans="2:11" s="106" customFormat="1" ht="15" customHeight="1">
      <c r="B1139" s="58"/>
      <c r="C1139" s="99"/>
      <c r="D1139" s="100"/>
      <c r="E1139" s="101"/>
      <c r="F1139" s="102"/>
      <c r="G1139" s="102"/>
      <c r="H1139" s="103"/>
      <c r="I1139" s="104"/>
      <c r="J1139" s="103"/>
      <c r="K1139" s="103"/>
    </row>
    <row r="1140" spans="2:11" s="106" customFormat="1" ht="15" customHeight="1">
      <c r="B1140" s="58"/>
      <c r="C1140" s="99"/>
      <c r="D1140" s="100"/>
      <c r="E1140" s="101"/>
      <c r="F1140" s="102"/>
      <c r="G1140" s="102"/>
      <c r="H1140" s="103"/>
      <c r="I1140" s="104"/>
      <c r="J1140" s="103"/>
      <c r="K1140" s="103"/>
    </row>
    <row r="1141" spans="2:11" s="106" customFormat="1" ht="15" customHeight="1">
      <c r="B1141" s="58"/>
      <c r="C1141" s="99"/>
      <c r="D1141" s="100"/>
      <c r="E1141" s="101"/>
      <c r="F1141" s="102"/>
      <c r="G1141" s="102"/>
      <c r="H1141" s="103"/>
      <c r="I1141" s="104"/>
      <c r="J1141" s="103"/>
      <c r="K1141" s="103"/>
    </row>
    <row r="1142" spans="2:11" s="106" customFormat="1" ht="15" customHeight="1">
      <c r="B1142" s="58"/>
      <c r="C1142" s="99"/>
      <c r="D1142" s="100"/>
      <c r="E1142" s="101"/>
      <c r="F1142" s="102"/>
      <c r="G1142" s="102"/>
      <c r="H1142" s="103"/>
      <c r="I1142" s="104"/>
      <c r="J1142" s="103"/>
      <c r="K1142" s="103"/>
    </row>
    <row r="1143" spans="2:11" s="106" customFormat="1" ht="15" customHeight="1">
      <c r="B1143" s="58"/>
      <c r="C1143" s="99"/>
      <c r="D1143" s="100"/>
      <c r="E1143" s="101"/>
      <c r="F1143" s="102"/>
      <c r="G1143" s="102"/>
      <c r="H1143" s="103"/>
      <c r="I1143" s="104"/>
      <c r="J1143" s="103"/>
      <c r="K1143" s="103"/>
    </row>
    <row r="1144" spans="2:11" s="106" customFormat="1" ht="15" customHeight="1">
      <c r="B1144" s="58"/>
      <c r="C1144" s="99"/>
      <c r="D1144" s="100"/>
      <c r="E1144" s="101"/>
      <c r="F1144" s="102"/>
      <c r="G1144" s="102"/>
      <c r="H1144" s="103"/>
      <c r="I1144" s="104"/>
      <c r="J1144" s="103"/>
      <c r="K1144" s="103"/>
    </row>
    <row r="1145" spans="2:11" s="106" customFormat="1" ht="15" customHeight="1">
      <c r="B1145" s="58"/>
      <c r="C1145" s="99"/>
      <c r="D1145" s="100"/>
      <c r="E1145" s="101"/>
      <c r="F1145" s="102"/>
      <c r="G1145" s="102"/>
      <c r="H1145" s="103"/>
      <c r="I1145" s="104"/>
      <c r="J1145" s="103"/>
      <c r="K1145" s="103"/>
    </row>
    <row r="1146" spans="2:11" s="106" customFormat="1" ht="15" customHeight="1">
      <c r="B1146" s="58"/>
      <c r="C1146" s="99"/>
      <c r="D1146" s="100"/>
      <c r="E1146" s="101"/>
      <c r="F1146" s="102"/>
      <c r="G1146" s="102"/>
      <c r="H1146" s="103"/>
      <c r="I1146" s="104"/>
      <c r="J1146" s="103"/>
      <c r="K1146" s="103"/>
    </row>
    <row r="1147" spans="2:11" s="106" customFormat="1" ht="15" customHeight="1">
      <c r="B1147" s="58"/>
      <c r="C1147" s="99"/>
      <c r="D1147" s="100"/>
      <c r="E1147" s="101"/>
      <c r="F1147" s="102"/>
      <c r="G1147" s="102"/>
      <c r="H1147" s="103"/>
      <c r="I1147" s="104"/>
      <c r="J1147" s="103"/>
      <c r="K1147" s="103"/>
    </row>
    <row r="1148" spans="2:11" s="106" customFormat="1" ht="15" customHeight="1">
      <c r="B1148" s="58"/>
      <c r="C1148" s="99"/>
      <c r="D1148" s="100"/>
      <c r="E1148" s="101"/>
      <c r="F1148" s="102"/>
      <c r="G1148" s="102"/>
      <c r="H1148" s="103"/>
      <c r="I1148" s="104"/>
      <c r="J1148" s="103"/>
      <c r="K1148" s="103"/>
    </row>
    <row r="1149" spans="2:11" s="106" customFormat="1" ht="15" customHeight="1">
      <c r="B1149" s="58"/>
      <c r="C1149" s="99"/>
      <c r="D1149" s="100"/>
      <c r="E1149" s="101"/>
      <c r="F1149" s="102"/>
      <c r="G1149" s="102"/>
      <c r="H1149" s="103"/>
      <c r="I1149" s="104"/>
      <c r="J1149" s="103"/>
      <c r="K1149" s="103"/>
    </row>
    <row r="1150" spans="2:11" s="106" customFormat="1" ht="15" customHeight="1">
      <c r="B1150" s="58"/>
      <c r="C1150" s="99"/>
      <c r="D1150" s="100"/>
      <c r="E1150" s="101"/>
      <c r="F1150" s="102"/>
      <c r="G1150" s="102"/>
      <c r="H1150" s="103"/>
      <c r="I1150" s="104"/>
      <c r="J1150" s="103"/>
      <c r="K1150" s="103"/>
    </row>
    <row r="1151" spans="2:11" s="106" customFormat="1" ht="15" customHeight="1">
      <c r="B1151" s="58"/>
      <c r="C1151" s="99"/>
      <c r="D1151" s="100"/>
      <c r="E1151" s="101"/>
      <c r="F1151" s="102"/>
      <c r="G1151" s="102"/>
      <c r="H1151" s="103"/>
      <c r="I1151" s="104"/>
      <c r="J1151" s="103"/>
      <c r="K1151" s="103"/>
    </row>
    <row r="1152" spans="2:11" s="106" customFormat="1" ht="15" customHeight="1">
      <c r="B1152" s="58"/>
      <c r="C1152" s="99"/>
      <c r="D1152" s="100"/>
      <c r="E1152" s="101"/>
      <c r="F1152" s="102"/>
      <c r="G1152" s="102"/>
      <c r="H1152" s="103"/>
      <c r="I1152" s="104"/>
      <c r="J1152" s="103"/>
      <c r="K1152" s="103"/>
    </row>
    <row r="1153" spans="2:11" s="106" customFormat="1" ht="15" customHeight="1">
      <c r="B1153" s="58"/>
      <c r="C1153" s="99"/>
      <c r="D1153" s="100"/>
      <c r="E1153" s="101"/>
      <c r="F1153" s="102"/>
      <c r="G1153" s="102"/>
      <c r="H1153" s="103"/>
      <c r="I1153" s="104"/>
      <c r="J1153" s="103"/>
      <c r="K1153" s="103"/>
    </row>
  </sheetData>
  <mergeCells count="8">
    <mergeCell ref="B491:D491"/>
    <mergeCell ref="F4:H4"/>
    <mergeCell ref="I4:K4"/>
    <mergeCell ref="A3:A5"/>
    <mergeCell ref="E3:K3"/>
    <mergeCell ref="E4:E5"/>
    <mergeCell ref="B3:C5"/>
    <mergeCell ref="D3:D5"/>
  </mergeCells>
  <phoneticPr fontId="2"/>
  <printOptions horizontalCentered="1"/>
  <pageMargins left="0.19685039370078741" right="0.19685039370078741" top="0.59055118110236227" bottom="0.19685039370078741" header="0.31496062992125984" footer="0.19685039370078741"/>
  <pageSetup paperSize="9" scale="46" fitToHeight="0" orientation="portrait" r:id="rId1"/>
  <headerFooter alignWithMargins="0">
    <oddHeader>&amp;L&amp;A</oddHeader>
    <oddFooter>&amp;C&amp;P/&amp;N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2:L678"/>
  <sheetViews>
    <sheetView view="pageBreakPreview" topLeftCell="B1" zoomScale="80" zoomScaleNormal="55" zoomScaleSheetLayoutView="80" workbookViewId="0">
      <pane xSplit="2" ySplit="5" topLeftCell="D6" activePane="bottomRight" state="frozen"/>
      <selection activeCell="AA23" sqref="AA23"/>
      <selection pane="topRight" activeCell="AA23" sqref="AA23"/>
      <selection pane="bottomLeft" activeCell="AA23" sqref="AA23"/>
      <selection pane="bottomRight" activeCell="B1" sqref="B1"/>
    </sheetView>
  </sheetViews>
  <sheetFormatPr defaultColWidth="9" defaultRowHeight="13"/>
  <cols>
    <col min="1" max="1" width="4.6328125" style="106" hidden="1" customWidth="1"/>
    <col min="2" max="2" width="4.36328125" style="58" customWidth="1"/>
    <col min="3" max="3" width="38.7265625" style="99" customWidth="1"/>
    <col min="4" max="4" width="38.7265625" style="100" customWidth="1"/>
    <col min="5" max="5" width="7.6328125" style="101" customWidth="1"/>
    <col min="6" max="7" width="14.6328125" style="102" customWidth="1"/>
    <col min="8" max="8" width="14.6328125" style="103" customWidth="1"/>
    <col min="9" max="9" width="14.6328125" style="104" customWidth="1"/>
    <col min="10" max="11" width="14.6328125" style="103" customWidth="1"/>
    <col min="12" max="16384" width="9" style="105"/>
  </cols>
  <sheetData>
    <row r="2" spans="1:12" s="58" customFormat="1" ht="24" customHeight="1">
      <c r="A2" s="57"/>
      <c r="B2" s="107" t="s">
        <v>1016</v>
      </c>
      <c r="C2" s="59"/>
      <c r="D2" s="60"/>
      <c r="E2" s="61"/>
      <c r="F2" s="62"/>
      <c r="G2" s="62"/>
      <c r="H2" s="63"/>
      <c r="I2" s="64"/>
      <c r="J2" s="63"/>
      <c r="K2" s="63"/>
    </row>
    <row r="3" spans="1:12" s="58" customFormat="1" ht="16.5" customHeight="1">
      <c r="A3" s="147"/>
      <c r="B3" s="153" t="s">
        <v>0</v>
      </c>
      <c r="C3" s="154"/>
      <c r="D3" s="157" t="s">
        <v>1</v>
      </c>
      <c r="E3" s="150" t="s">
        <v>165</v>
      </c>
      <c r="F3" s="151"/>
      <c r="G3" s="151"/>
      <c r="H3" s="151"/>
      <c r="I3" s="151"/>
      <c r="J3" s="151"/>
      <c r="K3" s="151"/>
    </row>
    <row r="4" spans="1:12" s="58" customFormat="1" ht="16.5" customHeight="1">
      <c r="A4" s="148"/>
      <c r="B4" s="155"/>
      <c r="C4" s="156"/>
      <c r="D4" s="158"/>
      <c r="E4" s="152" t="s">
        <v>4</v>
      </c>
      <c r="F4" s="138" t="s">
        <v>2</v>
      </c>
      <c r="G4" s="139"/>
      <c r="H4" s="140"/>
      <c r="I4" s="130" t="s">
        <v>3</v>
      </c>
      <c r="J4" s="131"/>
      <c r="K4" s="132"/>
    </row>
    <row r="5" spans="1:12" s="57" customFormat="1" ht="16.5" customHeight="1">
      <c r="A5" s="149"/>
      <c r="B5" s="155"/>
      <c r="C5" s="156"/>
      <c r="D5" s="158"/>
      <c r="E5" s="152"/>
      <c r="F5" s="28" t="s">
        <v>5</v>
      </c>
      <c r="G5" s="28" t="s">
        <v>6</v>
      </c>
      <c r="H5" s="29" t="s">
        <v>7</v>
      </c>
      <c r="I5" s="30" t="s">
        <v>163</v>
      </c>
      <c r="J5" s="31" t="s">
        <v>6</v>
      </c>
      <c r="K5" s="120" t="s">
        <v>7</v>
      </c>
    </row>
    <row r="6" spans="1:12" s="58" customFormat="1" ht="27" customHeight="1">
      <c r="A6" s="65"/>
      <c r="B6" s="66">
        <v>1</v>
      </c>
      <c r="C6" s="88" t="s">
        <v>900</v>
      </c>
      <c r="D6" s="79" t="s">
        <v>901</v>
      </c>
      <c r="E6" s="75">
        <v>20</v>
      </c>
      <c r="F6" s="76">
        <v>45</v>
      </c>
      <c r="G6" s="77">
        <v>90453</v>
      </c>
      <c r="H6" s="72">
        <v>2010</v>
      </c>
      <c r="I6" s="78">
        <v>2040</v>
      </c>
      <c r="J6" s="77">
        <v>90453</v>
      </c>
      <c r="K6" s="72">
        <v>44</v>
      </c>
    </row>
    <row r="7" spans="1:12" s="58" customFormat="1" ht="27" customHeight="1">
      <c r="A7" s="65"/>
      <c r="B7" s="66">
        <v>2</v>
      </c>
      <c r="C7" s="95" t="s">
        <v>914</v>
      </c>
      <c r="D7" s="79" t="s">
        <v>915</v>
      </c>
      <c r="E7" s="75">
        <v>30</v>
      </c>
      <c r="F7" s="76">
        <v>348</v>
      </c>
      <c r="G7" s="77">
        <v>700912</v>
      </c>
      <c r="H7" s="72">
        <v>2014</v>
      </c>
      <c r="I7" s="78">
        <v>19575.5</v>
      </c>
      <c r="J7" s="77">
        <v>700912</v>
      </c>
      <c r="K7" s="72">
        <v>36</v>
      </c>
    </row>
    <row r="8" spans="1:12" s="58" customFormat="1" ht="27" customHeight="1">
      <c r="A8" s="65"/>
      <c r="B8" s="66">
        <v>3</v>
      </c>
      <c r="C8" s="81" t="s">
        <v>1017</v>
      </c>
      <c r="D8" s="82" t="s">
        <v>410</v>
      </c>
      <c r="E8" s="69">
        <v>20</v>
      </c>
      <c r="F8" s="70">
        <v>148</v>
      </c>
      <c r="G8" s="71">
        <v>356200</v>
      </c>
      <c r="H8" s="72">
        <v>2407</v>
      </c>
      <c r="I8" s="73">
        <v>14895</v>
      </c>
      <c r="J8" s="71">
        <v>356200</v>
      </c>
      <c r="K8" s="72">
        <v>24</v>
      </c>
    </row>
    <row r="9" spans="1:12" s="58" customFormat="1" ht="27" customHeight="1">
      <c r="A9" s="65"/>
      <c r="B9" s="66">
        <v>4</v>
      </c>
      <c r="C9" s="67" t="s">
        <v>267</v>
      </c>
      <c r="D9" s="68" t="s">
        <v>268</v>
      </c>
      <c r="E9" s="69">
        <v>10</v>
      </c>
      <c r="F9" s="70">
        <v>69</v>
      </c>
      <c r="G9" s="71">
        <v>168370</v>
      </c>
      <c r="H9" s="72">
        <v>2440</v>
      </c>
      <c r="I9" s="73">
        <v>5481</v>
      </c>
      <c r="J9" s="71">
        <v>168370</v>
      </c>
      <c r="K9" s="72">
        <v>31</v>
      </c>
    </row>
    <row r="10" spans="1:12" s="58" customFormat="1" ht="27" customHeight="1">
      <c r="A10" s="65"/>
      <c r="B10" s="66">
        <v>5</v>
      </c>
      <c r="C10" s="81" t="s">
        <v>383</v>
      </c>
      <c r="D10" s="82" t="s">
        <v>384</v>
      </c>
      <c r="E10" s="69">
        <v>20</v>
      </c>
      <c r="F10" s="70">
        <v>250</v>
      </c>
      <c r="G10" s="71">
        <v>633150</v>
      </c>
      <c r="H10" s="74">
        <v>2533</v>
      </c>
      <c r="I10" s="73">
        <v>14004</v>
      </c>
      <c r="J10" s="71">
        <v>633150</v>
      </c>
      <c r="K10" s="74">
        <v>45</v>
      </c>
    </row>
    <row r="11" spans="1:12" s="58" customFormat="1" ht="27" customHeight="1">
      <c r="A11" s="65"/>
      <c r="B11" s="66">
        <v>6</v>
      </c>
      <c r="C11" s="88" t="s">
        <v>1018</v>
      </c>
      <c r="D11" s="79" t="s">
        <v>1012</v>
      </c>
      <c r="E11" s="75">
        <v>10</v>
      </c>
      <c r="F11" s="76">
        <v>100</v>
      </c>
      <c r="G11" s="77">
        <v>267290</v>
      </c>
      <c r="H11" s="72">
        <v>2673</v>
      </c>
      <c r="I11" s="97">
        <v>6699</v>
      </c>
      <c r="J11" s="77">
        <v>267290</v>
      </c>
      <c r="K11" s="72">
        <v>40</v>
      </c>
    </row>
    <row r="12" spans="1:12" s="58" customFormat="1" ht="27" customHeight="1">
      <c r="A12" s="65"/>
      <c r="B12" s="66">
        <v>7</v>
      </c>
      <c r="C12" s="88" t="s">
        <v>871</v>
      </c>
      <c r="D12" s="79" t="s">
        <v>872</v>
      </c>
      <c r="E12" s="75">
        <v>20</v>
      </c>
      <c r="F12" s="76">
        <v>44</v>
      </c>
      <c r="G12" s="77">
        <v>122550</v>
      </c>
      <c r="H12" s="72">
        <v>2785</v>
      </c>
      <c r="I12" s="78">
        <v>3917.5</v>
      </c>
      <c r="J12" s="77">
        <v>122550</v>
      </c>
      <c r="K12" s="72">
        <v>31</v>
      </c>
    </row>
    <row r="13" spans="1:12" s="58" customFormat="1" ht="27" customHeight="1">
      <c r="A13" s="65"/>
      <c r="B13" s="66">
        <v>8</v>
      </c>
      <c r="C13" s="86" t="s">
        <v>423</v>
      </c>
      <c r="D13" s="87" t="s">
        <v>257</v>
      </c>
      <c r="E13" s="69">
        <v>20</v>
      </c>
      <c r="F13" s="70">
        <v>122</v>
      </c>
      <c r="G13" s="71">
        <v>344939</v>
      </c>
      <c r="H13" s="72">
        <v>2827</v>
      </c>
      <c r="I13" s="73">
        <v>6802</v>
      </c>
      <c r="J13" s="71">
        <v>344939</v>
      </c>
      <c r="K13" s="72">
        <v>51</v>
      </c>
    </row>
    <row r="14" spans="1:12" s="58" customFormat="1" ht="27" customHeight="1">
      <c r="A14" s="65"/>
      <c r="B14" s="66">
        <v>9</v>
      </c>
      <c r="C14" s="88" t="s">
        <v>887</v>
      </c>
      <c r="D14" s="79" t="s">
        <v>888</v>
      </c>
      <c r="E14" s="75">
        <v>20</v>
      </c>
      <c r="F14" s="76">
        <v>175</v>
      </c>
      <c r="G14" s="77">
        <v>506035</v>
      </c>
      <c r="H14" s="72">
        <v>2892</v>
      </c>
      <c r="I14" s="78">
        <v>3874.5</v>
      </c>
      <c r="J14" s="77">
        <v>506035</v>
      </c>
      <c r="K14" s="72">
        <v>131</v>
      </c>
    </row>
    <row r="15" spans="1:12" s="58" customFormat="1" ht="27" customHeight="1">
      <c r="A15" s="65"/>
      <c r="B15" s="66">
        <v>0</v>
      </c>
      <c r="C15" s="88" t="s">
        <v>940</v>
      </c>
      <c r="D15" s="79" t="s">
        <v>941</v>
      </c>
      <c r="E15" s="75">
        <v>10</v>
      </c>
      <c r="F15" s="76">
        <v>18</v>
      </c>
      <c r="G15" s="77">
        <v>46200</v>
      </c>
      <c r="H15" s="72">
        <v>2567</v>
      </c>
      <c r="I15" s="78">
        <v>448</v>
      </c>
      <c r="J15" s="77">
        <v>46200</v>
      </c>
      <c r="K15" s="72">
        <v>103</v>
      </c>
      <c r="L15" s="58" t="s">
        <v>1019</v>
      </c>
    </row>
    <row r="16" spans="1:12" s="58" customFormat="1" ht="27" customHeight="1">
      <c r="A16" s="93"/>
      <c r="B16" s="146" t="s">
        <v>160</v>
      </c>
      <c r="C16" s="146"/>
      <c r="D16" s="146"/>
      <c r="E16" s="108">
        <f>SUM(E6:E14)</f>
        <v>170</v>
      </c>
      <c r="F16" s="109">
        <f>SUM(F6:F14)</f>
        <v>1301</v>
      </c>
      <c r="G16" s="109">
        <f>SUM(G6:G14)</f>
        <v>3189899</v>
      </c>
      <c r="H16" s="123">
        <f>G16/F16</f>
        <v>2451.882398155265</v>
      </c>
      <c r="I16" s="109">
        <f>SUM(I6:I14)</f>
        <v>77288.5</v>
      </c>
      <c r="J16" s="109">
        <f>SUM(J6:J14)</f>
        <v>3189899</v>
      </c>
      <c r="K16" s="123">
        <f>J16/I16</f>
        <v>41.272621411982378</v>
      </c>
    </row>
    <row r="17" spans="1:11" s="58" customFormat="1" ht="15" customHeight="1">
      <c r="A17" s="57"/>
      <c r="C17" s="59"/>
      <c r="D17" s="60"/>
      <c r="E17" s="61"/>
      <c r="F17" s="62"/>
      <c r="G17" s="62"/>
      <c r="H17" s="63"/>
      <c r="I17" s="64"/>
      <c r="J17" s="63"/>
      <c r="K17" s="63"/>
    </row>
    <row r="18" spans="1:11" s="58" customFormat="1" ht="15" customHeight="1">
      <c r="A18" s="57"/>
      <c r="C18" s="59"/>
      <c r="D18" s="60"/>
      <c r="E18" s="61"/>
      <c r="F18" s="62"/>
      <c r="G18" s="62"/>
      <c r="H18" s="63"/>
      <c r="I18" s="64"/>
      <c r="J18" s="63"/>
      <c r="K18" s="63"/>
    </row>
    <row r="19" spans="1:11" s="58" customFormat="1" ht="15" customHeight="1">
      <c r="A19" s="57"/>
      <c r="C19" s="59"/>
      <c r="D19" s="60"/>
      <c r="E19" s="61"/>
      <c r="F19" s="62"/>
      <c r="G19" s="62"/>
      <c r="H19" s="63"/>
      <c r="I19" s="64"/>
      <c r="J19" s="63"/>
      <c r="K19" s="63"/>
    </row>
    <row r="20" spans="1:11" s="58" customFormat="1" ht="15" customHeight="1">
      <c r="A20" s="57"/>
      <c r="C20" s="59"/>
      <c r="D20" s="60"/>
      <c r="E20" s="61"/>
      <c r="F20" s="62"/>
      <c r="G20" s="62"/>
      <c r="H20" s="63"/>
      <c r="I20" s="64"/>
      <c r="J20" s="63"/>
      <c r="K20" s="63"/>
    </row>
    <row r="21" spans="1:11" s="58" customFormat="1" ht="15" customHeight="1">
      <c r="A21" s="57"/>
      <c r="C21" s="59"/>
      <c r="D21" s="60"/>
      <c r="E21" s="61"/>
      <c r="F21" s="62"/>
      <c r="G21" s="62"/>
      <c r="H21" s="63"/>
      <c r="I21" s="64"/>
      <c r="J21" s="63"/>
      <c r="K21" s="63"/>
    </row>
    <row r="22" spans="1:11" s="58" customFormat="1" ht="15" customHeight="1">
      <c r="A22" s="57"/>
      <c r="C22" s="59"/>
      <c r="D22" s="60"/>
      <c r="E22" s="61"/>
      <c r="F22" s="62"/>
      <c r="G22" s="62"/>
      <c r="H22" s="63"/>
      <c r="I22" s="64"/>
      <c r="J22" s="63"/>
      <c r="K22" s="63"/>
    </row>
    <row r="23" spans="1:11" s="58" customFormat="1" ht="15" customHeight="1">
      <c r="A23" s="57"/>
      <c r="C23" s="59"/>
      <c r="D23" s="60"/>
      <c r="E23" s="61"/>
      <c r="F23" s="62"/>
      <c r="G23" s="62"/>
      <c r="H23" s="63"/>
      <c r="I23" s="64"/>
      <c r="J23" s="63"/>
      <c r="K23" s="63"/>
    </row>
    <row r="24" spans="1:11" s="58" customFormat="1" ht="15" customHeight="1">
      <c r="A24" s="57"/>
      <c r="C24" s="59"/>
      <c r="D24" s="60"/>
      <c r="E24" s="61"/>
      <c r="F24" s="62"/>
      <c r="G24" s="62"/>
      <c r="H24" s="63"/>
      <c r="I24" s="64"/>
      <c r="J24" s="63"/>
      <c r="K24" s="63"/>
    </row>
    <row r="25" spans="1:11" s="58" customFormat="1" ht="15" customHeight="1">
      <c r="A25" s="57"/>
      <c r="C25" s="59"/>
      <c r="D25" s="60"/>
      <c r="E25" s="61"/>
      <c r="F25" s="62"/>
      <c r="G25" s="62"/>
      <c r="H25" s="63"/>
      <c r="I25" s="64"/>
      <c r="J25" s="63"/>
      <c r="K25" s="63"/>
    </row>
    <row r="26" spans="1:11" s="58" customFormat="1" ht="15" customHeight="1">
      <c r="A26" s="57"/>
      <c r="C26" s="59"/>
      <c r="D26" s="60"/>
      <c r="E26" s="61"/>
      <c r="F26" s="62"/>
      <c r="G26" s="62"/>
      <c r="H26" s="63"/>
      <c r="I26" s="64"/>
      <c r="J26" s="63"/>
      <c r="K26" s="63"/>
    </row>
    <row r="27" spans="1:11" s="58" customFormat="1" ht="15" customHeight="1">
      <c r="A27" s="57"/>
      <c r="C27" s="59"/>
      <c r="D27" s="60"/>
      <c r="E27" s="61"/>
      <c r="F27" s="62"/>
      <c r="G27" s="62"/>
      <c r="H27" s="63"/>
      <c r="I27" s="64"/>
      <c r="J27" s="63"/>
      <c r="K27" s="63"/>
    </row>
    <row r="28" spans="1:11" s="58" customFormat="1" ht="15" customHeight="1">
      <c r="A28" s="57"/>
      <c r="C28" s="59"/>
      <c r="D28" s="60"/>
      <c r="E28" s="61"/>
      <c r="F28" s="62"/>
      <c r="G28" s="62"/>
      <c r="H28" s="63"/>
      <c r="I28" s="64"/>
      <c r="J28" s="63"/>
      <c r="K28" s="63"/>
    </row>
    <row r="29" spans="1:11" s="58" customFormat="1" ht="15" customHeight="1">
      <c r="A29" s="57"/>
      <c r="C29" s="59"/>
      <c r="D29" s="60"/>
      <c r="E29" s="61"/>
      <c r="F29" s="62"/>
      <c r="G29" s="62"/>
      <c r="H29" s="63"/>
      <c r="I29" s="64"/>
      <c r="J29" s="63"/>
      <c r="K29" s="63"/>
    </row>
    <row r="30" spans="1:11" s="58" customFormat="1" ht="15" customHeight="1">
      <c r="A30" s="57"/>
      <c r="C30" s="59"/>
      <c r="D30" s="60"/>
      <c r="E30" s="61"/>
      <c r="F30" s="62"/>
      <c r="G30" s="62"/>
      <c r="H30" s="63"/>
      <c r="I30" s="64"/>
      <c r="J30" s="63"/>
      <c r="K30" s="63"/>
    </row>
    <row r="31" spans="1:11" s="58" customFormat="1" ht="15" customHeight="1">
      <c r="A31" s="57"/>
      <c r="C31" s="59"/>
      <c r="D31" s="60"/>
      <c r="E31" s="61"/>
      <c r="F31" s="62"/>
      <c r="G31" s="62"/>
      <c r="H31" s="63"/>
      <c r="I31" s="64"/>
      <c r="J31" s="63"/>
      <c r="K31" s="63"/>
    </row>
    <row r="32" spans="1:11" s="58" customFormat="1" ht="15" customHeight="1">
      <c r="A32" s="57"/>
      <c r="C32" s="59"/>
      <c r="D32" s="60"/>
      <c r="E32" s="61"/>
      <c r="F32" s="62"/>
      <c r="G32" s="62"/>
      <c r="H32" s="63"/>
      <c r="I32" s="64"/>
      <c r="J32" s="63"/>
      <c r="K32" s="63"/>
    </row>
    <row r="33" spans="1:11" s="58" customFormat="1" ht="15" customHeight="1">
      <c r="A33" s="57"/>
      <c r="C33" s="59"/>
      <c r="D33" s="60"/>
      <c r="E33" s="61"/>
      <c r="F33" s="62"/>
      <c r="G33" s="62"/>
      <c r="H33" s="63"/>
      <c r="I33" s="64"/>
      <c r="J33" s="63"/>
      <c r="K33" s="63"/>
    </row>
    <row r="34" spans="1:11" s="58" customFormat="1" ht="15" customHeight="1">
      <c r="A34" s="57"/>
      <c r="C34" s="59"/>
      <c r="D34" s="60"/>
      <c r="E34" s="61"/>
      <c r="F34" s="62"/>
      <c r="G34" s="62"/>
      <c r="H34" s="63"/>
      <c r="I34" s="64"/>
      <c r="J34" s="63"/>
      <c r="K34" s="63"/>
    </row>
    <row r="35" spans="1:11" s="58" customFormat="1" ht="15" customHeight="1">
      <c r="A35" s="57"/>
      <c r="C35" s="59"/>
      <c r="D35" s="60"/>
      <c r="E35" s="61"/>
      <c r="F35" s="62"/>
      <c r="G35" s="62"/>
      <c r="H35" s="63"/>
      <c r="I35" s="64"/>
      <c r="J35" s="63"/>
      <c r="K35" s="63"/>
    </row>
    <row r="36" spans="1:11" s="58" customFormat="1" ht="15" customHeight="1">
      <c r="A36" s="57"/>
      <c r="C36" s="59"/>
      <c r="D36" s="60"/>
      <c r="E36" s="61"/>
      <c r="F36" s="62"/>
      <c r="G36" s="62"/>
      <c r="H36" s="63"/>
      <c r="I36" s="64"/>
      <c r="J36" s="63"/>
      <c r="K36" s="63"/>
    </row>
    <row r="37" spans="1:11" s="58" customFormat="1" ht="15" customHeight="1">
      <c r="A37" s="57"/>
      <c r="C37" s="59"/>
      <c r="D37" s="60"/>
      <c r="E37" s="61"/>
      <c r="F37" s="62"/>
      <c r="G37" s="62"/>
      <c r="H37" s="63"/>
      <c r="I37" s="64"/>
      <c r="J37" s="63"/>
      <c r="K37" s="63"/>
    </row>
    <row r="38" spans="1:11" s="58" customFormat="1" ht="15" customHeight="1">
      <c r="A38" s="57"/>
      <c r="C38" s="59"/>
      <c r="D38" s="60"/>
      <c r="E38" s="61"/>
      <c r="F38" s="62"/>
      <c r="G38" s="62"/>
      <c r="H38" s="63"/>
      <c r="I38" s="64"/>
      <c r="J38" s="63"/>
      <c r="K38" s="63"/>
    </row>
    <row r="39" spans="1:11" s="58" customFormat="1" ht="15" customHeight="1">
      <c r="A39" s="57"/>
      <c r="C39" s="59"/>
      <c r="D39" s="60"/>
      <c r="E39" s="61"/>
      <c r="F39" s="62"/>
      <c r="G39" s="62"/>
      <c r="H39" s="63"/>
      <c r="I39" s="64"/>
      <c r="J39" s="63"/>
      <c r="K39" s="63"/>
    </row>
    <row r="40" spans="1:11" s="58" customFormat="1" ht="15" customHeight="1">
      <c r="A40" s="57"/>
      <c r="C40" s="59"/>
      <c r="D40" s="60"/>
      <c r="E40" s="61"/>
      <c r="F40" s="62"/>
      <c r="G40" s="62"/>
      <c r="H40" s="63"/>
      <c r="I40" s="64"/>
      <c r="J40" s="63"/>
      <c r="K40" s="63"/>
    </row>
    <row r="41" spans="1:11" s="58" customFormat="1" ht="15" customHeight="1">
      <c r="A41" s="57"/>
      <c r="C41" s="59"/>
      <c r="D41" s="60"/>
      <c r="E41" s="61"/>
      <c r="F41" s="62"/>
      <c r="G41" s="62"/>
      <c r="H41" s="63"/>
      <c r="I41" s="64"/>
      <c r="J41" s="63"/>
      <c r="K41" s="63"/>
    </row>
    <row r="42" spans="1:11" s="58" customFormat="1" ht="15" customHeight="1">
      <c r="A42" s="57"/>
      <c r="C42" s="59"/>
      <c r="D42" s="60"/>
      <c r="E42" s="61"/>
      <c r="F42" s="62"/>
      <c r="G42" s="62"/>
      <c r="H42" s="63"/>
      <c r="I42" s="64"/>
      <c r="J42" s="63"/>
      <c r="K42" s="63"/>
    </row>
    <row r="43" spans="1:11" s="58" customFormat="1" ht="15" customHeight="1">
      <c r="A43" s="57"/>
      <c r="C43" s="59"/>
      <c r="D43" s="60"/>
      <c r="E43" s="61"/>
      <c r="F43" s="62"/>
      <c r="G43" s="62"/>
      <c r="H43" s="63"/>
      <c r="I43" s="64"/>
      <c r="J43" s="63"/>
      <c r="K43" s="63"/>
    </row>
    <row r="44" spans="1:11" s="58" customFormat="1" ht="15" customHeight="1">
      <c r="A44" s="57"/>
      <c r="C44" s="59"/>
      <c r="D44" s="60"/>
      <c r="E44" s="61"/>
      <c r="F44" s="62"/>
      <c r="G44" s="62"/>
      <c r="H44" s="63"/>
      <c r="I44" s="64"/>
      <c r="J44" s="63"/>
      <c r="K44" s="63"/>
    </row>
    <row r="45" spans="1:11" s="58" customFormat="1" ht="15" customHeight="1">
      <c r="A45" s="57"/>
      <c r="C45" s="59"/>
      <c r="D45" s="60"/>
      <c r="E45" s="61"/>
      <c r="F45" s="62"/>
      <c r="G45" s="62"/>
      <c r="H45" s="63"/>
      <c r="I45" s="64"/>
      <c r="J45" s="63"/>
      <c r="K45" s="63"/>
    </row>
    <row r="46" spans="1:11" s="58" customFormat="1" ht="15" customHeight="1">
      <c r="A46" s="57"/>
      <c r="C46" s="59"/>
      <c r="D46" s="60"/>
      <c r="E46" s="61"/>
      <c r="F46" s="62"/>
      <c r="G46" s="62"/>
      <c r="H46" s="63"/>
      <c r="I46" s="64"/>
      <c r="J46" s="63"/>
      <c r="K46" s="63"/>
    </row>
    <row r="47" spans="1:11" s="58" customFormat="1" ht="15" customHeight="1">
      <c r="A47" s="57"/>
      <c r="C47" s="59"/>
      <c r="D47" s="60"/>
      <c r="E47" s="61"/>
      <c r="F47" s="62"/>
      <c r="G47" s="62"/>
      <c r="H47" s="63"/>
      <c r="I47" s="64"/>
      <c r="J47" s="63"/>
      <c r="K47" s="63"/>
    </row>
    <row r="48" spans="1:11" s="58" customFormat="1" ht="15" customHeight="1">
      <c r="A48" s="57"/>
      <c r="C48" s="59"/>
      <c r="D48" s="60"/>
      <c r="E48" s="61"/>
      <c r="F48" s="62"/>
      <c r="G48" s="62"/>
      <c r="H48" s="63"/>
      <c r="I48" s="64"/>
      <c r="J48" s="63"/>
      <c r="K48" s="63"/>
    </row>
    <row r="49" spans="1:11" s="58" customFormat="1" ht="15" customHeight="1">
      <c r="A49" s="57"/>
      <c r="C49" s="59"/>
      <c r="D49" s="60"/>
      <c r="E49" s="61"/>
      <c r="F49" s="62"/>
      <c r="G49" s="62"/>
      <c r="H49" s="63"/>
      <c r="I49" s="64"/>
      <c r="J49" s="63"/>
      <c r="K49" s="63"/>
    </row>
    <row r="50" spans="1:11" s="58" customFormat="1" ht="15" customHeight="1">
      <c r="A50" s="57"/>
      <c r="C50" s="59"/>
      <c r="D50" s="60"/>
      <c r="E50" s="61"/>
      <c r="F50" s="62"/>
      <c r="G50" s="62"/>
      <c r="H50" s="63"/>
      <c r="I50" s="64"/>
      <c r="J50" s="63"/>
      <c r="K50" s="63"/>
    </row>
    <row r="51" spans="1:11" s="58" customFormat="1" ht="15" customHeight="1">
      <c r="A51" s="57"/>
      <c r="C51" s="59"/>
      <c r="D51" s="60"/>
      <c r="E51" s="61"/>
      <c r="F51" s="62"/>
      <c r="G51" s="62"/>
      <c r="H51" s="63"/>
      <c r="I51" s="64"/>
      <c r="J51" s="63"/>
      <c r="K51" s="63"/>
    </row>
    <row r="52" spans="1:11" s="58" customFormat="1" ht="15" customHeight="1">
      <c r="A52" s="57"/>
      <c r="C52" s="59"/>
      <c r="D52" s="60"/>
      <c r="E52" s="61"/>
      <c r="F52" s="62"/>
      <c r="G52" s="62"/>
      <c r="H52" s="63"/>
      <c r="I52" s="64"/>
      <c r="J52" s="63"/>
      <c r="K52" s="63"/>
    </row>
    <row r="53" spans="1:11" s="58" customFormat="1" ht="15" customHeight="1">
      <c r="A53" s="57"/>
      <c r="C53" s="59"/>
      <c r="D53" s="60"/>
      <c r="E53" s="61"/>
      <c r="F53" s="62"/>
      <c r="G53" s="62"/>
      <c r="H53" s="63"/>
      <c r="I53" s="64"/>
      <c r="J53" s="63"/>
      <c r="K53" s="63"/>
    </row>
    <row r="54" spans="1:11" s="58" customFormat="1" ht="15" customHeight="1">
      <c r="A54" s="57"/>
      <c r="C54" s="59"/>
      <c r="D54" s="60"/>
      <c r="E54" s="61"/>
      <c r="F54" s="62"/>
      <c r="G54" s="62"/>
      <c r="H54" s="63"/>
      <c r="I54" s="64"/>
      <c r="J54" s="63"/>
      <c r="K54" s="63"/>
    </row>
    <row r="55" spans="1:11" s="58" customFormat="1" ht="15" customHeight="1">
      <c r="A55" s="57"/>
      <c r="C55" s="59"/>
      <c r="D55" s="60"/>
      <c r="E55" s="61"/>
      <c r="F55" s="62"/>
      <c r="G55" s="62"/>
      <c r="H55" s="63"/>
      <c r="I55" s="64"/>
      <c r="J55" s="63"/>
      <c r="K55" s="63"/>
    </row>
    <row r="56" spans="1:11" s="58" customFormat="1" ht="15" customHeight="1">
      <c r="A56" s="57"/>
      <c r="C56" s="59"/>
      <c r="D56" s="60"/>
      <c r="E56" s="61"/>
      <c r="F56" s="62"/>
      <c r="G56" s="62"/>
      <c r="H56" s="63"/>
      <c r="I56" s="64"/>
      <c r="J56" s="63"/>
      <c r="K56" s="63"/>
    </row>
    <row r="57" spans="1:11" s="58" customFormat="1" ht="15" customHeight="1">
      <c r="A57" s="57"/>
      <c r="C57" s="59"/>
      <c r="D57" s="60"/>
      <c r="E57" s="61"/>
      <c r="F57" s="62"/>
      <c r="G57" s="62"/>
      <c r="H57" s="63"/>
      <c r="I57" s="64"/>
      <c r="J57" s="63"/>
      <c r="K57" s="63"/>
    </row>
    <row r="58" spans="1:11" s="58" customFormat="1" ht="15" customHeight="1">
      <c r="A58" s="57"/>
      <c r="C58" s="59"/>
      <c r="D58" s="60"/>
      <c r="E58" s="61"/>
      <c r="F58" s="62"/>
      <c r="G58" s="62"/>
      <c r="H58" s="63"/>
      <c r="I58" s="64"/>
      <c r="J58" s="63"/>
      <c r="K58" s="63"/>
    </row>
    <row r="59" spans="1:11" s="58" customFormat="1" ht="15" customHeight="1">
      <c r="A59" s="57"/>
      <c r="C59" s="59"/>
      <c r="D59" s="60"/>
      <c r="E59" s="61"/>
      <c r="F59" s="62"/>
      <c r="G59" s="62"/>
      <c r="H59" s="63"/>
      <c r="I59" s="64"/>
      <c r="J59" s="63"/>
      <c r="K59" s="63"/>
    </row>
    <row r="60" spans="1:11" s="58" customFormat="1" ht="15" customHeight="1">
      <c r="A60" s="57"/>
      <c r="C60" s="59"/>
      <c r="D60" s="60"/>
      <c r="E60" s="61"/>
      <c r="F60" s="62"/>
      <c r="G60" s="62"/>
      <c r="H60" s="63"/>
      <c r="I60" s="64"/>
      <c r="J60" s="63"/>
      <c r="K60" s="63"/>
    </row>
    <row r="61" spans="1:11" s="58" customFormat="1" ht="15" customHeight="1">
      <c r="A61" s="57"/>
      <c r="C61" s="59"/>
      <c r="D61" s="60"/>
      <c r="E61" s="61"/>
      <c r="F61" s="62"/>
      <c r="G61" s="62"/>
      <c r="H61" s="63"/>
      <c r="I61" s="64"/>
      <c r="J61" s="63"/>
      <c r="K61" s="63"/>
    </row>
    <row r="62" spans="1:11" s="58" customFormat="1" ht="15" customHeight="1">
      <c r="A62" s="57"/>
      <c r="C62" s="59"/>
      <c r="D62" s="60"/>
      <c r="E62" s="61"/>
      <c r="F62" s="62"/>
      <c r="G62" s="62"/>
      <c r="H62" s="63"/>
      <c r="I62" s="64"/>
      <c r="J62" s="63"/>
      <c r="K62" s="63"/>
    </row>
    <row r="63" spans="1:11" s="58" customFormat="1" ht="15" customHeight="1">
      <c r="A63" s="57"/>
      <c r="C63" s="59"/>
      <c r="D63" s="60"/>
      <c r="E63" s="61"/>
      <c r="F63" s="62"/>
      <c r="G63" s="62"/>
      <c r="H63" s="63"/>
      <c r="I63" s="64"/>
      <c r="J63" s="63"/>
      <c r="K63" s="63"/>
    </row>
    <row r="64" spans="1:11" s="58" customFormat="1" ht="15" customHeight="1">
      <c r="A64" s="57"/>
      <c r="C64" s="59"/>
      <c r="D64" s="60"/>
      <c r="E64" s="61"/>
      <c r="F64" s="62"/>
      <c r="G64" s="62"/>
      <c r="H64" s="63"/>
      <c r="I64" s="64"/>
      <c r="J64" s="63"/>
      <c r="K64" s="63"/>
    </row>
    <row r="65" spans="1:11" s="58" customFormat="1" ht="15" customHeight="1">
      <c r="A65" s="57"/>
      <c r="C65" s="59"/>
      <c r="D65" s="60"/>
      <c r="E65" s="61"/>
      <c r="F65" s="62"/>
      <c r="G65" s="62"/>
      <c r="H65" s="63"/>
      <c r="I65" s="64"/>
      <c r="J65" s="63"/>
      <c r="K65" s="63"/>
    </row>
    <row r="66" spans="1:11" s="58" customFormat="1" ht="15" customHeight="1">
      <c r="A66" s="57"/>
      <c r="C66" s="59"/>
      <c r="D66" s="60"/>
      <c r="E66" s="61"/>
      <c r="F66" s="62"/>
      <c r="G66" s="62"/>
      <c r="H66" s="63"/>
      <c r="I66" s="64"/>
      <c r="J66" s="63"/>
      <c r="K66" s="63"/>
    </row>
    <row r="67" spans="1:11" s="58" customFormat="1" ht="15" customHeight="1">
      <c r="A67" s="57"/>
      <c r="C67" s="59"/>
      <c r="D67" s="60"/>
      <c r="E67" s="61"/>
      <c r="F67" s="62"/>
      <c r="G67" s="62"/>
      <c r="H67" s="63"/>
      <c r="I67" s="64"/>
      <c r="J67" s="63"/>
      <c r="K67" s="63"/>
    </row>
    <row r="68" spans="1:11" s="58" customFormat="1" ht="15" customHeight="1">
      <c r="A68" s="57"/>
      <c r="C68" s="59"/>
      <c r="D68" s="60"/>
      <c r="E68" s="61"/>
      <c r="F68" s="62"/>
      <c r="G68" s="62"/>
      <c r="H68" s="63"/>
      <c r="I68" s="64"/>
      <c r="J68" s="63"/>
      <c r="K68" s="63"/>
    </row>
    <row r="69" spans="1:11" s="58" customFormat="1" ht="15" customHeight="1">
      <c r="A69" s="57"/>
      <c r="C69" s="59"/>
      <c r="D69" s="60"/>
      <c r="E69" s="61"/>
      <c r="F69" s="62"/>
      <c r="G69" s="62"/>
      <c r="H69" s="63"/>
      <c r="I69" s="64"/>
      <c r="J69" s="63"/>
      <c r="K69" s="63"/>
    </row>
    <row r="70" spans="1:11" s="58" customFormat="1" ht="15" customHeight="1">
      <c r="A70" s="57"/>
      <c r="C70" s="59"/>
      <c r="D70" s="60"/>
      <c r="E70" s="61"/>
      <c r="F70" s="62"/>
      <c r="G70" s="62"/>
      <c r="H70" s="63"/>
      <c r="I70" s="64"/>
      <c r="J70" s="63"/>
      <c r="K70" s="63"/>
    </row>
    <row r="71" spans="1:11" s="58" customFormat="1" ht="15" customHeight="1">
      <c r="A71" s="57"/>
      <c r="C71" s="59"/>
      <c r="D71" s="60"/>
      <c r="E71" s="61"/>
      <c r="F71" s="62"/>
      <c r="G71" s="62"/>
      <c r="H71" s="63"/>
      <c r="I71" s="64"/>
      <c r="J71" s="63"/>
      <c r="K71" s="63"/>
    </row>
    <row r="72" spans="1:11" s="58" customFormat="1" ht="15" customHeight="1">
      <c r="A72" s="57"/>
      <c r="C72" s="59"/>
      <c r="D72" s="60"/>
      <c r="E72" s="61"/>
      <c r="F72" s="62"/>
      <c r="G72" s="62"/>
      <c r="H72" s="63"/>
      <c r="I72" s="64"/>
      <c r="J72" s="63"/>
      <c r="K72" s="63"/>
    </row>
    <row r="73" spans="1:11" s="58" customFormat="1" ht="15" customHeight="1">
      <c r="A73" s="57"/>
      <c r="C73" s="59"/>
      <c r="D73" s="60"/>
      <c r="E73" s="61"/>
      <c r="F73" s="62"/>
      <c r="G73" s="62"/>
      <c r="H73" s="63"/>
      <c r="I73" s="64"/>
      <c r="J73" s="63"/>
      <c r="K73" s="63"/>
    </row>
    <row r="74" spans="1:11" s="58" customFormat="1" ht="15" customHeight="1">
      <c r="A74" s="57"/>
      <c r="C74" s="59"/>
      <c r="D74" s="60"/>
      <c r="E74" s="61"/>
      <c r="F74" s="62"/>
      <c r="G74" s="62"/>
      <c r="H74" s="63"/>
      <c r="I74" s="64"/>
      <c r="J74" s="63"/>
      <c r="K74" s="63"/>
    </row>
    <row r="75" spans="1:11" s="58" customFormat="1" ht="15" customHeight="1">
      <c r="A75" s="57"/>
      <c r="C75" s="59"/>
      <c r="D75" s="60"/>
      <c r="E75" s="61"/>
      <c r="F75" s="62"/>
      <c r="G75" s="62"/>
      <c r="H75" s="63"/>
      <c r="I75" s="64"/>
      <c r="J75" s="63"/>
      <c r="K75" s="63"/>
    </row>
    <row r="76" spans="1:11" s="58" customFormat="1" ht="15" customHeight="1">
      <c r="A76" s="57"/>
      <c r="C76" s="59"/>
      <c r="D76" s="60"/>
      <c r="E76" s="61"/>
      <c r="F76" s="62"/>
      <c r="G76" s="62"/>
      <c r="H76" s="63"/>
      <c r="I76" s="64"/>
      <c r="J76" s="63"/>
      <c r="K76" s="63"/>
    </row>
    <row r="77" spans="1:11" s="58" customFormat="1" ht="15" customHeight="1">
      <c r="A77" s="57"/>
      <c r="C77" s="59"/>
      <c r="D77" s="60"/>
      <c r="E77" s="61"/>
      <c r="F77" s="62"/>
      <c r="G77" s="62"/>
      <c r="H77" s="63"/>
      <c r="I77" s="64"/>
      <c r="J77" s="63"/>
      <c r="K77" s="63"/>
    </row>
    <row r="78" spans="1:11" s="58" customFormat="1" ht="15" customHeight="1">
      <c r="A78" s="57"/>
      <c r="C78" s="59"/>
      <c r="D78" s="60"/>
      <c r="E78" s="61"/>
      <c r="F78" s="62"/>
      <c r="G78" s="62"/>
      <c r="H78" s="63"/>
      <c r="I78" s="64"/>
      <c r="J78" s="63"/>
      <c r="K78" s="63"/>
    </row>
    <row r="79" spans="1:11" s="58" customFormat="1" ht="15" customHeight="1">
      <c r="A79" s="57"/>
      <c r="C79" s="59"/>
      <c r="D79" s="60"/>
      <c r="E79" s="61"/>
      <c r="F79" s="62"/>
      <c r="G79" s="62"/>
      <c r="H79" s="63"/>
      <c r="I79" s="64"/>
      <c r="J79" s="63"/>
      <c r="K79" s="63"/>
    </row>
    <row r="80" spans="1:11" s="58" customFormat="1" ht="15" customHeight="1">
      <c r="A80" s="57"/>
      <c r="C80" s="59"/>
      <c r="D80" s="60"/>
      <c r="E80" s="61"/>
      <c r="F80" s="62"/>
      <c r="G80" s="62"/>
      <c r="H80" s="63"/>
      <c r="I80" s="64"/>
      <c r="J80" s="63"/>
      <c r="K80" s="63"/>
    </row>
    <row r="81" spans="1:11" s="58" customFormat="1" ht="15" customHeight="1">
      <c r="A81" s="57"/>
      <c r="C81" s="59"/>
      <c r="D81" s="60"/>
      <c r="E81" s="61"/>
      <c r="F81" s="62"/>
      <c r="G81" s="62"/>
      <c r="H81" s="63"/>
      <c r="I81" s="64"/>
      <c r="J81" s="63"/>
      <c r="K81" s="63"/>
    </row>
    <row r="82" spans="1:11" s="58" customFormat="1" ht="15" customHeight="1">
      <c r="A82" s="57"/>
      <c r="C82" s="59"/>
      <c r="D82" s="60"/>
      <c r="E82" s="61"/>
      <c r="F82" s="62"/>
      <c r="G82" s="62"/>
      <c r="H82" s="63"/>
      <c r="I82" s="64"/>
      <c r="J82" s="63"/>
      <c r="K82" s="63"/>
    </row>
    <row r="83" spans="1:11" s="58" customFormat="1" ht="15" customHeight="1">
      <c r="A83" s="57"/>
      <c r="C83" s="59"/>
      <c r="D83" s="60"/>
      <c r="E83" s="61"/>
      <c r="F83" s="62"/>
      <c r="G83" s="62"/>
      <c r="H83" s="63"/>
      <c r="I83" s="64"/>
      <c r="J83" s="63"/>
      <c r="K83" s="63"/>
    </row>
    <row r="84" spans="1:11" s="58" customFormat="1" ht="15" customHeight="1">
      <c r="A84" s="57"/>
      <c r="C84" s="59"/>
      <c r="D84" s="60"/>
      <c r="E84" s="61"/>
      <c r="F84" s="62"/>
      <c r="G84" s="62"/>
      <c r="H84" s="63"/>
      <c r="I84" s="64"/>
      <c r="J84" s="63"/>
      <c r="K84" s="63"/>
    </row>
    <row r="85" spans="1:11" s="58" customFormat="1" ht="15" customHeight="1">
      <c r="A85" s="57"/>
      <c r="C85" s="59"/>
      <c r="D85" s="60"/>
      <c r="E85" s="61"/>
      <c r="F85" s="62"/>
      <c r="G85" s="62"/>
      <c r="H85" s="63"/>
      <c r="I85" s="64"/>
      <c r="J85" s="63"/>
      <c r="K85" s="63"/>
    </row>
    <row r="86" spans="1:11" s="58" customFormat="1" ht="15" customHeight="1">
      <c r="A86" s="57"/>
      <c r="C86" s="59"/>
      <c r="D86" s="60"/>
      <c r="E86" s="61"/>
      <c r="F86" s="62"/>
      <c r="G86" s="62"/>
      <c r="H86" s="63"/>
      <c r="I86" s="64"/>
      <c r="J86" s="63"/>
      <c r="K86" s="63"/>
    </row>
    <row r="87" spans="1:11" s="58" customFormat="1" ht="15" customHeight="1">
      <c r="A87" s="57"/>
      <c r="C87" s="59"/>
      <c r="D87" s="60"/>
      <c r="E87" s="61"/>
      <c r="F87" s="62"/>
      <c r="G87" s="62"/>
      <c r="H87" s="63"/>
      <c r="I87" s="64"/>
      <c r="J87" s="63"/>
      <c r="K87" s="63"/>
    </row>
    <row r="88" spans="1:11" s="58" customFormat="1" ht="15" customHeight="1">
      <c r="A88" s="57"/>
      <c r="C88" s="59"/>
      <c r="D88" s="60"/>
      <c r="E88" s="61"/>
      <c r="F88" s="62"/>
      <c r="G88" s="62"/>
      <c r="H88" s="63"/>
      <c r="I88" s="64"/>
      <c r="J88" s="63"/>
      <c r="K88" s="63"/>
    </row>
    <row r="89" spans="1:11" s="58" customFormat="1" ht="15" customHeight="1">
      <c r="A89" s="57"/>
      <c r="C89" s="59"/>
      <c r="D89" s="60"/>
      <c r="E89" s="61"/>
      <c r="F89" s="62"/>
      <c r="G89" s="62"/>
      <c r="H89" s="63"/>
      <c r="I89" s="64"/>
      <c r="J89" s="63"/>
      <c r="K89" s="63"/>
    </row>
    <row r="90" spans="1:11" s="58" customFormat="1" ht="15" customHeight="1">
      <c r="A90" s="57"/>
      <c r="C90" s="59"/>
      <c r="D90" s="60"/>
      <c r="E90" s="61"/>
      <c r="F90" s="62"/>
      <c r="G90" s="62"/>
      <c r="H90" s="63"/>
      <c r="I90" s="64"/>
      <c r="J90" s="63"/>
      <c r="K90" s="63"/>
    </row>
    <row r="91" spans="1:11" s="58" customFormat="1" ht="15" customHeight="1">
      <c r="A91" s="57"/>
      <c r="C91" s="59"/>
      <c r="D91" s="60"/>
      <c r="E91" s="61"/>
      <c r="F91" s="62"/>
      <c r="G91" s="62"/>
      <c r="H91" s="63"/>
      <c r="I91" s="64"/>
      <c r="J91" s="63"/>
      <c r="K91" s="63"/>
    </row>
    <row r="92" spans="1:11" s="58" customFormat="1" ht="15" customHeight="1">
      <c r="A92" s="57"/>
      <c r="C92" s="59"/>
      <c r="D92" s="60"/>
      <c r="E92" s="61"/>
      <c r="F92" s="62"/>
      <c r="G92" s="62"/>
      <c r="H92" s="63"/>
      <c r="I92" s="64"/>
      <c r="J92" s="63"/>
      <c r="K92" s="63"/>
    </row>
    <row r="93" spans="1:11" s="58" customFormat="1" ht="15" customHeight="1">
      <c r="A93" s="57"/>
      <c r="C93" s="59"/>
      <c r="D93" s="60"/>
      <c r="E93" s="61"/>
      <c r="F93" s="62"/>
      <c r="G93" s="62"/>
      <c r="H93" s="63"/>
      <c r="I93" s="64"/>
      <c r="J93" s="63"/>
      <c r="K93" s="63"/>
    </row>
    <row r="94" spans="1:11" s="58" customFormat="1" ht="15" customHeight="1">
      <c r="A94" s="57"/>
      <c r="C94" s="59"/>
      <c r="D94" s="60"/>
      <c r="E94" s="61"/>
      <c r="F94" s="62"/>
      <c r="G94" s="62"/>
      <c r="H94" s="63"/>
      <c r="I94" s="64"/>
      <c r="J94" s="63"/>
      <c r="K94" s="63"/>
    </row>
    <row r="95" spans="1:11" s="58" customFormat="1" ht="15" customHeight="1">
      <c r="A95" s="57"/>
      <c r="C95" s="59"/>
      <c r="D95" s="60"/>
      <c r="E95" s="61"/>
      <c r="F95" s="62"/>
      <c r="G95" s="62"/>
      <c r="H95" s="63"/>
      <c r="I95" s="64"/>
      <c r="J95" s="63"/>
      <c r="K95" s="63"/>
    </row>
    <row r="96" spans="1:11" s="58" customFormat="1" ht="15" customHeight="1">
      <c r="A96" s="57"/>
      <c r="C96" s="59"/>
      <c r="D96" s="60"/>
      <c r="E96" s="61"/>
      <c r="F96" s="62"/>
      <c r="G96" s="62"/>
      <c r="H96" s="63"/>
      <c r="I96" s="64"/>
      <c r="J96" s="63"/>
      <c r="K96" s="63"/>
    </row>
    <row r="97" spans="1:11" s="58" customFormat="1" ht="15" customHeight="1">
      <c r="A97" s="57"/>
      <c r="C97" s="59"/>
      <c r="D97" s="60"/>
      <c r="E97" s="61"/>
      <c r="F97" s="62"/>
      <c r="G97" s="62"/>
      <c r="H97" s="63"/>
      <c r="I97" s="64"/>
      <c r="J97" s="63"/>
      <c r="K97" s="63"/>
    </row>
    <row r="98" spans="1:11" s="58" customFormat="1" ht="15" customHeight="1">
      <c r="A98" s="57"/>
      <c r="C98" s="59"/>
      <c r="D98" s="60"/>
      <c r="E98" s="61"/>
      <c r="F98" s="62"/>
      <c r="G98" s="62"/>
      <c r="H98" s="63"/>
      <c r="I98" s="64"/>
      <c r="J98" s="63"/>
      <c r="K98" s="63"/>
    </row>
    <row r="99" spans="1:11" s="58" customFormat="1" ht="15" customHeight="1">
      <c r="A99" s="57"/>
      <c r="C99" s="59"/>
      <c r="D99" s="60"/>
      <c r="E99" s="61"/>
      <c r="F99" s="62"/>
      <c r="G99" s="62"/>
      <c r="H99" s="63"/>
      <c r="I99" s="64"/>
      <c r="J99" s="63"/>
      <c r="K99" s="63"/>
    </row>
    <row r="100" spans="1:11" s="58" customFormat="1" ht="15" customHeight="1">
      <c r="A100" s="57"/>
      <c r="C100" s="59"/>
      <c r="D100" s="60"/>
      <c r="E100" s="61"/>
      <c r="F100" s="62"/>
      <c r="G100" s="62"/>
      <c r="H100" s="63"/>
      <c r="I100" s="64"/>
      <c r="J100" s="63"/>
      <c r="K100" s="63"/>
    </row>
    <row r="101" spans="1:11" s="58" customFormat="1" ht="15" customHeight="1">
      <c r="A101" s="57"/>
      <c r="C101" s="59"/>
      <c r="D101" s="60"/>
      <c r="E101" s="61"/>
      <c r="F101" s="62"/>
      <c r="G101" s="62"/>
      <c r="H101" s="63"/>
      <c r="I101" s="64"/>
      <c r="J101" s="63"/>
      <c r="K101" s="63"/>
    </row>
    <row r="102" spans="1:11" s="58" customFormat="1" ht="15" customHeight="1">
      <c r="A102" s="57"/>
      <c r="C102" s="59"/>
      <c r="D102" s="60"/>
      <c r="E102" s="61"/>
      <c r="F102" s="62"/>
      <c r="G102" s="62"/>
      <c r="H102" s="63"/>
      <c r="I102" s="64"/>
      <c r="J102" s="63"/>
      <c r="K102" s="63"/>
    </row>
    <row r="103" spans="1:11" s="58" customFormat="1" ht="15" customHeight="1">
      <c r="A103" s="57"/>
      <c r="C103" s="59"/>
      <c r="D103" s="60"/>
      <c r="E103" s="61"/>
      <c r="F103" s="62"/>
      <c r="G103" s="62"/>
      <c r="H103" s="63"/>
      <c r="I103" s="64"/>
      <c r="J103" s="63"/>
      <c r="K103" s="63"/>
    </row>
    <row r="104" spans="1:11" s="58" customFormat="1" ht="15" customHeight="1">
      <c r="A104" s="57"/>
      <c r="C104" s="59"/>
      <c r="D104" s="60"/>
      <c r="E104" s="61"/>
      <c r="F104" s="62"/>
      <c r="G104" s="62"/>
      <c r="H104" s="63"/>
      <c r="I104" s="64"/>
      <c r="J104" s="63"/>
      <c r="K104" s="63"/>
    </row>
    <row r="105" spans="1:11" s="58" customFormat="1" ht="15" customHeight="1">
      <c r="A105" s="57"/>
      <c r="C105" s="59"/>
      <c r="D105" s="60"/>
      <c r="E105" s="61"/>
      <c r="F105" s="62"/>
      <c r="G105" s="62"/>
      <c r="H105" s="63"/>
      <c r="I105" s="64"/>
      <c r="J105" s="63"/>
      <c r="K105" s="63"/>
    </row>
    <row r="106" spans="1:11" s="58" customFormat="1" ht="15" customHeight="1">
      <c r="A106" s="57"/>
      <c r="C106" s="59"/>
      <c r="D106" s="60"/>
      <c r="E106" s="61"/>
      <c r="F106" s="62"/>
      <c r="G106" s="62"/>
      <c r="H106" s="63"/>
      <c r="I106" s="64"/>
      <c r="J106" s="63"/>
      <c r="K106" s="63"/>
    </row>
    <row r="107" spans="1:11" s="58" customFormat="1" ht="15" customHeight="1">
      <c r="A107" s="57"/>
      <c r="C107" s="59"/>
      <c r="D107" s="60"/>
      <c r="E107" s="61"/>
      <c r="F107" s="62"/>
      <c r="G107" s="62"/>
      <c r="H107" s="63"/>
      <c r="I107" s="64"/>
      <c r="J107" s="63"/>
      <c r="K107" s="63"/>
    </row>
    <row r="108" spans="1:11" s="58" customFormat="1" ht="15" customHeight="1">
      <c r="A108" s="57"/>
      <c r="C108" s="59"/>
      <c r="D108" s="60"/>
      <c r="E108" s="61"/>
      <c r="F108" s="62"/>
      <c r="G108" s="62"/>
      <c r="H108" s="63"/>
      <c r="I108" s="64"/>
      <c r="J108" s="63"/>
      <c r="K108" s="63"/>
    </row>
    <row r="109" spans="1:11" s="58" customFormat="1" ht="15" customHeight="1">
      <c r="A109" s="57"/>
      <c r="C109" s="59"/>
      <c r="D109" s="60"/>
      <c r="E109" s="61"/>
      <c r="F109" s="62"/>
      <c r="G109" s="62"/>
      <c r="H109" s="63"/>
      <c r="I109" s="64"/>
      <c r="J109" s="63"/>
      <c r="K109" s="63"/>
    </row>
    <row r="110" spans="1:11" s="58" customFormat="1" ht="15" customHeight="1">
      <c r="A110" s="57"/>
      <c r="C110" s="59"/>
      <c r="D110" s="60"/>
      <c r="E110" s="61"/>
      <c r="F110" s="62"/>
      <c r="G110" s="62"/>
      <c r="H110" s="63"/>
      <c r="I110" s="64"/>
      <c r="J110" s="63"/>
      <c r="K110" s="63"/>
    </row>
    <row r="111" spans="1:11" s="58" customFormat="1" ht="15" customHeight="1">
      <c r="A111" s="57"/>
      <c r="C111" s="59"/>
      <c r="D111" s="60"/>
      <c r="E111" s="61"/>
      <c r="F111" s="62"/>
      <c r="G111" s="62"/>
      <c r="H111" s="63"/>
      <c r="I111" s="64"/>
      <c r="J111" s="63"/>
      <c r="K111" s="63"/>
    </row>
    <row r="112" spans="1:11" s="58" customFormat="1" ht="15" customHeight="1">
      <c r="A112" s="57"/>
      <c r="C112" s="59"/>
      <c r="D112" s="60"/>
      <c r="E112" s="61"/>
      <c r="F112" s="62"/>
      <c r="G112" s="62"/>
      <c r="H112" s="63"/>
      <c r="I112" s="64"/>
      <c r="J112" s="63"/>
      <c r="K112" s="63"/>
    </row>
    <row r="113" spans="1:11" s="58" customFormat="1" ht="15" customHeight="1">
      <c r="A113" s="57"/>
      <c r="C113" s="59"/>
      <c r="D113" s="60"/>
      <c r="E113" s="61"/>
      <c r="F113" s="62"/>
      <c r="G113" s="62"/>
      <c r="H113" s="63"/>
      <c r="I113" s="64"/>
      <c r="J113" s="63"/>
      <c r="K113" s="63"/>
    </row>
    <row r="114" spans="1:11" s="58" customFormat="1" ht="15" customHeight="1">
      <c r="A114" s="57"/>
      <c r="C114" s="59"/>
      <c r="D114" s="60"/>
      <c r="E114" s="61"/>
      <c r="F114" s="62"/>
      <c r="G114" s="62"/>
      <c r="H114" s="63"/>
      <c r="I114" s="64"/>
      <c r="J114" s="63"/>
      <c r="K114" s="63"/>
    </row>
    <row r="115" spans="1:11" s="58" customFormat="1" ht="15" customHeight="1">
      <c r="A115" s="57"/>
      <c r="C115" s="59"/>
      <c r="D115" s="60"/>
      <c r="E115" s="61"/>
      <c r="F115" s="62"/>
      <c r="G115" s="62"/>
      <c r="H115" s="63"/>
      <c r="I115" s="64"/>
      <c r="J115" s="63"/>
      <c r="K115" s="63"/>
    </row>
    <row r="116" spans="1:11" s="58" customFormat="1" ht="15" customHeight="1">
      <c r="A116" s="57"/>
      <c r="C116" s="59"/>
      <c r="D116" s="60"/>
      <c r="E116" s="61"/>
      <c r="F116" s="62"/>
      <c r="G116" s="62"/>
      <c r="H116" s="63"/>
      <c r="I116" s="64"/>
      <c r="J116" s="63"/>
      <c r="K116" s="63"/>
    </row>
    <row r="117" spans="1:11" s="58" customFormat="1" ht="15" customHeight="1">
      <c r="A117" s="57"/>
      <c r="C117" s="59"/>
      <c r="D117" s="60"/>
      <c r="E117" s="61"/>
      <c r="F117" s="62"/>
      <c r="G117" s="62"/>
      <c r="H117" s="63"/>
      <c r="I117" s="64"/>
      <c r="J117" s="63"/>
      <c r="K117" s="63"/>
    </row>
    <row r="118" spans="1:11" s="58" customFormat="1" ht="15" customHeight="1">
      <c r="A118" s="57"/>
      <c r="C118" s="59"/>
      <c r="D118" s="60"/>
      <c r="E118" s="61"/>
      <c r="F118" s="62"/>
      <c r="G118" s="62"/>
      <c r="H118" s="63"/>
      <c r="I118" s="64"/>
      <c r="J118" s="63"/>
      <c r="K118" s="63"/>
    </row>
    <row r="119" spans="1:11" s="58" customFormat="1" ht="15" customHeight="1">
      <c r="A119" s="57"/>
      <c r="C119" s="59"/>
      <c r="D119" s="60"/>
      <c r="E119" s="61"/>
      <c r="F119" s="62"/>
      <c r="G119" s="62"/>
      <c r="H119" s="63"/>
      <c r="I119" s="64"/>
      <c r="J119" s="63"/>
      <c r="K119" s="63"/>
    </row>
    <row r="120" spans="1:11" s="58" customFormat="1" ht="15" customHeight="1">
      <c r="A120" s="57"/>
      <c r="C120" s="59"/>
      <c r="D120" s="60"/>
      <c r="E120" s="61"/>
      <c r="F120" s="62"/>
      <c r="G120" s="62"/>
      <c r="H120" s="63"/>
      <c r="I120" s="64"/>
      <c r="J120" s="63"/>
      <c r="K120" s="63"/>
    </row>
    <row r="121" spans="1:11" s="58" customFormat="1" ht="15" customHeight="1">
      <c r="A121" s="57"/>
      <c r="C121" s="59"/>
      <c r="D121" s="60"/>
      <c r="E121" s="61"/>
      <c r="F121" s="62"/>
      <c r="G121" s="62"/>
      <c r="H121" s="63"/>
      <c r="I121" s="64"/>
      <c r="J121" s="63"/>
      <c r="K121" s="63"/>
    </row>
    <row r="122" spans="1:11" s="58" customFormat="1" ht="15" customHeight="1">
      <c r="A122" s="57"/>
      <c r="C122" s="59"/>
      <c r="D122" s="60"/>
      <c r="E122" s="61"/>
      <c r="F122" s="62"/>
      <c r="G122" s="62"/>
      <c r="H122" s="63"/>
      <c r="I122" s="64"/>
      <c r="J122" s="63"/>
      <c r="K122" s="63"/>
    </row>
    <row r="123" spans="1:11" s="58" customFormat="1" ht="15" customHeight="1">
      <c r="A123" s="57"/>
      <c r="C123" s="59"/>
      <c r="D123" s="60"/>
      <c r="E123" s="61"/>
      <c r="F123" s="62"/>
      <c r="G123" s="62"/>
      <c r="H123" s="63"/>
      <c r="I123" s="64"/>
      <c r="J123" s="63"/>
      <c r="K123" s="63"/>
    </row>
    <row r="124" spans="1:11" s="58" customFormat="1" ht="15" customHeight="1">
      <c r="A124" s="57"/>
      <c r="C124" s="59"/>
      <c r="D124" s="60"/>
      <c r="E124" s="61"/>
      <c r="F124" s="62"/>
      <c r="G124" s="62"/>
      <c r="H124" s="63"/>
      <c r="I124" s="64"/>
      <c r="J124" s="63"/>
      <c r="K124" s="63"/>
    </row>
    <row r="125" spans="1:11" s="58" customFormat="1" ht="15" customHeight="1">
      <c r="A125" s="57"/>
      <c r="C125" s="59"/>
      <c r="D125" s="60"/>
      <c r="E125" s="61"/>
      <c r="F125" s="62"/>
      <c r="G125" s="62"/>
      <c r="H125" s="63"/>
      <c r="I125" s="64"/>
      <c r="J125" s="63"/>
      <c r="K125" s="63"/>
    </row>
    <row r="126" spans="1:11" s="58" customFormat="1" ht="15" customHeight="1">
      <c r="A126" s="57"/>
      <c r="C126" s="59"/>
      <c r="D126" s="60"/>
      <c r="E126" s="61"/>
      <c r="F126" s="62"/>
      <c r="G126" s="62"/>
      <c r="H126" s="63"/>
      <c r="I126" s="64"/>
      <c r="J126" s="63"/>
      <c r="K126" s="63"/>
    </row>
    <row r="127" spans="1:11" s="58" customFormat="1" ht="15" customHeight="1">
      <c r="A127" s="57"/>
      <c r="C127" s="59"/>
      <c r="D127" s="60"/>
      <c r="E127" s="61"/>
      <c r="F127" s="62"/>
      <c r="G127" s="62"/>
      <c r="H127" s="63"/>
      <c r="I127" s="64"/>
      <c r="J127" s="63"/>
      <c r="K127" s="63"/>
    </row>
    <row r="128" spans="1:11" s="58" customFormat="1" ht="15" customHeight="1">
      <c r="A128" s="57"/>
      <c r="C128" s="59"/>
      <c r="D128" s="60"/>
      <c r="E128" s="61"/>
      <c r="F128" s="62"/>
      <c r="G128" s="62"/>
      <c r="H128" s="63"/>
      <c r="I128" s="64"/>
      <c r="J128" s="63"/>
      <c r="K128" s="63"/>
    </row>
    <row r="129" spans="1:11" s="58" customFormat="1" ht="15" customHeight="1">
      <c r="A129" s="57"/>
      <c r="C129" s="59"/>
      <c r="D129" s="60"/>
      <c r="E129" s="61"/>
      <c r="F129" s="62"/>
      <c r="G129" s="62"/>
      <c r="H129" s="63"/>
      <c r="I129" s="64"/>
      <c r="J129" s="63"/>
      <c r="K129" s="63"/>
    </row>
    <row r="130" spans="1:11" s="58" customFormat="1" ht="15" customHeight="1">
      <c r="A130" s="57"/>
      <c r="C130" s="59"/>
      <c r="D130" s="60"/>
      <c r="E130" s="61"/>
      <c r="F130" s="62"/>
      <c r="G130" s="62"/>
      <c r="H130" s="63"/>
      <c r="I130" s="64"/>
      <c r="J130" s="63"/>
      <c r="K130" s="63"/>
    </row>
    <row r="131" spans="1:11" s="58" customFormat="1" ht="15" customHeight="1">
      <c r="A131" s="57"/>
      <c r="C131" s="59"/>
      <c r="D131" s="60"/>
      <c r="E131" s="61"/>
      <c r="F131" s="62"/>
      <c r="G131" s="62"/>
      <c r="H131" s="63"/>
      <c r="I131" s="64"/>
      <c r="J131" s="63"/>
      <c r="K131" s="63"/>
    </row>
    <row r="132" spans="1:11" s="58" customFormat="1" ht="15" customHeight="1">
      <c r="A132" s="57"/>
      <c r="C132" s="59"/>
      <c r="D132" s="60"/>
      <c r="E132" s="61"/>
      <c r="F132" s="62"/>
      <c r="G132" s="62"/>
      <c r="H132" s="63"/>
      <c r="I132" s="64"/>
      <c r="J132" s="63"/>
      <c r="K132" s="63"/>
    </row>
    <row r="133" spans="1:11" s="58" customFormat="1" ht="15" customHeight="1">
      <c r="A133" s="57"/>
      <c r="C133" s="59"/>
      <c r="D133" s="60"/>
      <c r="E133" s="61"/>
      <c r="F133" s="62"/>
      <c r="G133" s="62"/>
      <c r="H133" s="63"/>
      <c r="I133" s="64"/>
      <c r="J133" s="63"/>
      <c r="K133" s="63"/>
    </row>
    <row r="134" spans="1:11" s="58" customFormat="1" ht="15" customHeight="1">
      <c r="A134" s="57"/>
      <c r="C134" s="59"/>
      <c r="D134" s="60"/>
      <c r="E134" s="61"/>
      <c r="F134" s="62"/>
      <c r="G134" s="62"/>
      <c r="H134" s="63"/>
      <c r="I134" s="64"/>
      <c r="J134" s="63"/>
      <c r="K134" s="63"/>
    </row>
    <row r="135" spans="1:11" s="58" customFormat="1" ht="15" customHeight="1">
      <c r="A135" s="57"/>
      <c r="C135" s="59"/>
      <c r="D135" s="60"/>
      <c r="E135" s="61"/>
      <c r="F135" s="62"/>
      <c r="G135" s="62"/>
      <c r="H135" s="63"/>
      <c r="I135" s="64"/>
      <c r="J135" s="63"/>
      <c r="K135" s="63"/>
    </row>
    <row r="136" spans="1:11" s="58" customFormat="1" ht="15" customHeight="1">
      <c r="A136" s="57"/>
      <c r="C136" s="59"/>
      <c r="D136" s="60"/>
      <c r="E136" s="61"/>
      <c r="F136" s="62"/>
      <c r="G136" s="62"/>
      <c r="H136" s="63"/>
      <c r="I136" s="64"/>
      <c r="J136" s="63"/>
      <c r="K136" s="63"/>
    </row>
    <row r="137" spans="1:11" s="58" customFormat="1" ht="15" customHeight="1">
      <c r="A137" s="57"/>
      <c r="C137" s="59"/>
      <c r="D137" s="60"/>
      <c r="E137" s="61"/>
      <c r="F137" s="62"/>
      <c r="G137" s="62"/>
      <c r="H137" s="63"/>
      <c r="I137" s="64"/>
      <c r="J137" s="63"/>
      <c r="K137" s="63"/>
    </row>
    <row r="138" spans="1:11" s="58" customFormat="1" ht="15" customHeight="1">
      <c r="A138" s="57"/>
      <c r="C138" s="59"/>
      <c r="D138" s="60"/>
      <c r="E138" s="61"/>
      <c r="F138" s="62"/>
      <c r="G138" s="62"/>
      <c r="H138" s="63"/>
      <c r="I138" s="64"/>
      <c r="J138" s="63"/>
      <c r="K138" s="63"/>
    </row>
    <row r="139" spans="1:11" s="58" customFormat="1" ht="15" customHeight="1">
      <c r="A139" s="57"/>
      <c r="C139" s="59"/>
      <c r="D139" s="60"/>
      <c r="E139" s="61"/>
      <c r="F139" s="62"/>
      <c r="G139" s="62"/>
      <c r="H139" s="63"/>
      <c r="I139" s="64"/>
      <c r="J139" s="63"/>
      <c r="K139" s="63"/>
    </row>
    <row r="140" spans="1:11" s="58" customFormat="1" ht="15" customHeight="1">
      <c r="A140" s="57"/>
      <c r="C140" s="59"/>
      <c r="D140" s="60"/>
      <c r="E140" s="61"/>
      <c r="F140" s="62"/>
      <c r="G140" s="62"/>
      <c r="H140" s="63"/>
      <c r="I140" s="64"/>
      <c r="J140" s="63"/>
      <c r="K140" s="63"/>
    </row>
    <row r="141" spans="1:11" s="58" customFormat="1" ht="15" customHeight="1">
      <c r="A141" s="57"/>
      <c r="C141" s="59"/>
      <c r="D141" s="60"/>
      <c r="E141" s="61"/>
      <c r="F141" s="62"/>
      <c r="G141" s="62"/>
      <c r="H141" s="63"/>
      <c r="I141" s="64"/>
      <c r="J141" s="63"/>
      <c r="K141" s="63"/>
    </row>
    <row r="142" spans="1:11" s="58" customFormat="1" ht="15" customHeight="1">
      <c r="A142" s="57"/>
      <c r="C142" s="59"/>
      <c r="D142" s="60"/>
      <c r="E142" s="61"/>
      <c r="F142" s="62"/>
      <c r="G142" s="62"/>
      <c r="H142" s="63"/>
      <c r="I142" s="64"/>
      <c r="J142" s="63"/>
      <c r="K142" s="63"/>
    </row>
    <row r="143" spans="1:11" s="58" customFormat="1" ht="15" customHeight="1">
      <c r="A143" s="57"/>
      <c r="C143" s="59"/>
      <c r="D143" s="60"/>
      <c r="E143" s="61"/>
      <c r="F143" s="62"/>
      <c r="G143" s="62"/>
      <c r="H143" s="63"/>
      <c r="I143" s="64"/>
      <c r="J143" s="63"/>
      <c r="K143" s="63"/>
    </row>
    <row r="144" spans="1:11" s="58" customFormat="1" ht="15" customHeight="1">
      <c r="A144" s="57"/>
      <c r="C144" s="59"/>
      <c r="D144" s="60"/>
      <c r="E144" s="61"/>
      <c r="F144" s="62"/>
      <c r="G144" s="62"/>
      <c r="H144" s="63"/>
      <c r="I144" s="64"/>
      <c r="J144" s="63"/>
      <c r="K144" s="63"/>
    </row>
    <row r="145" spans="1:11" s="58" customFormat="1" ht="15" customHeight="1">
      <c r="A145" s="57"/>
      <c r="C145" s="59"/>
      <c r="D145" s="60"/>
      <c r="E145" s="61"/>
      <c r="F145" s="62"/>
      <c r="G145" s="62"/>
      <c r="H145" s="63"/>
      <c r="I145" s="64"/>
      <c r="J145" s="63"/>
      <c r="K145" s="63"/>
    </row>
    <row r="146" spans="1:11" s="58" customFormat="1" ht="15" customHeight="1">
      <c r="A146" s="57"/>
      <c r="C146" s="59"/>
      <c r="D146" s="60"/>
      <c r="E146" s="61"/>
      <c r="F146" s="62"/>
      <c r="G146" s="62"/>
      <c r="H146" s="63"/>
      <c r="I146" s="64"/>
      <c r="J146" s="63"/>
      <c r="K146" s="63"/>
    </row>
    <row r="147" spans="1:11" s="58" customFormat="1" ht="15" customHeight="1">
      <c r="A147" s="57"/>
      <c r="C147" s="59"/>
      <c r="D147" s="60"/>
      <c r="E147" s="61"/>
      <c r="F147" s="62"/>
      <c r="G147" s="62"/>
      <c r="H147" s="63"/>
      <c r="I147" s="64"/>
      <c r="J147" s="63"/>
      <c r="K147" s="63"/>
    </row>
    <row r="148" spans="1:11" s="58" customFormat="1" ht="15" customHeight="1">
      <c r="A148" s="57"/>
      <c r="C148" s="59"/>
      <c r="D148" s="60"/>
      <c r="E148" s="61"/>
      <c r="F148" s="62"/>
      <c r="G148" s="62"/>
      <c r="H148" s="63"/>
      <c r="I148" s="64"/>
      <c r="J148" s="63"/>
      <c r="K148" s="63"/>
    </row>
    <row r="149" spans="1:11" s="58" customFormat="1" ht="15" customHeight="1">
      <c r="A149" s="57"/>
      <c r="C149" s="59"/>
      <c r="D149" s="60"/>
      <c r="E149" s="61"/>
      <c r="F149" s="62"/>
      <c r="G149" s="62"/>
      <c r="H149" s="63"/>
      <c r="I149" s="64"/>
      <c r="J149" s="63"/>
      <c r="K149" s="63"/>
    </row>
    <row r="150" spans="1:11" s="58" customFormat="1" ht="15" customHeight="1">
      <c r="A150" s="57"/>
      <c r="C150" s="59"/>
      <c r="D150" s="60"/>
      <c r="E150" s="61"/>
      <c r="F150" s="62"/>
      <c r="G150" s="62"/>
      <c r="H150" s="63"/>
      <c r="I150" s="64"/>
      <c r="J150" s="63"/>
      <c r="K150" s="63"/>
    </row>
    <row r="151" spans="1:11" s="58" customFormat="1" ht="15" customHeight="1">
      <c r="A151" s="57"/>
      <c r="C151" s="59"/>
      <c r="D151" s="60"/>
      <c r="E151" s="61"/>
      <c r="F151" s="62"/>
      <c r="G151" s="62"/>
      <c r="H151" s="63"/>
      <c r="I151" s="64"/>
      <c r="J151" s="63"/>
      <c r="K151" s="63"/>
    </row>
    <row r="152" spans="1:11" s="58" customFormat="1" ht="15" customHeight="1">
      <c r="A152" s="57"/>
      <c r="C152" s="59"/>
      <c r="D152" s="60"/>
      <c r="E152" s="61"/>
      <c r="F152" s="62"/>
      <c r="G152" s="62"/>
      <c r="H152" s="63"/>
      <c r="I152" s="64"/>
      <c r="J152" s="63"/>
      <c r="K152" s="63"/>
    </row>
    <row r="153" spans="1:11" s="58" customFormat="1" ht="15" customHeight="1">
      <c r="A153" s="57"/>
      <c r="C153" s="59"/>
      <c r="D153" s="60"/>
      <c r="E153" s="61"/>
      <c r="F153" s="62"/>
      <c r="G153" s="62"/>
      <c r="H153" s="63"/>
      <c r="I153" s="64"/>
      <c r="J153" s="63"/>
      <c r="K153" s="63"/>
    </row>
    <row r="154" spans="1:11" s="58" customFormat="1" ht="15" customHeight="1">
      <c r="A154" s="57"/>
      <c r="C154" s="59"/>
      <c r="D154" s="60"/>
      <c r="E154" s="61"/>
      <c r="F154" s="62"/>
      <c r="G154" s="62"/>
      <c r="H154" s="63"/>
      <c r="I154" s="64"/>
      <c r="J154" s="63"/>
      <c r="K154" s="63"/>
    </row>
    <row r="155" spans="1:11" s="58" customFormat="1" ht="15" customHeight="1">
      <c r="A155" s="57"/>
      <c r="C155" s="59"/>
      <c r="D155" s="60"/>
      <c r="E155" s="61"/>
      <c r="F155" s="62"/>
      <c r="G155" s="62"/>
      <c r="H155" s="63"/>
      <c r="I155" s="64"/>
      <c r="J155" s="63"/>
      <c r="K155" s="63"/>
    </row>
    <row r="156" spans="1:11" s="58" customFormat="1" ht="15" customHeight="1">
      <c r="A156" s="57"/>
      <c r="C156" s="59"/>
      <c r="D156" s="60"/>
      <c r="E156" s="61"/>
      <c r="F156" s="62"/>
      <c r="G156" s="62"/>
      <c r="H156" s="63"/>
      <c r="I156" s="64"/>
      <c r="J156" s="63"/>
      <c r="K156" s="63"/>
    </row>
    <row r="157" spans="1:11" s="58" customFormat="1" ht="15" customHeight="1">
      <c r="A157" s="57"/>
      <c r="C157" s="59"/>
      <c r="D157" s="60"/>
      <c r="E157" s="61"/>
      <c r="F157" s="62"/>
      <c r="G157" s="62"/>
      <c r="H157" s="63"/>
      <c r="I157" s="64"/>
      <c r="J157" s="63"/>
      <c r="K157" s="63"/>
    </row>
    <row r="158" spans="1:11" s="58" customFormat="1" ht="15" customHeight="1">
      <c r="A158" s="57"/>
      <c r="C158" s="59"/>
      <c r="D158" s="60"/>
      <c r="E158" s="61"/>
      <c r="F158" s="62"/>
      <c r="G158" s="62"/>
      <c r="H158" s="63"/>
      <c r="I158" s="64"/>
      <c r="J158" s="63"/>
      <c r="K158" s="63"/>
    </row>
    <row r="159" spans="1:11" s="58" customFormat="1" ht="15" customHeight="1">
      <c r="A159" s="57"/>
      <c r="C159" s="59"/>
      <c r="D159" s="60"/>
      <c r="E159" s="61"/>
      <c r="F159" s="62"/>
      <c r="G159" s="62"/>
      <c r="H159" s="63"/>
      <c r="I159" s="64"/>
      <c r="J159" s="63"/>
      <c r="K159" s="63"/>
    </row>
    <row r="160" spans="1:11" s="58" customFormat="1" ht="15" customHeight="1">
      <c r="A160" s="57"/>
      <c r="C160" s="59"/>
      <c r="D160" s="60"/>
      <c r="E160" s="61"/>
      <c r="F160" s="62"/>
      <c r="G160" s="62"/>
      <c r="H160" s="63"/>
      <c r="I160" s="64"/>
      <c r="J160" s="63"/>
      <c r="K160" s="63"/>
    </row>
    <row r="161" spans="1:11" s="58" customFormat="1" ht="15" customHeight="1">
      <c r="A161" s="57"/>
      <c r="C161" s="59"/>
      <c r="D161" s="60"/>
      <c r="E161" s="61"/>
      <c r="F161" s="62"/>
      <c r="G161" s="62"/>
      <c r="H161" s="63"/>
      <c r="I161" s="64"/>
      <c r="J161" s="63"/>
      <c r="K161" s="63"/>
    </row>
    <row r="162" spans="1:11" s="58" customFormat="1" ht="15" customHeight="1">
      <c r="A162" s="57"/>
      <c r="C162" s="59"/>
      <c r="D162" s="60"/>
      <c r="E162" s="61"/>
      <c r="F162" s="62"/>
      <c r="G162" s="62"/>
      <c r="H162" s="63"/>
      <c r="I162" s="64"/>
      <c r="J162" s="63"/>
      <c r="K162" s="63"/>
    </row>
    <row r="163" spans="1:11" s="58" customFormat="1" ht="15" customHeight="1">
      <c r="A163" s="57"/>
      <c r="C163" s="59"/>
      <c r="D163" s="60"/>
      <c r="E163" s="61"/>
      <c r="F163" s="62"/>
      <c r="G163" s="62"/>
      <c r="H163" s="63"/>
      <c r="I163" s="64"/>
      <c r="J163" s="63"/>
      <c r="K163" s="63"/>
    </row>
    <row r="164" spans="1:11" s="58" customFormat="1" ht="15" customHeight="1">
      <c r="A164" s="57"/>
      <c r="C164" s="59"/>
      <c r="D164" s="60"/>
      <c r="E164" s="61"/>
      <c r="F164" s="62"/>
      <c r="G164" s="62"/>
      <c r="H164" s="63"/>
      <c r="I164" s="64"/>
      <c r="J164" s="63"/>
      <c r="K164" s="63"/>
    </row>
    <row r="165" spans="1:11" s="58" customFormat="1" ht="15" customHeight="1">
      <c r="A165" s="57"/>
      <c r="C165" s="59"/>
      <c r="D165" s="60"/>
      <c r="E165" s="61"/>
      <c r="F165" s="62"/>
      <c r="G165" s="62"/>
      <c r="H165" s="63"/>
      <c r="I165" s="64"/>
      <c r="J165" s="63"/>
      <c r="K165" s="63"/>
    </row>
    <row r="166" spans="1:11" s="58" customFormat="1" ht="15" customHeight="1">
      <c r="A166" s="57"/>
      <c r="C166" s="59"/>
      <c r="D166" s="60"/>
      <c r="E166" s="61"/>
      <c r="F166" s="62"/>
      <c r="G166" s="62"/>
      <c r="H166" s="63"/>
      <c r="I166" s="64"/>
      <c r="J166" s="63"/>
      <c r="K166" s="63"/>
    </row>
    <row r="167" spans="1:11" s="58" customFormat="1" ht="15" customHeight="1">
      <c r="A167" s="57"/>
      <c r="C167" s="59"/>
      <c r="D167" s="60"/>
      <c r="E167" s="61"/>
      <c r="F167" s="62"/>
      <c r="G167" s="62"/>
      <c r="H167" s="63"/>
      <c r="I167" s="64"/>
      <c r="J167" s="63"/>
      <c r="K167" s="63"/>
    </row>
    <row r="168" spans="1:11" s="58" customFormat="1" ht="15" customHeight="1">
      <c r="A168" s="57"/>
      <c r="C168" s="59"/>
      <c r="D168" s="60"/>
      <c r="E168" s="61"/>
      <c r="F168" s="62"/>
      <c r="G168" s="62"/>
      <c r="H168" s="63"/>
      <c r="I168" s="64"/>
      <c r="J168" s="63"/>
      <c r="K168" s="63"/>
    </row>
    <row r="169" spans="1:11" s="58" customFormat="1" ht="15" customHeight="1">
      <c r="A169" s="57"/>
      <c r="C169" s="59"/>
      <c r="D169" s="60"/>
      <c r="E169" s="61"/>
      <c r="F169" s="62"/>
      <c r="G169" s="62"/>
      <c r="H169" s="63"/>
      <c r="I169" s="64"/>
      <c r="J169" s="63"/>
      <c r="K169" s="63"/>
    </row>
    <row r="170" spans="1:11" s="58" customFormat="1" ht="15" customHeight="1">
      <c r="A170" s="57"/>
      <c r="C170" s="99"/>
      <c r="D170" s="100"/>
      <c r="E170" s="101"/>
      <c r="F170" s="102"/>
      <c r="G170" s="102"/>
      <c r="H170" s="103"/>
      <c r="I170" s="104"/>
      <c r="J170" s="103"/>
      <c r="K170" s="103"/>
    </row>
    <row r="171" spans="1:11" s="58" customFormat="1" ht="15" customHeight="1">
      <c r="A171" s="57"/>
      <c r="C171" s="99"/>
      <c r="D171" s="100"/>
      <c r="E171" s="101"/>
      <c r="F171" s="102"/>
      <c r="G171" s="102"/>
      <c r="H171" s="103"/>
      <c r="I171" s="104"/>
      <c r="J171" s="103"/>
      <c r="K171" s="103"/>
    </row>
    <row r="172" spans="1:11" s="58" customFormat="1" ht="15" customHeight="1">
      <c r="A172" s="57"/>
      <c r="C172" s="99"/>
      <c r="D172" s="100"/>
      <c r="E172" s="101"/>
      <c r="F172" s="102"/>
      <c r="G172" s="102"/>
      <c r="H172" s="103"/>
      <c r="I172" s="104"/>
      <c r="J172" s="103"/>
      <c r="K172" s="103"/>
    </row>
    <row r="173" spans="1:11" s="58" customFormat="1" ht="15" customHeight="1">
      <c r="A173" s="57"/>
      <c r="C173" s="99"/>
      <c r="D173" s="100"/>
      <c r="E173" s="101"/>
      <c r="F173" s="102"/>
      <c r="G173" s="102"/>
      <c r="H173" s="103"/>
      <c r="I173" s="104"/>
      <c r="J173" s="103"/>
      <c r="K173" s="103"/>
    </row>
    <row r="174" spans="1:11" s="58" customFormat="1" ht="15" customHeight="1">
      <c r="A174" s="57"/>
      <c r="C174" s="99"/>
      <c r="D174" s="100"/>
      <c r="E174" s="101"/>
      <c r="F174" s="102"/>
      <c r="G174" s="102"/>
      <c r="H174" s="103"/>
      <c r="I174" s="104"/>
      <c r="J174" s="103"/>
      <c r="K174" s="103"/>
    </row>
    <row r="175" spans="1:11" s="58" customFormat="1" ht="15" customHeight="1">
      <c r="A175" s="57"/>
      <c r="C175" s="99"/>
      <c r="D175" s="100"/>
      <c r="E175" s="101"/>
      <c r="F175" s="102"/>
      <c r="G175" s="102"/>
      <c r="H175" s="103"/>
      <c r="I175" s="104"/>
      <c r="J175" s="103"/>
      <c r="K175" s="103"/>
    </row>
    <row r="176" spans="1:11" s="58" customFormat="1" ht="15" customHeight="1">
      <c r="A176" s="57"/>
      <c r="C176" s="99"/>
      <c r="D176" s="100"/>
      <c r="E176" s="101"/>
      <c r="F176" s="102"/>
      <c r="G176" s="102"/>
      <c r="H176" s="103"/>
      <c r="I176" s="104"/>
      <c r="J176" s="103"/>
      <c r="K176" s="103"/>
    </row>
    <row r="177" spans="1:11" s="58" customFormat="1" ht="15" customHeight="1">
      <c r="A177" s="106"/>
      <c r="C177" s="99"/>
      <c r="D177" s="100"/>
      <c r="E177" s="101"/>
      <c r="F177" s="102"/>
      <c r="G177" s="102"/>
      <c r="H177" s="103"/>
      <c r="I177" s="104"/>
      <c r="J177" s="103"/>
      <c r="K177" s="103"/>
    </row>
    <row r="178" spans="1:11" s="58" customFormat="1" ht="15" customHeight="1">
      <c r="A178" s="106"/>
      <c r="C178" s="99"/>
      <c r="D178" s="100"/>
      <c r="E178" s="101"/>
      <c r="F178" s="102"/>
      <c r="G178" s="102"/>
      <c r="H178" s="103"/>
      <c r="I178" s="104"/>
      <c r="J178" s="103"/>
      <c r="K178" s="103"/>
    </row>
    <row r="179" spans="1:11" ht="15" customHeight="1"/>
    <row r="180" spans="1:11" ht="15" customHeight="1"/>
    <row r="181" spans="1:11" ht="15" customHeight="1"/>
    <row r="182" spans="1:11" ht="15" customHeight="1"/>
    <row r="183" spans="1:11" ht="15" customHeight="1"/>
    <row r="184" spans="1:11" ht="15" customHeight="1"/>
    <row r="185" spans="1:11" ht="15" customHeight="1"/>
    <row r="186" spans="1:11" ht="15" customHeight="1"/>
    <row r="187" spans="1:11" s="106" customFormat="1" ht="15" customHeight="1">
      <c r="B187" s="58"/>
      <c r="C187" s="99"/>
      <c r="D187" s="100"/>
      <c r="E187" s="101"/>
      <c r="F187" s="102"/>
      <c r="G187" s="102"/>
      <c r="H187" s="103"/>
      <c r="I187" s="104"/>
      <c r="J187" s="103"/>
      <c r="K187" s="103"/>
    </row>
    <row r="188" spans="1:11" s="106" customFormat="1" ht="15" customHeight="1">
      <c r="B188" s="58"/>
      <c r="C188" s="99"/>
      <c r="D188" s="100"/>
      <c r="E188" s="101"/>
      <c r="F188" s="102"/>
      <c r="G188" s="102"/>
      <c r="H188" s="103"/>
      <c r="I188" s="104"/>
      <c r="J188" s="103"/>
      <c r="K188" s="103"/>
    </row>
    <row r="189" spans="1:11" s="106" customFormat="1" ht="15" customHeight="1">
      <c r="B189" s="58"/>
      <c r="C189" s="99"/>
      <c r="D189" s="100"/>
      <c r="E189" s="101"/>
      <c r="F189" s="102"/>
      <c r="G189" s="102"/>
      <c r="H189" s="103"/>
      <c r="I189" s="104"/>
      <c r="J189" s="103"/>
      <c r="K189" s="103"/>
    </row>
    <row r="190" spans="1:11" s="106" customFormat="1" ht="15" customHeight="1">
      <c r="B190" s="58"/>
      <c r="C190" s="99"/>
      <c r="D190" s="100"/>
      <c r="E190" s="101"/>
      <c r="F190" s="102"/>
      <c r="G190" s="102"/>
      <c r="H190" s="103"/>
      <c r="I190" s="104"/>
      <c r="J190" s="103"/>
      <c r="K190" s="103"/>
    </row>
    <row r="191" spans="1:11" s="106" customFormat="1" ht="15" customHeight="1">
      <c r="B191" s="58"/>
      <c r="C191" s="99"/>
      <c r="D191" s="100"/>
      <c r="E191" s="101"/>
      <c r="F191" s="102"/>
      <c r="G191" s="102"/>
      <c r="H191" s="103"/>
      <c r="I191" s="104"/>
      <c r="J191" s="103"/>
      <c r="K191" s="103"/>
    </row>
    <row r="192" spans="1:11" s="106" customFormat="1" ht="15" customHeight="1">
      <c r="B192" s="58"/>
      <c r="C192" s="99"/>
      <c r="D192" s="100"/>
      <c r="E192" s="101"/>
      <c r="F192" s="102"/>
      <c r="G192" s="102"/>
      <c r="H192" s="103"/>
      <c r="I192" s="104"/>
      <c r="J192" s="103"/>
      <c r="K192" s="103"/>
    </row>
    <row r="193" spans="2:11" s="106" customFormat="1" ht="15" customHeight="1">
      <c r="B193" s="58"/>
      <c r="C193" s="99"/>
      <c r="D193" s="100"/>
      <c r="E193" s="101"/>
      <c r="F193" s="102"/>
      <c r="G193" s="102"/>
      <c r="H193" s="103"/>
      <c r="I193" s="104"/>
      <c r="J193" s="103"/>
      <c r="K193" s="103"/>
    </row>
    <row r="194" spans="2:11" s="106" customFormat="1" ht="15" customHeight="1">
      <c r="B194" s="58"/>
      <c r="C194" s="99"/>
      <c r="D194" s="100"/>
      <c r="E194" s="101"/>
      <c r="F194" s="102"/>
      <c r="G194" s="102"/>
      <c r="H194" s="103"/>
      <c r="I194" s="104"/>
      <c r="J194" s="103"/>
      <c r="K194" s="103"/>
    </row>
    <row r="195" spans="2:11" s="106" customFormat="1" ht="15" customHeight="1">
      <c r="B195" s="58"/>
      <c r="C195" s="99"/>
      <c r="D195" s="100"/>
      <c r="E195" s="101"/>
      <c r="F195" s="102"/>
      <c r="G195" s="102"/>
      <c r="H195" s="103"/>
      <c r="I195" s="104"/>
      <c r="J195" s="103"/>
      <c r="K195" s="103"/>
    </row>
    <row r="196" spans="2:11" s="106" customFormat="1" ht="15" customHeight="1">
      <c r="B196" s="58"/>
      <c r="C196" s="99"/>
      <c r="D196" s="100"/>
      <c r="E196" s="101"/>
      <c r="F196" s="102"/>
      <c r="G196" s="102"/>
      <c r="H196" s="103"/>
      <c r="I196" s="104"/>
      <c r="J196" s="103"/>
      <c r="K196" s="103"/>
    </row>
    <row r="197" spans="2:11" s="106" customFormat="1" ht="15" customHeight="1">
      <c r="B197" s="58"/>
      <c r="C197" s="99"/>
      <c r="D197" s="100"/>
      <c r="E197" s="101"/>
      <c r="F197" s="102"/>
      <c r="G197" s="102"/>
      <c r="H197" s="103"/>
      <c r="I197" s="104"/>
      <c r="J197" s="103"/>
      <c r="K197" s="103"/>
    </row>
    <row r="198" spans="2:11" s="106" customFormat="1" ht="15" customHeight="1">
      <c r="B198" s="58"/>
      <c r="C198" s="99"/>
      <c r="D198" s="100"/>
      <c r="E198" s="101"/>
      <c r="F198" s="102"/>
      <c r="G198" s="102"/>
      <c r="H198" s="103"/>
      <c r="I198" s="104"/>
      <c r="J198" s="103"/>
      <c r="K198" s="103"/>
    </row>
    <row r="199" spans="2:11" s="106" customFormat="1" ht="15" customHeight="1">
      <c r="B199" s="58"/>
      <c r="C199" s="99"/>
      <c r="D199" s="100"/>
      <c r="E199" s="101"/>
      <c r="F199" s="102"/>
      <c r="G199" s="102"/>
      <c r="H199" s="103"/>
      <c r="I199" s="104"/>
      <c r="J199" s="103"/>
      <c r="K199" s="103"/>
    </row>
    <row r="200" spans="2:11" s="106" customFormat="1" ht="15" customHeight="1">
      <c r="B200" s="58"/>
      <c r="C200" s="99"/>
      <c r="D200" s="100"/>
      <c r="E200" s="101"/>
      <c r="F200" s="102"/>
      <c r="G200" s="102"/>
      <c r="H200" s="103"/>
      <c r="I200" s="104"/>
      <c r="J200" s="103"/>
      <c r="K200" s="103"/>
    </row>
    <row r="201" spans="2:11" s="106" customFormat="1" ht="15" customHeight="1">
      <c r="B201" s="58"/>
      <c r="C201" s="99"/>
      <c r="D201" s="100"/>
      <c r="E201" s="101"/>
      <c r="F201" s="102"/>
      <c r="G201" s="102"/>
      <c r="H201" s="103"/>
      <c r="I201" s="104"/>
      <c r="J201" s="103"/>
      <c r="K201" s="103"/>
    </row>
    <row r="202" spans="2:11" s="106" customFormat="1" ht="15" customHeight="1">
      <c r="B202" s="58"/>
      <c r="C202" s="99"/>
      <c r="D202" s="100"/>
      <c r="E202" s="101"/>
      <c r="F202" s="102"/>
      <c r="G202" s="102"/>
      <c r="H202" s="103"/>
      <c r="I202" s="104"/>
      <c r="J202" s="103"/>
      <c r="K202" s="103"/>
    </row>
    <row r="203" spans="2:11" s="106" customFormat="1" ht="15" customHeight="1">
      <c r="B203" s="58"/>
      <c r="C203" s="99"/>
      <c r="D203" s="100"/>
      <c r="E203" s="101"/>
      <c r="F203" s="102"/>
      <c r="G203" s="102"/>
      <c r="H203" s="103"/>
      <c r="I203" s="104"/>
      <c r="J203" s="103"/>
      <c r="K203" s="103"/>
    </row>
    <row r="204" spans="2:11" s="106" customFormat="1" ht="15" customHeight="1">
      <c r="B204" s="58"/>
      <c r="C204" s="99"/>
      <c r="D204" s="100"/>
      <c r="E204" s="101"/>
      <c r="F204" s="102"/>
      <c r="G204" s="102"/>
      <c r="H204" s="103"/>
      <c r="I204" s="104"/>
      <c r="J204" s="103"/>
      <c r="K204" s="103"/>
    </row>
    <row r="205" spans="2:11" s="106" customFormat="1" ht="15" customHeight="1">
      <c r="B205" s="58"/>
      <c r="C205" s="99"/>
      <c r="D205" s="100"/>
      <c r="E205" s="101"/>
      <c r="F205" s="102"/>
      <c r="G205" s="102"/>
      <c r="H205" s="103"/>
      <c r="I205" s="104"/>
      <c r="J205" s="103"/>
      <c r="K205" s="103"/>
    </row>
    <row r="206" spans="2:11" s="106" customFormat="1" ht="15" customHeight="1">
      <c r="B206" s="58"/>
      <c r="C206" s="99"/>
      <c r="D206" s="100"/>
      <c r="E206" s="101"/>
      <c r="F206" s="102"/>
      <c r="G206" s="102"/>
      <c r="H206" s="103"/>
      <c r="I206" s="104"/>
      <c r="J206" s="103"/>
      <c r="K206" s="103"/>
    </row>
    <row r="207" spans="2:11" s="106" customFormat="1" ht="15" customHeight="1">
      <c r="B207" s="58"/>
      <c r="C207" s="99"/>
      <c r="D207" s="100"/>
      <c r="E207" s="101"/>
      <c r="F207" s="102"/>
      <c r="G207" s="102"/>
      <c r="H207" s="103"/>
      <c r="I207" s="104"/>
      <c r="J207" s="103"/>
      <c r="K207" s="103"/>
    </row>
    <row r="208" spans="2:11" s="106" customFormat="1" ht="15" customHeight="1">
      <c r="B208" s="58"/>
      <c r="C208" s="99"/>
      <c r="D208" s="100"/>
      <c r="E208" s="101"/>
      <c r="F208" s="102"/>
      <c r="G208" s="102"/>
      <c r="H208" s="103"/>
      <c r="I208" s="104"/>
      <c r="J208" s="103"/>
      <c r="K208" s="103"/>
    </row>
    <row r="209" spans="2:11" s="106" customFormat="1" ht="15" customHeight="1">
      <c r="B209" s="58"/>
      <c r="C209" s="99"/>
      <c r="D209" s="100"/>
      <c r="E209" s="101"/>
      <c r="F209" s="102"/>
      <c r="G209" s="102"/>
      <c r="H209" s="103"/>
      <c r="I209" s="104"/>
      <c r="J209" s="103"/>
      <c r="K209" s="103"/>
    </row>
    <row r="210" spans="2:11" s="106" customFormat="1" ht="15" customHeight="1">
      <c r="B210" s="58"/>
      <c r="C210" s="99"/>
      <c r="D210" s="100"/>
      <c r="E210" s="101"/>
      <c r="F210" s="102"/>
      <c r="G210" s="102"/>
      <c r="H210" s="103"/>
      <c r="I210" s="104"/>
      <c r="J210" s="103"/>
      <c r="K210" s="103"/>
    </row>
    <row r="211" spans="2:11" s="106" customFormat="1" ht="15" customHeight="1">
      <c r="B211" s="58"/>
      <c r="C211" s="99"/>
      <c r="D211" s="100"/>
      <c r="E211" s="101"/>
      <c r="F211" s="102"/>
      <c r="G211" s="102"/>
      <c r="H211" s="103"/>
      <c r="I211" s="104"/>
      <c r="J211" s="103"/>
      <c r="K211" s="103"/>
    </row>
    <row r="212" spans="2:11" s="106" customFormat="1" ht="15" customHeight="1">
      <c r="B212" s="58"/>
      <c r="C212" s="99"/>
      <c r="D212" s="100"/>
      <c r="E212" s="101"/>
      <c r="F212" s="102"/>
      <c r="G212" s="102"/>
      <c r="H212" s="103"/>
      <c r="I212" s="104"/>
      <c r="J212" s="103"/>
      <c r="K212" s="103"/>
    </row>
    <row r="213" spans="2:11" s="106" customFormat="1" ht="15" customHeight="1">
      <c r="B213" s="58"/>
      <c r="C213" s="99"/>
      <c r="D213" s="100"/>
      <c r="E213" s="101"/>
      <c r="F213" s="102"/>
      <c r="G213" s="102"/>
      <c r="H213" s="103"/>
      <c r="I213" s="104"/>
      <c r="J213" s="103"/>
      <c r="K213" s="103"/>
    </row>
    <row r="214" spans="2:11" s="106" customFormat="1" ht="15" customHeight="1">
      <c r="B214" s="58"/>
      <c r="C214" s="99"/>
      <c r="D214" s="100"/>
      <c r="E214" s="101"/>
      <c r="F214" s="102"/>
      <c r="G214" s="102"/>
      <c r="H214" s="103"/>
      <c r="I214" s="104"/>
      <c r="J214" s="103"/>
      <c r="K214" s="103"/>
    </row>
    <row r="215" spans="2:11" s="106" customFormat="1" ht="15" customHeight="1">
      <c r="B215" s="58"/>
      <c r="C215" s="99"/>
      <c r="D215" s="100"/>
      <c r="E215" s="101"/>
      <c r="F215" s="102"/>
      <c r="G215" s="102"/>
      <c r="H215" s="103"/>
      <c r="I215" s="104"/>
      <c r="J215" s="103"/>
      <c r="K215" s="103"/>
    </row>
    <row r="216" spans="2:11" s="106" customFormat="1" ht="15" customHeight="1">
      <c r="B216" s="58"/>
      <c r="C216" s="99"/>
      <c r="D216" s="100"/>
      <c r="E216" s="101"/>
      <c r="F216" s="102"/>
      <c r="G216" s="102"/>
      <c r="H216" s="103"/>
      <c r="I216" s="104"/>
      <c r="J216" s="103"/>
      <c r="K216" s="103"/>
    </row>
    <row r="217" spans="2:11" s="106" customFormat="1" ht="15" customHeight="1">
      <c r="B217" s="58"/>
      <c r="C217" s="99"/>
      <c r="D217" s="100"/>
      <c r="E217" s="101"/>
      <c r="F217" s="102"/>
      <c r="G217" s="102"/>
      <c r="H217" s="103"/>
      <c r="I217" s="104"/>
      <c r="J217" s="103"/>
      <c r="K217" s="103"/>
    </row>
    <row r="218" spans="2:11" s="106" customFormat="1" ht="15" customHeight="1">
      <c r="B218" s="58"/>
      <c r="C218" s="99"/>
      <c r="D218" s="100"/>
      <c r="E218" s="101"/>
      <c r="F218" s="102"/>
      <c r="G218" s="102"/>
      <c r="H218" s="103"/>
      <c r="I218" s="104"/>
      <c r="J218" s="103"/>
      <c r="K218" s="103"/>
    </row>
    <row r="219" spans="2:11" s="106" customFormat="1" ht="15" customHeight="1">
      <c r="B219" s="58"/>
      <c r="C219" s="99"/>
      <c r="D219" s="100"/>
      <c r="E219" s="101"/>
      <c r="F219" s="102"/>
      <c r="G219" s="102"/>
      <c r="H219" s="103"/>
      <c r="I219" s="104"/>
      <c r="J219" s="103"/>
      <c r="K219" s="103"/>
    </row>
    <row r="220" spans="2:11" s="106" customFormat="1" ht="15" customHeight="1">
      <c r="B220" s="58"/>
      <c r="C220" s="99"/>
      <c r="D220" s="100"/>
      <c r="E220" s="101"/>
      <c r="F220" s="102"/>
      <c r="G220" s="102"/>
      <c r="H220" s="103"/>
      <c r="I220" s="104"/>
      <c r="J220" s="103"/>
      <c r="K220" s="103"/>
    </row>
    <row r="221" spans="2:11" s="106" customFormat="1" ht="15" customHeight="1">
      <c r="B221" s="58"/>
      <c r="C221" s="99"/>
      <c r="D221" s="100"/>
      <c r="E221" s="101"/>
      <c r="F221" s="102"/>
      <c r="G221" s="102"/>
      <c r="H221" s="103"/>
      <c r="I221" s="104"/>
      <c r="J221" s="103"/>
      <c r="K221" s="103"/>
    </row>
    <row r="222" spans="2:11" s="106" customFormat="1" ht="15" customHeight="1">
      <c r="B222" s="58"/>
      <c r="C222" s="99"/>
      <c r="D222" s="100"/>
      <c r="E222" s="101"/>
      <c r="F222" s="102"/>
      <c r="G222" s="102"/>
      <c r="H222" s="103"/>
      <c r="I222" s="104"/>
      <c r="J222" s="103"/>
      <c r="K222" s="103"/>
    </row>
    <row r="223" spans="2:11" s="106" customFormat="1" ht="15" customHeight="1">
      <c r="B223" s="58"/>
      <c r="C223" s="99"/>
      <c r="D223" s="100"/>
      <c r="E223" s="101"/>
      <c r="F223" s="102"/>
      <c r="G223" s="102"/>
      <c r="H223" s="103"/>
      <c r="I223" s="104"/>
      <c r="J223" s="103"/>
      <c r="K223" s="103"/>
    </row>
    <row r="224" spans="2:11" s="106" customFormat="1" ht="15" customHeight="1">
      <c r="B224" s="58"/>
      <c r="C224" s="99"/>
      <c r="D224" s="100"/>
      <c r="E224" s="101"/>
      <c r="F224" s="102"/>
      <c r="G224" s="102"/>
      <c r="H224" s="103"/>
      <c r="I224" s="104"/>
      <c r="J224" s="103"/>
      <c r="K224" s="103"/>
    </row>
    <row r="225" spans="2:11" s="106" customFormat="1" ht="15" customHeight="1">
      <c r="B225" s="58"/>
      <c r="C225" s="99"/>
      <c r="D225" s="100"/>
      <c r="E225" s="101"/>
      <c r="F225" s="102"/>
      <c r="G225" s="102"/>
      <c r="H225" s="103"/>
      <c r="I225" s="104"/>
      <c r="J225" s="103"/>
      <c r="K225" s="103"/>
    </row>
    <row r="226" spans="2:11" s="106" customFormat="1" ht="15" customHeight="1">
      <c r="B226" s="58"/>
      <c r="C226" s="99"/>
      <c r="D226" s="100"/>
      <c r="E226" s="101"/>
      <c r="F226" s="102"/>
      <c r="G226" s="102"/>
      <c r="H226" s="103"/>
      <c r="I226" s="104"/>
      <c r="J226" s="103"/>
      <c r="K226" s="103"/>
    </row>
    <row r="227" spans="2:11" s="106" customFormat="1" ht="15" customHeight="1">
      <c r="B227" s="58"/>
      <c r="C227" s="99"/>
      <c r="D227" s="100"/>
      <c r="E227" s="101"/>
      <c r="F227" s="102"/>
      <c r="G227" s="102"/>
      <c r="H227" s="103"/>
      <c r="I227" s="104"/>
      <c r="J227" s="103"/>
      <c r="K227" s="103"/>
    </row>
    <row r="228" spans="2:11" s="106" customFormat="1" ht="15" customHeight="1">
      <c r="B228" s="58"/>
      <c r="C228" s="99"/>
      <c r="D228" s="100"/>
      <c r="E228" s="101"/>
      <c r="F228" s="102"/>
      <c r="G228" s="102"/>
      <c r="H228" s="103"/>
      <c r="I228" s="104"/>
      <c r="J228" s="103"/>
      <c r="K228" s="103"/>
    </row>
    <row r="229" spans="2:11" s="106" customFormat="1" ht="15" customHeight="1">
      <c r="B229" s="58"/>
      <c r="C229" s="99"/>
      <c r="D229" s="100"/>
      <c r="E229" s="101"/>
      <c r="F229" s="102"/>
      <c r="G229" s="102"/>
      <c r="H229" s="103"/>
      <c r="I229" s="104"/>
      <c r="J229" s="103"/>
      <c r="K229" s="103"/>
    </row>
    <row r="230" spans="2:11" s="106" customFormat="1" ht="15" customHeight="1">
      <c r="B230" s="58"/>
      <c r="C230" s="99"/>
      <c r="D230" s="100"/>
      <c r="E230" s="101"/>
      <c r="F230" s="102"/>
      <c r="G230" s="102"/>
      <c r="H230" s="103"/>
      <c r="I230" s="104"/>
      <c r="J230" s="103"/>
      <c r="K230" s="103"/>
    </row>
    <row r="231" spans="2:11" s="106" customFormat="1" ht="15" customHeight="1">
      <c r="B231" s="58"/>
      <c r="C231" s="99"/>
      <c r="D231" s="100"/>
      <c r="E231" s="101"/>
      <c r="F231" s="102"/>
      <c r="G231" s="102"/>
      <c r="H231" s="103"/>
      <c r="I231" s="104"/>
      <c r="J231" s="103"/>
      <c r="K231" s="103"/>
    </row>
    <row r="232" spans="2:11" s="106" customFormat="1" ht="15" customHeight="1">
      <c r="B232" s="58"/>
      <c r="C232" s="99"/>
      <c r="D232" s="100"/>
      <c r="E232" s="101"/>
      <c r="F232" s="102"/>
      <c r="G232" s="102"/>
      <c r="H232" s="103"/>
      <c r="I232" s="104"/>
      <c r="J232" s="103"/>
      <c r="K232" s="103"/>
    </row>
    <row r="233" spans="2:11" s="106" customFormat="1" ht="15" customHeight="1">
      <c r="B233" s="58"/>
      <c r="C233" s="99"/>
      <c r="D233" s="100"/>
      <c r="E233" s="101"/>
      <c r="F233" s="102"/>
      <c r="G233" s="102"/>
      <c r="H233" s="103"/>
      <c r="I233" s="104"/>
      <c r="J233" s="103"/>
      <c r="K233" s="103"/>
    </row>
    <row r="234" spans="2:11" s="106" customFormat="1" ht="15" customHeight="1">
      <c r="B234" s="58"/>
      <c r="C234" s="99"/>
      <c r="D234" s="100"/>
      <c r="E234" s="101"/>
      <c r="F234" s="102"/>
      <c r="G234" s="102"/>
      <c r="H234" s="103"/>
      <c r="I234" s="104"/>
      <c r="J234" s="103"/>
      <c r="K234" s="103"/>
    </row>
    <row r="235" spans="2:11" s="106" customFormat="1" ht="15" customHeight="1">
      <c r="B235" s="58"/>
      <c r="C235" s="99"/>
      <c r="D235" s="100"/>
      <c r="E235" s="101"/>
      <c r="F235" s="102"/>
      <c r="G235" s="102"/>
      <c r="H235" s="103"/>
      <c r="I235" s="104"/>
      <c r="J235" s="103"/>
      <c r="K235" s="103"/>
    </row>
    <row r="236" spans="2:11" s="106" customFormat="1" ht="15" customHeight="1">
      <c r="B236" s="58"/>
      <c r="C236" s="99"/>
      <c r="D236" s="100"/>
      <c r="E236" s="101"/>
      <c r="F236" s="102"/>
      <c r="G236" s="102"/>
      <c r="H236" s="103"/>
      <c r="I236" s="104"/>
      <c r="J236" s="103"/>
      <c r="K236" s="103"/>
    </row>
    <row r="237" spans="2:11" s="106" customFormat="1" ht="15" customHeight="1">
      <c r="B237" s="58"/>
      <c r="C237" s="99"/>
      <c r="D237" s="100"/>
      <c r="E237" s="101"/>
      <c r="F237" s="102"/>
      <c r="G237" s="102"/>
      <c r="H237" s="103"/>
      <c r="I237" s="104"/>
      <c r="J237" s="103"/>
      <c r="K237" s="103"/>
    </row>
    <row r="238" spans="2:11" s="106" customFormat="1" ht="15" customHeight="1">
      <c r="B238" s="58"/>
      <c r="C238" s="99"/>
      <c r="D238" s="100"/>
      <c r="E238" s="101"/>
      <c r="F238" s="102"/>
      <c r="G238" s="102"/>
      <c r="H238" s="103"/>
      <c r="I238" s="104"/>
      <c r="J238" s="103"/>
      <c r="K238" s="103"/>
    </row>
    <row r="239" spans="2:11" s="106" customFormat="1" ht="15" customHeight="1">
      <c r="B239" s="58"/>
      <c r="C239" s="99"/>
      <c r="D239" s="100"/>
      <c r="E239" s="101"/>
      <c r="F239" s="102"/>
      <c r="G239" s="102"/>
      <c r="H239" s="103"/>
      <c r="I239" s="104"/>
      <c r="J239" s="103"/>
      <c r="K239" s="103"/>
    </row>
    <row r="240" spans="2:11" s="106" customFormat="1" ht="15" customHeight="1">
      <c r="B240" s="58"/>
      <c r="C240" s="99"/>
      <c r="D240" s="100"/>
      <c r="E240" s="101"/>
      <c r="F240" s="102"/>
      <c r="G240" s="102"/>
      <c r="H240" s="103"/>
      <c r="I240" s="104"/>
      <c r="J240" s="103"/>
      <c r="K240" s="103"/>
    </row>
    <row r="241" spans="2:11" s="106" customFormat="1" ht="15" customHeight="1">
      <c r="B241" s="58"/>
      <c r="C241" s="99"/>
      <c r="D241" s="100"/>
      <c r="E241" s="101"/>
      <c r="F241" s="102"/>
      <c r="G241" s="102"/>
      <c r="H241" s="103"/>
      <c r="I241" s="104"/>
      <c r="J241" s="103"/>
      <c r="K241" s="103"/>
    </row>
    <row r="242" spans="2:11" s="106" customFormat="1" ht="15" customHeight="1">
      <c r="B242" s="58"/>
      <c r="C242" s="99"/>
      <c r="D242" s="100"/>
      <c r="E242" s="101"/>
      <c r="F242" s="102"/>
      <c r="G242" s="102"/>
      <c r="H242" s="103"/>
      <c r="I242" s="104"/>
      <c r="J242" s="103"/>
      <c r="K242" s="103"/>
    </row>
    <row r="243" spans="2:11" s="106" customFormat="1" ht="15" customHeight="1">
      <c r="B243" s="58"/>
      <c r="C243" s="99"/>
      <c r="D243" s="100"/>
      <c r="E243" s="101"/>
      <c r="F243" s="102"/>
      <c r="G243" s="102"/>
      <c r="H243" s="103"/>
      <c r="I243" s="104"/>
      <c r="J243" s="103"/>
      <c r="K243" s="103"/>
    </row>
    <row r="244" spans="2:11" s="106" customFormat="1" ht="15" customHeight="1">
      <c r="B244" s="58"/>
      <c r="C244" s="99"/>
      <c r="D244" s="100"/>
      <c r="E244" s="101"/>
      <c r="F244" s="102"/>
      <c r="G244" s="102"/>
      <c r="H244" s="103"/>
      <c r="I244" s="104"/>
      <c r="J244" s="103"/>
      <c r="K244" s="103"/>
    </row>
    <row r="245" spans="2:11" s="106" customFormat="1" ht="15" customHeight="1">
      <c r="B245" s="58"/>
      <c r="C245" s="99"/>
      <c r="D245" s="100"/>
      <c r="E245" s="101"/>
      <c r="F245" s="102"/>
      <c r="G245" s="102"/>
      <c r="H245" s="103"/>
      <c r="I245" s="104"/>
      <c r="J245" s="103"/>
      <c r="K245" s="103"/>
    </row>
    <row r="246" spans="2:11" s="106" customFormat="1" ht="15" customHeight="1">
      <c r="B246" s="58"/>
      <c r="C246" s="99"/>
      <c r="D246" s="100"/>
      <c r="E246" s="101"/>
      <c r="F246" s="102"/>
      <c r="G246" s="102"/>
      <c r="H246" s="103"/>
      <c r="I246" s="104"/>
      <c r="J246" s="103"/>
      <c r="K246" s="103"/>
    </row>
    <row r="247" spans="2:11" s="106" customFormat="1" ht="15" customHeight="1">
      <c r="B247" s="58"/>
      <c r="C247" s="99"/>
      <c r="D247" s="100"/>
      <c r="E247" s="101"/>
      <c r="F247" s="102"/>
      <c r="G247" s="102"/>
      <c r="H247" s="103"/>
      <c r="I247" s="104"/>
      <c r="J247" s="103"/>
      <c r="K247" s="103"/>
    </row>
    <row r="248" spans="2:11" s="106" customFormat="1" ht="15" customHeight="1">
      <c r="B248" s="58"/>
      <c r="C248" s="99"/>
      <c r="D248" s="100"/>
      <c r="E248" s="101"/>
      <c r="F248" s="102"/>
      <c r="G248" s="102"/>
      <c r="H248" s="103"/>
      <c r="I248" s="104"/>
      <c r="J248" s="103"/>
      <c r="K248" s="103"/>
    </row>
    <row r="249" spans="2:11" s="106" customFormat="1" ht="15" customHeight="1">
      <c r="B249" s="58"/>
      <c r="C249" s="99"/>
      <c r="D249" s="100"/>
      <c r="E249" s="101"/>
      <c r="F249" s="102"/>
      <c r="G249" s="102"/>
      <c r="H249" s="103"/>
      <c r="I249" s="104"/>
      <c r="J249" s="103"/>
      <c r="K249" s="103"/>
    </row>
    <row r="250" spans="2:11" s="106" customFormat="1" ht="15" customHeight="1">
      <c r="B250" s="58"/>
      <c r="C250" s="99"/>
      <c r="D250" s="100"/>
      <c r="E250" s="101"/>
      <c r="F250" s="102"/>
      <c r="G250" s="102"/>
      <c r="H250" s="103"/>
      <c r="I250" s="104"/>
      <c r="J250" s="103"/>
      <c r="K250" s="103"/>
    </row>
    <row r="251" spans="2:11" s="106" customFormat="1" ht="15" customHeight="1">
      <c r="B251" s="58"/>
      <c r="C251" s="99"/>
      <c r="D251" s="100"/>
      <c r="E251" s="101"/>
      <c r="F251" s="102"/>
      <c r="G251" s="102"/>
      <c r="H251" s="103"/>
      <c r="I251" s="104"/>
      <c r="J251" s="103"/>
      <c r="K251" s="103"/>
    </row>
    <row r="252" spans="2:11" s="106" customFormat="1" ht="15" customHeight="1">
      <c r="B252" s="58"/>
      <c r="C252" s="99"/>
      <c r="D252" s="100"/>
      <c r="E252" s="101"/>
      <c r="F252" s="102"/>
      <c r="G252" s="102"/>
      <c r="H252" s="103"/>
      <c r="I252" s="104"/>
      <c r="J252" s="103"/>
      <c r="K252" s="103"/>
    </row>
    <row r="253" spans="2:11" s="106" customFormat="1" ht="15" customHeight="1">
      <c r="B253" s="58"/>
      <c r="C253" s="99"/>
      <c r="D253" s="100"/>
      <c r="E253" s="101"/>
      <c r="F253" s="102"/>
      <c r="G253" s="102"/>
      <c r="H253" s="103"/>
      <c r="I253" s="104"/>
      <c r="J253" s="103"/>
      <c r="K253" s="103"/>
    </row>
    <row r="254" spans="2:11" s="106" customFormat="1" ht="15" customHeight="1">
      <c r="B254" s="58"/>
      <c r="C254" s="99"/>
      <c r="D254" s="100"/>
      <c r="E254" s="101"/>
      <c r="F254" s="102"/>
      <c r="G254" s="102"/>
      <c r="H254" s="103"/>
      <c r="I254" s="104"/>
      <c r="J254" s="103"/>
      <c r="K254" s="103"/>
    </row>
    <row r="255" spans="2:11" s="106" customFormat="1" ht="15" customHeight="1">
      <c r="B255" s="58"/>
      <c r="C255" s="99"/>
      <c r="D255" s="100"/>
      <c r="E255" s="101"/>
      <c r="F255" s="102"/>
      <c r="G255" s="102"/>
      <c r="H255" s="103"/>
      <c r="I255" s="104"/>
      <c r="J255" s="103"/>
      <c r="K255" s="103"/>
    </row>
    <row r="256" spans="2:11" s="106" customFormat="1" ht="15" customHeight="1">
      <c r="B256" s="58"/>
      <c r="C256" s="99"/>
      <c r="D256" s="100"/>
      <c r="E256" s="101"/>
      <c r="F256" s="102"/>
      <c r="G256" s="102"/>
      <c r="H256" s="103"/>
      <c r="I256" s="104"/>
      <c r="J256" s="103"/>
      <c r="K256" s="103"/>
    </row>
    <row r="257" spans="2:11" s="106" customFormat="1" ht="15" customHeight="1">
      <c r="B257" s="58"/>
      <c r="C257" s="99"/>
      <c r="D257" s="100"/>
      <c r="E257" s="101"/>
      <c r="F257" s="102"/>
      <c r="G257" s="102"/>
      <c r="H257" s="103"/>
      <c r="I257" s="104"/>
      <c r="J257" s="103"/>
      <c r="K257" s="103"/>
    </row>
    <row r="258" spans="2:11" s="106" customFormat="1" ht="15" customHeight="1">
      <c r="B258" s="58"/>
      <c r="C258" s="99"/>
      <c r="D258" s="100"/>
      <c r="E258" s="101"/>
      <c r="F258" s="102"/>
      <c r="G258" s="102"/>
      <c r="H258" s="103"/>
      <c r="I258" s="104"/>
      <c r="J258" s="103"/>
      <c r="K258" s="103"/>
    </row>
    <row r="259" spans="2:11" s="106" customFormat="1" ht="15" customHeight="1">
      <c r="B259" s="58"/>
      <c r="C259" s="99"/>
      <c r="D259" s="100"/>
      <c r="E259" s="101"/>
      <c r="F259" s="102"/>
      <c r="G259" s="102"/>
      <c r="H259" s="103"/>
      <c r="I259" s="104"/>
      <c r="J259" s="103"/>
      <c r="K259" s="103"/>
    </row>
    <row r="260" spans="2:11" s="106" customFormat="1" ht="15" customHeight="1">
      <c r="B260" s="58"/>
      <c r="C260" s="99"/>
      <c r="D260" s="100"/>
      <c r="E260" s="101"/>
      <c r="F260" s="102"/>
      <c r="G260" s="102"/>
      <c r="H260" s="103"/>
      <c r="I260" s="104"/>
      <c r="J260" s="103"/>
      <c r="K260" s="103"/>
    </row>
    <row r="261" spans="2:11" s="106" customFormat="1" ht="15" customHeight="1">
      <c r="B261" s="58"/>
      <c r="C261" s="99"/>
      <c r="D261" s="100"/>
      <c r="E261" s="101"/>
      <c r="F261" s="102"/>
      <c r="G261" s="102"/>
      <c r="H261" s="103"/>
      <c r="I261" s="104"/>
      <c r="J261" s="103"/>
      <c r="K261" s="103"/>
    </row>
    <row r="262" spans="2:11" s="106" customFormat="1" ht="15" customHeight="1">
      <c r="B262" s="58"/>
      <c r="C262" s="99"/>
      <c r="D262" s="100"/>
      <c r="E262" s="101"/>
      <c r="F262" s="102"/>
      <c r="G262" s="102"/>
      <c r="H262" s="103"/>
      <c r="I262" s="104"/>
      <c r="J262" s="103"/>
      <c r="K262" s="103"/>
    </row>
    <row r="263" spans="2:11" s="106" customFormat="1" ht="15" customHeight="1">
      <c r="B263" s="58"/>
      <c r="C263" s="99"/>
      <c r="D263" s="100"/>
      <c r="E263" s="101"/>
      <c r="F263" s="102"/>
      <c r="G263" s="102"/>
      <c r="H263" s="103"/>
      <c r="I263" s="104"/>
      <c r="J263" s="103"/>
      <c r="K263" s="103"/>
    </row>
    <row r="264" spans="2:11" s="106" customFormat="1" ht="15" customHeight="1">
      <c r="B264" s="58"/>
      <c r="C264" s="99"/>
      <c r="D264" s="100"/>
      <c r="E264" s="101"/>
      <c r="F264" s="102"/>
      <c r="G264" s="102"/>
      <c r="H264" s="103"/>
      <c r="I264" s="104"/>
      <c r="J264" s="103"/>
      <c r="K264" s="103"/>
    </row>
    <row r="265" spans="2:11" s="106" customFormat="1" ht="15" customHeight="1">
      <c r="B265" s="58"/>
      <c r="C265" s="99"/>
      <c r="D265" s="100"/>
      <c r="E265" s="101"/>
      <c r="F265" s="102"/>
      <c r="G265" s="102"/>
      <c r="H265" s="103"/>
      <c r="I265" s="104"/>
      <c r="J265" s="103"/>
      <c r="K265" s="103"/>
    </row>
    <row r="266" spans="2:11" s="106" customFormat="1" ht="15" customHeight="1">
      <c r="B266" s="58"/>
      <c r="C266" s="99"/>
      <c r="D266" s="100"/>
      <c r="E266" s="101"/>
      <c r="F266" s="102"/>
      <c r="G266" s="102"/>
      <c r="H266" s="103"/>
      <c r="I266" s="104"/>
      <c r="J266" s="103"/>
      <c r="K266" s="103"/>
    </row>
    <row r="267" spans="2:11" s="106" customFormat="1" ht="15" customHeight="1">
      <c r="B267" s="58"/>
      <c r="C267" s="99"/>
      <c r="D267" s="100"/>
      <c r="E267" s="101"/>
      <c r="F267" s="102"/>
      <c r="G267" s="102"/>
      <c r="H267" s="103"/>
      <c r="I267" s="104"/>
      <c r="J267" s="103"/>
      <c r="K267" s="103"/>
    </row>
    <row r="268" spans="2:11" s="106" customFormat="1" ht="15" customHeight="1">
      <c r="B268" s="58"/>
      <c r="C268" s="99"/>
      <c r="D268" s="100"/>
      <c r="E268" s="101"/>
      <c r="F268" s="102"/>
      <c r="G268" s="102"/>
      <c r="H268" s="103"/>
      <c r="I268" s="104"/>
      <c r="J268" s="103"/>
      <c r="K268" s="103"/>
    </row>
    <row r="269" spans="2:11" s="106" customFormat="1" ht="15" customHeight="1">
      <c r="B269" s="58"/>
      <c r="C269" s="99"/>
      <c r="D269" s="100"/>
      <c r="E269" s="101"/>
      <c r="F269" s="102"/>
      <c r="G269" s="102"/>
      <c r="H269" s="103"/>
      <c r="I269" s="104"/>
      <c r="J269" s="103"/>
      <c r="K269" s="103"/>
    </row>
    <row r="270" spans="2:11" s="106" customFormat="1" ht="15" customHeight="1">
      <c r="B270" s="58"/>
      <c r="C270" s="99"/>
      <c r="D270" s="100"/>
      <c r="E270" s="101"/>
      <c r="F270" s="102"/>
      <c r="G270" s="102"/>
      <c r="H270" s="103"/>
      <c r="I270" s="104"/>
      <c r="J270" s="103"/>
      <c r="K270" s="103"/>
    </row>
    <row r="271" spans="2:11" s="106" customFormat="1" ht="15" customHeight="1">
      <c r="B271" s="58"/>
      <c r="C271" s="99"/>
      <c r="D271" s="100"/>
      <c r="E271" s="101"/>
      <c r="F271" s="102"/>
      <c r="G271" s="102"/>
      <c r="H271" s="103"/>
      <c r="I271" s="104"/>
      <c r="J271" s="103"/>
      <c r="K271" s="103"/>
    </row>
    <row r="272" spans="2:11" s="106" customFormat="1" ht="15" customHeight="1">
      <c r="B272" s="58"/>
      <c r="C272" s="99"/>
      <c r="D272" s="100"/>
      <c r="E272" s="101"/>
      <c r="F272" s="102"/>
      <c r="G272" s="102"/>
      <c r="H272" s="103"/>
      <c r="I272" s="104"/>
      <c r="J272" s="103"/>
      <c r="K272" s="103"/>
    </row>
    <row r="273" spans="2:11" s="106" customFormat="1" ht="15" customHeight="1">
      <c r="B273" s="58"/>
      <c r="C273" s="99"/>
      <c r="D273" s="100"/>
      <c r="E273" s="101"/>
      <c r="F273" s="102"/>
      <c r="G273" s="102"/>
      <c r="H273" s="103"/>
      <c r="I273" s="104"/>
      <c r="J273" s="103"/>
      <c r="K273" s="103"/>
    </row>
    <row r="274" spans="2:11" s="106" customFormat="1" ht="15" customHeight="1">
      <c r="B274" s="58"/>
      <c r="C274" s="99"/>
      <c r="D274" s="100"/>
      <c r="E274" s="101"/>
      <c r="F274" s="102"/>
      <c r="G274" s="102"/>
      <c r="H274" s="103"/>
      <c r="I274" s="104"/>
      <c r="J274" s="103"/>
      <c r="K274" s="103"/>
    </row>
    <row r="275" spans="2:11" s="106" customFormat="1" ht="15" customHeight="1">
      <c r="B275" s="58"/>
      <c r="C275" s="99"/>
      <c r="D275" s="100"/>
      <c r="E275" s="101"/>
      <c r="F275" s="102"/>
      <c r="G275" s="102"/>
      <c r="H275" s="103"/>
      <c r="I275" s="104"/>
      <c r="J275" s="103"/>
      <c r="K275" s="103"/>
    </row>
    <row r="276" spans="2:11" s="106" customFormat="1" ht="15" customHeight="1">
      <c r="B276" s="58"/>
      <c r="C276" s="99"/>
      <c r="D276" s="100"/>
      <c r="E276" s="101"/>
      <c r="F276" s="102"/>
      <c r="G276" s="102"/>
      <c r="H276" s="103"/>
      <c r="I276" s="104"/>
      <c r="J276" s="103"/>
      <c r="K276" s="103"/>
    </row>
    <row r="277" spans="2:11" s="106" customFormat="1" ht="15" customHeight="1">
      <c r="B277" s="58"/>
      <c r="C277" s="99"/>
      <c r="D277" s="100"/>
      <c r="E277" s="101"/>
      <c r="F277" s="102"/>
      <c r="G277" s="102"/>
      <c r="H277" s="103"/>
      <c r="I277" s="104"/>
      <c r="J277" s="103"/>
      <c r="K277" s="103"/>
    </row>
    <row r="278" spans="2:11" s="106" customFormat="1" ht="15" customHeight="1">
      <c r="B278" s="58"/>
      <c r="C278" s="99"/>
      <c r="D278" s="100"/>
      <c r="E278" s="101"/>
      <c r="F278" s="102"/>
      <c r="G278" s="102"/>
      <c r="H278" s="103"/>
      <c r="I278" s="104"/>
      <c r="J278" s="103"/>
      <c r="K278" s="103"/>
    </row>
    <row r="279" spans="2:11" s="106" customFormat="1" ht="15" customHeight="1">
      <c r="B279" s="58"/>
      <c r="C279" s="99"/>
      <c r="D279" s="100"/>
      <c r="E279" s="101"/>
      <c r="F279" s="102"/>
      <c r="G279" s="102"/>
      <c r="H279" s="103"/>
      <c r="I279" s="104"/>
      <c r="J279" s="103"/>
      <c r="K279" s="103"/>
    </row>
    <row r="280" spans="2:11" s="106" customFormat="1" ht="15" customHeight="1">
      <c r="B280" s="58"/>
      <c r="C280" s="99"/>
      <c r="D280" s="100"/>
      <c r="E280" s="101"/>
      <c r="F280" s="102"/>
      <c r="G280" s="102"/>
      <c r="H280" s="103"/>
      <c r="I280" s="104"/>
      <c r="J280" s="103"/>
      <c r="K280" s="103"/>
    </row>
    <row r="281" spans="2:11" s="106" customFormat="1" ht="15" customHeight="1">
      <c r="B281" s="58"/>
      <c r="C281" s="99"/>
      <c r="D281" s="100"/>
      <c r="E281" s="101"/>
      <c r="F281" s="102"/>
      <c r="G281" s="102"/>
      <c r="H281" s="103"/>
      <c r="I281" s="104"/>
      <c r="J281" s="103"/>
      <c r="K281" s="103"/>
    </row>
    <row r="282" spans="2:11" s="106" customFormat="1" ht="15" customHeight="1">
      <c r="B282" s="58"/>
      <c r="C282" s="99"/>
      <c r="D282" s="100"/>
      <c r="E282" s="101"/>
      <c r="F282" s="102"/>
      <c r="G282" s="102"/>
      <c r="H282" s="103"/>
      <c r="I282" s="104"/>
      <c r="J282" s="103"/>
      <c r="K282" s="103"/>
    </row>
    <row r="283" spans="2:11" s="106" customFormat="1" ht="15" customHeight="1">
      <c r="B283" s="58"/>
      <c r="C283" s="99"/>
      <c r="D283" s="100"/>
      <c r="E283" s="101"/>
      <c r="F283" s="102"/>
      <c r="G283" s="102"/>
      <c r="H283" s="103"/>
      <c r="I283" s="104"/>
      <c r="J283" s="103"/>
      <c r="K283" s="103"/>
    </row>
    <row r="284" spans="2:11" s="106" customFormat="1" ht="15" customHeight="1">
      <c r="B284" s="58"/>
      <c r="C284" s="99"/>
      <c r="D284" s="100"/>
      <c r="E284" s="101"/>
      <c r="F284" s="102"/>
      <c r="G284" s="102"/>
      <c r="H284" s="103"/>
      <c r="I284" s="104"/>
      <c r="J284" s="103"/>
      <c r="K284" s="103"/>
    </row>
    <row r="285" spans="2:11" s="106" customFormat="1" ht="15" customHeight="1">
      <c r="B285" s="58"/>
      <c r="C285" s="99"/>
      <c r="D285" s="100"/>
      <c r="E285" s="101"/>
      <c r="F285" s="102"/>
      <c r="G285" s="102"/>
      <c r="H285" s="103"/>
      <c r="I285" s="104"/>
      <c r="J285" s="103"/>
      <c r="K285" s="103"/>
    </row>
    <row r="286" spans="2:11" s="106" customFormat="1" ht="15" customHeight="1">
      <c r="B286" s="58"/>
      <c r="C286" s="99"/>
      <c r="D286" s="100"/>
      <c r="E286" s="101"/>
      <c r="F286" s="102"/>
      <c r="G286" s="102"/>
      <c r="H286" s="103"/>
      <c r="I286" s="104"/>
      <c r="J286" s="103"/>
      <c r="K286" s="103"/>
    </row>
    <row r="287" spans="2:11" s="106" customFormat="1" ht="15" customHeight="1">
      <c r="B287" s="58"/>
      <c r="C287" s="99"/>
      <c r="D287" s="100"/>
      <c r="E287" s="101"/>
      <c r="F287" s="102"/>
      <c r="G287" s="102"/>
      <c r="H287" s="103"/>
      <c r="I287" s="104"/>
      <c r="J287" s="103"/>
      <c r="K287" s="103"/>
    </row>
    <row r="288" spans="2:11" s="106" customFormat="1" ht="15" customHeight="1">
      <c r="B288" s="58"/>
      <c r="C288" s="99"/>
      <c r="D288" s="100"/>
      <c r="E288" s="101"/>
      <c r="F288" s="102"/>
      <c r="G288" s="102"/>
      <c r="H288" s="103"/>
      <c r="I288" s="104"/>
      <c r="J288" s="103"/>
      <c r="K288" s="103"/>
    </row>
    <row r="289" spans="2:11" s="106" customFormat="1" ht="15" customHeight="1">
      <c r="B289" s="58"/>
      <c r="C289" s="99"/>
      <c r="D289" s="100"/>
      <c r="E289" s="101"/>
      <c r="F289" s="102"/>
      <c r="G289" s="102"/>
      <c r="H289" s="103"/>
      <c r="I289" s="104"/>
      <c r="J289" s="103"/>
      <c r="K289" s="103"/>
    </row>
    <row r="290" spans="2:11" s="106" customFormat="1" ht="15" customHeight="1">
      <c r="B290" s="58"/>
      <c r="C290" s="99"/>
      <c r="D290" s="100"/>
      <c r="E290" s="101"/>
      <c r="F290" s="102"/>
      <c r="G290" s="102"/>
      <c r="H290" s="103"/>
      <c r="I290" s="104"/>
      <c r="J290" s="103"/>
      <c r="K290" s="103"/>
    </row>
    <row r="291" spans="2:11" s="106" customFormat="1" ht="15" customHeight="1">
      <c r="B291" s="58"/>
      <c r="C291" s="99"/>
      <c r="D291" s="100"/>
      <c r="E291" s="101"/>
      <c r="F291" s="102"/>
      <c r="G291" s="102"/>
      <c r="H291" s="103"/>
      <c r="I291" s="104"/>
      <c r="J291" s="103"/>
      <c r="K291" s="103"/>
    </row>
    <row r="292" spans="2:11" s="106" customFormat="1" ht="15" customHeight="1">
      <c r="B292" s="58"/>
      <c r="C292" s="99"/>
      <c r="D292" s="100"/>
      <c r="E292" s="101"/>
      <c r="F292" s="102"/>
      <c r="G292" s="102"/>
      <c r="H292" s="103"/>
      <c r="I292" s="104"/>
      <c r="J292" s="103"/>
      <c r="K292" s="103"/>
    </row>
    <row r="293" spans="2:11" s="106" customFormat="1" ht="15" customHeight="1">
      <c r="B293" s="58"/>
      <c r="C293" s="99"/>
      <c r="D293" s="100"/>
      <c r="E293" s="101"/>
      <c r="F293" s="102"/>
      <c r="G293" s="102"/>
      <c r="H293" s="103"/>
      <c r="I293" s="104"/>
      <c r="J293" s="103"/>
      <c r="K293" s="103"/>
    </row>
    <row r="294" spans="2:11" s="106" customFormat="1" ht="15" customHeight="1">
      <c r="B294" s="58"/>
      <c r="C294" s="99"/>
      <c r="D294" s="100"/>
      <c r="E294" s="101"/>
      <c r="F294" s="102"/>
      <c r="G294" s="102"/>
      <c r="H294" s="103"/>
      <c r="I294" s="104"/>
      <c r="J294" s="103"/>
      <c r="K294" s="103"/>
    </row>
    <row r="295" spans="2:11" s="106" customFormat="1" ht="15" customHeight="1">
      <c r="B295" s="58"/>
      <c r="C295" s="99"/>
      <c r="D295" s="100"/>
      <c r="E295" s="101"/>
      <c r="F295" s="102"/>
      <c r="G295" s="102"/>
      <c r="H295" s="103"/>
      <c r="I295" s="104"/>
      <c r="J295" s="103"/>
      <c r="K295" s="103"/>
    </row>
    <row r="296" spans="2:11" s="106" customFormat="1" ht="15" customHeight="1">
      <c r="B296" s="58"/>
      <c r="C296" s="99"/>
      <c r="D296" s="100"/>
      <c r="E296" s="101"/>
      <c r="F296" s="102"/>
      <c r="G296" s="102"/>
      <c r="H296" s="103"/>
      <c r="I296" s="104"/>
      <c r="J296" s="103"/>
      <c r="K296" s="103"/>
    </row>
    <row r="297" spans="2:11" s="106" customFormat="1" ht="15" customHeight="1">
      <c r="B297" s="58"/>
      <c r="C297" s="99"/>
      <c r="D297" s="100"/>
      <c r="E297" s="101"/>
      <c r="F297" s="102"/>
      <c r="G297" s="102"/>
      <c r="H297" s="103"/>
      <c r="I297" s="104"/>
      <c r="J297" s="103"/>
      <c r="K297" s="103"/>
    </row>
    <row r="298" spans="2:11" s="106" customFormat="1" ht="15" customHeight="1">
      <c r="B298" s="58"/>
      <c r="C298" s="99"/>
      <c r="D298" s="100"/>
      <c r="E298" s="101"/>
      <c r="F298" s="102"/>
      <c r="G298" s="102"/>
      <c r="H298" s="103"/>
      <c r="I298" s="104"/>
      <c r="J298" s="103"/>
      <c r="K298" s="103"/>
    </row>
    <row r="299" spans="2:11" s="106" customFormat="1" ht="15" customHeight="1">
      <c r="B299" s="58"/>
      <c r="C299" s="99"/>
      <c r="D299" s="100"/>
      <c r="E299" s="101"/>
      <c r="F299" s="102"/>
      <c r="G299" s="102"/>
      <c r="H299" s="103"/>
      <c r="I299" s="104"/>
      <c r="J299" s="103"/>
      <c r="K299" s="103"/>
    </row>
    <row r="300" spans="2:11" s="106" customFormat="1" ht="15" customHeight="1">
      <c r="B300" s="58"/>
      <c r="C300" s="99"/>
      <c r="D300" s="100"/>
      <c r="E300" s="101"/>
      <c r="F300" s="102"/>
      <c r="G300" s="102"/>
      <c r="H300" s="103"/>
      <c r="I300" s="104"/>
      <c r="J300" s="103"/>
      <c r="K300" s="103"/>
    </row>
    <row r="301" spans="2:11" s="106" customFormat="1" ht="15" customHeight="1">
      <c r="B301" s="58"/>
      <c r="C301" s="99"/>
      <c r="D301" s="100"/>
      <c r="E301" s="101"/>
      <c r="F301" s="102"/>
      <c r="G301" s="102"/>
      <c r="H301" s="103"/>
      <c r="I301" s="104"/>
      <c r="J301" s="103"/>
      <c r="K301" s="103"/>
    </row>
    <row r="302" spans="2:11" s="106" customFormat="1" ht="15" customHeight="1">
      <c r="B302" s="58"/>
      <c r="C302" s="99"/>
      <c r="D302" s="100"/>
      <c r="E302" s="101"/>
      <c r="F302" s="102"/>
      <c r="G302" s="102"/>
      <c r="H302" s="103"/>
      <c r="I302" s="104"/>
      <c r="J302" s="103"/>
      <c r="K302" s="103"/>
    </row>
    <row r="303" spans="2:11" s="106" customFormat="1" ht="15" customHeight="1">
      <c r="B303" s="58"/>
      <c r="C303" s="99"/>
      <c r="D303" s="100"/>
      <c r="E303" s="101"/>
      <c r="F303" s="102"/>
      <c r="G303" s="102"/>
      <c r="H303" s="103"/>
      <c r="I303" s="104"/>
      <c r="J303" s="103"/>
      <c r="K303" s="103"/>
    </row>
    <row r="304" spans="2:11" s="106" customFormat="1" ht="15" customHeight="1">
      <c r="B304" s="58"/>
      <c r="C304" s="99"/>
      <c r="D304" s="100"/>
      <c r="E304" s="101"/>
      <c r="F304" s="102"/>
      <c r="G304" s="102"/>
      <c r="H304" s="103"/>
      <c r="I304" s="104"/>
      <c r="J304" s="103"/>
      <c r="K304" s="103"/>
    </row>
    <row r="305" spans="2:11" s="106" customFormat="1" ht="15" customHeight="1">
      <c r="B305" s="58"/>
      <c r="C305" s="99"/>
      <c r="D305" s="100"/>
      <c r="E305" s="101"/>
      <c r="F305" s="102"/>
      <c r="G305" s="102"/>
      <c r="H305" s="103"/>
      <c r="I305" s="104"/>
      <c r="J305" s="103"/>
      <c r="K305" s="103"/>
    </row>
    <row r="306" spans="2:11" s="106" customFormat="1" ht="15" customHeight="1">
      <c r="B306" s="58"/>
      <c r="C306" s="99"/>
      <c r="D306" s="100"/>
      <c r="E306" s="101"/>
      <c r="F306" s="102"/>
      <c r="G306" s="102"/>
      <c r="H306" s="103"/>
      <c r="I306" s="104"/>
      <c r="J306" s="103"/>
      <c r="K306" s="103"/>
    </row>
    <row r="307" spans="2:11" s="106" customFormat="1" ht="15" customHeight="1">
      <c r="B307" s="58"/>
      <c r="C307" s="99"/>
      <c r="D307" s="100"/>
      <c r="E307" s="101"/>
      <c r="F307" s="102"/>
      <c r="G307" s="102"/>
      <c r="H307" s="103"/>
      <c r="I307" s="104"/>
      <c r="J307" s="103"/>
      <c r="K307" s="103"/>
    </row>
    <row r="308" spans="2:11" s="106" customFormat="1" ht="15" customHeight="1">
      <c r="B308" s="58"/>
      <c r="C308" s="99"/>
      <c r="D308" s="100"/>
      <c r="E308" s="101"/>
      <c r="F308" s="102"/>
      <c r="G308" s="102"/>
      <c r="H308" s="103"/>
      <c r="I308" s="104"/>
      <c r="J308" s="103"/>
      <c r="K308" s="103"/>
    </row>
    <row r="309" spans="2:11" s="106" customFormat="1" ht="15" customHeight="1">
      <c r="B309" s="58"/>
      <c r="C309" s="99"/>
      <c r="D309" s="100"/>
      <c r="E309" s="101"/>
      <c r="F309" s="102"/>
      <c r="G309" s="102"/>
      <c r="H309" s="103"/>
      <c r="I309" s="104"/>
      <c r="J309" s="103"/>
      <c r="K309" s="103"/>
    </row>
    <row r="310" spans="2:11" s="106" customFormat="1" ht="15" customHeight="1">
      <c r="B310" s="58"/>
      <c r="C310" s="99"/>
      <c r="D310" s="100"/>
      <c r="E310" s="101"/>
      <c r="F310" s="102"/>
      <c r="G310" s="102"/>
      <c r="H310" s="103"/>
      <c r="I310" s="104"/>
      <c r="J310" s="103"/>
      <c r="K310" s="103"/>
    </row>
    <row r="311" spans="2:11" s="106" customFormat="1" ht="15" customHeight="1">
      <c r="B311" s="58"/>
      <c r="C311" s="99"/>
      <c r="D311" s="100"/>
      <c r="E311" s="101"/>
      <c r="F311" s="102"/>
      <c r="G311" s="102"/>
      <c r="H311" s="103"/>
      <c r="I311" s="104"/>
      <c r="J311" s="103"/>
      <c r="K311" s="103"/>
    </row>
    <row r="312" spans="2:11" s="106" customFormat="1" ht="15" customHeight="1">
      <c r="B312" s="58"/>
      <c r="C312" s="99"/>
      <c r="D312" s="100"/>
      <c r="E312" s="101"/>
      <c r="F312" s="102"/>
      <c r="G312" s="102"/>
      <c r="H312" s="103"/>
      <c r="I312" s="104"/>
      <c r="J312" s="103"/>
      <c r="K312" s="103"/>
    </row>
    <row r="313" spans="2:11" s="106" customFormat="1" ht="15" customHeight="1">
      <c r="B313" s="58"/>
      <c r="C313" s="99"/>
      <c r="D313" s="100"/>
      <c r="E313" s="101"/>
      <c r="F313" s="102"/>
      <c r="G313" s="102"/>
      <c r="H313" s="103"/>
      <c r="I313" s="104"/>
      <c r="J313" s="103"/>
      <c r="K313" s="103"/>
    </row>
    <row r="314" spans="2:11" s="106" customFormat="1" ht="15" customHeight="1">
      <c r="B314" s="58"/>
      <c r="C314" s="99"/>
      <c r="D314" s="100"/>
      <c r="E314" s="101"/>
      <c r="F314" s="102"/>
      <c r="G314" s="102"/>
      <c r="H314" s="103"/>
      <c r="I314" s="104"/>
      <c r="J314" s="103"/>
      <c r="K314" s="103"/>
    </row>
    <row r="315" spans="2:11" s="106" customFormat="1" ht="15" customHeight="1">
      <c r="B315" s="58"/>
      <c r="C315" s="99"/>
      <c r="D315" s="100"/>
      <c r="E315" s="101"/>
      <c r="F315" s="102"/>
      <c r="G315" s="102"/>
      <c r="H315" s="103"/>
      <c r="I315" s="104"/>
      <c r="J315" s="103"/>
      <c r="K315" s="103"/>
    </row>
    <row r="316" spans="2:11" s="106" customFormat="1" ht="15" customHeight="1">
      <c r="B316" s="58"/>
      <c r="C316" s="99"/>
      <c r="D316" s="100"/>
      <c r="E316" s="101"/>
      <c r="F316" s="102"/>
      <c r="G316" s="102"/>
      <c r="H316" s="103"/>
      <c r="I316" s="104"/>
      <c r="J316" s="103"/>
      <c r="K316" s="103"/>
    </row>
    <row r="317" spans="2:11" s="106" customFormat="1" ht="15" customHeight="1">
      <c r="B317" s="58"/>
      <c r="C317" s="99"/>
      <c r="D317" s="100"/>
      <c r="E317" s="101"/>
      <c r="F317" s="102"/>
      <c r="G317" s="102"/>
      <c r="H317" s="103"/>
      <c r="I317" s="104"/>
      <c r="J317" s="103"/>
      <c r="K317" s="103"/>
    </row>
    <row r="318" spans="2:11" s="106" customFormat="1" ht="15" customHeight="1">
      <c r="B318" s="58"/>
      <c r="C318" s="99"/>
      <c r="D318" s="100"/>
      <c r="E318" s="101"/>
      <c r="F318" s="102"/>
      <c r="G318" s="102"/>
      <c r="H318" s="103"/>
      <c r="I318" s="104"/>
      <c r="J318" s="103"/>
      <c r="K318" s="103"/>
    </row>
    <row r="319" spans="2:11" s="106" customFormat="1" ht="15" customHeight="1">
      <c r="B319" s="58"/>
      <c r="C319" s="99"/>
      <c r="D319" s="100"/>
      <c r="E319" s="101"/>
      <c r="F319" s="102"/>
      <c r="G319" s="102"/>
      <c r="H319" s="103"/>
      <c r="I319" s="104"/>
      <c r="J319" s="103"/>
      <c r="K319" s="103"/>
    </row>
    <row r="320" spans="2:11" s="106" customFormat="1" ht="15" customHeight="1">
      <c r="B320" s="58"/>
      <c r="C320" s="99"/>
      <c r="D320" s="100"/>
      <c r="E320" s="101"/>
      <c r="F320" s="102"/>
      <c r="G320" s="102"/>
      <c r="H320" s="103"/>
      <c r="I320" s="104"/>
      <c r="J320" s="103"/>
      <c r="K320" s="103"/>
    </row>
    <row r="321" spans="2:11" s="106" customFormat="1" ht="15" customHeight="1">
      <c r="B321" s="58"/>
      <c r="C321" s="99"/>
      <c r="D321" s="100"/>
      <c r="E321" s="101"/>
      <c r="F321" s="102"/>
      <c r="G321" s="102"/>
      <c r="H321" s="103"/>
      <c r="I321" s="104"/>
      <c r="J321" s="103"/>
      <c r="K321" s="103"/>
    </row>
    <row r="322" spans="2:11" s="106" customFormat="1" ht="15" customHeight="1">
      <c r="B322" s="58"/>
      <c r="C322" s="99"/>
      <c r="D322" s="100"/>
      <c r="E322" s="101"/>
      <c r="F322" s="102"/>
      <c r="G322" s="102"/>
      <c r="H322" s="103"/>
      <c r="I322" s="104"/>
      <c r="J322" s="103"/>
      <c r="K322" s="103"/>
    </row>
    <row r="323" spans="2:11" s="106" customFormat="1" ht="15" customHeight="1">
      <c r="B323" s="58"/>
      <c r="C323" s="99"/>
      <c r="D323" s="100"/>
      <c r="E323" s="101"/>
      <c r="F323" s="102"/>
      <c r="G323" s="102"/>
      <c r="H323" s="103"/>
      <c r="I323" s="104"/>
      <c r="J323" s="103"/>
      <c r="K323" s="103"/>
    </row>
    <row r="324" spans="2:11" s="106" customFormat="1" ht="15" customHeight="1">
      <c r="B324" s="58"/>
      <c r="C324" s="99"/>
      <c r="D324" s="100"/>
      <c r="E324" s="101"/>
      <c r="F324" s="102"/>
      <c r="G324" s="102"/>
      <c r="H324" s="103"/>
      <c r="I324" s="104"/>
      <c r="J324" s="103"/>
      <c r="K324" s="103"/>
    </row>
    <row r="325" spans="2:11" s="106" customFormat="1" ht="15" customHeight="1">
      <c r="B325" s="58"/>
      <c r="C325" s="99"/>
      <c r="D325" s="100"/>
      <c r="E325" s="101"/>
      <c r="F325" s="102"/>
      <c r="G325" s="102"/>
      <c r="H325" s="103"/>
      <c r="I325" s="104"/>
      <c r="J325" s="103"/>
      <c r="K325" s="103"/>
    </row>
    <row r="326" spans="2:11" s="106" customFormat="1" ht="15" customHeight="1">
      <c r="B326" s="58"/>
      <c r="C326" s="99"/>
      <c r="D326" s="100"/>
      <c r="E326" s="101"/>
      <c r="F326" s="102"/>
      <c r="G326" s="102"/>
      <c r="H326" s="103"/>
      <c r="I326" s="104"/>
      <c r="J326" s="103"/>
      <c r="K326" s="103"/>
    </row>
    <row r="327" spans="2:11" s="106" customFormat="1" ht="15" customHeight="1">
      <c r="B327" s="58"/>
      <c r="C327" s="99"/>
      <c r="D327" s="100"/>
      <c r="E327" s="101"/>
      <c r="F327" s="102"/>
      <c r="G327" s="102"/>
      <c r="H327" s="103"/>
      <c r="I327" s="104"/>
      <c r="J327" s="103"/>
      <c r="K327" s="103"/>
    </row>
    <row r="328" spans="2:11" s="106" customFormat="1" ht="15" customHeight="1">
      <c r="B328" s="58"/>
      <c r="C328" s="99"/>
      <c r="D328" s="100"/>
      <c r="E328" s="101"/>
      <c r="F328" s="102"/>
      <c r="G328" s="102"/>
      <c r="H328" s="103"/>
      <c r="I328" s="104"/>
      <c r="J328" s="103"/>
      <c r="K328" s="103"/>
    </row>
    <row r="329" spans="2:11" s="106" customFormat="1" ht="15" customHeight="1">
      <c r="B329" s="58"/>
      <c r="C329" s="99"/>
      <c r="D329" s="100"/>
      <c r="E329" s="101"/>
      <c r="F329" s="102"/>
      <c r="G329" s="102"/>
      <c r="H329" s="103"/>
      <c r="I329" s="104"/>
      <c r="J329" s="103"/>
      <c r="K329" s="103"/>
    </row>
    <row r="330" spans="2:11" s="106" customFormat="1" ht="15" customHeight="1">
      <c r="B330" s="58"/>
      <c r="C330" s="99"/>
      <c r="D330" s="100"/>
      <c r="E330" s="101"/>
      <c r="F330" s="102"/>
      <c r="G330" s="102"/>
      <c r="H330" s="103"/>
      <c r="I330" s="104"/>
      <c r="J330" s="103"/>
      <c r="K330" s="103"/>
    </row>
    <row r="331" spans="2:11" s="106" customFormat="1" ht="15" customHeight="1">
      <c r="B331" s="58"/>
      <c r="C331" s="99"/>
      <c r="D331" s="100"/>
      <c r="E331" s="101"/>
      <c r="F331" s="102"/>
      <c r="G331" s="102"/>
      <c r="H331" s="103"/>
      <c r="I331" s="104"/>
      <c r="J331" s="103"/>
      <c r="K331" s="103"/>
    </row>
    <row r="332" spans="2:11" s="106" customFormat="1" ht="15" customHeight="1">
      <c r="B332" s="58"/>
      <c r="C332" s="99"/>
      <c r="D332" s="100"/>
      <c r="E332" s="101"/>
      <c r="F332" s="102"/>
      <c r="G332" s="102"/>
      <c r="H332" s="103"/>
      <c r="I332" s="104"/>
      <c r="J332" s="103"/>
      <c r="K332" s="103"/>
    </row>
    <row r="333" spans="2:11" s="106" customFormat="1" ht="15" customHeight="1">
      <c r="B333" s="58"/>
      <c r="C333" s="99"/>
      <c r="D333" s="100"/>
      <c r="E333" s="101"/>
      <c r="F333" s="102"/>
      <c r="G333" s="102"/>
      <c r="H333" s="103"/>
      <c r="I333" s="104"/>
      <c r="J333" s="103"/>
      <c r="K333" s="103"/>
    </row>
    <row r="334" spans="2:11" s="106" customFormat="1" ht="15" customHeight="1">
      <c r="B334" s="58"/>
      <c r="C334" s="99"/>
      <c r="D334" s="100"/>
      <c r="E334" s="101"/>
      <c r="F334" s="102"/>
      <c r="G334" s="102"/>
      <c r="H334" s="103"/>
      <c r="I334" s="104"/>
      <c r="J334" s="103"/>
      <c r="K334" s="103"/>
    </row>
    <row r="335" spans="2:11" s="106" customFormat="1" ht="15" customHeight="1">
      <c r="B335" s="58"/>
      <c r="C335" s="99"/>
      <c r="D335" s="100"/>
      <c r="E335" s="101"/>
      <c r="F335" s="102"/>
      <c r="G335" s="102"/>
      <c r="H335" s="103"/>
      <c r="I335" s="104"/>
      <c r="J335" s="103"/>
      <c r="K335" s="103"/>
    </row>
    <row r="336" spans="2:11" s="106" customFormat="1" ht="15" customHeight="1">
      <c r="B336" s="58"/>
      <c r="C336" s="99"/>
      <c r="D336" s="100"/>
      <c r="E336" s="101"/>
      <c r="F336" s="102"/>
      <c r="G336" s="102"/>
      <c r="H336" s="103"/>
      <c r="I336" s="104"/>
      <c r="J336" s="103"/>
      <c r="K336" s="103"/>
    </row>
    <row r="337" spans="2:11" s="106" customFormat="1" ht="15" customHeight="1">
      <c r="B337" s="58"/>
      <c r="C337" s="99"/>
      <c r="D337" s="100"/>
      <c r="E337" s="101"/>
      <c r="F337" s="102"/>
      <c r="G337" s="102"/>
      <c r="H337" s="103"/>
      <c r="I337" s="104"/>
      <c r="J337" s="103"/>
      <c r="K337" s="103"/>
    </row>
    <row r="338" spans="2:11" s="106" customFormat="1" ht="15" customHeight="1">
      <c r="B338" s="58"/>
      <c r="C338" s="99"/>
      <c r="D338" s="100"/>
      <c r="E338" s="101"/>
      <c r="F338" s="102"/>
      <c r="G338" s="102"/>
      <c r="H338" s="103"/>
      <c r="I338" s="104"/>
      <c r="J338" s="103"/>
      <c r="K338" s="103"/>
    </row>
    <row r="339" spans="2:11" s="106" customFormat="1" ht="15" customHeight="1">
      <c r="B339" s="58"/>
      <c r="C339" s="99"/>
      <c r="D339" s="100"/>
      <c r="E339" s="101"/>
      <c r="F339" s="102"/>
      <c r="G339" s="102"/>
      <c r="H339" s="103"/>
      <c r="I339" s="104"/>
      <c r="J339" s="103"/>
      <c r="K339" s="103"/>
    </row>
    <row r="340" spans="2:11" s="106" customFormat="1" ht="15" customHeight="1">
      <c r="B340" s="58"/>
      <c r="C340" s="99"/>
      <c r="D340" s="100"/>
      <c r="E340" s="101"/>
      <c r="F340" s="102"/>
      <c r="G340" s="102"/>
      <c r="H340" s="103"/>
      <c r="I340" s="104"/>
      <c r="J340" s="103"/>
      <c r="K340" s="103"/>
    </row>
    <row r="341" spans="2:11" s="106" customFormat="1" ht="15" customHeight="1">
      <c r="B341" s="58"/>
      <c r="C341" s="99"/>
      <c r="D341" s="100"/>
      <c r="E341" s="101"/>
      <c r="F341" s="102"/>
      <c r="G341" s="102"/>
      <c r="H341" s="103"/>
      <c r="I341" s="104"/>
      <c r="J341" s="103"/>
      <c r="K341" s="103"/>
    </row>
    <row r="342" spans="2:11" s="106" customFormat="1" ht="15" customHeight="1">
      <c r="B342" s="58"/>
      <c r="C342" s="99"/>
      <c r="D342" s="100"/>
      <c r="E342" s="101"/>
      <c r="F342" s="102"/>
      <c r="G342" s="102"/>
      <c r="H342" s="103"/>
      <c r="I342" s="104"/>
      <c r="J342" s="103"/>
      <c r="K342" s="103"/>
    </row>
    <row r="343" spans="2:11" s="106" customFormat="1" ht="15" customHeight="1">
      <c r="B343" s="58"/>
      <c r="C343" s="99"/>
      <c r="D343" s="100"/>
      <c r="E343" s="101"/>
      <c r="F343" s="102"/>
      <c r="G343" s="102"/>
      <c r="H343" s="103"/>
      <c r="I343" s="104"/>
      <c r="J343" s="103"/>
      <c r="K343" s="103"/>
    </row>
    <row r="344" spans="2:11" s="106" customFormat="1" ht="15" customHeight="1">
      <c r="B344" s="58"/>
      <c r="C344" s="99"/>
      <c r="D344" s="100"/>
      <c r="E344" s="101"/>
      <c r="F344" s="102"/>
      <c r="G344" s="102"/>
      <c r="H344" s="103"/>
      <c r="I344" s="104"/>
      <c r="J344" s="103"/>
      <c r="K344" s="103"/>
    </row>
    <row r="345" spans="2:11" s="106" customFormat="1" ht="15" customHeight="1">
      <c r="B345" s="58"/>
      <c r="C345" s="99"/>
      <c r="D345" s="100"/>
      <c r="E345" s="101"/>
      <c r="F345" s="102"/>
      <c r="G345" s="102"/>
      <c r="H345" s="103"/>
      <c r="I345" s="104"/>
      <c r="J345" s="103"/>
      <c r="K345" s="103"/>
    </row>
    <row r="346" spans="2:11" s="106" customFormat="1" ht="15" customHeight="1">
      <c r="B346" s="58"/>
      <c r="C346" s="99"/>
      <c r="D346" s="100"/>
      <c r="E346" s="101"/>
      <c r="F346" s="102"/>
      <c r="G346" s="102"/>
      <c r="H346" s="103"/>
      <c r="I346" s="104"/>
      <c r="J346" s="103"/>
      <c r="K346" s="103"/>
    </row>
    <row r="347" spans="2:11" s="106" customFormat="1" ht="15" customHeight="1">
      <c r="B347" s="58"/>
      <c r="C347" s="99"/>
      <c r="D347" s="100"/>
      <c r="E347" s="101"/>
      <c r="F347" s="102"/>
      <c r="G347" s="102"/>
      <c r="H347" s="103"/>
      <c r="I347" s="104"/>
      <c r="J347" s="103"/>
      <c r="K347" s="103"/>
    </row>
    <row r="348" spans="2:11" s="106" customFormat="1" ht="15" customHeight="1">
      <c r="B348" s="58"/>
      <c r="C348" s="99"/>
      <c r="D348" s="100"/>
      <c r="E348" s="101"/>
      <c r="F348" s="102"/>
      <c r="G348" s="102"/>
      <c r="H348" s="103"/>
      <c r="I348" s="104"/>
      <c r="J348" s="103"/>
      <c r="K348" s="103"/>
    </row>
    <row r="349" spans="2:11" s="106" customFormat="1" ht="15" customHeight="1">
      <c r="B349" s="58"/>
      <c r="C349" s="99"/>
      <c r="D349" s="100"/>
      <c r="E349" s="101"/>
      <c r="F349" s="102"/>
      <c r="G349" s="102"/>
      <c r="H349" s="103"/>
      <c r="I349" s="104"/>
      <c r="J349" s="103"/>
      <c r="K349" s="103"/>
    </row>
    <row r="350" spans="2:11" s="106" customFormat="1" ht="15" customHeight="1">
      <c r="B350" s="58"/>
      <c r="C350" s="99"/>
      <c r="D350" s="100"/>
      <c r="E350" s="101"/>
      <c r="F350" s="102"/>
      <c r="G350" s="102"/>
      <c r="H350" s="103"/>
      <c r="I350" s="104"/>
      <c r="J350" s="103"/>
      <c r="K350" s="103"/>
    </row>
    <row r="351" spans="2:11" s="106" customFormat="1" ht="15" customHeight="1">
      <c r="B351" s="58"/>
      <c r="C351" s="99"/>
      <c r="D351" s="100"/>
      <c r="E351" s="101"/>
      <c r="F351" s="102"/>
      <c r="G351" s="102"/>
      <c r="H351" s="103"/>
      <c r="I351" s="104"/>
      <c r="J351" s="103"/>
      <c r="K351" s="103"/>
    </row>
    <row r="352" spans="2:11" s="106" customFormat="1" ht="15" customHeight="1">
      <c r="B352" s="58"/>
      <c r="C352" s="99"/>
      <c r="D352" s="100"/>
      <c r="E352" s="101"/>
      <c r="F352" s="102"/>
      <c r="G352" s="102"/>
      <c r="H352" s="103"/>
      <c r="I352" s="104"/>
      <c r="J352" s="103"/>
      <c r="K352" s="103"/>
    </row>
    <row r="353" spans="2:11" s="106" customFormat="1" ht="15" customHeight="1">
      <c r="B353" s="58"/>
      <c r="C353" s="99"/>
      <c r="D353" s="100"/>
      <c r="E353" s="101"/>
      <c r="F353" s="102"/>
      <c r="G353" s="102"/>
      <c r="H353" s="103"/>
      <c r="I353" s="104"/>
      <c r="J353" s="103"/>
      <c r="K353" s="103"/>
    </row>
    <row r="354" spans="2:11" s="106" customFormat="1" ht="15" customHeight="1">
      <c r="B354" s="58"/>
      <c r="C354" s="99"/>
      <c r="D354" s="100"/>
      <c r="E354" s="101"/>
      <c r="F354" s="102"/>
      <c r="G354" s="102"/>
      <c r="H354" s="103"/>
      <c r="I354" s="104"/>
      <c r="J354" s="103"/>
      <c r="K354" s="103"/>
    </row>
    <row r="355" spans="2:11" s="106" customFormat="1" ht="15" customHeight="1">
      <c r="B355" s="58"/>
      <c r="C355" s="99"/>
      <c r="D355" s="100"/>
      <c r="E355" s="101"/>
      <c r="F355" s="102"/>
      <c r="G355" s="102"/>
      <c r="H355" s="103"/>
      <c r="I355" s="104"/>
      <c r="J355" s="103"/>
      <c r="K355" s="103"/>
    </row>
    <row r="356" spans="2:11" s="106" customFormat="1" ht="15" customHeight="1">
      <c r="B356" s="58"/>
      <c r="C356" s="99"/>
      <c r="D356" s="100"/>
      <c r="E356" s="101"/>
      <c r="F356" s="102"/>
      <c r="G356" s="102"/>
      <c r="H356" s="103"/>
      <c r="I356" s="104"/>
      <c r="J356" s="103"/>
      <c r="K356" s="103"/>
    </row>
    <row r="357" spans="2:11" s="106" customFormat="1" ht="15" customHeight="1">
      <c r="B357" s="58"/>
      <c r="C357" s="99"/>
      <c r="D357" s="100"/>
      <c r="E357" s="101"/>
      <c r="F357" s="102"/>
      <c r="G357" s="102"/>
      <c r="H357" s="103"/>
      <c r="I357" s="104"/>
      <c r="J357" s="103"/>
      <c r="K357" s="103"/>
    </row>
    <row r="358" spans="2:11" s="106" customFormat="1" ht="15" customHeight="1">
      <c r="B358" s="58"/>
      <c r="C358" s="99"/>
      <c r="D358" s="100"/>
      <c r="E358" s="101"/>
      <c r="F358" s="102"/>
      <c r="G358" s="102"/>
      <c r="H358" s="103"/>
      <c r="I358" s="104"/>
      <c r="J358" s="103"/>
      <c r="K358" s="103"/>
    </row>
    <row r="359" spans="2:11" s="106" customFormat="1" ht="15" customHeight="1">
      <c r="B359" s="58"/>
      <c r="C359" s="99"/>
      <c r="D359" s="100"/>
      <c r="E359" s="101"/>
      <c r="F359" s="102"/>
      <c r="G359" s="102"/>
      <c r="H359" s="103"/>
      <c r="I359" s="104"/>
      <c r="J359" s="103"/>
      <c r="K359" s="103"/>
    </row>
    <row r="360" spans="2:11" s="106" customFormat="1" ht="15" customHeight="1">
      <c r="B360" s="58"/>
      <c r="C360" s="99"/>
      <c r="D360" s="100"/>
      <c r="E360" s="101"/>
      <c r="F360" s="102"/>
      <c r="G360" s="102"/>
      <c r="H360" s="103"/>
      <c r="I360" s="104"/>
      <c r="J360" s="103"/>
      <c r="K360" s="103"/>
    </row>
    <row r="361" spans="2:11" s="106" customFormat="1" ht="15" customHeight="1">
      <c r="B361" s="58"/>
      <c r="C361" s="99"/>
      <c r="D361" s="100"/>
      <c r="E361" s="101"/>
      <c r="F361" s="102"/>
      <c r="G361" s="102"/>
      <c r="H361" s="103"/>
      <c r="I361" s="104"/>
      <c r="J361" s="103"/>
      <c r="K361" s="103"/>
    </row>
    <row r="362" spans="2:11" s="106" customFormat="1" ht="15" customHeight="1">
      <c r="B362" s="58"/>
      <c r="C362" s="99"/>
      <c r="D362" s="100"/>
      <c r="E362" s="101"/>
      <c r="F362" s="102"/>
      <c r="G362" s="102"/>
      <c r="H362" s="103"/>
      <c r="I362" s="104"/>
      <c r="J362" s="103"/>
      <c r="K362" s="103"/>
    </row>
    <row r="363" spans="2:11" s="106" customFormat="1" ht="15" customHeight="1">
      <c r="B363" s="58"/>
      <c r="C363" s="99"/>
      <c r="D363" s="100"/>
      <c r="E363" s="101"/>
      <c r="F363" s="102"/>
      <c r="G363" s="102"/>
      <c r="H363" s="103"/>
      <c r="I363" s="104"/>
      <c r="J363" s="103"/>
      <c r="K363" s="103"/>
    </row>
    <row r="364" spans="2:11" s="106" customFormat="1" ht="15" customHeight="1">
      <c r="B364" s="58"/>
      <c r="C364" s="99"/>
      <c r="D364" s="100"/>
      <c r="E364" s="101"/>
      <c r="F364" s="102"/>
      <c r="G364" s="102"/>
      <c r="H364" s="103"/>
      <c r="I364" s="104"/>
      <c r="J364" s="103"/>
      <c r="K364" s="103"/>
    </row>
    <row r="365" spans="2:11" s="106" customFormat="1" ht="15" customHeight="1">
      <c r="B365" s="58"/>
      <c r="C365" s="99"/>
      <c r="D365" s="100"/>
      <c r="E365" s="101"/>
      <c r="F365" s="102"/>
      <c r="G365" s="102"/>
      <c r="H365" s="103"/>
      <c r="I365" s="104"/>
      <c r="J365" s="103"/>
      <c r="K365" s="103"/>
    </row>
    <row r="366" spans="2:11" s="106" customFormat="1" ht="15" customHeight="1">
      <c r="B366" s="58"/>
      <c r="C366" s="99"/>
      <c r="D366" s="100"/>
      <c r="E366" s="101"/>
      <c r="F366" s="102"/>
      <c r="G366" s="102"/>
      <c r="H366" s="103"/>
      <c r="I366" s="104"/>
      <c r="J366" s="103"/>
      <c r="K366" s="103"/>
    </row>
    <row r="367" spans="2:11" s="106" customFormat="1" ht="15" customHeight="1">
      <c r="B367" s="58"/>
      <c r="C367" s="99"/>
      <c r="D367" s="100"/>
      <c r="E367" s="101"/>
      <c r="F367" s="102"/>
      <c r="G367" s="102"/>
      <c r="H367" s="103"/>
      <c r="I367" s="104"/>
      <c r="J367" s="103"/>
      <c r="K367" s="103"/>
    </row>
    <row r="368" spans="2:11" s="106" customFormat="1" ht="15" customHeight="1">
      <c r="B368" s="58"/>
      <c r="C368" s="99"/>
      <c r="D368" s="100"/>
      <c r="E368" s="101"/>
      <c r="F368" s="102"/>
      <c r="G368" s="102"/>
      <c r="H368" s="103"/>
      <c r="I368" s="104"/>
      <c r="J368" s="103"/>
      <c r="K368" s="103"/>
    </row>
    <row r="369" spans="2:11" s="106" customFormat="1" ht="15" customHeight="1">
      <c r="B369" s="58"/>
      <c r="C369" s="99"/>
      <c r="D369" s="100"/>
      <c r="E369" s="101"/>
      <c r="F369" s="102"/>
      <c r="G369" s="102"/>
      <c r="H369" s="103"/>
      <c r="I369" s="104"/>
      <c r="J369" s="103"/>
      <c r="K369" s="103"/>
    </row>
    <row r="370" spans="2:11" s="106" customFormat="1" ht="15" customHeight="1">
      <c r="B370" s="58"/>
      <c r="C370" s="99"/>
      <c r="D370" s="100"/>
      <c r="E370" s="101"/>
      <c r="F370" s="102"/>
      <c r="G370" s="102"/>
      <c r="H370" s="103"/>
      <c r="I370" s="104"/>
      <c r="J370" s="103"/>
      <c r="K370" s="103"/>
    </row>
    <row r="371" spans="2:11" s="106" customFormat="1" ht="15" customHeight="1">
      <c r="B371" s="58"/>
      <c r="C371" s="99"/>
      <c r="D371" s="100"/>
      <c r="E371" s="101"/>
      <c r="F371" s="102"/>
      <c r="G371" s="102"/>
      <c r="H371" s="103"/>
      <c r="I371" s="104"/>
      <c r="J371" s="103"/>
      <c r="K371" s="103"/>
    </row>
    <row r="372" spans="2:11" s="106" customFormat="1" ht="15" customHeight="1">
      <c r="B372" s="58"/>
      <c r="C372" s="99"/>
      <c r="D372" s="100"/>
      <c r="E372" s="101"/>
      <c r="F372" s="102"/>
      <c r="G372" s="102"/>
      <c r="H372" s="103"/>
      <c r="I372" s="104"/>
      <c r="J372" s="103"/>
      <c r="K372" s="103"/>
    </row>
    <row r="373" spans="2:11" s="106" customFormat="1" ht="15" customHeight="1">
      <c r="B373" s="58"/>
      <c r="C373" s="99"/>
      <c r="D373" s="100"/>
      <c r="E373" s="101"/>
      <c r="F373" s="102"/>
      <c r="G373" s="102"/>
      <c r="H373" s="103"/>
      <c r="I373" s="104"/>
      <c r="J373" s="103"/>
      <c r="K373" s="103"/>
    </row>
    <row r="374" spans="2:11" s="106" customFormat="1" ht="15" customHeight="1">
      <c r="B374" s="58"/>
      <c r="C374" s="99"/>
      <c r="D374" s="100"/>
      <c r="E374" s="101"/>
      <c r="F374" s="102"/>
      <c r="G374" s="102"/>
      <c r="H374" s="103"/>
      <c r="I374" s="104"/>
      <c r="J374" s="103"/>
      <c r="K374" s="103"/>
    </row>
    <row r="375" spans="2:11" s="106" customFormat="1" ht="15" customHeight="1">
      <c r="B375" s="58"/>
      <c r="C375" s="99"/>
      <c r="D375" s="100"/>
      <c r="E375" s="101"/>
      <c r="F375" s="102"/>
      <c r="G375" s="102"/>
      <c r="H375" s="103"/>
      <c r="I375" s="104"/>
      <c r="J375" s="103"/>
      <c r="K375" s="103"/>
    </row>
    <row r="376" spans="2:11" s="106" customFormat="1" ht="15" customHeight="1">
      <c r="B376" s="58"/>
      <c r="C376" s="99"/>
      <c r="D376" s="100"/>
      <c r="E376" s="101"/>
      <c r="F376" s="102"/>
      <c r="G376" s="102"/>
      <c r="H376" s="103"/>
      <c r="I376" s="104"/>
      <c r="J376" s="103"/>
      <c r="K376" s="103"/>
    </row>
    <row r="377" spans="2:11" s="106" customFormat="1" ht="15" customHeight="1">
      <c r="B377" s="58"/>
      <c r="C377" s="99"/>
      <c r="D377" s="100"/>
      <c r="E377" s="101"/>
      <c r="F377" s="102"/>
      <c r="G377" s="102"/>
      <c r="H377" s="103"/>
      <c r="I377" s="104"/>
      <c r="J377" s="103"/>
      <c r="K377" s="103"/>
    </row>
    <row r="378" spans="2:11" s="106" customFormat="1" ht="15" customHeight="1">
      <c r="B378" s="58"/>
      <c r="C378" s="99"/>
      <c r="D378" s="100"/>
      <c r="E378" s="101"/>
      <c r="F378" s="102"/>
      <c r="G378" s="102"/>
      <c r="H378" s="103"/>
      <c r="I378" s="104"/>
      <c r="J378" s="103"/>
      <c r="K378" s="103"/>
    </row>
    <row r="379" spans="2:11" s="106" customFormat="1" ht="15" customHeight="1">
      <c r="B379" s="58"/>
      <c r="C379" s="99"/>
      <c r="D379" s="100"/>
      <c r="E379" s="101"/>
      <c r="F379" s="102"/>
      <c r="G379" s="102"/>
      <c r="H379" s="103"/>
      <c r="I379" s="104"/>
      <c r="J379" s="103"/>
      <c r="K379" s="103"/>
    </row>
    <row r="380" spans="2:11" s="106" customFormat="1" ht="15" customHeight="1">
      <c r="B380" s="58"/>
      <c r="C380" s="99"/>
      <c r="D380" s="100"/>
      <c r="E380" s="101"/>
      <c r="F380" s="102"/>
      <c r="G380" s="102"/>
      <c r="H380" s="103"/>
      <c r="I380" s="104"/>
      <c r="J380" s="103"/>
      <c r="K380" s="103"/>
    </row>
    <row r="381" spans="2:11" s="106" customFormat="1" ht="15" customHeight="1">
      <c r="B381" s="58"/>
      <c r="C381" s="99"/>
      <c r="D381" s="100"/>
      <c r="E381" s="101"/>
      <c r="F381" s="102"/>
      <c r="G381" s="102"/>
      <c r="H381" s="103"/>
      <c r="I381" s="104"/>
      <c r="J381" s="103"/>
      <c r="K381" s="103"/>
    </row>
    <row r="382" spans="2:11" s="106" customFormat="1" ht="15" customHeight="1">
      <c r="B382" s="58"/>
      <c r="C382" s="99"/>
      <c r="D382" s="100"/>
      <c r="E382" s="101"/>
      <c r="F382" s="102"/>
      <c r="G382" s="102"/>
      <c r="H382" s="103"/>
      <c r="I382" s="104"/>
      <c r="J382" s="103"/>
      <c r="K382" s="103"/>
    </row>
    <row r="383" spans="2:11" s="106" customFormat="1" ht="15" customHeight="1">
      <c r="B383" s="58"/>
      <c r="C383" s="99"/>
      <c r="D383" s="100"/>
      <c r="E383" s="101"/>
      <c r="F383" s="102"/>
      <c r="G383" s="102"/>
      <c r="H383" s="103"/>
      <c r="I383" s="104"/>
      <c r="J383" s="103"/>
      <c r="K383" s="103"/>
    </row>
    <row r="384" spans="2:11" s="106" customFormat="1" ht="15" customHeight="1">
      <c r="B384" s="58"/>
      <c r="C384" s="99"/>
      <c r="D384" s="100"/>
      <c r="E384" s="101"/>
      <c r="F384" s="102"/>
      <c r="G384" s="102"/>
      <c r="H384" s="103"/>
      <c r="I384" s="104"/>
      <c r="J384" s="103"/>
      <c r="K384" s="103"/>
    </row>
    <row r="385" spans="2:11" s="106" customFormat="1" ht="15" customHeight="1">
      <c r="B385" s="58"/>
      <c r="C385" s="99"/>
      <c r="D385" s="100"/>
      <c r="E385" s="101"/>
      <c r="F385" s="102"/>
      <c r="G385" s="102"/>
      <c r="H385" s="103"/>
      <c r="I385" s="104"/>
      <c r="J385" s="103"/>
      <c r="K385" s="103"/>
    </row>
    <row r="386" spans="2:11" s="106" customFormat="1" ht="15" customHeight="1">
      <c r="B386" s="58"/>
      <c r="C386" s="99"/>
      <c r="D386" s="100"/>
      <c r="E386" s="101"/>
      <c r="F386" s="102"/>
      <c r="G386" s="102"/>
      <c r="H386" s="103"/>
      <c r="I386" s="104"/>
      <c r="J386" s="103"/>
      <c r="K386" s="103"/>
    </row>
    <row r="387" spans="2:11" s="106" customFormat="1" ht="15" customHeight="1">
      <c r="B387" s="58"/>
      <c r="C387" s="99"/>
      <c r="D387" s="100"/>
      <c r="E387" s="101"/>
      <c r="F387" s="102"/>
      <c r="G387" s="102"/>
      <c r="H387" s="103"/>
      <c r="I387" s="104"/>
      <c r="J387" s="103"/>
      <c r="K387" s="103"/>
    </row>
    <row r="388" spans="2:11" s="106" customFormat="1" ht="15" customHeight="1">
      <c r="B388" s="58"/>
      <c r="C388" s="99"/>
      <c r="D388" s="100"/>
      <c r="E388" s="101"/>
      <c r="F388" s="102"/>
      <c r="G388" s="102"/>
      <c r="H388" s="103"/>
      <c r="I388" s="104"/>
      <c r="J388" s="103"/>
      <c r="K388" s="103"/>
    </row>
    <row r="389" spans="2:11" s="106" customFormat="1" ht="15" customHeight="1">
      <c r="B389" s="58"/>
      <c r="C389" s="99"/>
      <c r="D389" s="100"/>
      <c r="E389" s="101"/>
      <c r="F389" s="102"/>
      <c r="G389" s="102"/>
      <c r="H389" s="103"/>
      <c r="I389" s="104"/>
      <c r="J389" s="103"/>
      <c r="K389" s="103"/>
    </row>
    <row r="390" spans="2:11" s="106" customFormat="1" ht="15" customHeight="1">
      <c r="B390" s="58"/>
      <c r="C390" s="99"/>
      <c r="D390" s="100"/>
      <c r="E390" s="101"/>
      <c r="F390" s="102"/>
      <c r="G390" s="102"/>
      <c r="H390" s="103"/>
      <c r="I390" s="104"/>
      <c r="J390" s="103"/>
      <c r="K390" s="103"/>
    </row>
    <row r="391" spans="2:11" s="106" customFormat="1" ht="15" customHeight="1">
      <c r="B391" s="58"/>
      <c r="C391" s="99"/>
      <c r="D391" s="100"/>
      <c r="E391" s="101"/>
      <c r="F391" s="102"/>
      <c r="G391" s="102"/>
      <c r="H391" s="103"/>
      <c r="I391" s="104"/>
      <c r="J391" s="103"/>
      <c r="K391" s="103"/>
    </row>
    <row r="392" spans="2:11" s="106" customFormat="1" ht="15" customHeight="1">
      <c r="B392" s="58"/>
      <c r="C392" s="99"/>
      <c r="D392" s="100"/>
      <c r="E392" s="101"/>
      <c r="F392" s="102"/>
      <c r="G392" s="102"/>
      <c r="H392" s="103"/>
      <c r="I392" s="104"/>
      <c r="J392" s="103"/>
      <c r="K392" s="103"/>
    </row>
    <row r="393" spans="2:11" s="106" customFormat="1" ht="15" customHeight="1">
      <c r="B393" s="58"/>
      <c r="C393" s="99"/>
      <c r="D393" s="100"/>
      <c r="E393" s="101"/>
      <c r="F393" s="102"/>
      <c r="G393" s="102"/>
      <c r="H393" s="103"/>
      <c r="I393" s="104"/>
      <c r="J393" s="103"/>
      <c r="K393" s="103"/>
    </row>
    <row r="394" spans="2:11" s="106" customFormat="1" ht="15" customHeight="1">
      <c r="B394" s="58"/>
      <c r="C394" s="99"/>
      <c r="D394" s="100"/>
      <c r="E394" s="101"/>
      <c r="F394" s="102"/>
      <c r="G394" s="102"/>
      <c r="H394" s="103"/>
      <c r="I394" s="104"/>
      <c r="J394" s="103"/>
      <c r="K394" s="103"/>
    </row>
    <row r="395" spans="2:11" s="106" customFormat="1" ht="15" customHeight="1">
      <c r="B395" s="58"/>
      <c r="C395" s="99"/>
      <c r="D395" s="100"/>
      <c r="E395" s="101"/>
      <c r="F395" s="102"/>
      <c r="G395" s="102"/>
      <c r="H395" s="103"/>
      <c r="I395" s="104"/>
      <c r="J395" s="103"/>
      <c r="K395" s="103"/>
    </row>
    <row r="396" spans="2:11" s="106" customFormat="1" ht="15" customHeight="1">
      <c r="B396" s="58"/>
      <c r="C396" s="99"/>
      <c r="D396" s="100"/>
      <c r="E396" s="101"/>
      <c r="F396" s="102"/>
      <c r="G396" s="102"/>
      <c r="H396" s="103"/>
      <c r="I396" s="104"/>
      <c r="J396" s="103"/>
      <c r="K396" s="103"/>
    </row>
    <row r="397" spans="2:11" s="106" customFormat="1" ht="15" customHeight="1">
      <c r="B397" s="58"/>
      <c r="C397" s="99"/>
      <c r="D397" s="100"/>
      <c r="E397" s="101"/>
      <c r="F397" s="102"/>
      <c r="G397" s="102"/>
      <c r="H397" s="103"/>
      <c r="I397" s="104"/>
      <c r="J397" s="103"/>
      <c r="K397" s="103"/>
    </row>
    <row r="398" spans="2:11" s="106" customFormat="1" ht="15" customHeight="1">
      <c r="B398" s="58"/>
      <c r="C398" s="99"/>
      <c r="D398" s="100"/>
      <c r="E398" s="101"/>
      <c r="F398" s="102"/>
      <c r="G398" s="102"/>
      <c r="H398" s="103"/>
      <c r="I398" s="104"/>
      <c r="J398" s="103"/>
      <c r="K398" s="103"/>
    </row>
    <row r="399" spans="2:11" s="106" customFormat="1" ht="15" customHeight="1">
      <c r="B399" s="58"/>
      <c r="C399" s="99"/>
      <c r="D399" s="100"/>
      <c r="E399" s="101"/>
      <c r="F399" s="102"/>
      <c r="G399" s="102"/>
      <c r="H399" s="103"/>
      <c r="I399" s="104"/>
      <c r="J399" s="103"/>
      <c r="K399" s="103"/>
    </row>
    <row r="400" spans="2:11" s="106" customFormat="1" ht="15" customHeight="1">
      <c r="B400" s="58"/>
      <c r="C400" s="99"/>
      <c r="D400" s="100"/>
      <c r="E400" s="101"/>
      <c r="F400" s="102"/>
      <c r="G400" s="102"/>
      <c r="H400" s="103"/>
      <c r="I400" s="104"/>
      <c r="J400" s="103"/>
      <c r="K400" s="103"/>
    </row>
    <row r="401" spans="2:11" s="106" customFormat="1" ht="15" customHeight="1">
      <c r="B401" s="58"/>
      <c r="C401" s="99"/>
      <c r="D401" s="100"/>
      <c r="E401" s="101"/>
      <c r="F401" s="102"/>
      <c r="G401" s="102"/>
      <c r="H401" s="103"/>
      <c r="I401" s="104"/>
      <c r="J401" s="103"/>
      <c r="K401" s="103"/>
    </row>
    <row r="402" spans="2:11" s="106" customFormat="1" ht="15" customHeight="1">
      <c r="B402" s="58"/>
      <c r="C402" s="99"/>
      <c r="D402" s="100"/>
      <c r="E402" s="101"/>
      <c r="F402" s="102"/>
      <c r="G402" s="102"/>
      <c r="H402" s="103"/>
      <c r="I402" s="104"/>
      <c r="J402" s="103"/>
      <c r="K402" s="103"/>
    </row>
    <row r="403" spans="2:11" s="106" customFormat="1" ht="15" customHeight="1">
      <c r="B403" s="58"/>
      <c r="C403" s="99"/>
      <c r="D403" s="100"/>
      <c r="E403" s="101"/>
      <c r="F403" s="102"/>
      <c r="G403" s="102"/>
      <c r="H403" s="103"/>
      <c r="I403" s="104"/>
      <c r="J403" s="103"/>
      <c r="K403" s="103"/>
    </row>
    <row r="404" spans="2:11" s="106" customFormat="1" ht="15" customHeight="1">
      <c r="B404" s="58"/>
      <c r="C404" s="99"/>
      <c r="D404" s="100"/>
      <c r="E404" s="101"/>
      <c r="F404" s="102"/>
      <c r="G404" s="102"/>
      <c r="H404" s="103"/>
      <c r="I404" s="104"/>
      <c r="J404" s="103"/>
      <c r="K404" s="103"/>
    </row>
    <row r="405" spans="2:11" s="106" customFormat="1" ht="15" customHeight="1">
      <c r="B405" s="58"/>
      <c r="C405" s="99"/>
      <c r="D405" s="100"/>
      <c r="E405" s="101"/>
      <c r="F405" s="102"/>
      <c r="G405" s="102"/>
      <c r="H405" s="103"/>
      <c r="I405" s="104"/>
      <c r="J405" s="103"/>
      <c r="K405" s="103"/>
    </row>
    <row r="406" spans="2:11" s="106" customFormat="1" ht="15" customHeight="1">
      <c r="B406" s="58"/>
      <c r="C406" s="99"/>
      <c r="D406" s="100"/>
      <c r="E406" s="101"/>
      <c r="F406" s="102"/>
      <c r="G406" s="102"/>
      <c r="H406" s="103"/>
      <c r="I406" s="104"/>
      <c r="J406" s="103"/>
      <c r="K406" s="103"/>
    </row>
    <row r="407" spans="2:11" s="106" customFormat="1" ht="15" customHeight="1">
      <c r="B407" s="58"/>
      <c r="C407" s="99"/>
      <c r="D407" s="100"/>
      <c r="E407" s="101"/>
      <c r="F407" s="102"/>
      <c r="G407" s="102"/>
      <c r="H407" s="103"/>
      <c r="I407" s="104"/>
      <c r="J407" s="103"/>
      <c r="K407" s="103"/>
    </row>
    <row r="408" spans="2:11" s="106" customFormat="1" ht="15" customHeight="1">
      <c r="B408" s="58"/>
      <c r="C408" s="99"/>
      <c r="D408" s="100"/>
      <c r="E408" s="101"/>
      <c r="F408" s="102"/>
      <c r="G408" s="102"/>
      <c r="H408" s="103"/>
      <c r="I408" s="104"/>
      <c r="J408" s="103"/>
      <c r="K408" s="103"/>
    </row>
    <row r="409" spans="2:11" s="106" customFormat="1" ht="15" customHeight="1">
      <c r="B409" s="58"/>
      <c r="C409" s="99"/>
      <c r="D409" s="100"/>
      <c r="E409" s="101"/>
      <c r="F409" s="102"/>
      <c r="G409" s="102"/>
      <c r="H409" s="103"/>
      <c r="I409" s="104"/>
      <c r="J409" s="103"/>
      <c r="K409" s="103"/>
    </row>
    <row r="410" spans="2:11" s="106" customFormat="1" ht="15" customHeight="1">
      <c r="B410" s="58"/>
      <c r="C410" s="99"/>
      <c r="D410" s="100"/>
      <c r="E410" s="101"/>
      <c r="F410" s="102"/>
      <c r="G410" s="102"/>
      <c r="H410" s="103"/>
      <c r="I410" s="104"/>
      <c r="J410" s="103"/>
      <c r="K410" s="103"/>
    </row>
    <row r="411" spans="2:11" s="106" customFormat="1" ht="15" customHeight="1">
      <c r="B411" s="58"/>
      <c r="C411" s="99"/>
      <c r="D411" s="100"/>
      <c r="E411" s="101"/>
      <c r="F411" s="102"/>
      <c r="G411" s="102"/>
      <c r="H411" s="103"/>
      <c r="I411" s="104"/>
      <c r="J411" s="103"/>
      <c r="K411" s="103"/>
    </row>
    <row r="412" spans="2:11" s="106" customFormat="1" ht="15" customHeight="1">
      <c r="B412" s="58"/>
      <c r="C412" s="99"/>
      <c r="D412" s="100"/>
      <c r="E412" s="101"/>
      <c r="F412" s="102"/>
      <c r="G412" s="102"/>
      <c r="H412" s="103"/>
      <c r="I412" s="104"/>
      <c r="J412" s="103"/>
      <c r="K412" s="103"/>
    </row>
    <row r="413" spans="2:11" s="106" customFormat="1" ht="15" customHeight="1">
      <c r="B413" s="58"/>
      <c r="C413" s="99"/>
      <c r="D413" s="100"/>
      <c r="E413" s="101"/>
      <c r="F413" s="102"/>
      <c r="G413" s="102"/>
      <c r="H413" s="103"/>
      <c r="I413" s="104"/>
      <c r="J413" s="103"/>
      <c r="K413" s="103"/>
    </row>
    <row r="414" spans="2:11" s="106" customFormat="1" ht="15" customHeight="1">
      <c r="B414" s="58"/>
      <c r="C414" s="99"/>
      <c r="D414" s="100"/>
      <c r="E414" s="101"/>
      <c r="F414" s="102"/>
      <c r="G414" s="102"/>
      <c r="H414" s="103"/>
      <c r="I414" s="104"/>
      <c r="J414" s="103"/>
      <c r="K414" s="103"/>
    </row>
    <row r="415" spans="2:11" s="106" customFormat="1" ht="15" customHeight="1">
      <c r="B415" s="58"/>
      <c r="C415" s="99"/>
      <c r="D415" s="100"/>
      <c r="E415" s="101"/>
      <c r="F415" s="102"/>
      <c r="G415" s="102"/>
      <c r="H415" s="103"/>
      <c r="I415" s="104"/>
      <c r="J415" s="103"/>
      <c r="K415" s="103"/>
    </row>
    <row r="416" spans="2:11" s="106" customFormat="1" ht="15" customHeight="1">
      <c r="B416" s="58"/>
      <c r="C416" s="99"/>
      <c r="D416" s="100"/>
      <c r="E416" s="101"/>
      <c r="F416" s="102"/>
      <c r="G416" s="102"/>
      <c r="H416" s="103"/>
      <c r="I416" s="104"/>
      <c r="J416" s="103"/>
      <c r="K416" s="103"/>
    </row>
    <row r="417" spans="2:11" s="106" customFormat="1" ht="15" customHeight="1">
      <c r="B417" s="58"/>
      <c r="C417" s="99"/>
      <c r="D417" s="100"/>
      <c r="E417" s="101"/>
      <c r="F417" s="102"/>
      <c r="G417" s="102"/>
      <c r="H417" s="103"/>
      <c r="I417" s="104"/>
      <c r="J417" s="103"/>
      <c r="K417" s="103"/>
    </row>
    <row r="418" spans="2:11" s="106" customFormat="1" ht="15" customHeight="1">
      <c r="B418" s="58"/>
      <c r="C418" s="99"/>
      <c r="D418" s="100"/>
      <c r="E418" s="101"/>
      <c r="F418" s="102"/>
      <c r="G418" s="102"/>
      <c r="H418" s="103"/>
      <c r="I418" s="104"/>
      <c r="J418" s="103"/>
      <c r="K418" s="103"/>
    </row>
    <row r="419" spans="2:11" s="106" customFormat="1" ht="15" customHeight="1">
      <c r="B419" s="58"/>
      <c r="C419" s="99"/>
      <c r="D419" s="100"/>
      <c r="E419" s="101"/>
      <c r="F419" s="102"/>
      <c r="G419" s="102"/>
      <c r="H419" s="103"/>
      <c r="I419" s="104"/>
      <c r="J419" s="103"/>
      <c r="K419" s="103"/>
    </row>
    <row r="420" spans="2:11" s="106" customFormat="1" ht="15" customHeight="1">
      <c r="B420" s="58"/>
      <c r="C420" s="99"/>
      <c r="D420" s="100"/>
      <c r="E420" s="101"/>
      <c r="F420" s="102"/>
      <c r="G420" s="102"/>
      <c r="H420" s="103"/>
      <c r="I420" s="104"/>
      <c r="J420" s="103"/>
      <c r="K420" s="103"/>
    </row>
    <row r="421" spans="2:11" s="106" customFormat="1" ht="15" customHeight="1">
      <c r="B421" s="58"/>
      <c r="C421" s="99"/>
      <c r="D421" s="100"/>
      <c r="E421" s="101"/>
      <c r="F421" s="102"/>
      <c r="G421" s="102"/>
      <c r="H421" s="103"/>
      <c r="I421" s="104"/>
      <c r="J421" s="103"/>
      <c r="K421" s="103"/>
    </row>
    <row r="422" spans="2:11" s="106" customFormat="1" ht="15" customHeight="1">
      <c r="B422" s="58"/>
      <c r="C422" s="99"/>
      <c r="D422" s="100"/>
      <c r="E422" s="101"/>
      <c r="F422" s="102"/>
      <c r="G422" s="102"/>
      <c r="H422" s="103"/>
      <c r="I422" s="104"/>
      <c r="J422" s="103"/>
      <c r="K422" s="103"/>
    </row>
    <row r="423" spans="2:11" s="106" customFormat="1" ht="15" customHeight="1">
      <c r="B423" s="58"/>
      <c r="C423" s="99"/>
      <c r="D423" s="100"/>
      <c r="E423" s="101"/>
      <c r="F423" s="102"/>
      <c r="G423" s="102"/>
      <c r="H423" s="103"/>
      <c r="I423" s="104"/>
      <c r="J423" s="103"/>
      <c r="K423" s="103"/>
    </row>
    <row r="424" spans="2:11" s="106" customFormat="1" ht="15" customHeight="1">
      <c r="B424" s="58"/>
      <c r="C424" s="99"/>
      <c r="D424" s="100"/>
      <c r="E424" s="101"/>
      <c r="F424" s="102"/>
      <c r="G424" s="102"/>
      <c r="H424" s="103"/>
      <c r="I424" s="104"/>
      <c r="J424" s="103"/>
      <c r="K424" s="103"/>
    </row>
    <row r="425" spans="2:11" s="106" customFormat="1" ht="15" customHeight="1">
      <c r="B425" s="58"/>
      <c r="C425" s="99"/>
      <c r="D425" s="100"/>
      <c r="E425" s="101"/>
      <c r="F425" s="102"/>
      <c r="G425" s="102"/>
      <c r="H425" s="103"/>
      <c r="I425" s="104"/>
      <c r="J425" s="103"/>
      <c r="K425" s="103"/>
    </row>
    <row r="426" spans="2:11" s="106" customFormat="1" ht="15" customHeight="1">
      <c r="B426" s="58"/>
      <c r="C426" s="99"/>
      <c r="D426" s="100"/>
      <c r="E426" s="101"/>
      <c r="F426" s="102"/>
      <c r="G426" s="102"/>
      <c r="H426" s="103"/>
      <c r="I426" s="104"/>
      <c r="J426" s="103"/>
      <c r="K426" s="103"/>
    </row>
    <row r="427" spans="2:11" s="106" customFormat="1" ht="15" customHeight="1">
      <c r="B427" s="58"/>
      <c r="C427" s="99"/>
      <c r="D427" s="100"/>
      <c r="E427" s="101"/>
      <c r="F427" s="102"/>
      <c r="G427" s="102"/>
      <c r="H427" s="103"/>
      <c r="I427" s="104"/>
      <c r="J427" s="103"/>
      <c r="K427" s="103"/>
    </row>
    <row r="428" spans="2:11" s="106" customFormat="1" ht="15" customHeight="1">
      <c r="B428" s="58"/>
      <c r="C428" s="99"/>
      <c r="D428" s="100"/>
      <c r="E428" s="101"/>
      <c r="F428" s="102"/>
      <c r="G428" s="102"/>
      <c r="H428" s="103"/>
      <c r="I428" s="104"/>
      <c r="J428" s="103"/>
      <c r="K428" s="103"/>
    </row>
    <row r="429" spans="2:11" s="106" customFormat="1" ht="15" customHeight="1">
      <c r="B429" s="58"/>
      <c r="C429" s="99"/>
      <c r="D429" s="100"/>
      <c r="E429" s="101"/>
      <c r="F429" s="102"/>
      <c r="G429" s="102"/>
      <c r="H429" s="103"/>
      <c r="I429" s="104"/>
      <c r="J429" s="103"/>
      <c r="K429" s="103"/>
    </row>
    <row r="430" spans="2:11" s="106" customFormat="1" ht="15" customHeight="1">
      <c r="B430" s="58"/>
      <c r="C430" s="99"/>
      <c r="D430" s="100"/>
      <c r="E430" s="101"/>
      <c r="F430" s="102"/>
      <c r="G430" s="102"/>
      <c r="H430" s="103"/>
      <c r="I430" s="104"/>
      <c r="J430" s="103"/>
      <c r="K430" s="103"/>
    </row>
    <row r="431" spans="2:11" s="106" customFormat="1" ht="15" customHeight="1">
      <c r="B431" s="58"/>
      <c r="C431" s="99"/>
      <c r="D431" s="100"/>
      <c r="E431" s="101"/>
      <c r="F431" s="102"/>
      <c r="G431" s="102"/>
      <c r="H431" s="103"/>
      <c r="I431" s="104"/>
      <c r="J431" s="103"/>
      <c r="K431" s="103"/>
    </row>
    <row r="432" spans="2:11" s="106" customFormat="1" ht="15" customHeight="1">
      <c r="B432" s="58"/>
      <c r="C432" s="99"/>
      <c r="D432" s="100"/>
      <c r="E432" s="101"/>
      <c r="F432" s="102"/>
      <c r="G432" s="102"/>
      <c r="H432" s="103"/>
      <c r="I432" s="104"/>
      <c r="J432" s="103"/>
      <c r="K432" s="103"/>
    </row>
    <row r="433" spans="2:11" s="106" customFormat="1" ht="15" customHeight="1">
      <c r="B433" s="58"/>
      <c r="C433" s="99"/>
      <c r="D433" s="100"/>
      <c r="E433" s="101"/>
      <c r="F433" s="102"/>
      <c r="G433" s="102"/>
      <c r="H433" s="103"/>
      <c r="I433" s="104"/>
      <c r="J433" s="103"/>
      <c r="K433" s="103"/>
    </row>
    <row r="434" spans="2:11" s="106" customFormat="1" ht="15" customHeight="1">
      <c r="B434" s="58"/>
      <c r="C434" s="99"/>
      <c r="D434" s="100"/>
      <c r="E434" s="101"/>
      <c r="F434" s="102"/>
      <c r="G434" s="102"/>
      <c r="H434" s="103"/>
      <c r="I434" s="104"/>
      <c r="J434" s="103"/>
      <c r="K434" s="103"/>
    </row>
    <row r="435" spans="2:11" s="106" customFormat="1" ht="15" customHeight="1">
      <c r="B435" s="58"/>
      <c r="C435" s="99"/>
      <c r="D435" s="100"/>
      <c r="E435" s="101"/>
      <c r="F435" s="102"/>
      <c r="G435" s="102"/>
      <c r="H435" s="103"/>
      <c r="I435" s="104"/>
      <c r="J435" s="103"/>
      <c r="K435" s="103"/>
    </row>
    <row r="436" spans="2:11" s="106" customFormat="1" ht="15" customHeight="1">
      <c r="B436" s="58"/>
      <c r="C436" s="99"/>
      <c r="D436" s="100"/>
      <c r="E436" s="101"/>
      <c r="F436" s="102"/>
      <c r="G436" s="102"/>
      <c r="H436" s="103"/>
      <c r="I436" s="104"/>
      <c r="J436" s="103"/>
      <c r="K436" s="103"/>
    </row>
    <row r="437" spans="2:11" s="106" customFormat="1" ht="15" customHeight="1">
      <c r="B437" s="58"/>
      <c r="C437" s="99"/>
      <c r="D437" s="100"/>
      <c r="E437" s="101"/>
      <c r="F437" s="102"/>
      <c r="G437" s="102"/>
      <c r="H437" s="103"/>
      <c r="I437" s="104"/>
      <c r="J437" s="103"/>
      <c r="K437" s="103"/>
    </row>
    <row r="438" spans="2:11" s="106" customFormat="1" ht="15" customHeight="1">
      <c r="B438" s="58"/>
      <c r="C438" s="99"/>
      <c r="D438" s="100"/>
      <c r="E438" s="101"/>
      <c r="F438" s="102"/>
      <c r="G438" s="102"/>
      <c r="H438" s="103"/>
      <c r="I438" s="104"/>
      <c r="J438" s="103"/>
      <c r="K438" s="103"/>
    </row>
    <row r="439" spans="2:11" s="106" customFormat="1" ht="15" customHeight="1">
      <c r="B439" s="58"/>
      <c r="C439" s="99"/>
      <c r="D439" s="100"/>
      <c r="E439" s="101"/>
      <c r="F439" s="102"/>
      <c r="G439" s="102"/>
      <c r="H439" s="103"/>
      <c r="I439" s="104"/>
      <c r="J439" s="103"/>
      <c r="K439" s="103"/>
    </row>
    <row r="440" spans="2:11" s="106" customFormat="1" ht="15" customHeight="1">
      <c r="B440" s="58"/>
      <c r="C440" s="99"/>
      <c r="D440" s="100"/>
      <c r="E440" s="101"/>
      <c r="F440" s="102"/>
      <c r="G440" s="102"/>
      <c r="H440" s="103"/>
      <c r="I440" s="104"/>
      <c r="J440" s="103"/>
      <c r="K440" s="103"/>
    </row>
    <row r="441" spans="2:11" s="106" customFormat="1" ht="15" customHeight="1">
      <c r="B441" s="58"/>
      <c r="C441" s="99"/>
      <c r="D441" s="100"/>
      <c r="E441" s="101"/>
      <c r="F441" s="102"/>
      <c r="G441" s="102"/>
      <c r="H441" s="103"/>
      <c r="I441" s="104"/>
      <c r="J441" s="103"/>
      <c r="K441" s="103"/>
    </row>
    <row r="442" spans="2:11" s="106" customFormat="1" ht="15" customHeight="1">
      <c r="B442" s="58"/>
      <c r="C442" s="99"/>
      <c r="D442" s="100"/>
      <c r="E442" s="101"/>
      <c r="F442" s="102"/>
      <c r="G442" s="102"/>
      <c r="H442" s="103"/>
      <c r="I442" s="104"/>
      <c r="J442" s="103"/>
      <c r="K442" s="103"/>
    </row>
    <row r="443" spans="2:11" s="106" customFormat="1" ht="15" customHeight="1">
      <c r="B443" s="58"/>
      <c r="C443" s="99"/>
      <c r="D443" s="100"/>
      <c r="E443" s="101"/>
      <c r="F443" s="102"/>
      <c r="G443" s="102"/>
      <c r="H443" s="103"/>
      <c r="I443" s="104"/>
      <c r="J443" s="103"/>
      <c r="K443" s="103"/>
    </row>
    <row r="444" spans="2:11" s="106" customFormat="1" ht="15" customHeight="1">
      <c r="B444" s="58"/>
      <c r="C444" s="99"/>
      <c r="D444" s="100"/>
      <c r="E444" s="101"/>
      <c r="F444" s="102"/>
      <c r="G444" s="102"/>
      <c r="H444" s="103"/>
      <c r="I444" s="104"/>
      <c r="J444" s="103"/>
      <c r="K444" s="103"/>
    </row>
    <row r="445" spans="2:11" s="106" customFormat="1" ht="15" customHeight="1">
      <c r="B445" s="58"/>
      <c r="C445" s="99"/>
      <c r="D445" s="100"/>
      <c r="E445" s="101"/>
      <c r="F445" s="102"/>
      <c r="G445" s="102"/>
      <c r="H445" s="103"/>
      <c r="I445" s="104"/>
      <c r="J445" s="103"/>
      <c r="K445" s="103"/>
    </row>
    <row r="446" spans="2:11" s="106" customFormat="1" ht="15" customHeight="1">
      <c r="B446" s="58"/>
      <c r="C446" s="99"/>
      <c r="D446" s="100"/>
      <c r="E446" s="101"/>
      <c r="F446" s="102"/>
      <c r="G446" s="102"/>
      <c r="H446" s="103"/>
      <c r="I446" s="104"/>
      <c r="J446" s="103"/>
      <c r="K446" s="103"/>
    </row>
    <row r="447" spans="2:11" s="106" customFormat="1" ht="15" customHeight="1">
      <c r="B447" s="58"/>
      <c r="C447" s="99"/>
      <c r="D447" s="100"/>
      <c r="E447" s="101"/>
      <c r="F447" s="102"/>
      <c r="G447" s="102"/>
      <c r="H447" s="103"/>
      <c r="I447" s="104"/>
      <c r="J447" s="103"/>
      <c r="K447" s="103"/>
    </row>
    <row r="448" spans="2:11" s="106" customFormat="1" ht="15" customHeight="1">
      <c r="B448" s="58"/>
      <c r="C448" s="99"/>
      <c r="D448" s="100"/>
      <c r="E448" s="101"/>
      <c r="F448" s="102"/>
      <c r="G448" s="102"/>
      <c r="H448" s="103"/>
      <c r="I448" s="104"/>
      <c r="J448" s="103"/>
      <c r="K448" s="103"/>
    </row>
    <row r="449" spans="2:11" s="106" customFormat="1" ht="15" customHeight="1">
      <c r="B449" s="58"/>
      <c r="C449" s="99"/>
      <c r="D449" s="100"/>
      <c r="E449" s="101"/>
      <c r="F449" s="102"/>
      <c r="G449" s="102"/>
      <c r="H449" s="103"/>
      <c r="I449" s="104"/>
      <c r="J449" s="103"/>
      <c r="K449" s="103"/>
    </row>
    <row r="450" spans="2:11" s="106" customFormat="1" ht="15" customHeight="1">
      <c r="B450" s="58"/>
      <c r="C450" s="99"/>
      <c r="D450" s="100"/>
      <c r="E450" s="101"/>
      <c r="F450" s="102"/>
      <c r="G450" s="102"/>
      <c r="H450" s="103"/>
      <c r="I450" s="104"/>
      <c r="J450" s="103"/>
      <c r="K450" s="103"/>
    </row>
    <row r="451" spans="2:11" s="106" customFormat="1" ht="15" customHeight="1">
      <c r="B451" s="58"/>
      <c r="C451" s="99"/>
      <c r="D451" s="100"/>
      <c r="E451" s="101"/>
      <c r="F451" s="102"/>
      <c r="G451" s="102"/>
      <c r="H451" s="103"/>
      <c r="I451" s="104"/>
      <c r="J451" s="103"/>
      <c r="K451" s="103"/>
    </row>
    <row r="452" spans="2:11" s="106" customFormat="1" ht="15" customHeight="1">
      <c r="B452" s="58"/>
      <c r="C452" s="99"/>
      <c r="D452" s="100"/>
      <c r="E452" s="101"/>
      <c r="F452" s="102"/>
      <c r="G452" s="102"/>
      <c r="H452" s="103"/>
      <c r="I452" s="104"/>
      <c r="J452" s="103"/>
      <c r="K452" s="103"/>
    </row>
    <row r="453" spans="2:11" s="106" customFormat="1" ht="15" customHeight="1">
      <c r="B453" s="58"/>
      <c r="C453" s="99"/>
      <c r="D453" s="100"/>
      <c r="E453" s="101"/>
      <c r="F453" s="102"/>
      <c r="G453" s="102"/>
      <c r="H453" s="103"/>
      <c r="I453" s="104"/>
      <c r="J453" s="103"/>
      <c r="K453" s="103"/>
    </row>
    <row r="454" spans="2:11" s="106" customFormat="1" ht="15" customHeight="1">
      <c r="B454" s="58"/>
      <c r="C454" s="99"/>
      <c r="D454" s="100"/>
      <c r="E454" s="101"/>
      <c r="F454" s="102"/>
      <c r="G454" s="102"/>
      <c r="H454" s="103"/>
      <c r="I454" s="104"/>
      <c r="J454" s="103"/>
      <c r="K454" s="103"/>
    </row>
    <row r="455" spans="2:11" s="106" customFormat="1" ht="15" customHeight="1">
      <c r="B455" s="58"/>
      <c r="C455" s="99"/>
      <c r="D455" s="100"/>
      <c r="E455" s="101"/>
      <c r="F455" s="102"/>
      <c r="G455" s="102"/>
      <c r="H455" s="103"/>
      <c r="I455" s="104"/>
      <c r="J455" s="103"/>
      <c r="K455" s="103"/>
    </row>
    <row r="456" spans="2:11" s="106" customFormat="1" ht="15" customHeight="1">
      <c r="B456" s="58"/>
      <c r="C456" s="99"/>
      <c r="D456" s="100"/>
      <c r="E456" s="101"/>
      <c r="F456" s="102"/>
      <c r="G456" s="102"/>
      <c r="H456" s="103"/>
      <c r="I456" s="104"/>
      <c r="J456" s="103"/>
      <c r="K456" s="103"/>
    </row>
    <row r="457" spans="2:11" s="106" customFormat="1" ht="15" customHeight="1">
      <c r="B457" s="58"/>
      <c r="C457" s="99"/>
      <c r="D457" s="100"/>
      <c r="E457" s="101"/>
      <c r="F457" s="102"/>
      <c r="G457" s="102"/>
      <c r="H457" s="103"/>
      <c r="I457" s="104"/>
      <c r="J457" s="103"/>
      <c r="K457" s="103"/>
    </row>
    <row r="458" spans="2:11" s="106" customFormat="1" ht="15" customHeight="1">
      <c r="B458" s="58"/>
      <c r="C458" s="99"/>
      <c r="D458" s="100"/>
      <c r="E458" s="101"/>
      <c r="F458" s="102"/>
      <c r="G458" s="102"/>
      <c r="H458" s="103"/>
      <c r="I458" s="104"/>
      <c r="J458" s="103"/>
      <c r="K458" s="103"/>
    </row>
    <row r="459" spans="2:11" s="106" customFormat="1" ht="15" customHeight="1">
      <c r="B459" s="58"/>
      <c r="C459" s="99"/>
      <c r="D459" s="100"/>
      <c r="E459" s="101"/>
      <c r="F459" s="102"/>
      <c r="G459" s="102"/>
      <c r="H459" s="103"/>
      <c r="I459" s="104"/>
      <c r="J459" s="103"/>
      <c r="K459" s="103"/>
    </row>
    <row r="460" spans="2:11" s="106" customFormat="1" ht="15" customHeight="1">
      <c r="B460" s="58"/>
      <c r="C460" s="99"/>
      <c r="D460" s="100"/>
      <c r="E460" s="101"/>
      <c r="F460" s="102"/>
      <c r="G460" s="102"/>
      <c r="H460" s="103"/>
      <c r="I460" s="104"/>
      <c r="J460" s="103"/>
      <c r="K460" s="103"/>
    </row>
    <row r="461" spans="2:11" s="106" customFormat="1" ht="15" customHeight="1">
      <c r="B461" s="58"/>
      <c r="C461" s="99"/>
      <c r="D461" s="100"/>
      <c r="E461" s="101"/>
      <c r="F461" s="102"/>
      <c r="G461" s="102"/>
      <c r="H461" s="103"/>
      <c r="I461" s="104"/>
      <c r="J461" s="103"/>
      <c r="K461" s="103"/>
    </row>
    <row r="462" spans="2:11" s="106" customFormat="1" ht="15" customHeight="1">
      <c r="B462" s="58"/>
      <c r="C462" s="99"/>
      <c r="D462" s="100"/>
      <c r="E462" s="101"/>
      <c r="F462" s="102"/>
      <c r="G462" s="102"/>
      <c r="H462" s="103"/>
      <c r="I462" s="104"/>
      <c r="J462" s="103"/>
      <c r="K462" s="103"/>
    </row>
    <row r="463" spans="2:11" s="106" customFormat="1" ht="15" customHeight="1">
      <c r="B463" s="58"/>
      <c r="C463" s="99"/>
      <c r="D463" s="100"/>
      <c r="E463" s="101"/>
      <c r="F463" s="102"/>
      <c r="G463" s="102"/>
      <c r="H463" s="103"/>
      <c r="I463" s="104"/>
      <c r="J463" s="103"/>
      <c r="K463" s="103"/>
    </row>
    <row r="464" spans="2:11" s="106" customFormat="1" ht="15" customHeight="1">
      <c r="B464" s="58"/>
      <c r="C464" s="99"/>
      <c r="D464" s="100"/>
      <c r="E464" s="101"/>
      <c r="F464" s="102"/>
      <c r="G464" s="102"/>
      <c r="H464" s="103"/>
      <c r="I464" s="104"/>
      <c r="J464" s="103"/>
      <c r="K464" s="103"/>
    </row>
    <row r="465" spans="2:11" s="106" customFormat="1" ht="15" customHeight="1">
      <c r="B465" s="58"/>
      <c r="C465" s="99"/>
      <c r="D465" s="100"/>
      <c r="E465" s="101"/>
      <c r="F465" s="102"/>
      <c r="G465" s="102"/>
      <c r="H465" s="103"/>
      <c r="I465" s="104"/>
      <c r="J465" s="103"/>
      <c r="K465" s="103"/>
    </row>
    <row r="466" spans="2:11" s="106" customFormat="1" ht="15" customHeight="1">
      <c r="B466" s="58"/>
      <c r="C466" s="99"/>
      <c r="D466" s="100"/>
      <c r="E466" s="101"/>
      <c r="F466" s="102"/>
      <c r="G466" s="102"/>
      <c r="H466" s="103"/>
      <c r="I466" s="104"/>
      <c r="J466" s="103"/>
      <c r="K466" s="103"/>
    </row>
    <row r="467" spans="2:11" s="106" customFormat="1" ht="15" customHeight="1">
      <c r="B467" s="58"/>
      <c r="C467" s="99"/>
      <c r="D467" s="100"/>
      <c r="E467" s="101"/>
      <c r="F467" s="102"/>
      <c r="G467" s="102"/>
      <c r="H467" s="103"/>
      <c r="I467" s="104"/>
      <c r="J467" s="103"/>
      <c r="K467" s="103"/>
    </row>
    <row r="468" spans="2:11" s="106" customFormat="1" ht="15" customHeight="1">
      <c r="B468" s="58"/>
      <c r="C468" s="99"/>
      <c r="D468" s="100"/>
      <c r="E468" s="101"/>
      <c r="F468" s="102"/>
      <c r="G468" s="102"/>
      <c r="H468" s="103"/>
      <c r="I468" s="104"/>
      <c r="J468" s="103"/>
      <c r="K468" s="103"/>
    </row>
    <row r="469" spans="2:11" s="106" customFormat="1" ht="15" customHeight="1">
      <c r="B469" s="58"/>
      <c r="C469" s="99"/>
      <c r="D469" s="100"/>
      <c r="E469" s="101"/>
      <c r="F469" s="102"/>
      <c r="G469" s="102"/>
      <c r="H469" s="103"/>
      <c r="I469" s="104"/>
      <c r="J469" s="103"/>
      <c r="K469" s="103"/>
    </row>
    <row r="470" spans="2:11" s="106" customFormat="1" ht="15" customHeight="1">
      <c r="B470" s="58"/>
      <c r="C470" s="99"/>
      <c r="D470" s="100"/>
      <c r="E470" s="101"/>
      <c r="F470" s="102"/>
      <c r="G470" s="102"/>
      <c r="H470" s="103"/>
      <c r="I470" s="104"/>
      <c r="J470" s="103"/>
      <c r="K470" s="103"/>
    </row>
    <row r="471" spans="2:11" s="106" customFormat="1" ht="15" customHeight="1">
      <c r="B471" s="58"/>
      <c r="C471" s="99"/>
      <c r="D471" s="100"/>
      <c r="E471" s="101"/>
      <c r="F471" s="102"/>
      <c r="G471" s="102"/>
      <c r="H471" s="103"/>
      <c r="I471" s="104"/>
      <c r="J471" s="103"/>
      <c r="K471" s="103"/>
    </row>
    <row r="472" spans="2:11" s="106" customFormat="1" ht="15" customHeight="1">
      <c r="B472" s="58"/>
      <c r="C472" s="99"/>
      <c r="D472" s="100"/>
      <c r="E472" s="101"/>
      <c r="F472" s="102"/>
      <c r="G472" s="102"/>
      <c r="H472" s="103"/>
      <c r="I472" s="104"/>
      <c r="J472" s="103"/>
      <c r="K472" s="103"/>
    </row>
    <row r="473" spans="2:11" s="106" customFormat="1" ht="15" customHeight="1">
      <c r="B473" s="58"/>
      <c r="C473" s="99"/>
      <c r="D473" s="100"/>
      <c r="E473" s="101"/>
      <c r="F473" s="102"/>
      <c r="G473" s="102"/>
      <c r="H473" s="103"/>
      <c r="I473" s="104"/>
      <c r="J473" s="103"/>
      <c r="K473" s="103"/>
    </row>
    <row r="474" spans="2:11" s="106" customFormat="1" ht="15" customHeight="1">
      <c r="B474" s="58"/>
      <c r="C474" s="99"/>
      <c r="D474" s="100"/>
      <c r="E474" s="101"/>
      <c r="F474" s="102"/>
      <c r="G474" s="102"/>
      <c r="H474" s="103"/>
      <c r="I474" s="104"/>
      <c r="J474" s="103"/>
      <c r="K474" s="103"/>
    </row>
    <row r="475" spans="2:11" s="106" customFormat="1" ht="15" customHeight="1">
      <c r="B475" s="58"/>
      <c r="C475" s="99"/>
      <c r="D475" s="100"/>
      <c r="E475" s="101"/>
      <c r="F475" s="102"/>
      <c r="G475" s="102"/>
      <c r="H475" s="103"/>
      <c r="I475" s="104"/>
      <c r="J475" s="103"/>
      <c r="K475" s="103"/>
    </row>
    <row r="476" spans="2:11" s="106" customFormat="1" ht="15" customHeight="1">
      <c r="B476" s="58"/>
      <c r="C476" s="99"/>
      <c r="D476" s="100"/>
      <c r="E476" s="101"/>
      <c r="F476" s="102"/>
      <c r="G476" s="102"/>
      <c r="H476" s="103"/>
      <c r="I476" s="104"/>
      <c r="J476" s="103"/>
      <c r="K476" s="103"/>
    </row>
    <row r="477" spans="2:11" s="106" customFormat="1" ht="15" customHeight="1">
      <c r="B477" s="58"/>
      <c r="C477" s="99"/>
      <c r="D477" s="100"/>
      <c r="E477" s="101"/>
      <c r="F477" s="102"/>
      <c r="G477" s="102"/>
      <c r="H477" s="103"/>
      <c r="I477" s="104"/>
      <c r="J477" s="103"/>
      <c r="K477" s="103"/>
    </row>
    <row r="478" spans="2:11" s="106" customFormat="1" ht="15" customHeight="1">
      <c r="B478" s="58"/>
      <c r="C478" s="99"/>
      <c r="D478" s="100"/>
      <c r="E478" s="101"/>
      <c r="F478" s="102"/>
      <c r="G478" s="102"/>
      <c r="H478" s="103"/>
      <c r="I478" s="104"/>
      <c r="J478" s="103"/>
      <c r="K478" s="103"/>
    </row>
    <row r="479" spans="2:11" s="106" customFormat="1" ht="15" customHeight="1">
      <c r="B479" s="58"/>
      <c r="C479" s="99"/>
      <c r="D479" s="100"/>
      <c r="E479" s="101"/>
      <c r="F479" s="102"/>
      <c r="G479" s="102"/>
      <c r="H479" s="103"/>
      <c r="I479" s="104"/>
      <c r="J479" s="103"/>
      <c r="K479" s="103"/>
    </row>
    <row r="480" spans="2:11" s="106" customFormat="1" ht="15" customHeight="1">
      <c r="B480" s="58"/>
      <c r="C480" s="99"/>
      <c r="D480" s="100"/>
      <c r="E480" s="101"/>
      <c r="F480" s="102"/>
      <c r="G480" s="102"/>
      <c r="H480" s="103"/>
      <c r="I480" s="104"/>
      <c r="J480" s="103"/>
      <c r="K480" s="103"/>
    </row>
    <row r="481" spans="2:11" s="106" customFormat="1" ht="15" customHeight="1">
      <c r="B481" s="58"/>
      <c r="C481" s="99"/>
      <c r="D481" s="100"/>
      <c r="E481" s="101"/>
      <c r="F481" s="102"/>
      <c r="G481" s="102"/>
      <c r="H481" s="103"/>
      <c r="I481" s="104"/>
      <c r="J481" s="103"/>
      <c r="K481" s="103"/>
    </row>
    <row r="482" spans="2:11" s="106" customFormat="1" ht="15" customHeight="1">
      <c r="B482" s="58"/>
      <c r="C482" s="99"/>
      <c r="D482" s="100"/>
      <c r="E482" s="101"/>
      <c r="F482" s="102"/>
      <c r="G482" s="102"/>
      <c r="H482" s="103"/>
      <c r="I482" s="104"/>
      <c r="J482" s="103"/>
      <c r="K482" s="103"/>
    </row>
    <row r="483" spans="2:11" s="106" customFormat="1" ht="15" customHeight="1">
      <c r="B483" s="58"/>
      <c r="C483" s="99"/>
      <c r="D483" s="100"/>
      <c r="E483" s="101"/>
      <c r="F483" s="102"/>
      <c r="G483" s="102"/>
      <c r="H483" s="103"/>
      <c r="I483" s="104"/>
      <c r="J483" s="103"/>
      <c r="K483" s="103"/>
    </row>
    <row r="484" spans="2:11" s="106" customFormat="1" ht="15" customHeight="1">
      <c r="B484" s="58"/>
      <c r="C484" s="99"/>
      <c r="D484" s="100"/>
      <c r="E484" s="101"/>
      <c r="F484" s="102"/>
      <c r="G484" s="102"/>
      <c r="H484" s="103"/>
      <c r="I484" s="104"/>
      <c r="J484" s="103"/>
      <c r="K484" s="103"/>
    </row>
    <row r="485" spans="2:11" s="106" customFormat="1" ht="15" customHeight="1">
      <c r="B485" s="58"/>
      <c r="C485" s="99"/>
      <c r="D485" s="100"/>
      <c r="E485" s="101"/>
      <c r="F485" s="102"/>
      <c r="G485" s="102"/>
      <c r="H485" s="103"/>
      <c r="I485" s="104"/>
      <c r="J485" s="103"/>
      <c r="K485" s="103"/>
    </row>
    <row r="486" spans="2:11" s="106" customFormat="1" ht="15" customHeight="1">
      <c r="B486" s="58"/>
      <c r="C486" s="99"/>
      <c r="D486" s="100"/>
      <c r="E486" s="101"/>
      <c r="F486" s="102"/>
      <c r="G486" s="102"/>
      <c r="H486" s="103"/>
      <c r="I486" s="104"/>
      <c r="J486" s="103"/>
      <c r="K486" s="103"/>
    </row>
    <row r="487" spans="2:11" s="106" customFormat="1" ht="15" customHeight="1">
      <c r="B487" s="58"/>
      <c r="C487" s="99"/>
      <c r="D487" s="100"/>
      <c r="E487" s="101"/>
      <c r="F487" s="102"/>
      <c r="G487" s="102"/>
      <c r="H487" s="103"/>
      <c r="I487" s="104"/>
      <c r="J487" s="103"/>
      <c r="K487" s="103"/>
    </row>
    <row r="488" spans="2:11" s="106" customFormat="1" ht="15" customHeight="1">
      <c r="B488" s="58"/>
      <c r="C488" s="99"/>
      <c r="D488" s="100"/>
      <c r="E488" s="101"/>
      <c r="F488" s="102"/>
      <c r="G488" s="102"/>
      <c r="H488" s="103"/>
      <c r="I488" s="104"/>
      <c r="J488" s="103"/>
      <c r="K488" s="103"/>
    </row>
    <row r="489" spans="2:11" s="106" customFormat="1" ht="15" customHeight="1">
      <c r="B489" s="58"/>
      <c r="C489" s="99"/>
      <c r="D489" s="100"/>
      <c r="E489" s="101"/>
      <c r="F489" s="102"/>
      <c r="G489" s="102"/>
      <c r="H489" s="103"/>
      <c r="I489" s="104"/>
      <c r="J489" s="103"/>
      <c r="K489" s="103"/>
    </row>
    <row r="490" spans="2:11" s="106" customFormat="1" ht="15" customHeight="1">
      <c r="B490" s="58"/>
      <c r="C490" s="99"/>
      <c r="D490" s="100"/>
      <c r="E490" s="101"/>
      <c r="F490" s="102"/>
      <c r="G490" s="102"/>
      <c r="H490" s="103"/>
      <c r="I490" s="104"/>
      <c r="J490" s="103"/>
      <c r="K490" s="103"/>
    </row>
    <row r="491" spans="2:11" s="106" customFormat="1" ht="15" customHeight="1">
      <c r="B491" s="58"/>
      <c r="C491" s="99"/>
      <c r="D491" s="100"/>
      <c r="E491" s="101"/>
      <c r="F491" s="102"/>
      <c r="G491" s="102"/>
      <c r="H491" s="103"/>
      <c r="I491" s="104"/>
      <c r="J491" s="103"/>
      <c r="K491" s="103"/>
    </row>
    <row r="492" spans="2:11" s="106" customFormat="1" ht="15" customHeight="1">
      <c r="B492" s="58"/>
      <c r="C492" s="99"/>
      <c r="D492" s="100"/>
      <c r="E492" s="101"/>
      <c r="F492" s="102"/>
      <c r="G492" s="102"/>
      <c r="H492" s="103"/>
      <c r="I492" s="104"/>
      <c r="J492" s="103"/>
      <c r="K492" s="103"/>
    </row>
    <row r="493" spans="2:11" s="106" customFormat="1" ht="15" customHeight="1">
      <c r="B493" s="58"/>
      <c r="C493" s="99"/>
      <c r="D493" s="100"/>
      <c r="E493" s="101"/>
      <c r="F493" s="102"/>
      <c r="G493" s="102"/>
      <c r="H493" s="103"/>
      <c r="I493" s="104"/>
      <c r="J493" s="103"/>
      <c r="K493" s="103"/>
    </row>
    <row r="494" spans="2:11" s="106" customFormat="1" ht="15" customHeight="1">
      <c r="B494" s="58"/>
      <c r="C494" s="99"/>
      <c r="D494" s="100"/>
      <c r="E494" s="101"/>
      <c r="F494" s="102"/>
      <c r="G494" s="102"/>
      <c r="H494" s="103"/>
      <c r="I494" s="104"/>
      <c r="J494" s="103"/>
      <c r="K494" s="103"/>
    </row>
    <row r="495" spans="2:11" s="106" customFormat="1" ht="15" customHeight="1">
      <c r="B495" s="58"/>
      <c r="C495" s="99"/>
      <c r="D495" s="100"/>
      <c r="E495" s="101"/>
      <c r="F495" s="102"/>
      <c r="G495" s="102"/>
      <c r="H495" s="103"/>
      <c r="I495" s="104"/>
      <c r="J495" s="103"/>
      <c r="K495" s="103"/>
    </row>
    <row r="496" spans="2:11" s="106" customFormat="1" ht="15" customHeight="1">
      <c r="B496" s="58"/>
      <c r="C496" s="99"/>
      <c r="D496" s="100"/>
      <c r="E496" s="101"/>
      <c r="F496" s="102"/>
      <c r="G496" s="102"/>
      <c r="H496" s="103"/>
      <c r="I496" s="104"/>
      <c r="J496" s="103"/>
      <c r="K496" s="103"/>
    </row>
    <row r="497" spans="2:11" s="106" customFormat="1" ht="15" customHeight="1">
      <c r="B497" s="58"/>
      <c r="C497" s="99"/>
      <c r="D497" s="100"/>
      <c r="E497" s="101"/>
      <c r="F497" s="102"/>
      <c r="G497" s="102"/>
      <c r="H497" s="103"/>
      <c r="I497" s="104"/>
      <c r="J497" s="103"/>
      <c r="K497" s="103"/>
    </row>
    <row r="498" spans="2:11" s="106" customFormat="1" ht="15" customHeight="1">
      <c r="B498" s="58"/>
      <c r="C498" s="99"/>
      <c r="D498" s="100"/>
      <c r="E498" s="101"/>
      <c r="F498" s="102"/>
      <c r="G498" s="102"/>
      <c r="H498" s="103"/>
      <c r="I498" s="104"/>
      <c r="J498" s="103"/>
      <c r="K498" s="103"/>
    </row>
    <row r="499" spans="2:11" s="106" customFormat="1" ht="15" customHeight="1">
      <c r="B499" s="58"/>
      <c r="C499" s="99"/>
      <c r="D499" s="100"/>
      <c r="E499" s="101"/>
      <c r="F499" s="102"/>
      <c r="G499" s="102"/>
      <c r="H499" s="103"/>
      <c r="I499" s="104"/>
      <c r="J499" s="103"/>
      <c r="K499" s="103"/>
    </row>
    <row r="500" spans="2:11" s="106" customFormat="1" ht="15" customHeight="1">
      <c r="B500" s="58"/>
      <c r="C500" s="99"/>
      <c r="D500" s="100"/>
      <c r="E500" s="101"/>
      <c r="F500" s="102"/>
      <c r="G500" s="102"/>
      <c r="H500" s="103"/>
      <c r="I500" s="104"/>
      <c r="J500" s="103"/>
      <c r="K500" s="103"/>
    </row>
    <row r="501" spans="2:11" s="106" customFormat="1" ht="15" customHeight="1">
      <c r="B501" s="58"/>
      <c r="C501" s="99"/>
      <c r="D501" s="100"/>
      <c r="E501" s="101"/>
      <c r="F501" s="102"/>
      <c r="G501" s="102"/>
      <c r="H501" s="103"/>
      <c r="I501" s="104"/>
      <c r="J501" s="103"/>
      <c r="K501" s="103"/>
    </row>
    <row r="502" spans="2:11" s="106" customFormat="1" ht="15" customHeight="1">
      <c r="B502" s="58"/>
      <c r="C502" s="99"/>
      <c r="D502" s="100"/>
      <c r="E502" s="101"/>
      <c r="F502" s="102"/>
      <c r="G502" s="102"/>
      <c r="H502" s="103"/>
      <c r="I502" s="104"/>
      <c r="J502" s="103"/>
      <c r="K502" s="103"/>
    </row>
    <row r="503" spans="2:11" s="106" customFormat="1" ht="15" customHeight="1">
      <c r="B503" s="58"/>
      <c r="C503" s="99"/>
      <c r="D503" s="100"/>
      <c r="E503" s="101"/>
      <c r="F503" s="102"/>
      <c r="G503" s="102"/>
      <c r="H503" s="103"/>
      <c r="I503" s="104"/>
      <c r="J503" s="103"/>
      <c r="K503" s="103"/>
    </row>
    <row r="504" spans="2:11" s="106" customFormat="1" ht="15" customHeight="1">
      <c r="B504" s="58"/>
      <c r="C504" s="99"/>
      <c r="D504" s="100"/>
      <c r="E504" s="101"/>
      <c r="F504" s="102"/>
      <c r="G504" s="102"/>
      <c r="H504" s="103"/>
      <c r="I504" s="104"/>
      <c r="J504" s="103"/>
      <c r="K504" s="103"/>
    </row>
    <row r="505" spans="2:11" s="106" customFormat="1" ht="15" customHeight="1">
      <c r="B505" s="58"/>
      <c r="C505" s="99"/>
      <c r="D505" s="100"/>
      <c r="E505" s="101"/>
      <c r="F505" s="102"/>
      <c r="G505" s="102"/>
      <c r="H505" s="103"/>
      <c r="I505" s="104"/>
      <c r="J505" s="103"/>
      <c r="K505" s="103"/>
    </row>
    <row r="506" spans="2:11" s="106" customFormat="1" ht="15" customHeight="1">
      <c r="B506" s="58"/>
      <c r="C506" s="99"/>
      <c r="D506" s="100"/>
      <c r="E506" s="101"/>
      <c r="F506" s="102"/>
      <c r="G506" s="102"/>
      <c r="H506" s="103"/>
      <c r="I506" s="104"/>
      <c r="J506" s="103"/>
      <c r="K506" s="103"/>
    </row>
    <row r="507" spans="2:11" s="106" customFormat="1" ht="15" customHeight="1">
      <c r="B507" s="58"/>
      <c r="C507" s="99"/>
      <c r="D507" s="100"/>
      <c r="E507" s="101"/>
      <c r="F507" s="102"/>
      <c r="G507" s="102"/>
      <c r="H507" s="103"/>
      <c r="I507" s="104"/>
      <c r="J507" s="103"/>
      <c r="K507" s="103"/>
    </row>
    <row r="508" spans="2:11" s="106" customFormat="1" ht="15" customHeight="1">
      <c r="B508" s="58"/>
      <c r="C508" s="99"/>
      <c r="D508" s="100"/>
      <c r="E508" s="101"/>
      <c r="F508" s="102"/>
      <c r="G508" s="102"/>
      <c r="H508" s="103"/>
      <c r="I508" s="104"/>
      <c r="J508" s="103"/>
      <c r="K508" s="103"/>
    </row>
    <row r="509" spans="2:11" s="106" customFormat="1" ht="15" customHeight="1">
      <c r="B509" s="58"/>
      <c r="C509" s="99"/>
      <c r="D509" s="100"/>
      <c r="E509" s="101"/>
      <c r="F509" s="102"/>
      <c r="G509" s="102"/>
      <c r="H509" s="103"/>
      <c r="I509" s="104"/>
      <c r="J509" s="103"/>
      <c r="K509" s="103"/>
    </row>
    <row r="510" spans="2:11" s="106" customFormat="1" ht="15" customHeight="1">
      <c r="B510" s="58"/>
      <c r="C510" s="99"/>
      <c r="D510" s="100"/>
      <c r="E510" s="101"/>
      <c r="F510" s="102"/>
      <c r="G510" s="102"/>
      <c r="H510" s="103"/>
      <c r="I510" s="104"/>
      <c r="J510" s="103"/>
      <c r="K510" s="103"/>
    </row>
    <row r="511" spans="2:11" s="106" customFormat="1" ht="15" customHeight="1">
      <c r="B511" s="58"/>
      <c r="C511" s="99"/>
      <c r="D511" s="100"/>
      <c r="E511" s="101"/>
      <c r="F511" s="102"/>
      <c r="G511" s="102"/>
      <c r="H511" s="103"/>
      <c r="I511" s="104"/>
      <c r="J511" s="103"/>
      <c r="K511" s="103"/>
    </row>
    <row r="512" spans="2:11" s="106" customFormat="1" ht="15" customHeight="1">
      <c r="B512" s="58"/>
      <c r="C512" s="99"/>
      <c r="D512" s="100"/>
      <c r="E512" s="101"/>
      <c r="F512" s="102"/>
      <c r="G512" s="102"/>
      <c r="H512" s="103"/>
      <c r="I512" s="104"/>
      <c r="J512" s="103"/>
      <c r="K512" s="103"/>
    </row>
    <row r="513" spans="2:11" s="106" customFormat="1" ht="15" customHeight="1">
      <c r="B513" s="58"/>
      <c r="C513" s="99"/>
      <c r="D513" s="100"/>
      <c r="E513" s="101"/>
      <c r="F513" s="102"/>
      <c r="G513" s="102"/>
      <c r="H513" s="103"/>
      <c r="I513" s="104"/>
      <c r="J513" s="103"/>
      <c r="K513" s="103"/>
    </row>
    <row r="514" spans="2:11" s="106" customFormat="1" ht="15" customHeight="1">
      <c r="B514" s="58"/>
      <c r="C514" s="99"/>
      <c r="D514" s="100"/>
      <c r="E514" s="101"/>
      <c r="F514" s="102"/>
      <c r="G514" s="102"/>
      <c r="H514" s="103"/>
      <c r="I514" s="104"/>
      <c r="J514" s="103"/>
      <c r="K514" s="103"/>
    </row>
    <row r="515" spans="2:11" s="106" customFormat="1" ht="15" customHeight="1">
      <c r="B515" s="58"/>
      <c r="C515" s="99"/>
      <c r="D515" s="100"/>
      <c r="E515" s="101"/>
      <c r="F515" s="102"/>
      <c r="G515" s="102"/>
      <c r="H515" s="103"/>
      <c r="I515" s="104"/>
      <c r="J515" s="103"/>
      <c r="K515" s="103"/>
    </row>
    <row r="516" spans="2:11" s="106" customFormat="1" ht="15" customHeight="1">
      <c r="B516" s="58"/>
      <c r="C516" s="99"/>
      <c r="D516" s="100"/>
      <c r="E516" s="101"/>
      <c r="F516" s="102"/>
      <c r="G516" s="102"/>
      <c r="H516" s="103"/>
      <c r="I516" s="104"/>
      <c r="J516" s="103"/>
      <c r="K516" s="103"/>
    </row>
    <row r="517" spans="2:11" s="106" customFormat="1" ht="15" customHeight="1">
      <c r="B517" s="58"/>
      <c r="C517" s="99"/>
      <c r="D517" s="100"/>
      <c r="E517" s="101"/>
      <c r="F517" s="102"/>
      <c r="G517" s="102"/>
      <c r="H517" s="103"/>
      <c r="I517" s="104"/>
      <c r="J517" s="103"/>
      <c r="K517" s="103"/>
    </row>
    <row r="518" spans="2:11" s="106" customFormat="1" ht="15" customHeight="1">
      <c r="B518" s="58"/>
      <c r="C518" s="99"/>
      <c r="D518" s="100"/>
      <c r="E518" s="101"/>
      <c r="F518" s="102"/>
      <c r="G518" s="102"/>
      <c r="H518" s="103"/>
      <c r="I518" s="104"/>
      <c r="J518" s="103"/>
      <c r="K518" s="103"/>
    </row>
    <row r="519" spans="2:11" s="106" customFormat="1" ht="15" customHeight="1">
      <c r="B519" s="58"/>
      <c r="C519" s="99"/>
      <c r="D519" s="100"/>
      <c r="E519" s="101"/>
      <c r="F519" s="102"/>
      <c r="G519" s="102"/>
      <c r="H519" s="103"/>
      <c r="I519" s="104"/>
      <c r="J519" s="103"/>
      <c r="K519" s="103"/>
    </row>
    <row r="520" spans="2:11" s="106" customFormat="1" ht="15" customHeight="1">
      <c r="B520" s="58"/>
      <c r="C520" s="99"/>
      <c r="D520" s="100"/>
      <c r="E520" s="101"/>
      <c r="F520" s="102"/>
      <c r="G520" s="102"/>
      <c r="H520" s="103"/>
      <c r="I520" s="104"/>
      <c r="J520" s="103"/>
      <c r="K520" s="103"/>
    </row>
    <row r="521" spans="2:11" s="106" customFormat="1" ht="15" customHeight="1">
      <c r="B521" s="58"/>
      <c r="C521" s="99"/>
      <c r="D521" s="100"/>
      <c r="E521" s="101"/>
      <c r="F521" s="102"/>
      <c r="G521" s="102"/>
      <c r="H521" s="103"/>
      <c r="I521" s="104"/>
      <c r="J521" s="103"/>
      <c r="K521" s="103"/>
    </row>
    <row r="522" spans="2:11" s="106" customFormat="1" ht="15" customHeight="1">
      <c r="B522" s="58"/>
      <c r="C522" s="99"/>
      <c r="D522" s="100"/>
      <c r="E522" s="101"/>
      <c r="F522" s="102"/>
      <c r="G522" s="102"/>
      <c r="H522" s="103"/>
      <c r="I522" s="104"/>
      <c r="J522" s="103"/>
      <c r="K522" s="103"/>
    </row>
    <row r="523" spans="2:11" s="106" customFormat="1" ht="15" customHeight="1">
      <c r="B523" s="58"/>
      <c r="C523" s="99"/>
      <c r="D523" s="100"/>
      <c r="E523" s="101"/>
      <c r="F523" s="102"/>
      <c r="G523" s="102"/>
      <c r="H523" s="103"/>
      <c r="I523" s="104"/>
      <c r="J523" s="103"/>
      <c r="K523" s="103"/>
    </row>
    <row r="524" spans="2:11" s="106" customFormat="1" ht="15" customHeight="1">
      <c r="B524" s="58"/>
      <c r="C524" s="99"/>
      <c r="D524" s="100"/>
      <c r="E524" s="101"/>
      <c r="F524" s="102"/>
      <c r="G524" s="102"/>
      <c r="H524" s="103"/>
      <c r="I524" s="104"/>
      <c r="J524" s="103"/>
      <c r="K524" s="103"/>
    </row>
    <row r="525" spans="2:11" s="106" customFormat="1" ht="15" customHeight="1">
      <c r="B525" s="58"/>
      <c r="C525" s="99"/>
      <c r="D525" s="100"/>
      <c r="E525" s="101"/>
      <c r="F525" s="102"/>
      <c r="G525" s="102"/>
      <c r="H525" s="103"/>
      <c r="I525" s="104"/>
      <c r="J525" s="103"/>
      <c r="K525" s="103"/>
    </row>
    <row r="526" spans="2:11" s="106" customFormat="1" ht="15" customHeight="1">
      <c r="B526" s="58"/>
      <c r="C526" s="99"/>
      <c r="D526" s="100"/>
      <c r="E526" s="101"/>
      <c r="F526" s="102"/>
      <c r="G526" s="102"/>
      <c r="H526" s="103"/>
      <c r="I526" s="104"/>
      <c r="J526" s="103"/>
      <c r="K526" s="103"/>
    </row>
    <row r="527" spans="2:11" s="106" customFormat="1" ht="15" customHeight="1">
      <c r="B527" s="58"/>
      <c r="C527" s="99"/>
      <c r="D527" s="100"/>
      <c r="E527" s="101"/>
      <c r="F527" s="102"/>
      <c r="G527" s="102"/>
      <c r="H527" s="103"/>
      <c r="I527" s="104"/>
      <c r="J527" s="103"/>
      <c r="K527" s="103"/>
    </row>
    <row r="528" spans="2:11" s="106" customFormat="1" ht="15" customHeight="1">
      <c r="B528" s="58"/>
      <c r="C528" s="99"/>
      <c r="D528" s="100"/>
      <c r="E528" s="101"/>
      <c r="F528" s="102"/>
      <c r="G528" s="102"/>
      <c r="H528" s="103"/>
      <c r="I528" s="104"/>
      <c r="J528" s="103"/>
      <c r="K528" s="103"/>
    </row>
    <row r="529" spans="2:11" s="106" customFormat="1" ht="15" customHeight="1">
      <c r="B529" s="58"/>
      <c r="C529" s="99"/>
      <c r="D529" s="100"/>
      <c r="E529" s="101"/>
      <c r="F529" s="102"/>
      <c r="G529" s="102"/>
      <c r="H529" s="103"/>
      <c r="I529" s="104"/>
      <c r="J529" s="103"/>
      <c r="K529" s="103"/>
    </row>
    <row r="530" spans="2:11" s="106" customFormat="1" ht="15" customHeight="1">
      <c r="B530" s="58"/>
      <c r="C530" s="99"/>
      <c r="D530" s="100"/>
      <c r="E530" s="101"/>
      <c r="F530" s="102"/>
      <c r="G530" s="102"/>
      <c r="H530" s="103"/>
      <c r="I530" s="104"/>
      <c r="J530" s="103"/>
      <c r="K530" s="103"/>
    </row>
    <row r="531" spans="2:11" s="106" customFormat="1" ht="15" customHeight="1">
      <c r="B531" s="58"/>
      <c r="C531" s="99"/>
      <c r="D531" s="100"/>
      <c r="E531" s="101"/>
      <c r="F531" s="102"/>
      <c r="G531" s="102"/>
      <c r="H531" s="103"/>
      <c r="I531" s="104"/>
      <c r="J531" s="103"/>
      <c r="K531" s="103"/>
    </row>
    <row r="532" spans="2:11" s="106" customFormat="1" ht="15" customHeight="1">
      <c r="B532" s="58"/>
      <c r="C532" s="99"/>
      <c r="D532" s="100"/>
      <c r="E532" s="101"/>
      <c r="F532" s="102"/>
      <c r="G532" s="102"/>
      <c r="H532" s="103"/>
      <c r="I532" s="104"/>
      <c r="J532" s="103"/>
      <c r="K532" s="103"/>
    </row>
    <row r="533" spans="2:11" s="106" customFormat="1" ht="15" customHeight="1">
      <c r="B533" s="58"/>
      <c r="C533" s="99"/>
      <c r="D533" s="100"/>
      <c r="E533" s="101"/>
      <c r="F533" s="102"/>
      <c r="G533" s="102"/>
      <c r="H533" s="103"/>
      <c r="I533" s="104"/>
      <c r="J533" s="103"/>
      <c r="K533" s="103"/>
    </row>
    <row r="534" spans="2:11" s="106" customFormat="1" ht="15" customHeight="1">
      <c r="B534" s="58"/>
      <c r="C534" s="99"/>
      <c r="D534" s="100"/>
      <c r="E534" s="101"/>
      <c r="F534" s="102"/>
      <c r="G534" s="102"/>
      <c r="H534" s="103"/>
      <c r="I534" s="104"/>
      <c r="J534" s="103"/>
      <c r="K534" s="103"/>
    </row>
    <row r="535" spans="2:11" s="106" customFormat="1" ht="15" customHeight="1">
      <c r="B535" s="58"/>
      <c r="C535" s="99"/>
      <c r="D535" s="100"/>
      <c r="E535" s="101"/>
      <c r="F535" s="102"/>
      <c r="G535" s="102"/>
      <c r="H535" s="103"/>
      <c r="I535" s="104"/>
      <c r="J535" s="103"/>
      <c r="K535" s="103"/>
    </row>
    <row r="536" spans="2:11" s="106" customFormat="1" ht="15" customHeight="1">
      <c r="B536" s="58"/>
      <c r="C536" s="99"/>
      <c r="D536" s="100"/>
      <c r="E536" s="101"/>
      <c r="F536" s="102"/>
      <c r="G536" s="102"/>
      <c r="H536" s="103"/>
      <c r="I536" s="104"/>
      <c r="J536" s="103"/>
      <c r="K536" s="103"/>
    </row>
    <row r="537" spans="2:11" s="106" customFormat="1" ht="15" customHeight="1">
      <c r="B537" s="58"/>
      <c r="C537" s="99"/>
      <c r="D537" s="100"/>
      <c r="E537" s="101"/>
      <c r="F537" s="102"/>
      <c r="G537" s="102"/>
      <c r="H537" s="103"/>
      <c r="I537" s="104"/>
      <c r="J537" s="103"/>
      <c r="K537" s="103"/>
    </row>
    <row r="538" spans="2:11" s="106" customFormat="1" ht="15" customHeight="1">
      <c r="B538" s="58"/>
      <c r="C538" s="99"/>
      <c r="D538" s="100"/>
      <c r="E538" s="101"/>
      <c r="F538" s="102"/>
      <c r="G538" s="102"/>
      <c r="H538" s="103"/>
      <c r="I538" s="104"/>
      <c r="J538" s="103"/>
      <c r="K538" s="103"/>
    </row>
    <row r="539" spans="2:11" s="106" customFormat="1" ht="15" customHeight="1">
      <c r="B539" s="58"/>
      <c r="C539" s="99"/>
      <c r="D539" s="100"/>
      <c r="E539" s="101"/>
      <c r="F539" s="102"/>
      <c r="G539" s="102"/>
      <c r="H539" s="103"/>
      <c r="I539" s="104"/>
      <c r="J539" s="103"/>
      <c r="K539" s="103"/>
    </row>
    <row r="540" spans="2:11" s="106" customFormat="1" ht="15" customHeight="1">
      <c r="B540" s="58"/>
      <c r="C540" s="99"/>
      <c r="D540" s="100"/>
      <c r="E540" s="101"/>
      <c r="F540" s="102"/>
      <c r="G540" s="102"/>
      <c r="H540" s="103"/>
      <c r="I540" s="104"/>
      <c r="J540" s="103"/>
      <c r="K540" s="103"/>
    </row>
    <row r="541" spans="2:11" s="106" customFormat="1" ht="15" customHeight="1">
      <c r="B541" s="58"/>
      <c r="C541" s="99"/>
      <c r="D541" s="100"/>
      <c r="E541" s="101"/>
      <c r="F541" s="102"/>
      <c r="G541" s="102"/>
      <c r="H541" s="103"/>
      <c r="I541" s="104"/>
      <c r="J541" s="103"/>
      <c r="K541" s="103"/>
    </row>
    <row r="542" spans="2:11" s="106" customFormat="1" ht="15" customHeight="1">
      <c r="B542" s="58"/>
      <c r="C542" s="99"/>
      <c r="D542" s="100"/>
      <c r="E542" s="101"/>
      <c r="F542" s="102"/>
      <c r="G542" s="102"/>
      <c r="H542" s="103"/>
      <c r="I542" s="104"/>
      <c r="J542" s="103"/>
      <c r="K542" s="103"/>
    </row>
    <row r="543" spans="2:11" s="106" customFormat="1" ht="15" customHeight="1">
      <c r="B543" s="58"/>
      <c r="C543" s="99"/>
      <c r="D543" s="100"/>
      <c r="E543" s="101"/>
      <c r="F543" s="102"/>
      <c r="G543" s="102"/>
      <c r="H543" s="103"/>
      <c r="I543" s="104"/>
      <c r="J543" s="103"/>
      <c r="K543" s="103"/>
    </row>
    <row r="544" spans="2:11" s="106" customFormat="1" ht="15" customHeight="1">
      <c r="B544" s="58"/>
      <c r="C544" s="99"/>
      <c r="D544" s="100"/>
      <c r="E544" s="101"/>
      <c r="F544" s="102"/>
      <c r="G544" s="102"/>
      <c r="H544" s="103"/>
      <c r="I544" s="104"/>
      <c r="J544" s="103"/>
      <c r="K544" s="103"/>
    </row>
    <row r="545" spans="2:11" s="106" customFormat="1" ht="15" customHeight="1">
      <c r="B545" s="58"/>
      <c r="C545" s="99"/>
      <c r="D545" s="100"/>
      <c r="E545" s="101"/>
      <c r="F545" s="102"/>
      <c r="G545" s="102"/>
      <c r="H545" s="103"/>
      <c r="I545" s="104"/>
      <c r="J545" s="103"/>
      <c r="K545" s="103"/>
    </row>
    <row r="546" spans="2:11" s="106" customFormat="1" ht="15" customHeight="1">
      <c r="B546" s="58"/>
      <c r="C546" s="99"/>
      <c r="D546" s="100"/>
      <c r="E546" s="101"/>
      <c r="F546" s="102"/>
      <c r="G546" s="102"/>
      <c r="H546" s="103"/>
      <c r="I546" s="104"/>
      <c r="J546" s="103"/>
      <c r="K546" s="103"/>
    </row>
    <row r="547" spans="2:11" s="106" customFormat="1" ht="15" customHeight="1">
      <c r="B547" s="58"/>
      <c r="C547" s="99"/>
      <c r="D547" s="100"/>
      <c r="E547" s="101"/>
      <c r="F547" s="102"/>
      <c r="G547" s="102"/>
      <c r="H547" s="103"/>
      <c r="I547" s="104"/>
      <c r="J547" s="103"/>
      <c r="K547" s="103"/>
    </row>
    <row r="548" spans="2:11" s="106" customFormat="1" ht="15" customHeight="1">
      <c r="B548" s="58"/>
      <c r="C548" s="99"/>
      <c r="D548" s="100"/>
      <c r="E548" s="101"/>
      <c r="F548" s="102"/>
      <c r="G548" s="102"/>
      <c r="H548" s="103"/>
      <c r="I548" s="104"/>
      <c r="J548" s="103"/>
      <c r="K548" s="103"/>
    </row>
    <row r="549" spans="2:11" s="106" customFormat="1" ht="15" customHeight="1">
      <c r="B549" s="58"/>
      <c r="C549" s="99"/>
      <c r="D549" s="100"/>
      <c r="E549" s="101"/>
      <c r="F549" s="102"/>
      <c r="G549" s="102"/>
      <c r="H549" s="103"/>
      <c r="I549" s="104"/>
      <c r="J549" s="103"/>
      <c r="K549" s="103"/>
    </row>
    <row r="550" spans="2:11" s="106" customFormat="1" ht="15" customHeight="1">
      <c r="B550" s="58"/>
      <c r="C550" s="99"/>
      <c r="D550" s="100"/>
      <c r="E550" s="101"/>
      <c r="F550" s="102"/>
      <c r="G550" s="102"/>
      <c r="H550" s="103"/>
      <c r="I550" s="104"/>
      <c r="J550" s="103"/>
      <c r="K550" s="103"/>
    </row>
    <row r="551" spans="2:11" s="106" customFormat="1" ht="15" customHeight="1">
      <c r="B551" s="58"/>
      <c r="C551" s="99"/>
      <c r="D551" s="100"/>
      <c r="E551" s="101"/>
      <c r="F551" s="102"/>
      <c r="G551" s="102"/>
      <c r="H551" s="103"/>
      <c r="I551" s="104"/>
      <c r="J551" s="103"/>
      <c r="K551" s="103"/>
    </row>
    <row r="552" spans="2:11" s="106" customFormat="1" ht="15" customHeight="1">
      <c r="B552" s="58"/>
      <c r="C552" s="99"/>
      <c r="D552" s="100"/>
      <c r="E552" s="101"/>
      <c r="F552" s="102"/>
      <c r="G552" s="102"/>
      <c r="H552" s="103"/>
      <c r="I552" s="104"/>
      <c r="J552" s="103"/>
      <c r="K552" s="103"/>
    </row>
    <row r="553" spans="2:11" s="106" customFormat="1" ht="15" customHeight="1">
      <c r="B553" s="58"/>
      <c r="C553" s="99"/>
      <c r="D553" s="100"/>
      <c r="E553" s="101"/>
      <c r="F553" s="102"/>
      <c r="G553" s="102"/>
      <c r="H553" s="103"/>
      <c r="I553" s="104"/>
      <c r="J553" s="103"/>
      <c r="K553" s="103"/>
    </row>
    <row r="554" spans="2:11" s="106" customFormat="1" ht="15" customHeight="1">
      <c r="B554" s="58"/>
      <c r="C554" s="99"/>
      <c r="D554" s="100"/>
      <c r="E554" s="101"/>
      <c r="F554" s="102"/>
      <c r="G554" s="102"/>
      <c r="H554" s="103"/>
      <c r="I554" s="104"/>
      <c r="J554" s="103"/>
      <c r="K554" s="103"/>
    </row>
    <row r="555" spans="2:11" s="106" customFormat="1" ht="15" customHeight="1">
      <c r="B555" s="58"/>
      <c r="C555" s="99"/>
      <c r="D555" s="100"/>
      <c r="E555" s="101"/>
      <c r="F555" s="102"/>
      <c r="G555" s="102"/>
      <c r="H555" s="103"/>
      <c r="I555" s="104"/>
      <c r="J555" s="103"/>
      <c r="K555" s="103"/>
    </row>
    <row r="556" spans="2:11" s="106" customFormat="1" ht="15" customHeight="1">
      <c r="B556" s="58"/>
      <c r="C556" s="99"/>
      <c r="D556" s="100"/>
      <c r="E556" s="101"/>
      <c r="F556" s="102"/>
      <c r="G556" s="102"/>
      <c r="H556" s="103"/>
      <c r="I556" s="104"/>
      <c r="J556" s="103"/>
      <c r="K556" s="103"/>
    </row>
    <row r="557" spans="2:11" s="106" customFormat="1" ht="15" customHeight="1">
      <c r="B557" s="58"/>
      <c r="C557" s="99"/>
      <c r="D557" s="100"/>
      <c r="E557" s="101"/>
      <c r="F557" s="102"/>
      <c r="G557" s="102"/>
      <c r="H557" s="103"/>
      <c r="I557" s="104"/>
      <c r="J557" s="103"/>
      <c r="K557" s="103"/>
    </row>
    <row r="558" spans="2:11" s="106" customFormat="1" ht="15" customHeight="1">
      <c r="B558" s="58"/>
      <c r="C558" s="99"/>
      <c r="D558" s="100"/>
      <c r="E558" s="101"/>
      <c r="F558" s="102"/>
      <c r="G558" s="102"/>
      <c r="H558" s="103"/>
      <c r="I558" s="104"/>
      <c r="J558" s="103"/>
      <c r="K558" s="103"/>
    </row>
    <row r="559" spans="2:11" s="106" customFormat="1" ht="15" customHeight="1">
      <c r="B559" s="58"/>
      <c r="C559" s="99"/>
      <c r="D559" s="100"/>
      <c r="E559" s="101"/>
      <c r="F559" s="102"/>
      <c r="G559" s="102"/>
      <c r="H559" s="103"/>
      <c r="I559" s="104"/>
      <c r="J559" s="103"/>
      <c r="K559" s="103"/>
    </row>
    <row r="560" spans="2:11" s="106" customFormat="1" ht="15" customHeight="1">
      <c r="B560" s="58"/>
      <c r="C560" s="99"/>
      <c r="D560" s="100"/>
      <c r="E560" s="101"/>
      <c r="F560" s="102"/>
      <c r="G560" s="102"/>
      <c r="H560" s="103"/>
      <c r="I560" s="104"/>
      <c r="J560" s="103"/>
      <c r="K560" s="103"/>
    </row>
    <row r="561" spans="2:11" s="106" customFormat="1" ht="15" customHeight="1">
      <c r="B561" s="58"/>
      <c r="C561" s="99"/>
      <c r="D561" s="100"/>
      <c r="E561" s="101"/>
      <c r="F561" s="102"/>
      <c r="G561" s="102"/>
      <c r="H561" s="103"/>
      <c r="I561" s="104"/>
      <c r="J561" s="103"/>
      <c r="K561" s="103"/>
    </row>
    <row r="562" spans="2:11" s="106" customFormat="1" ht="15" customHeight="1">
      <c r="B562" s="58"/>
      <c r="C562" s="99"/>
      <c r="D562" s="100"/>
      <c r="E562" s="101"/>
      <c r="F562" s="102"/>
      <c r="G562" s="102"/>
      <c r="H562" s="103"/>
      <c r="I562" s="104"/>
      <c r="J562" s="103"/>
      <c r="K562" s="103"/>
    </row>
    <row r="563" spans="2:11" s="106" customFormat="1" ht="15" customHeight="1">
      <c r="B563" s="58"/>
      <c r="C563" s="99"/>
      <c r="D563" s="100"/>
      <c r="E563" s="101"/>
      <c r="F563" s="102"/>
      <c r="G563" s="102"/>
      <c r="H563" s="103"/>
      <c r="I563" s="104"/>
      <c r="J563" s="103"/>
      <c r="K563" s="103"/>
    </row>
    <row r="564" spans="2:11" s="106" customFormat="1" ht="15" customHeight="1">
      <c r="B564" s="58"/>
      <c r="C564" s="99"/>
      <c r="D564" s="100"/>
      <c r="E564" s="101"/>
      <c r="F564" s="102"/>
      <c r="G564" s="102"/>
      <c r="H564" s="103"/>
      <c r="I564" s="104"/>
      <c r="J564" s="103"/>
      <c r="K564" s="103"/>
    </row>
    <row r="565" spans="2:11" s="106" customFormat="1" ht="15" customHeight="1">
      <c r="B565" s="58"/>
      <c r="C565" s="99"/>
      <c r="D565" s="100"/>
      <c r="E565" s="101"/>
      <c r="F565" s="102"/>
      <c r="G565" s="102"/>
      <c r="H565" s="103"/>
      <c r="I565" s="104"/>
      <c r="J565" s="103"/>
      <c r="K565" s="103"/>
    </row>
    <row r="566" spans="2:11" s="106" customFormat="1" ht="15" customHeight="1">
      <c r="B566" s="58"/>
      <c r="C566" s="99"/>
      <c r="D566" s="100"/>
      <c r="E566" s="101"/>
      <c r="F566" s="102"/>
      <c r="G566" s="102"/>
      <c r="H566" s="103"/>
      <c r="I566" s="104"/>
      <c r="J566" s="103"/>
      <c r="K566" s="103"/>
    </row>
    <row r="567" spans="2:11" s="106" customFormat="1" ht="15" customHeight="1">
      <c r="B567" s="58"/>
      <c r="C567" s="99"/>
      <c r="D567" s="100"/>
      <c r="E567" s="101"/>
      <c r="F567" s="102"/>
      <c r="G567" s="102"/>
      <c r="H567" s="103"/>
      <c r="I567" s="104"/>
      <c r="J567" s="103"/>
      <c r="K567" s="103"/>
    </row>
    <row r="568" spans="2:11" s="106" customFormat="1" ht="15" customHeight="1">
      <c r="B568" s="58"/>
      <c r="C568" s="99"/>
      <c r="D568" s="100"/>
      <c r="E568" s="101"/>
      <c r="F568" s="102"/>
      <c r="G568" s="102"/>
      <c r="H568" s="103"/>
      <c r="I568" s="104"/>
      <c r="J568" s="103"/>
      <c r="K568" s="103"/>
    </row>
    <row r="569" spans="2:11" s="106" customFormat="1" ht="15" customHeight="1">
      <c r="B569" s="58"/>
      <c r="C569" s="99"/>
      <c r="D569" s="100"/>
      <c r="E569" s="101"/>
      <c r="F569" s="102"/>
      <c r="G569" s="102"/>
      <c r="H569" s="103"/>
      <c r="I569" s="104"/>
      <c r="J569" s="103"/>
      <c r="K569" s="103"/>
    </row>
    <row r="570" spans="2:11" s="106" customFormat="1" ht="15" customHeight="1">
      <c r="B570" s="58"/>
      <c r="C570" s="99"/>
      <c r="D570" s="100"/>
      <c r="E570" s="101"/>
      <c r="F570" s="102"/>
      <c r="G570" s="102"/>
      <c r="H570" s="103"/>
      <c r="I570" s="104"/>
      <c r="J570" s="103"/>
      <c r="K570" s="103"/>
    </row>
    <row r="571" spans="2:11" s="106" customFormat="1" ht="15" customHeight="1">
      <c r="B571" s="58"/>
      <c r="C571" s="99"/>
      <c r="D571" s="100"/>
      <c r="E571" s="101"/>
      <c r="F571" s="102"/>
      <c r="G571" s="102"/>
      <c r="H571" s="103"/>
      <c r="I571" s="104"/>
      <c r="J571" s="103"/>
      <c r="K571" s="103"/>
    </row>
    <row r="572" spans="2:11" s="106" customFormat="1" ht="15" customHeight="1">
      <c r="B572" s="58"/>
      <c r="C572" s="99"/>
      <c r="D572" s="100"/>
      <c r="E572" s="101"/>
      <c r="F572" s="102"/>
      <c r="G572" s="102"/>
      <c r="H572" s="103"/>
      <c r="I572" s="104"/>
      <c r="J572" s="103"/>
      <c r="K572" s="103"/>
    </row>
    <row r="573" spans="2:11" s="106" customFormat="1" ht="15" customHeight="1">
      <c r="B573" s="58"/>
      <c r="C573" s="99"/>
      <c r="D573" s="100"/>
      <c r="E573" s="101"/>
      <c r="F573" s="102"/>
      <c r="G573" s="102"/>
      <c r="H573" s="103"/>
      <c r="I573" s="104"/>
      <c r="J573" s="103"/>
      <c r="K573" s="103"/>
    </row>
    <row r="574" spans="2:11" s="106" customFormat="1" ht="15" customHeight="1">
      <c r="B574" s="58"/>
      <c r="C574" s="99"/>
      <c r="D574" s="100"/>
      <c r="E574" s="101"/>
      <c r="F574" s="102"/>
      <c r="G574" s="102"/>
      <c r="H574" s="103"/>
      <c r="I574" s="104"/>
      <c r="J574" s="103"/>
      <c r="K574" s="103"/>
    </row>
    <row r="575" spans="2:11" s="106" customFormat="1" ht="15" customHeight="1">
      <c r="B575" s="58"/>
      <c r="C575" s="99"/>
      <c r="D575" s="100"/>
      <c r="E575" s="101"/>
      <c r="F575" s="102"/>
      <c r="G575" s="102"/>
      <c r="H575" s="103"/>
      <c r="I575" s="104"/>
      <c r="J575" s="103"/>
      <c r="K575" s="103"/>
    </row>
    <row r="576" spans="2:11" s="106" customFormat="1" ht="15" customHeight="1">
      <c r="B576" s="58"/>
      <c r="C576" s="99"/>
      <c r="D576" s="100"/>
      <c r="E576" s="101"/>
      <c r="F576" s="102"/>
      <c r="G576" s="102"/>
      <c r="H576" s="103"/>
      <c r="I576" s="104"/>
      <c r="J576" s="103"/>
      <c r="K576" s="103"/>
    </row>
    <row r="577" spans="2:11" s="106" customFormat="1" ht="15" customHeight="1">
      <c r="B577" s="58"/>
      <c r="C577" s="99"/>
      <c r="D577" s="100"/>
      <c r="E577" s="101"/>
      <c r="F577" s="102"/>
      <c r="G577" s="102"/>
      <c r="H577" s="103"/>
      <c r="I577" s="104"/>
      <c r="J577" s="103"/>
      <c r="K577" s="103"/>
    </row>
    <row r="578" spans="2:11" s="106" customFormat="1" ht="15" customHeight="1">
      <c r="B578" s="58"/>
      <c r="C578" s="99"/>
      <c r="D578" s="100"/>
      <c r="E578" s="101"/>
      <c r="F578" s="102"/>
      <c r="G578" s="102"/>
      <c r="H578" s="103"/>
      <c r="I578" s="104"/>
      <c r="J578" s="103"/>
      <c r="K578" s="103"/>
    </row>
    <row r="579" spans="2:11" s="106" customFormat="1" ht="15" customHeight="1">
      <c r="B579" s="58"/>
      <c r="C579" s="99"/>
      <c r="D579" s="100"/>
      <c r="E579" s="101"/>
      <c r="F579" s="102"/>
      <c r="G579" s="102"/>
      <c r="H579" s="103"/>
      <c r="I579" s="104"/>
      <c r="J579" s="103"/>
      <c r="K579" s="103"/>
    </row>
    <row r="580" spans="2:11" s="106" customFormat="1" ht="15" customHeight="1">
      <c r="B580" s="58"/>
      <c r="C580" s="99"/>
      <c r="D580" s="100"/>
      <c r="E580" s="101"/>
      <c r="F580" s="102"/>
      <c r="G580" s="102"/>
      <c r="H580" s="103"/>
      <c r="I580" s="104"/>
      <c r="J580" s="103"/>
      <c r="K580" s="103"/>
    </row>
    <row r="581" spans="2:11" s="106" customFormat="1" ht="15" customHeight="1">
      <c r="B581" s="58"/>
      <c r="C581" s="99"/>
      <c r="D581" s="100"/>
      <c r="E581" s="101"/>
      <c r="F581" s="102"/>
      <c r="G581" s="102"/>
      <c r="H581" s="103"/>
      <c r="I581" s="104"/>
      <c r="J581" s="103"/>
      <c r="K581" s="103"/>
    </row>
    <row r="582" spans="2:11" s="106" customFormat="1" ht="15" customHeight="1">
      <c r="B582" s="58"/>
      <c r="C582" s="99"/>
      <c r="D582" s="100"/>
      <c r="E582" s="101"/>
      <c r="F582" s="102"/>
      <c r="G582" s="102"/>
      <c r="H582" s="103"/>
      <c r="I582" s="104"/>
      <c r="J582" s="103"/>
      <c r="K582" s="103"/>
    </row>
    <row r="583" spans="2:11" s="106" customFormat="1" ht="15" customHeight="1">
      <c r="B583" s="58"/>
      <c r="C583" s="99"/>
      <c r="D583" s="100"/>
      <c r="E583" s="101"/>
      <c r="F583" s="102"/>
      <c r="G583" s="102"/>
      <c r="H583" s="103"/>
      <c r="I583" s="104"/>
      <c r="J583" s="103"/>
      <c r="K583" s="103"/>
    </row>
    <row r="584" spans="2:11" s="106" customFormat="1" ht="15" customHeight="1">
      <c r="B584" s="58"/>
      <c r="C584" s="99"/>
      <c r="D584" s="100"/>
      <c r="E584" s="101"/>
      <c r="F584" s="102"/>
      <c r="G584" s="102"/>
      <c r="H584" s="103"/>
      <c r="I584" s="104"/>
      <c r="J584" s="103"/>
      <c r="K584" s="103"/>
    </row>
    <row r="585" spans="2:11" s="106" customFormat="1" ht="15" customHeight="1">
      <c r="B585" s="58"/>
      <c r="C585" s="99"/>
      <c r="D585" s="100"/>
      <c r="E585" s="101"/>
      <c r="F585" s="102"/>
      <c r="G585" s="102"/>
      <c r="H585" s="103"/>
      <c r="I585" s="104"/>
      <c r="J585" s="103"/>
      <c r="K585" s="103"/>
    </row>
    <row r="586" spans="2:11" s="106" customFormat="1" ht="15" customHeight="1">
      <c r="B586" s="58"/>
      <c r="C586" s="99"/>
      <c r="D586" s="100"/>
      <c r="E586" s="101"/>
      <c r="F586" s="102"/>
      <c r="G586" s="102"/>
      <c r="H586" s="103"/>
      <c r="I586" s="104"/>
      <c r="J586" s="103"/>
      <c r="K586" s="103"/>
    </row>
    <row r="587" spans="2:11" s="106" customFormat="1" ht="15" customHeight="1">
      <c r="B587" s="58"/>
      <c r="C587" s="99"/>
      <c r="D587" s="100"/>
      <c r="E587" s="101"/>
      <c r="F587" s="102"/>
      <c r="G587" s="102"/>
      <c r="H587" s="103"/>
      <c r="I587" s="104"/>
      <c r="J587" s="103"/>
      <c r="K587" s="103"/>
    </row>
    <row r="588" spans="2:11" s="106" customFormat="1" ht="15" customHeight="1">
      <c r="B588" s="58"/>
      <c r="C588" s="99"/>
      <c r="D588" s="100"/>
      <c r="E588" s="101"/>
      <c r="F588" s="102"/>
      <c r="G588" s="102"/>
      <c r="H588" s="103"/>
      <c r="I588" s="104"/>
      <c r="J588" s="103"/>
      <c r="K588" s="103"/>
    </row>
    <row r="589" spans="2:11" s="106" customFormat="1" ht="15" customHeight="1">
      <c r="B589" s="58"/>
      <c r="C589" s="99"/>
      <c r="D589" s="100"/>
      <c r="E589" s="101"/>
      <c r="F589" s="102"/>
      <c r="G589" s="102"/>
      <c r="H589" s="103"/>
      <c r="I589" s="104"/>
      <c r="J589" s="103"/>
      <c r="K589" s="103"/>
    </row>
    <row r="590" spans="2:11" s="106" customFormat="1" ht="15" customHeight="1">
      <c r="B590" s="58"/>
      <c r="C590" s="99"/>
      <c r="D590" s="100"/>
      <c r="E590" s="101"/>
      <c r="F590" s="102"/>
      <c r="G590" s="102"/>
      <c r="H590" s="103"/>
      <c r="I590" s="104"/>
      <c r="J590" s="103"/>
      <c r="K590" s="103"/>
    </row>
    <row r="591" spans="2:11" s="106" customFormat="1" ht="15" customHeight="1">
      <c r="B591" s="58"/>
      <c r="C591" s="99"/>
      <c r="D591" s="100"/>
      <c r="E591" s="101"/>
      <c r="F591" s="102"/>
      <c r="G591" s="102"/>
      <c r="H591" s="103"/>
      <c r="I591" s="104"/>
      <c r="J591" s="103"/>
      <c r="K591" s="103"/>
    </row>
    <row r="592" spans="2:11" s="106" customFormat="1" ht="15" customHeight="1">
      <c r="B592" s="58"/>
      <c r="C592" s="99"/>
      <c r="D592" s="100"/>
      <c r="E592" s="101"/>
      <c r="F592" s="102"/>
      <c r="G592" s="102"/>
      <c r="H592" s="103"/>
      <c r="I592" s="104"/>
      <c r="J592" s="103"/>
      <c r="K592" s="103"/>
    </row>
    <row r="593" spans="2:11" s="106" customFormat="1" ht="15" customHeight="1">
      <c r="B593" s="58"/>
      <c r="C593" s="99"/>
      <c r="D593" s="100"/>
      <c r="E593" s="101"/>
      <c r="F593" s="102"/>
      <c r="G593" s="102"/>
      <c r="H593" s="103"/>
      <c r="I593" s="104"/>
      <c r="J593" s="103"/>
      <c r="K593" s="103"/>
    </row>
    <row r="594" spans="2:11" s="106" customFormat="1" ht="15" customHeight="1">
      <c r="B594" s="58"/>
      <c r="C594" s="99"/>
      <c r="D594" s="100"/>
      <c r="E594" s="101"/>
      <c r="F594" s="102"/>
      <c r="G594" s="102"/>
      <c r="H594" s="103"/>
      <c r="I594" s="104"/>
      <c r="J594" s="103"/>
      <c r="K594" s="103"/>
    </row>
    <row r="595" spans="2:11" s="106" customFormat="1" ht="15" customHeight="1">
      <c r="B595" s="58"/>
      <c r="C595" s="99"/>
      <c r="D595" s="100"/>
      <c r="E595" s="101"/>
      <c r="F595" s="102"/>
      <c r="G595" s="102"/>
      <c r="H595" s="103"/>
      <c r="I595" s="104"/>
      <c r="J595" s="103"/>
      <c r="K595" s="103"/>
    </row>
    <row r="596" spans="2:11" s="106" customFormat="1" ht="15" customHeight="1">
      <c r="B596" s="58"/>
      <c r="C596" s="99"/>
      <c r="D596" s="100"/>
      <c r="E596" s="101"/>
      <c r="F596" s="102"/>
      <c r="G596" s="102"/>
      <c r="H596" s="103"/>
      <c r="I596" s="104"/>
      <c r="J596" s="103"/>
      <c r="K596" s="103"/>
    </row>
    <row r="597" spans="2:11" s="106" customFormat="1" ht="15" customHeight="1">
      <c r="B597" s="58"/>
      <c r="C597" s="99"/>
      <c r="D597" s="100"/>
      <c r="E597" s="101"/>
      <c r="F597" s="102"/>
      <c r="G597" s="102"/>
      <c r="H597" s="103"/>
      <c r="I597" s="104"/>
      <c r="J597" s="103"/>
      <c r="K597" s="103"/>
    </row>
    <row r="598" spans="2:11" s="106" customFormat="1" ht="15" customHeight="1">
      <c r="B598" s="58"/>
      <c r="C598" s="99"/>
      <c r="D598" s="100"/>
      <c r="E598" s="101"/>
      <c r="F598" s="102"/>
      <c r="G598" s="102"/>
      <c r="H598" s="103"/>
      <c r="I598" s="104"/>
      <c r="J598" s="103"/>
      <c r="K598" s="103"/>
    </row>
    <row r="599" spans="2:11" s="106" customFormat="1" ht="15" customHeight="1">
      <c r="B599" s="58"/>
      <c r="C599" s="99"/>
      <c r="D599" s="100"/>
      <c r="E599" s="101"/>
      <c r="F599" s="102"/>
      <c r="G599" s="102"/>
      <c r="H599" s="103"/>
      <c r="I599" s="104"/>
      <c r="J599" s="103"/>
      <c r="K599" s="103"/>
    </row>
    <row r="600" spans="2:11" s="106" customFormat="1" ht="15" customHeight="1">
      <c r="B600" s="58"/>
      <c r="C600" s="99"/>
      <c r="D600" s="100"/>
      <c r="E600" s="101"/>
      <c r="F600" s="102"/>
      <c r="G600" s="102"/>
      <c r="H600" s="103"/>
      <c r="I600" s="104"/>
      <c r="J600" s="103"/>
      <c r="K600" s="103"/>
    </row>
    <row r="601" spans="2:11" s="106" customFormat="1" ht="15" customHeight="1">
      <c r="B601" s="58"/>
      <c r="C601" s="99"/>
      <c r="D601" s="100"/>
      <c r="E601" s="101"/>
      <c r="F601" s="102"/>
      <c r="G601" s="102"/>
      <c r="H601" s="103"/>
      <c r="I601" s="104"/>
      <c r="J601" s="103"/>
      <c r="K601" s="103"/>
    </row>
    <row r="602" spans="2:11" s="106" customFormat="1" ht="15" customHeight="1">
      <c r="B602" s="58"/>
      <c r="C602" s="99"/>
      <c r="D602" s="100"/>
      <c r="E602" s="101"/>
      <c r="F602" s="102"/>
      <c r="G602" s="102"/>
      <c r="H602" s="103"/>
      <c r="I602" s="104"/>
      <c r="J602" s="103"/>
      <c r="K602" s="103"/>
    </row>
    <row r="603" spans="2:11" s="106" customFormat="1" ht="15" customHeight="1">
      <c r="B603" s="58"/>
      <c r="C603" s="99"/>
      <c r="D603" s="100"/>
      <c r="E603" s="101"/>
      <c r="F603" s="102"/>
      <c r="G603" s="102"/>
      <c r="H603" s="103"/>
      <c r="I603" s="104"/>
      <c r="J603" s="103"/>
      <c r="K603" s="103"/>
    </row>
    <row r="604" spans="2:11" s="106" customFormat="1" ht="15" customHeight="1">
      <c r="B604" s="58"/>
      <c r="C604" s="99"/>
      <c r="D604" s="100"/>
      <c r="E604" s="101"/>
      <c r="F604" s="102"/>
      <c r="G604" s="102"/>
      <c r="H604" s="103"/>
      <c r="I604" s="104"/>
      <c r="J604" s="103"/>
      <c r="K604" s="103"/>
    </row>
    <row r="605" spans="2:11" s="106" customFormat="1" ht="15" customHeight="1">
      <c r="B605" s="58"/>
      <c r="C605" s="99"/>
      <c r="D605" s="100"/>
      <c r="E605" s="101"/>
      <c r="F605" s="102"/>
      <c r="G605" s="102"/>
      <c r="H605" s="103"/>
      <c r="I605" s="104"/>
      <c r="J605" s="103"/>
      <c r="K605" s="103"/>
    </row>
    <row r="606" spans="2:11" s="106" customFormat="1" ht="15" customHeight="1">
      <c r="B606" s="58"/>
      <c r="C606" s="99"/>
      <c r="D606" s="100"/>
      <c r="E606" s="101"/>
      <c r="F606" s="102"/>
      <c r="G606" s="102"/>
      <c r="H606" s="103"/>
      <c r="I606" s="104"/>
      <c r="J606" s="103"/>
      <c r="K606" s="103"/>
    </row>
    <row r="607" spans="2:11" s="106" customFormat="1" ht="15" customHeight="1">
      <c r="B607" s="58"/>
      <c r="C607" s="99"/>
      <c r="D607" s="100"/>
      <c r="E607" s="101"/>
      <c r="F607" s="102"/>
      <c r="G607" s="102"/>
      <c r="H607" s="103"/>
      <c r="I607" s="104"/>
      <c r="J607" s="103"/>
      <c r="K607" s="103"/>
    </row>
    <row r="608" spans="2:11" s="106" customFormat="1" ht="15" customHeight="1">
      <c r="B608" s="58"/>
      <c r="C608" s="99"/>
      <c r="D608" s="100"/>
      <c r="E608" s="101"/>
      <c r="F608" s="102"/>
      <c r="G608" s="102"/>
      <c r="H608" s="103"/>
      <c r="I608" s="104"/>
      <c r="J608" s="103"/>
      <c r="K608" s="103"/>
    </row>
    <row r="609" spans="2:11" s="106" customFormat="1" ht="15" customHeight="1">
      <c r="B609" s="58"/>
      <c r="C609" s="99"/>
      <c r="D609" s="100"/>
      <c r="E609" s="101"/>
      <c r="F609" s="102"/>
      <c r="G609" s="102"/>
      <c r="H609" s="103"/>
      <c r="I609" s="104"/>
      <c r="J609" s="103"/>
      <c r="K609" s="103"/>
    </row>
    <row r="610" spans="2:11" s="106" customFormat="1" ht="15" customHeight="1">
      <c r="B610" s="58"/>
      <c r="C610" s="99"/>
      <c r="D610" s="100"/>
      <c r="E610" s="101"/>
      <c r="F610" s="102"/>
      <c r="G610" s="102"/>
      <c r="H610" s="103"/>
      <c r="I610" s="104"/>
      <c r="J610" s="103"/>
      <c r="K610" s="103"/>
    </row>
    <row r="611" spans="2:11" s="106" customFormat="1" ht="15" customHeight="1">
      <c r="B611" s="58"/>
      <c r="C611" s="99"/>
      <c r="D611" s="100"/>
      <c r="E611" s="101"/>
      <c r="F611" s="102"/>
      <c r="G611" s="102"/>
      <c r="H611" s="103"/>
      <c r="I611" s="104"/>
      <c r="J611" s="103"/>
      <c r="K611" s="103"/>
    </row>
    <row r="612" spans="2:11" s="106" customFormat="1" ht="15" customHeight="1">
      <c r="B612" s="58"/>
      <c r="C612" s="99"/>
      <c r="D612" s="100"/>
      <c r="E612" s="101"/>
      <c r="F612" s="102"/>
      <c r="G612" s="102"/>
      <c r="H612" s="103"/>
      <c r="I612" s="104"/>
      <c r="J612" s="103"/>
      <c r="K612" s="103"/>
    </row>
    <row r="613" spans="2:11" s="106" customFormat="1" ht="15" customHeight="1">
      <c r="B613" s="58"/>
      <c r="C613" s="99"/>
      <c r="D613" s="100"/>
      <c r="E613" s="101"/>
      <c r="F613" s="102"/>
      <c r="G613" s="102"/>
      <c r="H613" s="103"/>
      <c r="I613" s="104"/>
      <c r="J613" s="103"/>
      <c r="K613" s="103"/>
    </row>
    <row r="614" spans="2:11" s="106" customFormat="1" ht="15" customHeight="1">
      <c r="B614" s="58"/>
      <c r="C614" s="99"/>
      <c r="D614" s="100"/>
      <c r="E614" s="101"/>
      <c r="F614" s="102"/>
      <c r="G614" s="102"/>
      <c r="H614" s="103"/>
      <c r="I614" s="104"/>
      <c r="J614" s="103"/>
      <c r="K614" s="103"/>
    </row>
    <row r="615" spans="2:11" s="106" customFormat="1" ht="15" customHeight="1">
      <c r="B615" s="58"/>
      <c r="C615" s="99"/>
      <c r="D615" s="100"/>
      <c r="E615" s="101"/>
      <c r="F615" s="102"/>
      <c r="G615" s="102"/>
      <c r="H615" s="103"/>
      <c r="I615" s="104"/>
      <c r="J615" s="103"/>
      <c r="K615" s="103"/>
    </row>
    <row r="616" spans="2:11" s="106" customFormat="1" ht="15" customHeight="1">
      <c r="B616" s="58"/>
      <c r="C616" s="99"/>
      <c r="D616" s="100"/>
      <c r="E616" s="101"/>
      <c r="F616" s="102"/>
      <c r="G616" s="102"/>
      <c r="H616" s="103"/>
      <c r="I616" s="104"/>
      <c r="J616" s="103"/>
      <c r="K616" s="103"/>
    </row>
    <row r="617" spans="2:11" s="106" customFormat="1" ht="15" customHeight="1">
      <c r="B617" s="58"/>
      <c r="C617" s="99"/>
      <c r="D617" s="100"/>
      <c r="E617" s="101"/>
      <c r="F617" s="102"/>
      <c r="G617" s="102"/>
      <c r="H617" s="103"/>
      <c r="I617" s="104"/>
      <c r="J617" s="103"/>
      <c r="K617" s="103"/>
    </row>
    <row r="618" spans="2:11" s="106" customFormat="1" ht="15" customHeight="1">
      <c r="B618" s="58"/>
      <c r="C618" s="99"/>
      <c r="D618" s="100"/>
      <c r="E618" s="101"/>
      <c r="F618" s="102"/>
      <c r="G618" s="102"/>
      <c r="H618" s="103"/>
      <c r="I618" s="104"/>
      <c r="J618" s="103"/>
      <c r="K618" s="103"/>
    </row>
    <row r="619" spans="2:11" s="106" customFormat="1" ht="15" customHeight="1">
      <c r="B619" s="58"/>
      <c r="C619" s="99"/>
      <c r="D619" s="100"/>
      <c r="E619" s="101"/>
      <c r="F619" s="102"/>
      <c r="G619" s="102"/>
      <c r="H619" s="103"/>
      <c r="I619" s="104"/>
      <c r="J619" s="103"/>
      <c r="K619" s="103"/>
    </row>
    <row r="620" spans="2:11" s="106" customFormat="1" ht="15" customHeight="1">
      <c r="B620" s="58"/>
      <c r="C620" s="99"/>
      <c r="D620" s="100"/>
      <c r="E620" s="101"/>
      <c r="F620" s="102"/>
      <c r="G620" s="102"/>
      <c r="H620" s="103"/>
      <c r="I620" s="104"/>
      <c r="J620" s="103"/>
      <c r="K620" s="103"/>
    </row>
    <row r="621" spans="2:11" s="106" customFormat="1" ht="15" customHeight="1">
      <c r="B621" s="58"/>
      <c r="C621" s="99"/>
      <c r="D621" s="100"/>
      <c r="E621" s="101"/>
      <c r="F621" s="102"/>
      <c r="G621" s="102"/>
      <c r="H621" s="103"/>
      <c r="I621" s="104"/>
      <c r="J621" s="103"/>
      <c r="K621" s="103"/>
    </row>
    <row r="622" spans="2:11" s="106" customFormat="1" ht="15" customHeight="1">
      <c r="B622" s="58"/>
      <c r="C622" s="99"/>
      <c r="D622" s="100"/>
      <c r="E622" s="101"/>
      <c r="F622" s="102"/>
      <c r="G622" s="102"/>
      <c r="H622" s="103"/>
      <c r="I622" s="104"/>
      <c r="J622" s="103"/>
      <c r="K622" s="103"/>
    </row>
    <row r="623" spans="2:11" s="106" customFormat="1" ht="15" customHeight="1">
      <c r="B623" s="58"/>
      <c r="C623" s="99"/>
      <c r="D623" s="100"/>
      <c r="E623" s="101"/>
      <c r="F623" s="102"/>
      <c r="G623" s="102"/>
      <c r="H623" s="103"/>
      <c r="I623" s="104"/>
      <c r="J623" s="103"/>
      <c r="K623" s="103"/>
    </row>
    <row r="624" spans="2:11" s="106" customFormat="1" ht="15" customHeight="1">
      <c r="B624" s="58"/>
      <c r="C624" s="99"/>
      <c r="D624" s="100"/>
      <c r="E624" s="101"/>
      <c r="F624" s="102"/>
      <c r="G624" s="102"/>
      <c r="H624" s="103"/>
      <c r="I624" s="104"/>
      <c r="J624" s="103"/>
      <c r="K624" s="103"/>
    </row>
    <row r="625" spans="2:11" s="106" customFormat="1" ht="15" customHeight="1">
      <c r="B625" s="58"/>
      <c r="C625" s="99"/>
      <c r="D625" s="100"/>
      <c r="E625" s="101"/>
      <c r="F625" s="102"/>
      <c r="G625" s="102"/>
      <c r="H625" s="103"/>
      <c r="I625" s="104"/>
      <c r="J625" s="103"/>
      <c r="K625" s="103"/>
    </row>
    <row r="626" spans="2:11" s="106" customFormat="1" ht="15" customHeight="1">
      <c r="B626" s="58"/>
      <c r="C626" s="99"/>
      <c r="D626" s="100"/>
      <c r="E626" s="101"/>
      <c r="F626" s="102"/>
      <c r="G626" s="102"/>
      <c r="H626" s="103"/>
      <c r="I626" s="104"/>
      <c r="J626" s="103"/>
      <c r="K626" s="103"/>
    </row>
    <row r="627" spans="2:11" s="106" customFormat="1" ht="15" customHeight="1">
      <c r="B627" s="58"/>
      <c r="C627" s="99"/>
      <c r="D627" s="100"/>
      <c r="E627" s="101"/>
      <c r="F627" s="102"/>
      <c r="G627" s="102"/>
      <c r="H627" s="103"/>
      <c r="I627" s="104"/>
      <c r="J627" s="103"/>
      <c r="K627" s="103"/>
    </row>
    <row r="628" spans="2:11" s="106" customFormat="1" ht="15" customHeight="1">
      <c r="B628" s="58"/>
      <c r="C628" s="99"/>
      <c r="D628" s="100"/>
      <c r="E628" s="101"/>
      <c r="F628" s="102"/>
      <c r="G628" s="102"/>
      <c r="H628" s="103"/>
      <c r="I628" s="104"/>
      <c r="J628" s="103"/>
      <c r="K628" s="103"/>
    </row>
    <row r="629" spans="2:11" s="106" customFormat="1" ht="15" customHeight="1">
      <c r="B629" s="58"/>
      <c r="C629" s="99"/>
      <c r="D629" s="100"/>
      <c r="E629" s="101"/>
      <c r="F629" s="102"/>
      <c r="G629" s="102"/>
      <c r="H629" s="103"/>
      <c r="I629" s="104"/>
      <c r="J629" s="103"/>
      <c r="K629" s="103"/>
    </row>
    <row r="630" spans="2:11" s="106" customFormat="1" ht="15" customHeight="1">
      <c r="B630" s="58"/>
      <c r="C630" s="99"/>
      <c r="D630" s="100"/>
      <c r="E630" s="101"/>
      <c r="F630" s="102"/>
      <c r="G630" s="102"/>
      <c r="H630" s="103"/>
      <c r="I630" s="104"/>
      <c r="J630" s="103"/>
      <c r="K630" s="103"/>
    </row>
    <row r="631" spans="2:11" s="106" customFormat="1" ht="15" customHeight="1">
      <c r="B631" s="58"/>
      <c r="C631" s="99"/>
      <c r="D631" s="100"/>
      <c r="E631" s="101"/>
      <c r="F631" s="102"/>
      <c r="G631" s="102"/>
      <c r="H631" s="103"/>
      <c r="I631" s="104"/>
      <c r="J631" s="103"/>
      <c r="K631" s="103"/>
    </row>
    <row r="632" spans="2:11" s="106" customFormat="1" ht="15" customHeight="1">
      <c r="B632" s="58"/>
      <c r="C632" s="99"/>
      <c r="D632" s="100"/>
      <c r="E632" s="101"/>
      <c r="F632" s="102"/>
      <c r="G632" s="102"/>
      <c r="H632" s="103"/>
      <c r="I632" s="104"/>
      <c r="J632" s="103"/>
      <c r="K632" s="103"/>
    </row>
    <row r="633" spans="2:11" s="106" customFormat="1" ht="15" customHeight="1">
      <c r="B633" s="58"/>
      <c r="C633" s="99"/>
      <c r="D633" s="100"/>
      <c r="E633" s="101"/>
      <c r="F633" s="102"/>
      <c r="G633" s="102"/>
      <c r="H633" s="103"/>
      <c r="I633" s="104"/>
      <c r="J633" s="103"/>
      <c r="K633" s="103"/>
    </row>
    <row r="634" spans="2:11" s="106" customFormat="1" ht="15" customHeight="1">
      <c r="B634" s="58"/>
      <c r="C634" s="99"/>
      <c r="D634" s="100"/>
      <c r="E634" s="101"/>
      <c r="F634" s="102"/>
      <c r="G634" s="102"/>
      <c r="H634" s="103"/>
      <c r="I634" s="104"/>
      <c r="J634" s="103"/>
      <c r="K634" s="103"/>
    </row>
    <row r="635" spans="2:11" s="106" customFormat="1" ht="15" customHeight="1">
      <c r="B635" s="58"/>
      <c r="C635" s="99"/>
      <c r="D635" s="100"/>
      <c r="E635" s="101"/>
      <c r="F635" s="102"/>
      <c r="G635" s="102"/>
      <c r="H635" s="103"/>
      <c r="I635" s="104"/>
      <c r="J635" s="103"/>
      <c r="K635" s="103"/>
    </row>
    <row r="636" spans="2:11" s="106" customFormat="1" ht="15" customHeight="1">
      <c r="B636" s="58"/>
      <c r="C636" s="99"/>
      <c r="D636" s="100"/>
      <c r="E636" s="101"/>
      <c r="F636" s="102"/>
      <c r="G636" s="102"/>
      <c r="H636" s="103"/>
      <c r="I636" s="104"/>
      <c r="J636" s="103"/>
      <c r="K636" s="103"/>
    </row>
    <row r="637" spans="2:11" s="106" customFormat="1" ht="15" customHeight="1">
      <c r="B637" s="58"/>
      <c r="C637" s="99"/>
      <c r="D637" s="100"/>
      <c r="E637" s="101"/>
      <c r="F637" s="102"/>
      <c r="G637" s="102"/>
      <c r="H637" s="103"/>
      <c r="I637" s="104"/>
      <c r="J637" s="103"/>
      <c r="K637" s="103"/>
    </row>
    <row r="638" spans="2:11" s="106" customFormat="1" ht="15" customHeight="1">
      <c r="B638" s="58"/>
      <c r="C638" s="99"/>
      <c r="D638" s="100"/>
      <c r="E638" s="101"/>
      <c r="F638" s="102"/>
      <c r="G638" s="102"/>
      <c r="H638" s="103"/>
      <c r="I638" s="104"/>
      <c r="J638" s="103"/>
      <c r="K638" s="103"/>
    </row>
    <row r="639" spans="2:11" s="106" customFormat="1" ht="15" customHeight="1">
      <c r="B639" s="58"/>
      <c r="C639" s="99"/>
      <c r="D639" s="100"/>
      <c r="E639" s="101"/>
      <c r="F639" s="102"/>
      <c r="G639" s="102"/>
      <c r="H639" s="103"/>
      <c r="I639" s="104"/>
      <c r="J639" s="103"/>
      <c r="K639" s="103"/>
    </row>
    <row r="640" spans="2:11" s="106" customFormat="1" ht="15" customHeight="1">
      <c r="B640" s="58"/>
      <c r="C640" s="99"/>
      <c r="D640" s="100"/>
      <c r="E640" s="101"/>
      <c r="F640" s="102"/>
      <c r="G640" s="102"/>
      <c r="H640" s="103"/>
      <c r="I640" s="104"/>
      <c r="J640" s="103"/>
      <c r="K640" s="103"/>
    </row>
    <row r="641" spans="2:11" s="106" customFormat="1" ht="15" customHeight="1">
      <c r="B641" s="58"/>
      <c r="C641" s="99"/>
      <c r="D641" s="100"/>
      <c r="E641" s="101"/>
      <c r="F641" s="102"/>
      <c r="G641" s="102"/>
      <c r="H641" s="103"/>
      <c r="I641" s="104"/>
      <c r="J641" s="103"/>
      <c r="K641" s="103"/>
    </row>
    <row r="642" spans="2:11" s="106" customFormat="1" ht="15" customHeight="1">
      <c r="B642" s="58"/>
      <c r="C642" s="99"/>
      <c r="D642" s="100"/>
      <c r="E642" s="101"/>
      <c r="F642" s="102"/>
      <c r="G642" s="102"/>
      <c r="H642" s="103"/>
      <c r="I642" s="104"/>
      <c r="J642" s="103"/>
      <c r="K642" s="103"/>
    </row>
    <row r="643" spans="2:11" s="106" customFormat="1" ht="15" customHeight="1">
      <c r="B643" s="58"/>
      <c r="C643" s="99"/>
      <c r="D643" s="100"/>
      <c r="E643" s="101"/>
      <c r="F643" s="102"/>
      <c r="G643" s="102"/>
      <c r="H643" s="103"/>
      <c r="I643" s="104"/>
      <c r="J643" s="103"/>
      <c r="K643" s="103"/>
    </row>
    <row r="644" spans="2:11" s="106" customFormat="1" ht="15" customHeight="1">
      <c r="B644" s="58"/>
      <c r="C644" s="99"/>
      <c r="D644" s="100"/>
      <c r="E644" s="101"/>
      <c r="F644" s="102"/>
      <c r="G644" s="102"/>
      <c r="H644" s="103"/>
      <c r="I644" s="104"/>
      <c r="J644" s="103"/>
      <c r="K644" s="103"/>
    </row>
    <row r="645" spans="2:11" s="106" customFormat="1" ht="15" customHeight="1">
      <c r="B645" s="58"/>
      <c r="C645" s="99"/>
      <c r="D645" s="100"/>
      <c r="E645" s="101"/>
      <c r="F645" s="102"/>
      <c r="G645" s="102"/>
      <c r="H645" s="103"/>
      <c r="I645" s="104"/>
      <c r="J645" s="103"/>
      <c r="K645" s="103"/>
    </row>
    <row r="646" spans="2:11" s="106" customFormat="1" ht="15" customHeight="1">
      <c r="B646" s="58"/>
      <c r="C646" s="99"/>
      <c r="D646" s="100"/>
      <c r="E646" s="101"/>
      <c r="F646" s="102"/>
      <c r="G646" s="102"/>
      <c r="H646" s="103"/>
      <c r="I646" s="104"/>
      <c r="J646" s="103"/>
      <c r="K646" s="103"/>
    </row>
    <row r="647" spans="2:11" s="106" customFormat="1" ht="15" customHeight="1">
      <c r="B647" s="58"/>
      <c r="C647" s="99"/>
      <c r="D647" s="100"/>
      <c r="E647" s="101"/>
      <c r="F647" s="102"/>
      <c r="G647" s="102"/>
      <c r="H647" s="103"/>
      <c r="I647" s="104"/>
      <c r="J647" s="103"/>
      <c r="K647" s="103"/>
    </row>
    <row r="648" spans="2:11" s="106" customFormat="1" ht="15" customHeight="1">
      <c r="B648" s="58"/>
      <c r="C648" s="99"/>
      <c r="D648" s="100"/>
      <c r="E648" s="101"/>
      <c r="F648" s="102"/>
      <c r="G648" s="102"/>
      <c r="H648" s="103"/>
      <c r="I648" s="104"/>
      <c r="J648" s="103"/>
      <c r="K648" s="103"/>
    </row>
    <row r="649" spans="2:11" s="106" customFormat="1" ht="15" customHeight="1">
      <c r="B649" s="58"/>
      <c r="C649" s="99"/>
      <c r="D649" s="100"/>
      <c r="E649" s="101"/>
      <c r="F649" s="102"/>
      <c r="G649" s="102"/>
      <c r="H649" s="103"/>
      <c r="I649" s="104"/>
      <c r="J649" s="103"/>
      <c r="K649" s="103"/>
    </row>
    <row r="650" spans="2:11" s="106" customFormat="1" ht="15" customHeight="1">
      <c r="B650" s="58"/>
      <c r="C650" s="99"/>
      <c r="D650" s="100"/>
      <c r="E650" s="101"/>
      <c r="F650" s="102"/>
      <c r="G650" s="102"/>
      <c r="H650" s="103"/>
      <c r="I650" s="104"/>
      <c r="J650" s="103"/>
      <c r="K650" s="103"/>
    </row>
    <row r="651" spans="2:11" s="106" customFormat="1" ht="15" customHeight="1">
      <c r="B651" s="58"/>
      <c r="C651" s="99"/>
      <c r="D651" s="100"/>
      <c r="E651" s="101"/>
      <c r="F651" s="102"/>
      <c r="G651" s="102"/>
      <c r="H651" s="103"/>
      <c r="I651" s="104"/>
      <c r="J651" s="103"/>
      <c r="K651" s="103"/>
    </row>
    <row r="652" spans="2:11" s="106" customFormat="1" ht="15" customHeight="1">
      <c r="B652" s="58"/>
      <c r="C652" s="99"/>
      <c r="D652" s="100"/>
      <c r="E652" s="101"/>
      <c r="F652" s="102"/>
      <c r="G652" s="102"/>
      <c r="H652" s="103"/>
      <c r="I652" s="104"/>
      <c r="J652" s="103"/>
      <c r="K652" s="103"/>
    </row>
    <row r="653" spans="2:11" s="106" customFormat="1" ht="15" customHeight="1">
      <c r="B653" s="58"/>
      <c r="C653" s="99"/>
      <c r="D653" s="100"/>
      <c r="E653" s="101"/>
      <c r="F653" s="102"/>
      <c r="G653" s="102"/>
      <c r="H653" s="103"/>
      <c r="I653" s="104"/>
      <c r="J653" s="103"/>
      <c r="K653" s="103"/>
    </row>
    <row r="654" spans="2:11" s="106" customFormat="1" ht="15" customHeight="1">
      <c r="B654" s="58"/>
      <c r="C654" s="99"/>
      <c r="D654" s="100"/>
      <c r="E654" s="101"/>
      <c r="F654" s="102"/>
      <c r="G654" s="102"/>
      <c r="H654" s="103"/>
      <c r="I654" s="104"/>
      <c r="J654" s="103"/>
      <c r="K654" s="103"/>
    </row>
    <row r="655" spans="2:11" s="106" customFormat="1" ht="15" customHeight="1">
      <c r="B655" s="58"/>
      <c r="C655" s="99"/>
      <c r="D655" s="100"/>
      <c r="E655" s="101"/>
      <c r="F655" s="102"/>
      <c r="G655" s="102"/>
      <c r="H655" s="103"/>
      <c r="I655" s="104"/>
      <c r="J655" s="103"/>
      <c r="K655" s="103"/>
    </row>
    <row r="656" spans="2:11" s="106" customFormat="1" ht="15" customHeight="1">
      <c r="B656" s="58"/>
      <c r="C656" s="99"/>
      <c r="D656" s="100"/>
      <c r="E656" s="101"/>
      <c r="F656" s="102"/>
      <c r="G656" s="102"/>
      <c r="H656" s="103"/>
      <c r="I656" s="104"/>
      <c r="J656" s="103"/>
      <c r="K656" s="103"/>
    </row>
    <row r="657" spans="2:11" s="106" customFormat="1" ht="15" customHeight="1">
      <c r="B657" s="58"/>
      <c r="C657" s="99"/>
      <c r="D657" s="100"/>
      <c r="E657" s="101"/>
      <c r="F657" s="102"/>
      <c r="G657" s="102"/>
      <c r="H657" s="103"/>
      <c r="I657" s="104"/>
      <c r="J657" s="103"/>
      <c r="K657" s="103"/>
    </row>
    <row r="658" spans="2:11" s="106" customFormat="1" ht="15" customHeight="1">
      <c r="B658" s="58"/>
      <c r="C658" s="99"/>
      <c r="D658" s="100"/>
      <c r="E658" s="101"/>
      <c r="F658" s="102"/>
      <c r="G658" s="102"/>
      <c r="H658" s="103"/>
      <c r="I658" s="104"/>
      <c r="J658" s="103"/>
      <c r="K658" s="103"/>
    </row>
    <row r="659" spans="2:11" s="106" customFormat="1" ht="15" customHeight="1">
      <c r="B659" s="58"/>
      <c r="C659" s="99"/>
      <c r="D659" s="100"/>
      <c r="E659" s="101"/>
      <c r="F659" s="102"/>
      <c r="G659" s="102"/>
      <c r="H659" s="103"/>
      <c r="I659" s="104"/>
      <c r="J659" s="103"/>
      <c r="K659" s="103"/>
    </row>
    <row r="660" spans="2:11" s="106" customFormat="1" ht="15" customHeight="1">
      <c r="B660" s="58"/>
      <c r="C660" s="99"/>
      <c r="D660" s="100"/>
      <c r="E660" s="101"/>
      <c r="F660" s="102"/>
      <c r="G660" s="102"/>
      <c r="H660" s="103"/>
      <c r="I660" s="104"/>
      <c r="J660" s="103"/>
      <c r="K660" s="103"/>
    </row>
    <row r="661" spans="2:11" s="106" customFormat="1" ht="15" customHeight="1">
      <c r="B661" s="58"/>
      <c r="C661" s="99"/>
      <c r="D661" s="100"/>
      <c r="E661" s="101"/>
      <c r="F661" s="102"/>
      <c r="G661" s="102"/>
      <c r="H661" s="103"/>
      <c r="I661" s="104"/>
      <c r="J661" s="103"/>
      <c r="K661" s="103"/>
    </row>
    <row r="662" spans="2:11" s="106" customFormat="1" ht="15" customHeight="1">
      <c r="B662" s="58"/>
      <c r="C662" s="99"/>
      <c r="D662" s="100"/>
      <c r="E662" s="101"/>
      <c r="F662" s="102"/>
      <c r="G662" s="102"/>
      <c r="H662" s="103"/>
      <c r="I662" s="104"/>
      <c r="J662" s="103"/>
      <c r="K662" s="103"/>
    </row>
    <row r="663" spans="2:11" s="106" customFormat="1" ht="15" customHeight="1">
      <c r="B663" s="58"/>
      <c r="C663" s="99"/>
      <c r="D663" s="100"/>
      <c r="E663" s="101"/>
      <c r="F663" s="102"/>
      <c r="G663" s="102"/>
      <c r="H663" s="103"/>
      <c r="I663" s="104"/>
      <c r="J663" s="103"/>
      <c r="K663" s="103"/>
    </row>
    <row r="664" spans="2:11" s="106" customFormat="1" ht="15" customHeight="1">
      <c r="B664" s="58"/>
      <c r="C664" s="99"/>
      <c r="D664" s="100"/>
      <c r="E664" s="101"/>
      <c r="F664" s="102"/>
      <c r="G664" s="102"/>
      <c r="H664" s="103"/>
      <c r="I664" s="104"/>
      <c r="J664" s="103"/>
      <c r="K664" s="103"/>
    </row>
    <row r="665" spans="2:11" s="106" customFormat="1" ht="15" customHeight="1">
      <c r="B665" s="58"/>
      <c r="C665" s="99"/>
      <c r="D665" s="100"/>
      <c r="E665" s="101"/>
      <c r="F665" s="102"/>
      <c r="G665" s="102"/>
      <c r="H665" s="103"/>
      <c r="I665" s="104"/>
      <c r="J665" s="103"/>
      <c r="K665" s="103"/>
    </row>
    <row r="666" spans="2:11" s="106" customFormat="1" ht="15" customHeight="1">
      <c r="B666" s="58"/>
      <c r="C666" s="99"/>
      <c r="D666" s="100"/>
      <c r="E666" s="101"/>
      <c r="F666" s="102"/>
      <c r="G666" s="102"/>
      <c r="H666" s="103"/>
      <c r="I666" s="104"/>
      <c r="J666" s="103"/>
      <c r="K666" s="103"/>
    </row>
    <row r="667" spans="2:11" s="106" customFormat="1" ht="15" customHeight="1">
      <c r="B667" s="58"/>
      <c r="C667" s="99"/>
      <c r="D667" s="100"/>
      <c r="E667" s="101"/>
      <c r="F667" s="102"/>
      <c r="G667" s="102"/>
      <c r="H667" s="103"/>
      <c r="I667" s="104"/>
      <c r="J667" s="103"/>
      <c r="K667" s="103"/>
    </row>
    <row r="668" spans="2:11" s="106" customFormat="1" ht="15" customHeight="1">
      <c r="B668" s="58"/>
      <c r="C668" s="99"/>
      <c r="D668" s="100"/>
      <c r="E668" s="101"/>
      <c r="F668" s="102"/>
      <c r="G668" s="102"/>
      <c r="H668" s="103"/>
      <c r="I668" s="104"/>
      <c r="J668" s="103"/>
      <c r="K668" s="103"/>
    </row>
    <row r="669" spans="2:11" s="106" customFormat="1" ht="15" customHeight="1">
      <c r="B669" s="58"/>
      <c r="C669" s="99"/>
      <c r="D669" s="100"/>
      <c r="E669" s="101"/>
      <c r="F669" s="102"/>
      <c r="G669" s="102"/>
      <c r="H669" s="103"/>
      <c r="I669" s="104"/>
      <c r="J669" s="103"/>
      <c r="K669" s="103"/>
    </row>
    <row r="670" spans="2:11" s="106" customFormat="1" ht="15" customHeight="1">
      <c r="B670" s="58"/>
      <c r="C670" s="99"/>
      <c r="D670" s="100"/>
      <c r="E670" s="101"/>
      <c r="F670" s="102"/>
      <c r="G670" s="102"/>
      <c r="H670" s="103"/>
      <c r="I670" s="104"/>
      <c r="J670" s="103"/>
      <c r="K670" s="103"/>
    </row>
    <row r="671" spans="2:11" s="106" customFormat="1" ht="15" customHeight="1">
      <c r="B671" s="58"/>
      <c r="C671" s="99"/>
      <c r="D671" s="100"/>
      <c r="E671" s="101"/>
      <c r="F671" s="102"/>
      <c r="G671" s="102"/>
      <c r="H671" s="103"/>
      <c r="I671" s="104"/>
      <c r="J671" s="103"/>
      <c r="K671" s="103"/>
    </row>
    <row r="672" spans="2:11" s="106" customFormat="1" ht="15" customHeight="1">
      <c r="B672" s="58"/>
      <c r="C672" s="99"/>
      <c r="D672" s="100"/>
      <c r="E672" s="101"/>
      <c r="F672" s="102"/>
      <c r="G672" s="102"/>
      <c r="H672" s="103"/>
      <c r="I672" s="104"/>
      <c r="J672" s="103"/>
      <c r="K672" s="103"/>
    </row>
    <row r="673" spans="2:11" s="106" customFormat="1" ht="15" customHeight="1">
      <c r="B673" s="58"/>
      <c r="C673" s="99"/>
      <c r="D673" s="100"/>
      <c r="E673" s="101"/>
      <c r="F673" s="102"/>
      <c r="G673" s="102"/>
      <c r="H673" s="103"/>
      <c r="I673" s="104"/>
      <c r="J673" s="103"/>
      <c r="K673" s="103"/>
    </row>
    <row r="674" spans="2:11" s="106" customFormat="1" ht="15" customHeight="1">
      <c r="B674" s="58"/>
      <c r="C674" s="99"/>
      <c r="D674" s="100"/>
      <c r="E674" s="101"/>
      <c r="F674" s="102"/>
      <c r="G674" s="102"/>
      <c r="H674" s="103"/>
      <c r="I674" s="104"/>
      <c r="J674" s="103"/>
      <c r="K674" s="103"/>
    </row>
    <row r="675" spans="2:11" s="106" customFormat="1" ht="15" customHeight="1">
      <c r="B675" s="58"/>
      <c r="C675" s="99"/>
      <c r="D675" s="100"/>
      <c r="E675" s="101"/>
      <c r="F675" s="102"/>
      <c r="G675" s="102"/>
      <c r="H675" s="103"/>
      <c r="I675" s="104"/>
      <c r="J675" s="103"/>
      <c r="K675" s="103"/>
    </row>
    <row r="676" spans="2:11" s="106" customFormat="1" ht="15" customHeight="1">
      <c r="B676" s="58"/>
      <c r="C676" s="99"/>
      <c r="D676" s="100"/>
      <c r="E676" s="101"/>
      <c r="F676" s="102"/>
      <c r="G676" s="102"/>
      <c r="H676" s="103"/>
      <c r="I676" s="104"/>
      <c r="J676" s="103"/>
      <c r="K676" s="103"/>
    </row>
    <row r="677" spans="2:11" s="106" customFormat="1" ht="15" customHeight="1">
      <c r="B677" s="58"/>
      <c r="C677" s="99"/>
      <c r="D677" s="100"/>
      <c r="E677" s="101"/>
      <c r="F677" s="102"/>
      <c r="G677" s="102"/>
      <c r="H677" s="103"/>
      <c r="I677" s="104"/>
      <c r="J677" s="103"/>
      <c r="K677" s="103"/>
    </row>
    <row r="678" spans="2:11" s="106" customFormat="1" ht="15" customHeight="1">
      <c r="B678" s="58"/>
      <c r="C678" s="99"/>
      <c r="D678" s="100"/>
      <c r="E678" s="101"/>
      <c r="F678" s="102"/>
      <c r="G678" s="102"/>
      <c r="H678" s="103"/>
      <c r="I678" s="104"/>
      <c r="J678" s="103"/>
      <c r="K678" s="103"/>
    </row>
  </sheetData>
  <mergeCells count="8">
    <mergeCell ref="B16:D16"/>
    <mergeCell ref="A3:A5"/>
    <mergeCell ref="B3:C5"/>
    <mergeCell ref="D3:D5"/>
    <mergeCell ref="E3:K3"/>
    <mergeCell ref="E4:E5"/>
    <mergeCell ref="F4:H4"/>
    <mergeCell ref="I4:K4"/>
  </mergeCells>
  <phoneticPr fontId="2"/>
  <printOptions horizontalCentered="1"/>
  <pageMargins left="0.19685039370078741" right="0.19685039370078741" top="0.59055118110236227" bottom="0.19685039370078741" header="0.31496062992125984" footer="0.19685039370078741"/>
  <pageSetup paperSize="9" scale="46" fitToHeight="0" orientation="portrait" r:id="rId1"/>
  <headerFooter alignWithMargins="0">
    <oddHeader>&amp;L&amp;A</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A型事業所（雇用型+非雇用型）</vt:lpstr>
      <vt:lpstr>B型事業所</vt:lpstr>
      <vt:lpstr>【参考】3,000円未満</vt:lpstr>
      <vt:lpstr>'【参考】3,000円未満'!Print_Area</vt:lpstr>
      <vt:lpstr>'A型事業所（雇用型+非雇用型）'!Print_Area</vt:lpstr>
      <vt:lpstr>B型事業所!Print_Area</vt:lpstr>
      <vt:lpstr>'【参考】3,000円未満'!Print_Titles</vt:lpstr>
      <vt:lpstr>'A型事業所（雇用型+非雇用型）'!Print_Titles</vt:lpstr>
      <vt:lpstr>B型事業所!Print_Titles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2019-11-18T09:34:16Z</cp:lastPrinted>
  <dcterms:created xsi:type="dcterms:W3CDTF">2019-11-18T00:32:44Z</dcterms:created>
  <dcterms:modified xsi:type="dcterms:W3CDTF">2019-11-22T01:36:22Z</dcterms:modified>
</cp:coreProperties>
</file>