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10" sheetId="1" r:id="rId1"/>
  </sheets>
  <definedNames>
    <definedName name="_xlnm.Print_Area" localSheetId="0">'2-10'!$A$1:$S$34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7" i="1"/>
  <c r="C26" i="1"/>
  <c r="C25" i="1"/>
  <c r="C24" i="1"/>
  <c r="C23" i="1"/>
  <c r="C22" i="1"/>
  <c r="S21" i="1"/>
  <c r="R21" i="1"/>
  <c r="R7" i="1" s="1"/>
  <c r="R3" i="1" s="1"/>
  <c r="Q21" i="1"/>
  <c r="P21" i="1"/>
  <c r="O21" i="1"/>
  <c r="N21" i="1"/>
  <c r="N7" i="1" s="1"/>
  <c r="N3" i="1" s="1"/>
  <c r="M21" i="1"/>
  <c r="L21" i="1"/>
  <c r="K21" i="1"/>
  <c r="J21" i="1"/>
  <c r="J7" i="1" s="1"/>
  <c r="J3" i="1" s="1"/>
  <c r="I21" i="1"/>
  <c r="H21" i="1"/>
  <c r="G21" i="1"/>
  <c r="F21" i="1"/>
  <c r="F7" i="1" s="1"/>
  <c r="F3" i="1" s="1"/>
  <c r="E21" i="1"/>
  <c r="D21" i="1"/>
  <c r="C21" i="1" s="1"/>
  <c r="C20" i="1"/>
  <c r="C19" i="1"/>
  <c r="C18" i="1"/>
  <c r="C17" i="1"/>
  <c r="C16" i="1"/>
  <c r="C15" i="1"/>
  <c r="S14" i="1"/>
  <c r="R14" i="1"/>
  <c r="Q14" i="1"/>
  <c r="Q7" i="1" s="1"/>
  <c r="Q3" i="1" s="1"/>
  <c r="P14" i="1"/>
  <c r="O14" i="1"/>
  <c r="N14" i="1"/>
  <c r="M14" i="1"/>
  <c r="M7" i="1" s="1"/>
  <c r="M3" i="1" s="1"/>
  <c r="L14" i="1"/>
  <c r="K14" i="1"/>
  <c r="J14" i="1"/>
  <c r="I14" i="1"/>
  <c r="I7" i="1" s="1"/>
  <c r="I3" i="1" s="1"/>
  <c r="H14" i="1"/>
  <c r="G14" i="1"/>
  <c r="F14" i="1"/>
  <c r="E14" i="1"/>
  <c r="E7" i="1" s="1"/>
  <c r="E3" i="1" s="1"/>
  <c r="D14" i="1"/>
  <c r="C14" i="1" s="1"/>
  <c r="C13" i="1"/>
  <c r="C12" i="1"/>
  <c r="C11" i="1"/>
  <c r="C10" i="1"/>
  <c r="C9" i="1"/>
  <c r="S8" i="1"/>
  <c r="S7" i="1" s="1"/>
  <c r="S3" i="1" s="1"/>
  <c r="R8" i="1"/>
  <c r="Q8" i="1"/>
  <c r="P8" i="1"/>
  <c r="O8" i="1"/>
  <c r="O7" i="1" s="1"/>
  <c r="O3" i="1" s="1"/>
  <c r="N8" i="1"/>
  <c r="M8" i="1"/>
  <c r="L8" i="1"/>
  <c r="K8" i="1"/>
  <c r="K7" i="1" s="1"/>
  <c r="K3" i="1" s="1"/>
  <c r="J8" i="1"/>
  <c r="I8" i="1"/>
  <c r="H8" i="1"/>
  <c r="G8" i="1"/>
  <c r="G7" i="1" s="1"/>
  <c r="G3" i="1" s="1"/>
  <c r="F8" i="1"/>
  <c r="E8" i="1"/>
  <c r="D8" i="1"/>
  <c r="P7" i="1"/>
  <c r="L7" i="1"/>
  <c r="H7" i="1"/>
  <c r="D7" i="1"/>
  <c r="C6" i="1"/>
  <c r="C5" i="1"/>
  <c r="C4" i="1"/>
  <c r="P3" i="1"/>
  <c r="L3" i="1"/>
  <c r="H3" i="1"/>
  <c r="D3" i="1"/>
  <c r="C8" i="1" l="1"/>
  <c r="C7" i="1" s="1"/>
  <c r="C3" i="1" s="1"/>
</calcChain>
</file>

<file path=xl/sharedStrings.xml><?xml version="1.0" encoding="utf-8"?>
<sst xmlns="http://schemas.openxmlformats.org/spreadsheetml/2006/main" count="65" uniqueCount="55">
  <si>
    <t>2-10表　年齢階級別被保護人員</t>
    <phoneticPr fontId="3"/>
  </si>
  <si>
    <t>平成30年７月31日現在（単位：人）</t>
    <phoneticPr fontId="3"/>
  </si>
  <si>
    <t>区分</t>
    <phoneticPr fontId="4"/>
  </si>
  <si>
    <t>福祉事務所</t>
    <rPh sb="0" eb="2">
      <t>フクシ</t>
    </rPh>
    <rPh sb="2" eb="5">
      <t>ジムショ</t>
    </rPh>
    <phoneticPr fontId="4"/>
  </si>
  <si>
    <t>合計</t>
    <phoneticPr fontId="4"/>
  </si>
  <si>
    <t>0歳</t>
    <rPh sb="1" eb="2">
      <t>サイ</t>
    </rPh>
    <phoneticPr fontId="4"/>
  </si>
  <si>
    <t>1～2歳</t>
    <rPh sb="3" eb="4">
      <t>サイ</t>
    </rPh>
    <phoneticPr fontId="4"/>
  </si>
  <si>
    <t>3～5歳</t>
    <rPh sb="3" eb="4">
      <t>サイ</t>
    </rPh>
    <phoneticPr fontId="4"/>
  </si>
  <si>
    <t>6～8歳</t>
    <rPh sb="3" eb="4">
      <t>サイ</t>
    </rPh>
    <phoneticPr fontId="4"/>
  </si>
  <si>
    <t>9～11歳</t>
    <rPh sb="4" eb="5">
      <t>サイ</t>
    </rPh>
    <phoneticPr fontId="4"/>
  </si>
  <si>
    <t>12～14歳</t>
    <rPh sb="5" eb="6">
      <t>サイ</t>
    </rPh>
    <phoneticPr fontId="4"/>
  </si>
  <si>
    <t>15～17歳</t>
    <rPh sb="5" eb="6">
      <t>サイ</t>
    </rPh>
    <phoneticPr fontId="4"/>
  </si>
  <si>
    <t>18～19歳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</si>
  <si>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</si>
  <si>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</si>
  <si>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40歳</t>
    <phoneticPr fontId="4"/>
  </si>
  <si>
    <t>41～49歳</t>
    <rPh sb="5" eb="6">
      <t>サイ</t>
    </rPh>
    <phoneticPr fontId="4"/>
  </si>
  <si>
    <t>50～59歳</t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</si>
  <si>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</si>
  <si>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</si>
  <si>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</si>
  <si>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</si>
  <si>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</si>
  <si>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</si>
  <si>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</si>
  <si>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</si>
  <si>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</si>
  <si>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</si>
  <si>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</si>
  <si>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</si>
  <si>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－</t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</si>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</sst>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56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5" fillId="4" borderId="8" xfId="1" applyNumberFormat="1" applyFont="1" applyFill="1" applyBorder="1" applyAlignment="1">
      <alignment horizontal="right" vertical="center"/>
    </xf>
    <xf numFmtId="41" fontId="5" fillId="4" borderId="9" xfId="1" applyNumberFormat="1" applyFont="1" applyFill="1" applyBorder="1" applyAlignment="1">
      <alignment horizontal="right" vertical="center"/>
    </xf>
    <xf numFmtId="41" fontId="5" fillId="4" borderId="10" xfId="1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vertical="center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2" borderId="12" xfId="0" applyFont="1" applyFill="1" applyBorder="1" applyAlignment="1">
      <alignment vertical="center"/>
    </xf>
    <xf numFmtId="41" fontId="5" fillId="4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19" xfId="0" applyFont="1" applyFill="1" applyBorder="1" applyAlignment="1">
      <alignment vertical="center"/>
    </xf>
    <xf numFmtId="41" fontId="5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2" borderId="31" xfId="0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4" borderId="35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horizontal="right" vertical="center"/>
    </xf>
    <xf numFmtId="41" fontId="5" fillId="4" borderId="37" xfId="1" applyNumberFormat="1" applyFont="1" applyFill="1" applyBorder="1" applyAlignment="1">
      <alignment horizontal="right" vertical="center"/>
    </xf>
    <xf numFmtId="41" fontId="5" fillId="4" borderId="35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zoomScaleNormal="100" zoomScaleSheetLayoutView="100" workbookViewId="0">
      <pane xSplit="2" ySplit="2" topLeftCell="F21" activePane="bottomRight" state="frozen"/>
      <selection activeCell="N36" sqref="N36"/>
      <selection pane="topRight" activeCell="N36" sqref="N36"/>
      <selection pane="bottomLeft" activeCell="N36" sqref="N36"/>
      <selection pane="bottomRight" activeCell="Q34" sqref="Q34"/>
    </sheetView>
  </sheetViews>
  <sheetFormatPr defaultColWidth="30" defaultRowHeight="18.75" x14ac:dyDescent="0.15"/>
  <cols>
    <col min="1" max="1" width="3.75" style="2" customWidth="1"/>
    <col min="2" max="2" width="20" style="2" customWidth="1"/>
    <col min="3" max="3" width="10.625" style="2" bestFit="1" customWidth="1"/>
    <col min="4" max="19" width="9.25" style="2" customWidth="1"/>
    <col min="20" max="20" width="10.625" style="2" bestFit="1" customWidth="1"/>
    <col min="21" max="16384" width="30" style="2"/>
  </cols>
  <sheetData>
    <row r="1" spans="1:20" ht="19.5" thickBot="1" x14ac:dyDescent="0.2">
      <c r="A1" s="1" t="s">
        <v>0</v>
      </c>
      <c r="B1" s="1"/>
      <c r="C1" s="1"/>
      <c r="O1" s="3" t="s">
        <v>1</v>
      </c>
      <c r="P1" s="4"/>
      <c r="Q1" s="4"/>
      <c r="R1" s="4"/>
      <c r="S1" s="4"/>
    </row>
    <row r="2" spans="1:20" ht="38.25" thickBot="1" x14ac:dyDescent="0.2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spans="1:20" ht="19.5" customHeight="1" thickBot="1" x14ac:dyDescent="0.2">
      <c r="A3" s="10" t="s">
        <v>21</v>
      </c>
      <c r="B3" s="11"/>
      <c r="C3" s="12">
        <f t="shared" ref="C3:S3" si="0">SUM(C4:C7)</f>
        <v>153336</v>
      </c>
      <c r="D3" s="13">
        <f t="shared" si="0"/>
        <v>312</v>
      </c>
      <c r="E3" s="13">
        <f t="shared" si="0"/>
        <v>922</v>
      </c>
      <c r="F3" s="13">
        <f t="shared" si="0"/>
        <v>1919</v>
      </c>
      <c r="G3" s="13">
        <f t="shared" si="0"/>
        <v>2599</v>
      </c>
      <c r="H3" s="13">
        <f t="shared" si="0"/>
        <v>3206</v>
      </c>
      <c r="I3" s="13">
        <f t="shared" si="0"/>
        <v>3850</v>
      </c>
      <c r="J3" s="13">
        <f t="shared" si="0"/>
        <v>4153</v>
      </c>
      <c r="K3" s="13">
        <f t="shared" si="0"/>
        <v>1436</v>
      </c>
      <c r="L3" s="13">
        <f t="shared" si="0"/>
        <v>4748</v>
      </c>
      <c r="M3" s="13">
        <f t="shared" si="0"/>
        <v>8382</v>
      </c>
      <c r="N3" s="13">
        <f t="shared" si="0"/>
        <v>1139</v>
      </c>
      <c r="O3" s="13">
        <f t="shared" si="0"/>
        <v>16358</v>
      </c>
      <c r="P3" s="13">
        <f t="shared" si="0"/>
        <v>20063</v>
      </c>
      <c r="Q3" s="13">
        <f t="shared" si="0"/>
        <v>11476</v>
      </c>
      <c r="R3" s="13">
        <f t="shared" si="0"/>
        <v>17591</v>
      </c>
      <c r="S3" s="14">
        <f t="shared" si="0"/>
        <v>55182</v>
      </c>
      <c r="T3" s="15"/>
    </row>
    <row r="4" spans="1:20" s="21" customFormat="1" ht="19.5" thickTop="1" x14ac:dyDescent="0.15">
      <c r="A4" s="16"/>
      <c r="B4" s="17" t="s">
        <v>22</v>
      </c>
      <c r="C4" s="18">
        <f>SUM(D4:S4)</f>
        <v>69189</v>
      </c>
      <c r="D4" s="19">
        <v>110</v>
      </c>
      <c r="E4" s="19">
        <v>382</v>
      </c>
      <c r="F4" s="19">
        <v>824</v>
      </c>
      <c r="G4" s="19">
        <v>1157</v>
      </c>
      <c r="H4" s="19">
        <v>1450</v>
      </c>
      <c r="I4" s="19">
        <v>1763</v>
      </c>
      <c r="J4" s="19">
        <v>1927</v>
      </c>
      <c r="K4" s="19">
        <v>689</v>
      </c>
      <c r="L4" s="19">
        <v>2111</v>
      </c>
      <c r="M4" s="19">
        <v>3946</v>
      </c>
      <c r="N4" s="19">
        <v>487</v>
      </c>
      <c r="O4" s="19">
        <v>7586</v>
      </c>
      <c r="P4" s="19">
        <v>9013</v>
      </c>
      <c r="Q4" s="19">
        <v>5120</v>
      </c>
      <c r="R4" s="19">
        <v>7942</v>
      </c>
      <c r="S4" s="20">
        <v>24682</v>
      </c>
    </row>
    <row r="5" spans="1:20" x14ac:dyDescent="0.15">
      <c r="A5" s="16"/>
      <c r="B5" s="17" t="s">
        <v>23</v>
      </c>
      <c r="C5" s="18">
        <f>SUM(D5:S5)</f>
        <v>30733</v>
      </c>
      <c r="D5" s="22">
        <v>69</v>
      </c>
      <c r="E5" s="22">
        <v>190</v>
      </c>
      <c r="F5" s="22">
        <v>383</v>
      </c>
      <c r="G5" s="22">
        <v>490</v>
      </c>
      <c r="H5" s="22">
        <v>625</v>
      </c>
      <c r="I5" s="22">
        <v>772</v>
      </c>
      <c r="J5" s="22">
        <v>797</v>
      </c>
      <c r="K5" s="22">
        <v>273</v>
      </c>
      <c r="L5" s="22">
        <v>958</v>
      </c>
      <c r="M5" s="22">
        <v>1662</v>
      </c>
      <c r="N5" s="22">
        <v>239</v>
      </c>
      <c r="O5" s="22">
        <v>3131</v>
      </c>
      <c r="P5" s="22">
        <v>3958</v>
      </c>
      <c r="Q5" s="22">
        <v>2374</v>
      </c>
      <c r="R5" s="22">
        <v>3698</v>
      </c>
      <c r="S5" s="23">
        <v>11114</v>
      </c>
    </row>
    <row r="6" spans="1:20" ht="19.5" customHeight="1" thickBot="1" x14ac:dyDescent="0.2">
      <c r="A6" s="24"/>
      <c r="B6" s="25" t="s">
        <v>24</v>
      </c>
      <c r="C6" s="26">
        <f>SUM(D6:S6)</f>
        <v>13801</v>
      </c>
      <c r="D6" s="27">
        <v>40</v>
      </c>
      <c r="E6" s="27">
        <v>129</v>
      </c>
      <c r="F6" s="27">
        <v>281</v>
      </c>
      <c r="G6" s="27">
        <v>316</v>
      </c>
      <c r="H6" s="27">
        <v>356</v>
      </c>
      <c r="I6" s="27">
        <v>432</v>
      </c>
      <c r="J6" s="27">
        <v>460</v>
      </c>
      <c r="K6" s="27">
        <v>147</v>
      </c>
      <c r="L6" s="27">
        <v>580</v>
      </c>
      <c r="M6" s="27">
        <v>929</v>
      </c>
      <c r="N6" s="27">
        <v>108</v>
      </c>
      <c r="O6" s="27">
        <v>1692</v>
      </c>
      <c r="P6" s="27">
        <v>1888</v>
      </c>
      <c r="Q6" s="27">
        <v>975</v>
      </c>
      <c r="R6" s="27">
        <v>1393</v>
      </c>
      <c r="S6" s="28">
        <v>4075</v>
      </c>
    </row>
    <row r="7" spans="1:20" ht="39" customHeight="1" thickBot="1" x14ac:dyDescent="0.2">
      <c r="A7" s="29" t="s">
        <v>25</v>
      </c>
      <c r="B7" s="30"/>
      <c r="C7" s="12">
        <f t="shared" ref="C7:S7" si="1">SUM(C8,C14,C21,C28)</f>
        <v>39613</v>
      </c>
      <c r="D7" s="13">
        <f t="shared" si="1"/>
        <v>93</v>
      </c>
      <c r="E7" s="13">
        <f t="shared" si="1"/>
        <v>221</v>
      </c>
      <c r="F7" s="13">
        <f t="shared" si="1"/>
        <v>431</v>
      </c>
      <c r="G7" s="13">
        <f t="shared" si="1"/>
        <v>636</v>
      </c>
      <c r="H7" s="13">
        <f t="shared" si="1"/>
        <v>775</v>
      </c>
      <c r="I7" s="13">
        <f t="shared" si="1"/>
        <v>883</v>
      </c>
      <c r="J7" s="13">
        <f t="shared" si="1"/>
        <v>969</v>
      </c>
      <c r="K7" s="13">
        <f t="shared" si="1"/>
        <v>327</v>
      </c>
      <c r="L7" s="13">
        <f t="shared" si="1"/>
        <v>1099</v>
      </c>
      <c r="M7" s="13">
        <f t="shared" si="1"/>
        <v>1845</v>
      </c>
      <c r="N7" s="13">
        <f t="shared" si="1"/>
        <v>305</v>
      </c>
      <c r="O7" s="13">
        <f t="shared" si="1"/>
        <v>3949</v>
      </c>
      <c r="P7" s="13">
        <f t="shared" si="1"/>
        <v>5204</v>
      </c>
      <c r="Q7" s="13">
        <f t="shared" si="1"/>
        <v>3007</v>
      </c>
      <c r="R7" s="13">
        <f t="shared" si="1"/>
        <v>4558</v>
      </c>
      <c r="S7" s="14">
        <f t="shared" si="1"/>
        <v>15311</v>
      </c>
    </row>
    <row r="8" spans="1:20" ht="19.5" customHeight="1" thickTop="1" x14ac:dyDescent="0.15">
      <c r="A8" s="31" t="s">
        <v>26</v>
      </c>
      <c r="B8" s="32" t="s">
        <v>27</v>
      </c>
      <c r="C8" s="18">
        <f t="shared" ref="C8:C31" si="2">SUM(D8:S8)</f>
        <v>7317</v>
      </c>
      <c r="D8" s="33">
        <f t="shared" ref="D8:S8" si="3">SUM(D9:D13)</f>
        <v>14</v>
      </c>
      <c r="E8" s="33">
        <f t="shared" si="3"/>
        <v>27</v>
      </c>
      <c r="F8" s="33">
        <f t="shared" si="3"/>
        <v>49</v>
      </c>
      <c r="G8" s="33">
        <f t="shared" si="3"/>
        <v>84</v>
      </c>
      <c r="H8" s="33">
        <f t="shared" si="3"/>
        <v>108</v>
      </c>
      <c r="I8" s="33">
        <f t="shared" si="3"/>
        <v>125</v>
      </c>
      <c r="J8" s="33">
        <f t="shared" si="3"/>
        <v>148</v>
      </c>
      <c r="K8" s="33">
        <f t="shared" si="3"/>
        <v>59</v>
      </c>
      <c r="L8" s="33">
        <f t="shared" si="3"/>
        <v>170</v>
      </c>
      <c r="M8" s="33">
        <f t="shared" si="3"/>
        <v>284</v>
      </c>
      <c r="N8" s="33">
        <f t="shared" si="3"/>
        <v>44</v>
      </c>
      <c r="O8" s="33">
        <f t="shared" si="3"/>
        <v>653</v>
      </c>
      <c r="P8" s="33">
        <f t="shared" si="3"/>
        <v>970</v>
      </c>
      <c r="Q8" s="33">
        <f t="shared" si="3"/>
        <v>558</v>
      </c>
      <c r="R8" s="33">
        <f t="shared" si="3"/>
        <v>822</v>
      </c>
      <c r="S8" s="34">
        <f t="shared" si="3"/>
        <v>3202</v>
      </c>
    </row>
    <row r="9" spans="1:20" ht="18.75" customHeight="1" x14ac:dyDescent="0.15">
      <c r="A9" s="31"/>
      <c r="B9" s="35" t="s">
        <v>28</v>
      </c>
      <c r="C9" s="36">
        <f t="shared" si="2"/>
        <v>5102</v>
      </c>
      <c r="D9" s="37">
        <v>12</v>
      </c>
      <c r="E9" s="37">
        <v>22</v>
      </c>
      <c r="F9" s="37">
        <v>42</v>
      </c>
      <c r="G9" s="37">
        <v>63</v>
      </c>
      <c r="H9" s="37">
        <v>83</v>
      </c>
      <c r="I9" s="37">
        <v>99</v>
      </c>
      <c r="J9" s="37">
        <v>110</v>
      </c>
      <c r="K9" s="37">
        <v>45</v>
      </c>
      <c r="L9" s="37">
        <v>126</v>
      </c>
      <c r="M9" s="37">
        <v>213</v>
      </c>
      <c r="N9" s="37">
        <v>35</v>
      </c>
      <c r="O9" s="37">
        <v>451</v>
      </c>
      <c r="P9" s="37">
        <v>676</v>
      </c>
      <c r="Q9" s="37">
        <v>401</v>
      </c>
      <c r="R9" s="37">
        <v>594</v>
      </c>
      <c r="S9" s="38">
        <v>2130</v>
      </c>
    </row>
    <row r="10" spans="1:20" x14ac:dyDescent="0.15">
      <c r="A10" s="31"/>
      <c r="B10" s="39" t="s">
        <v>29</v>
      </c>
      <c r="C10" s="40">
        <f t="shared" si="2"/>
        <v>1001</v>
      </c>
      <c r="D10" s="41" t="s">
        <v>30</v>
      </c>
      <c r="E10" s="42">
        <v>3</v>
      </c>
      <c r="F10" s="42">
        <v>4</v>
      </c>
      <c r="G10" s="42">
        <v>11</v>
      </c>
      <c r="H10" s="42">
        <v>9</v>
      </c>
      <c r="I10" s="42">
        <v>10</v>
      </c>
      <c r="J10" s="42">
        <v>16</v>
      </c>
      <c r="K10" s="42">
        <v>7</v>
      </c>
      <c r="L10" s="42">
        <v>17</v>
      </c>
      <c r="M10" s="42">
        <v>32</v>
      </c>
      <c r="N10" s="42">
        <v>5</v>
      </c>
      <c r="O10" s="42">
        <v>86</v>
      </c>
      <c r="P10" s="42">
        <v>126</v>
      </c>
      <c r="Q10" s="42">
        <v>75</v>
      </c>
      <c r="R10" s="42">
        <v>94</v>
      </c>
      <c r="S10" s="43">
        <v>506</v>
      </c>
    </row>
    <row r="11" spans="1:20" x14ac:dyDescent="0.15">
      <c r="A11" s="31"/>
      <c r="B11" s="39" t="s">
        <v>31</v>
      </c>
      <c r="C11" s="40">
        <f t="shared" si="2"/>
        <v>409</v>
      </c>
      <c r="D11" s="42">
        <v>2</v>
      </c>
      <c r="E11" s="42">
        <v>1</v>
      </c>
      <c r="F11" s="42">
        <v>1</v>
      </c>
      <c r="G11" s="42">
        <v>6</v>
      </c>
      <c r="H11" s="42">
        <v>8</v>
      </c>
      <c r="I11" s="42">
        <v>5</v>
      </c>
      <c r="J11" s="42">
        <v>8</v>
      </c>
      <c r="K11" s="42">
        <v>3</v>
      </c>
      <c r="L11" s="42">
        <v>8</v>
      </c>
      <c r="M11" s="42">
        <v>16</v>
      </c>
      <c r="N11" s="41" t="s">
        <v>30</v>
      </c>
      <c r="O11" s="42">
        <v>38</v>
      </c>
      <c r="P11" s="42">
        <v>52</v>
      </c>
      <c r="Q11" s="42">
        <v>25</v>
      </c>
      <c r="R11" s="42">
        <v>42</v>
      </c>
      <c r="S11" s="43">
        <v>194</v>
      </c>
    </row>
    <row r="12" spans="1:20" x14ac:dyDescent="0.15">
      <c r="A12" s="31"/>
      <c r="B12" s="39" t="s">
        <v>32</v>
      </c>
      <c r="C12" s="40">
        <f t="shared" si="2"/>
        <v>671</v>
      </c>
      <c r="D12" s="41" t="s">
        <v>30</v>
      </c>
      <c r="E12" s="42">
        <v>1</v>
      </c>
      <c r="F12" s="42">
        <v>2</v>
      </c>
      <c r="G12" s="42">
        <v>3</v>
      </c>
      <c r="H12" s="42">
        <v>7</v>
      </c>
      <c r="I12" s="42">
        <v>9</v>
      </c>
      <c r="J12" s="42">
        <v>11</v>
      </c>
      <c r="K12" s="42">
        <v>4</v>
      </c>
      <c r="L12" s="42">
        <v>14</v>
      </c>
      <c r="M12" s="42">
        <v>22</v>
      </c>
      <c r="N12" s="42">
        <v>3</v>
      </c>
      <c r="O12" s="42">
        <v>67</v>
      </c>
      <c r="P12" s="42">
        <v>96</v>
      </c>
      <c r="Q12" s="42">
        <v>48</v>
      </c>
      <c r="R12" s="42">
        <v>78</v>
      </c>
      <c r="S12" s="43">
        <v>306</v>
      </c>
    </row>
    <row r="13" spans="1:20" ht="19.5" thickBot="1" x14ac:dyDescent="0.2">
      <c r="A13" s="44"/>
      <c r="B13" s="45" t="s">
        <v>33</v>
      </c>
      <c r="C13" s="46">
        <f t="shared" si="2"/>
        <v>134</v>
      </c>
      <c r="D13" s="47" t="s">
        <v>30</v>
      </c>
      <c r="E13" s="47" t="s">
        <v>30</v>
      </c>
      <c r="F13" s="47" t="s">
        <v>30</v>
      </c>
      <c r="G13" s="48">
        <v>1</v>
      </c>
      <c r="H13" s="48">
        <v>1</v>
      </c>
      <c r="I13" s="48">
        <v>2</v>
      </c>
      <c r="J13" s="48">
        <v>3</v>
      </c>
      <c r="K13" s="47" t="s">
        <v>30</v>
      </c>
      <c r="L13" s="48">
        <v>5</v>
      </c>
      <c r="M13" s="48">
        <v>1</v>
      </c>
      <c r="N13" s="48">
        <v>1</v>
      </c>
      <c r="O13" s="48">
        <v>11</v>
      </c>
      <c r="P13" s="48">
        <v>20</v>
      </c>
      <c r="Q13" s="48">
        <v>9</v>
      </c>
      <c r="R13" s="48">
        <v>14</v>
      </c>
      <c r="S13" s="49">
        <v>66</v>
      </c>
    </row>
    <row r="14" spans="1:20" ht="19.5" customHeight="1" x14ac:dyDescent="0.15">
      <c r="A14" s="50" t="s">
        <v>34</v>
      </c>
      <c r="B14" s="51" t="s">
        <v>27</v>
      </c>
      <c r="C14" s="52">
        <f t="shared" si="2"/>
        <v>11939</v>
      </c>
      <c r="D14" s="53">
        <f t="shared" ref="D14:S14" si="4">SUM(D15:D20)</f>
        <v>36</v>
      </c>
      <c r="E14" s="53">
        <f t="shared" si="4"/>
        <v>81</v>
      </c>
      <c r="F14" s="53">
        <f t="shared" si="4"/>
        <v>143</v>
      </c>
      <c r="G14" s="53">
        <f t="shared" si="4"/>
        <v>215</v>
      </c>
      <c r="H14" s="53">
        <f t="shared" si="4"/>
        <v>272</v>
      </c>
      <c r="I14" s="53">
        <f t="shared" si="4"/>
        <v>301</v>
      </c>
      <c r="J14" s="53">
        <f t="shared" si="4"/>
        <v>347</v>
      </c>
      <c r="K14" s="53">
        <f t="shared" si="4"/>
        <v>106</v>
      </c>
      <c r="L14" s="53">
        <f t="shared" si="4"/>
        <v>340</v>
      </c>
      <c r="M14" s="53">
        <f t="shared" si="4"/>
        <v>621</v>
      </c>
      <c r="N14" s="53">
        <f t="shared" si="4"/>
        <v>101</v>
      </c>
      <c r="O14" s="53">
        <f t="shared" si="4"/>
        <v>1272</v>
      </c>
      <c r="P14" s="53">
        <f t="shared" si="4"/>
        <v>1554</v>
      </c>
      <c r="Q14" s="53">
        <f t="shared" si="4"/>
        <v>923</v>
      </c>
      <c r="R14" s="53">
        <f t="shared" si="4"/>
        <v>1458</v>
      </c>
      <c r="S14" s="54">
        <f t="shared" si="4"/>
        <v>4169</v>
      </c>
    </row>
    <row r="15" spans="1:20" ht="18.75" customHeight="1" x14ac:dyDescent="0.15">
      <c r="A15" s="31"/>
      <c r="B15" s="35" t="s">
        <v>35</v>
      </c>
      <c r="C15" s="36">
        <f t="shared" si="2"/>
        <v>3082</v>
      </c>
      <c r="D15" s="37">
        <v>11</v>
      </c>
      <c r="E15" s="37">
        <v>26</v>
      </c>
      <c r="F15" s="37">
        <v>36</v>
      </c>
      <c r="G15" s="37">
        <v>61</v>
      </c>
      <c r="H15" s="37">
        <v>57</v>
      </c>
      <c r="I15" s="37">
        <v>83</v>
      </c>
      <c r="J15" s="37">
        <v>98</v>
      </c>
      <c r="K15" s="37">
        <v>24</v>
      </c>
      <c r="L15" s="37">
        <v>108</v>
      </c>
      <c r="M15" s="37">
        <v>181</v>
      </c>
      <c r="N15" s="37">
        <v>26</v>
      </c>
      <c r="O15" s="37">
        <v>349</v>
      </c>
      <c r="P15" s="37">
        <v>432</v>
      </c>
      <c r="Q15" s="37">
        <v>235</v>
      </c>
      <c r="R15" s="37">
        <v>362</v>
      </c>
      <c r="S15" s="38">
        <v>993</v>
      </c>
    </row>
    <row r="16" spans="1:20" x14ac:dyDescent="0.15">
      <c r="A16" s="31"/>
      <c r="B16" s="39" t="s">
        <v>36</v>
      </c>
      <c r="C16" s="40">
        <f t="shared" si="2"/>
        <v>3721</v>
      </c>
      <c r="D16" s="42">
        <v>11</v>
      </c>
      <c r="E16" s="42">
        <v>17</v>
      </c>
      <c r="F16" s="42">
        <v>41</v>
      </c>
      <c r="G16" s="42">
        <v>73</v>
      </c>
      <c r="H16" s="42">
        <v>96</v>
      </c>
      <c r="I16" s="42">
        <v>88</v>
      </c>
      <c r="J16" s="42">
        <v>89</v>
      </c>
      <c r="K16" s="42">
        <v>24</v>
      </c>
      <c r="L16" s="42">
        <v>90</v>
      </c>
      <c r="M16" s="42">
        <v>176</v>
      </c>
      <c r="N16" s="42">
        <v>34</v>
      </c>
      <c r="O16" s="42">
        <v>380</v>
      </c>
      <c r="P16" s="42">
        <v>453</v>
      </c>
      <c r="Q16" s="42">
        <v>271</v>
      </c>
      <c r="R16" s="42">
        <v>474</v>
      </c>
      <c r="S16" s="43">
        <v>1404</v>
      </c>
    </row>
    <row r="17" spans="1:35" x14ac:dyDescent="0.15">
      <c r="A17" s="31"/>
      <c r="B17" s="39" t="s">
        <v>37</v>
      </c>
      <c r="C17" s="40">
        <f t="shared" si="2"/>
        <v>1312</v>
      </c>
      <c r="D17" s="42">
        <v>2</v>
      </c>
      <c r="E17" s="42">
        <v>6</v>
      </c>
      <c r="F17" s="42">
        <v>15</v>
      </c>
      <c r="G17" s="42">
        <v>16</v>
      </c>
      <c r="H17" s="42">
        <v>40</v>
      </c>
      <c r="I17" s="42">
        <v>31</v>
      </c>
      <c r="J17" s="42">
        <v>50</v>
      </c>
      <c r="K17" s="42">
        <v>20</v>
      </c>
      <c r="L17" s="42">
        <v>35</v>
      </c>
      <c r="M17" s="42">
        <v>67</v>
      </c>
      <c r="N17" s="42">
        <v>12</v>
      </c>
      <c r="O17" s="42">
        <v>148</v>
      </c>
      <c r="P17" s="42">
        <v>181</v>
      </c>
      <c r="Q17" s="42">
        <v>98</v>
      </c>
      <c r="R17" s="42">
        <v>153</v>
      </c>
      <c r="S17" s="43">
        <v>438</v>
      </c>
    </row>
    <row r="18" spans="1:35" x14ac:dyDescent="0.15">
      <c r="A18" s="31"/>
      <c r="B18" s="39" t="s">
        <v>38</v>
      </c>
      <c r="C18" s="40">
        <f t="shared" si="2"/>
        <v>2304</v>
      </c>
      <c r="D18" s="42">
        <v>3</v>
      </c>
      <c r="E18" s="42">
        <v>14</v>
      </c>
      <c r="F18" s="42">
        <v>25</v>
      </c>
      <c r="G18" s="42">
        <v>39</v>
      </c>
      <c r="H18" s="42">
        <v>45</v>
      </c>
      <c r="I18" s="42">
        <v>50</v>
      </c>
      <c r="J18" s="42">
        <v>64</v>
      </c>
      <c r="K18" s="42">
        <v>24</v>
      </c>
      <c r="L18" s="42">
        <v>74</v>
      </c>
      <c r="M18" s="42">
        <v>119</v>
      </c>
      <c r="N18" s="42">
        <v>19</v>
      </c>
      <c r="O18" s="42">
        <v>244</v>
      </c>
      <c r="P18" s="42">
        <v>304</v>
      </c>
      <c r="Q18" s="42">
        <v>191</v>
      </c>
      <c r="R18" s="42">
        <v>283</v>
      </c>
      <c r="S18" s="43">
        <v>806</v>
      </c>
    </row>
    <row r="19" spans="1:35" x14ac:dyDescent="0.15">
      <c r="A19" s="31"/>
      <c r="B19" s="39" t="s">
        <v>39</v>
      </c>
      <c r="C19" s="40">
        <f t="shared" si="2"/>
        <v>943</v>
      </c>
      <c r="D19" s="42">
        <v>8</v>
      </c>
      <c r="E19" s="42">
        <v>11</v>
      </c>
      <c r="F19" s="42">
        <v>17</v>
      </c>
      <c r="G19" s="42">
        <v>16</v>
      </c>
      <c r="H19" s="42">
        <v>20</v>
      </c>
      <c r="I19" s="42">
        <v>26</v>
      </c>
      <c r="J19" s="42">
        <v>35</v>
      </c>
      <c r="K19" s="42">
        <v>8</v>
      </c>
      <c r="L19" s="42">
        <v>24</v>
      </c>
      <c r="M19" s="42">
        <v>44</v>
      </c>
      <c r="N19" s="42">
        <v>7</v>
      </c>
      <c r="O19" s="42">
        <v>99</v>
      </c>
      <c r="P19" s="42">
        <v>123</v>
      </c>
      <c r="Q19" s="42">
        <v>77</v>
      </c>
      <c r="R19" s="42">
        <v>106</v>
      </c>
      <c r="S19" s="43">
        <v>322</v>
      </c>
    </row>
    <row r="20" spans="1:35" ht="15" customHeight="1" thickBot="1" x14ac:dyDescent="0.2">
      <c r="A20" s="44"/>
      <c r="B20" s="45" t="s">
        <v>40</v>
      </c>
      <c r="C20" s="46">
        <f t="shared" si="2"/>
        <v>577</v>
      </c>
      <c r="D20" s="48">
        <v>1</v>
      </c>
      <c r="E20" s="48">
        <v>7</v>
      </c>
      <c r="F20" s="48">
        <v>9</v>
      </c>
      <c r="G20" s="48">
        <v>10</v>
      </c>
      <c r="H20" s="48">
        <v>14</v>
      </c>
      <c r="I20" s="48">
        <v>23</v>
      </c>
      <c r="J20" s="48">
        <v>11</v>
      </c>
      <c r="K20" s="48">
        <v>6</v>
      </c>
      <c r="L20" s="48">
        <v>9</v>
      </c>
      <c r="M20" s="48">
        <v>34</v>
      </c>
      <c r="N20" s="48">
        <v>3</v>
      </c>
      <c r="O20" s="48">
        <v>52</v>
      </c>
      <c r="P20" s="48">
        <v>61</v>
      </c>
      <c r="Q20" s="48">
        <v>51</v>
      </c>
      <c r="R20" s="48">
        <v>80</v>
      </c>
      <c r="S20" s="49">
        <v>206</v>
      </c>
    </row>
    <row r="21" spans="1:35" ht="19.5" customHeight="1" x14ac:dyDescent="0.15">
      <c r="A21" s="50" t="s">
        <v>41</v>
      </c>
      <c r="B21" s="51" t="s">
        <v>27</v>
      </c>
      <c r="C21" s="52">
        <f t="shared" si="2"/>
        <v>15246</v>
      </c>
      <c r="D21" s="53">
        <f t="shared" ref="D21:S21" si="5">SUM(D22:D27)</f>
        <v>33</v>
      </c>
      <c r="E21" s="53">
        <f t="shared" si="5"/>
        <v>83</v>
      </c>
      <c r="F21" s="53">
        <f t="shared" si="5"/>
        <v>182</v>
      </c>
      <c r="G21" s="53">
        <f t="shared" si="5"/>
        <v>260</v>
      </c>
      <c r="H21" s="53">
        <f t="shared" si="5"/>
        <v>317</v>
      </c>
      <c r="I21" s="53">
        <f t="shared" si="5"/>
        <v>372</v>
      </c>
      <c r="J21" s="53">
        <f t="shared" si="5"/>
        <v>393</v>
      </c>
      <c r="K21" s="53">
        <f t="shared" si="5"/>
        <v>131</v>
      </c>
      <c r="L21" s="53">
        <f t="shared" si="5"/>
        <v>451</v>
      </c>
      <c r="M21" s="53">
        <f t="shared" si="5"/>
        <v>756</v>
      </c>
      <c r="N21" s="53">
        <f t="shared" si="5"/>
        <v>135</v>
      </c>
      <c r="O21" s="53">
        <f t="shared" si="5"/>
        <v>1617</v>
      </c>
      <c r="P21" s="53">
        <f t="shared" si="5"/>
        <v>2032</v>
      </c>
      <c r="Q21" s="53">
        <f t="shared" si="5"/>
        <v>1169</v>
      </c>
      <c r="R21" s="53">
        <f t="shared" si="5"/>
        <v>1669</v>
      </c>
      <c r="S21" s="54">
        <f t="shared" si="5"/>
        <v>5646</v>
      </c>
    </row>
    <row r="22" spans="1:35" ht="18.75" customHeight="1" x14ac:dyDescent="0.15">
      <c r="A22" s="31"/>
      <c r="B22" s="35" t="s">
        <v>42</v>
      </c>
      <c r="C22" s="36">
        <f t="shared" si="2"/>
        <v>3387</v>
      </c>
      <c r="D22" s="37">
        <v>10</v>
      </c>
      <c r="E22" s="37">
        <v>23</v>
      </c>
      <c r="F22" s="37">
        <v>44</v>
      </c>
      <c r="G22" s="37">
        <v>50</v>
      </c>
      <c r="H22" s="37">
        <v>65</v>
      </c>
      <c r="I22" s="37">
        <v>78</v>
      </c>
      <c r="J22" s="37">
        <v>67</v>
      </c>
      <c r="K22" s="37">
        <v>28</v>
      </c>
      <c r="L22" s="37">
        <v>85</v>
      </c>
      <c r="M22" s="37">
        <v>158</v>
      </c>
      <c r="N22" s="37">
        <v>32</v>
      </c>
      <c r="O22" s="37">
        <v>286</v>
      </c>
      <c r="P22" s="37">
        <v>424</v>
      </c>
      <c r="Q22" s="55">
        <v>250</v>
      </c>
      <c r="R22" s="37">
        <v>387</v>
      </c>
      <c r="S22" s="38">
        <v>1400</v>
      </c>
    </row>
    <row r="23" spans="1:35" x14ac:dyDescent="0.15">
      <c r="A23" s="31"/>
      <c r="B23" s="39" t="s">
        <v>43</v>
      </c>
      <c r="C23" s="40">
        <f t="shared" si="2"/>
        <v>5436</v>
      </c>
      <c r="D23" s="42">
        <v>14</v>
      </c>
      <c r="E23" s="42">
        <v>29</v>
      </c>
      <c r="F23" s="42">
        <v>76</v>
      </c>
      <c r="G23" s="42">
        <v>101</v>
      </c>
      <c r="H23" s="42">
        <v>124</v>
      </c>
      <c r="I23" s="42">
        <v>144</v>
      </c>
      <c r="J23" s="42">
        <v>150</v>
      </c>
      <c r="K23" s="42">
        <v>49</v>
      </c>
      <c r="L23" s="42">
        <v>182</v>
      </c>
      <c r="M23" s="42">
        <v>314</v>
      </c>
      <c r="N23" s="42">
        <v>45</v>
      </c>
      <c r="O23" s="42">
        <v>608</v>
      </c>
      <c r="P23" s="42">
        <v>751</v>
      </c>
      <c r="Q23" s="56">
        <v>404</v>
      </c>
      <c r="R23" s="42">
        <v>531</v>
      </c>
      <c r="S23" s="43">
        <v>1914</v>
      </c>
    </row>
    <row r="24" spans="1:35" x14ac:dyDescent="0.15">
      <c r="A24" s="31"/>
      <c r="B24" s="39" t="s">
        <v>44</v>
      </c>
      <c r="C24" s="40">
        <f t="shared" si="2"/>
        <v>2315</v>
      </c>
      <c r="D24" s="42">
        <v>1</v>
      </c>
      <c r="E24" s="42">
        <v>14</v>
      </c>
      <c r="F24" s="42">
        <v>15</v>
      </c>
      <c r="G24" s="42">
        <v>40</v>
      </c>
      <c r="H24" s="42">
        <v>53</v>
      </c>
      <c r="I24" s="42">
        <v>55</v>
      </c>
      <c r="J24" s="42">
        <v>69</v>
      </c>
      <c r="K24" s="42">
        <v>22</v>
      </c>
      <c r="L24" s="42">
        <v>69</v>
      </c>
      <c r="M24" s="42">
        <v>121</v>
      </c>
      <c r="N24" s="42">
        <v>22</v>
      </c>
      <c r="O24" s="42">
        <v>269</v>
      </c>
      <c r="P24" s="42">
        <v>310</v>
      </c>
      <c r="Q24" s="56">
        <v>163</v>
      </c>
      <c r="R24" s="42">
        <v>247</v>
      </c>
      <c r="S24" s="43">
        <v>845</v>
      </c>
    </row>
    <row r="25" spans="1:35" x14ac:dyDescent="0.15">
      <c r="A25" s="31"/>
      <c r="B25" s="39" t="s">
        <v>45</v>
      </c>
      <c r="C25" s="40">
        <f t="shared" si="2"/>
        <v>1821</v>
      </c>
      <c r="D25" s="42">
        <v>4</v>
      </c>
      <c r="E25" s="42">
        <v>5</v>
      </c>
      <c r="F25" s="42">
        <v>20</v>
      </c>
      <c r="G25" s="42">
        <v>29</v>
      </c>
      <c r="H25" s="42">
        <v>28</v>
      </c>
      <c r="I25" s="42">
        <v>40</v>
      </c>
      <c r="J25" s="42">
        <v>35</v>
      </c>
      <c r="K25" s="42">
        <v>12</v>
      </c>
      <c r="L25" s="42">
        <v>59</v>
      </c>
      <c r="M25" s="42">
        <v>63</v>
      </c>
      <c r="N25" s="42">
        <v>16</v>
      </c>
      <c r="O25" s="42">
        <v>201</v>
      </c>
      <c r="P25" s="42">
        <v>241</v>
      </c>
      <c r="Q25" s="56">
        <v>176</v>
      </c>
      <c r="R25" s="42">
        <v>214</v>
      </c>
      <c r="S25" s="43">
        <v>678</v>
      </c>
    </row>
    <row r="26" spans="1:35" x14ac:dyDescent="0.15">
      <c r="A26" s="31"/>
      <c r="B26" s="39" t="s">
        <v>46</v>
      </c>
      <c r="C26" s="40">
        <f t="shared" si="2"/>
        <v>1173</v>
      </c>
      <c r="D26" s="42">
        <v>3</v>
      </c>
      <c r="E26" s="42">
        <v>8</v>
      </c>
      <c r="F26" s="42">
        <v>15</v>
      </c>
      <c r="G26" s="42">
        <v>19</v>
      </c>
      <c r="H26" s="42">
        <v>36</v>
      </c>
      <c r="I26" s="42">
        <v>32</v>
      </c>
      <c r="J26" s="42">
        <v>41</v>
      </c>
      <c r="K26" s="42">
        <v>10</v>
      </c>
      <c r="L26" s="42">
        <v>33</v>
      </c>
      <c r="M26" s="42">
        <v>55</v>
      </c>
      <c r="N26" s="42">
        <v>11</v>
      </c>
      <c r="O26" s="42">
        <v>144</v>
      </c>
      <c r="P26" s="42">
        <v>156</v>
      </c>
      <c r="Q26" s="56">
        <v>83</v>
      </c>
      <c r="R26" s="42">
        <v>149</v>
      </c>
      <c r="S26" s="43">
        <v>378</v>
      </c>
    </row>
    <row r="27" spans="1:35" ht="19.5" thickBot="1" x14ac:dyDescent="0.2">
      <c r="A27" s="44"/>
      <c r="B27" s="57" t="s">
        <v>47</v>
      </c>
      <c r="C27" s="46">
        <f t="shared" si="2"/>
        <v>1114</v>
      </c>
      <c r="D27" s="48">
        <v>1</v>
      </c>
      <c r="E27" s="48">
        <v>4</v>
      </c>
      <c r="F27" s="48">
        <v>12</v>
      </c>
      <c r="G27" s="48">
        <v>21</v>
      </c>
      <c r="H27" s="48">
        <v>11</v>
      </c>
      <c r="I27" s="48">
        <v>23</v>
      </c>
      <c r="J27" s="48">
        <v>31</v>
      </c>
      <c r="K27" s="48">
        <v>10</v>
      </c>
      <c r="L27" s="48">
        <v>23</v>
      </c>
      <c r="M27" s="48">
        <v>45</v>
      </c>
      <c r="N27" s="48">
        <v>9</v>
      </c>
      <c r="O27" s="48">
        <v>109</v>
      </c>
      <c r="P27" s="48">
        <v>150</v>
      </c>
      <c r="Q27" s="58">
        <v>93</v>
      </c>
      <c r="R27" s="48">
        <v>141</v>
      </c>
      <c r="S27" s="49">
        <v>431</v>
      </c>
    </row>
    <row r="28" spans="1:35" ht="19.5" customHeight="1" x14ac:dyDescent="0.15">
      <c r="A28" s="50" t="s">
        <v>48</v>
      </c>
      <c r="B28" s="51" t="s">
        <v>27</v>
      </c>
      <c r="C28" s="52">
        <f t="shared" si="2"/>
        <v>5111</v>
      </c>
      <c r="D28" s="53">
        <f t="shared" ref="D28:S28" si="6">SUM(D29:D31)</f>
        <v>10</v>
      </c>
      <c r="E28" s="53">
        <f t="shared" si="6"/>
        <v>30</v>
      </c>
      <c r="F28" s="53">
        <f t="shared" si="6"/>
        <v>57</v>
      </c>
      <c r="G28" s="53">
        <f t="shared" si="6"/>
        <v>77</v>
      </c>
      <c r="H28" s="53">
        <f t="shared" si="6"/>
        <v>78</v>
      </c>
      <c r="I28" s="53">
        <f t="shared" si="6"/>
        <v>85</v>
      </c>
      <c r="J28" s="53">
        <f t="shared" si="6"/>
        <v>81</v>
      </c>
      <c r="K28" s="53">
        <f t="shared" si="6"/>
        <v>31</v>
      </c>
      <c r="L28" s="53">
        <f t="shared" si="6"/>
        <v>138</v>
      </c>
      <c r="M28" s="53">
        <f t="shared" si="6"/>
        <v>184</v>
      </c>
      <c r="N28" s="53">
        <f t="shared" si="6"/>
        <v>25</v>
      </c>
      <c r="O28" s="53">
        <f t="shared" si="6"/>
        <v>407</v>
      </c>
      <c r="P28" s="53">
        <f t="shared" si="6"/>
        <v>648</v>
      </c>
      <c r="Q28" s="53">
        <f t="shared" si="6"/>
        <v>357</v>
      </c>
      <c r="R28" s="53">
        <f t="shared" si="6"/>
        <v>609</v>
      </c>
      <c r="S28" s="54">
        <f t="shared" si="6"/>
        <v>2294</v>
      </c>
    </row>
    <row r="29" spans="1:35" ht="18.75" customHeight="1" x14ac:dyDescent="0.15">
      <c r="A29" s="31"/>
      <c r="B29" s="35" t="s">
        <v>49</v>
      </c>
      <c r="C29" s="36">
        <f t="shared" si="2"/>
        <v>3113</v>
      </c>
      <c r="D29" s="37">
        <v>8</v>
      </c>
      <c r="E29" s="37">
        <v>21</v>
      </c>
      <c r="F29" s="37">
        <v>38</v>
      </c>
      <c r="G29" s="37">
        <v>48</v>
      </c>
      <c r="H29" s="37">
        <v>57</v>
      </c>
      <c r="I29" s="37">
        <v>50</v>
      </c>
      <c r="J29" s="37">
        <v>47</v>
      </c>
      <c r="K29" s="37">
        <v>18</v>
      </c>
      <c r="L29" s="37">
        <v>88</v>
      </c>
      <c r="M29" s="37">
        <v>118</v>
      </c>
      <c r="N29" s="37">
        <v>17</v>
      </c>
      <c r="O29" s="37">
        <v>258</v>
      </c>
      <c r="P29" s="37">
        <v>421</v>
      </c>
      <c r="Q29" s="37">
        <v>212</v>
      </c>
      <c r="R29" s="37">
        <v>378</v>
      </c>
      <c r="S29" s="38">
        <v>1334</v>
      </c>
      <c r="AI29" s="2">
        <v>193</v>
      </c>
    </row>
    <row r="30" spans="1:35" ht="18.75" customHeight="1" x14ac:dyDescent="0.15">
      <c r="A30" s="31"/>
      <c r="B30" s="39" t="s">
        <v>50</v>
      </c>
      <c r="C30" s="40">
        <f t="shared" si="2"/>
        <v>369</v>
      </c>
      <c r="D30" s="41" t="s">
        <v>30</v>
      </c>
      <c r="E30" s="42">
        <v>2</v>
      </c>
      <c r="F30" s="42">
        <v>4</v>
      </c>
      <c r="G30" s="42">
        <v>6</v>
      </c>
      <c r="H30" s="42">
        <v>3</v>
      </c>
      <c r="I30" s="42">
        <v>4</v>
      </c>
      <c r="J30" s="42">
        <v>7</v>
      </c>
      <c r="K30" s="42">
        <v>1</v>
      </c>
      <c r="L30" s="42">
        <v>4</v>
      </c>
      <c r="M30" s="42">
        <v>11</v>
      </c>
      <c r="N30" s="42">
        <v>1</v>
      </c>
      <c r="O30" s="42">
        <v>27</v>
      </c>
      <c r="P30" s="42">
        <v>43</v>
      </c>
      <c r="Q30" s="42">
        <v>24</v>
      </c>
      <c r="R30" s="42">
        <v>39</v>
      </c>
      <c r="S30" s="43">
        <v>193</v>
      </c>
    </row>
    <row r="31" spans="1:35" ht="19.5" thickBot="1" x14ac:dyDescent="0.2">
      <c r="A31" s="44"/>
      <c r="B31" s="59" t="s">
        <v>51</v>
      </c>
      <c r="C31" s="46">
        <f t="shared" si="2"/>
        <v>1629</v>
      </c>
      <c r="D31" s="48">
        <v>2</v>
      </c>
      <c r="E31" s="48">
        <v>7</v>
      </c>
      <c r="F31" s="48">
        <v>15</v>
      </c>
      <c r="G31" s="48">
        <v>23</v>
      </c>
      <c r="H31" s="48">
        <v>18</v>
      </c>
      <c r="I31" s="48">
        <v>31</v>
      </c>
      <c r="J31" s="48">
        <v>27</v>
      </c>
      <c r="K31" s="48">
        <v>12</v>
      </c>
      <c r="L31" s="48">
        <v>46</v>
      </c>
      <c r="M31" s="48">
        <v>55</v>
      </c>
      <c r="N31" s="48">
        <v>7</v>
      </c>
      <c r="O31" s="48">
        <v>122</v>
      </c>
      <c r="P31" s="48">
        <v>184</v>
      </c>
      <c r="Q31" s="48">
        <v>121</v>
      </c>
      <c r="R31" s="48">
        <v>192</v>
      </c>
      <c r="S31" s="49">
        <v>767</v>
      </c>
    </row>
    <row r="32" spans="1:35" ht="19.5" customHeight="1" x14ac:dyDescent="0.15">
      <c r="A32" s="60" t="s">
        <v>52</v>
      </c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.75" customHeight="1" x14ac:dyDescent="0.15">
      <c r="A33" s="62" t="s">
        <v>53</v>
      </c>
      <c r="B33" s="62"/>
      <c r="C33" s="62"/>
      <c r="D33" s="62"/>
      <c r="E33" s="62"/>
      <c r="F33" s="62"/>
      <c r="G33" s="61"/>
      <c r="H33" s="61"/>
      <c r="I33" s="61"/>
      <c r="J33" s="61"/>
      <c r="K33" s="61"/>
      <c r="L33" s="61"/>
      <c r="M33" s="61"/>
      <c r="N33" s="63"/>
      <c r="O33" s="61"/>
      <c r="P33" s="61"/>
      <c r="Q33" s="61"/>
      <c r="R33" s="61"/>
      <c r="S33" s="61"/>
    </row>
    <row r="34" spans="1:19" ht="18.75" customHeight="1" x14ac:dyDescent="0.15">
      <c r="A34" s="62" t="s">
        <v>54</v>
      </c>
      <c r="B34" s="62"/>
      <c r="C34" s="62"/>
      <c r="D34" s="62"/>
      <c r="E34" s="62"/>
      <c r="F34" s="62"/>
      <c r="G34" s="61"/>
      <c r="H34" s="61"/>
      <c r="I34" s="61"/>
      <c r="J34" s="61"/>
      <c r="K34" s="61"/>
      <c r="L34" s="61"/>
      <c r="M34" s="61"/>
      <c r="N34" s="63"/>
      <c r="O34" s="61"/>
      <c r="P34" s="61"/>
      <c r="Q34" s="61"/>
      <c r="R34" s="61"/>
      <c r="S34" s="61"/>
    </row>
    <row r="35" spans="1:19" x14ac:dyDescent="0.15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3"/>
      <c r="O35" s="61"/>
      <c r="P35" s="61"/>
      <c r="Q35" s="61"/>
      <c r="R35" s="61"/>
      <c r="S35" s="61"/>
    </row>
    <row r="36" spans="1:19" x14ac:dyDescent="0.1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3"/>
      <c r="O36" s="61"/>
      <c r="P36" s="61"/>
      <c r="Q36" s="61"/>
      <c r="R36" s="61"/>
      <c r="S36" s="61"/>
    </row>
    <row r="37" spans="1:19" x14ac:dyDescent="0.1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3"/>
      <c r="O37" s="61"/>
      <c r="P37" s="61"/>
      <c r="Q37" s="61"/>
      <c r="R37" s="61"/>
      <c r="S37" s="61"/>
    </row>
    <row r="38" spans="1:19" x14ac:dyDescent="0.15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3"/>
      <c r="O38" s="61"/>
      <c r="P38" s="61"/>
      <c r="Q38" s="61"/>
      <c r="R38" s="61"/>
      <c r="S38" s="61"/>
    </row>
    <row r="39" spans="1:19" x14ac:dyDescent="0.15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1"/>
      <c r="R39" s="61"/>
      <c r="S39" s="61"/>
    </row>
    <row r="40" spans="1:19" x14ac:dyDescent="0.15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3"/>
      <c r="O40" s="61"/>
      <c r="P40" s="61"/>
      <c r="Q40" s="61"/>
      <c r="R40" s="61"/>
      <c r="S40" s="61"/>
    </row>
    <row r="41" spans="1:19" x14ac:dyDescent="0.15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3"/>
      <c r="O41" s="61"/>
      <c r="P41" s="61"/>
      <c r="Q41" s="61"/>
      <c r="R41" s="61"/>
      <c r="S41" s="61"/>
    </row>
    <row r="42" spans="1:19" x14ac:dyDescent="0.15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3"/>
      <c r="O42" s="61"/>
      <c r="P42" s="61"/>
      <c r="Q42" s="61"/>
      <c r="R42" s="61"/>
      <c r="S42" s="61"/>
    </row>
    <row r="43" spans="1:19" x14ac:dyDescent="0.15"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  <c r="O43" s="61"/>
      <c r="P43" s="61"/>
      <c r="Q43" s="61"/>
      <c r="R43" s="61"/>
      <c r="S43" s="61"/>
    </row>
    <row r="44" spans="1:19" x14ac:dyDescent="0.15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3"/>
      <c r="O44" s="61"/>
      <c r="P44" s="61"/>
      <c r="Q44" s="61"/>
      <c r="R44" s="61"/>
      <c r="S44" s="61"/>
    </row>
  </sheetData>
  <mergeCells count="12">
    <mergeCell ref="A14:A20"/>
    <mergeCell ref="A21:A27"/>
    <mergeCell ref="A28:A31"/>
    <mergeCell ref="A32:F32"/>
    <mergeCell ref="A33:F33"/>
    <mergeCell ref="A34:F34"/>
    <mergeCell ref="A1:C1"/>
    <mergeCell ref="O1:S1"/>
    <mergeCell ref="A3:B3"/>
    <mergeCell ref="A4:A6"/>
    <mergeCell ref="A7:B7"/>
    <mergeCell ref="A8:A13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2019-12-24T04:54:51Z</dcterms:created>
  <dcterms:modified xsi:type="dcterms:W3CDTF">2019-12-24T04:55:10Z</dcterms:modified>
</cp:coreProperties>
</file>