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2" sheetId="1" r:id="rId1"/>
  </sheets>
  <definedNames>
    <definedName name="_xlnm.Print_Area" localSheetId="0">'2-2'!$A$1:$H$39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H32" i="1"/>
  <c r="G32" i="1"/>
  <c r="F32" i="1"/>
  <c r="E32" i="1"/>
  <c r="D32" i="1"/>
  <c r="C32" i="1"/>
  <c r="E30" i="1"/>
  <c r="E29" i="1"/>
  <c r="E28" i="1"/>
  <c r="E24" i="1" s="1"/>
  <c r="E27" i="1"/>
  <c r="E26" i="1"/>
  <c r="E25" i="1"/>
  <c r="H24" i="1"/>
  <c r="G24" i="1"/>
  <c r="F24" i="1"/>
  <c r="D24" i="1"/>
  <c r="C24" i="1"/>
  <c r="E23" i="1"/>
  <c r="E22" i="1"/>
  <c r="E21" i="1"/>
  <c r="E17" i="1" s="1"/>
  <c r="E20" i="1"/>
  <c r="E19" i="1"/>
  <c r="E18" i="1"/>
  <c r="H17" i="1"/>
  <c r="H10" i="1" s="1"/>
  <c r="H6" i="1" s="1"/>
  <c r="G17" i="1"/>
  <c r="F17" i="1"/>
  <c r="D17" i="1"/>
  <c r="D10" i="1" s="1"/>
  <c r="D6" i="1" s="1"/>
  <c r="C17" i="1"/>
  <c r="E16" i="1"/>
  <c r="E15" i="1"/>
  <c r="E14" i="1"/>
  <c r="E11" i="1" s="1"/>
  <c r="E13" i="1"/>
  <c r="E12" i="1"/>
  <c r="H11" i="1"/>
  <c r="G11" i="1"/>
  <c r="G10" i="1" s="1"/>
  <c r="G6" i="1" s="1"/>
  <c r="F11" i="1"/>
  <c r="D11" i="1"/>
  <c r="C11" i="1"/>
  <c r="C10" i="1" s="1"/>
  <c r="C6" i="1" s="1"/>
  <c r="F10" i="1"/>
  <c r="E9" i="1"/>
  <c r="E8" i="1"/>
  <c r="E7" i="1"/>
  <c r="F6" i="1"/>
  <c r="E10" i="1" l="1"/>
  <c r="E6" i="1" s="1"/>
</calcChain>
</file>

<file path=xl/sharedStrings.xml><?xml version="1.0" encoding="utf-8"?>
<sst xmlns="http://schemas.openxmlformats.org/spreadsheetml/2006/main" count="55" uniqueCount="50">
  <si>
    <t>2-2表　被保護人員</t>
    <phoneticPr fontId="3"/>
  </si>
  <si>
    <t>（単位：人）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</si>
  <si>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</si>
  <si>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</si>
  <si>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29年3月</t>
    <rPh sb="2" eb="3">
      <t>ネン</t>
    </rPh>
    <rPh sb="4" eb="5">
      <t>ガツ</t>
    </rPh>
    <phoneticPr fontId="4"/>
  </si>
  <si>
    <t>30年3月</t>
    <rPh sb="2" eb="3">
      <t>ネン</t>
    </rPh>
    <rPh sb="4" eb="5">
      <t>ガツ</t>
    </rPh>
    <phoneticPr fontId="4"/>
  </si>
  <si>
    <t>31年3月</t>
    <phoneticPr fontId="3"/>
  </si>
  <si>
    <t>総数</t>
    <phoneticPr fontId="4"/>
  </si>
  <si>
    <t>現に保護を
受けたもの</t>
    <rPh sb="0" eb="1">
      <t>ゲン</t>
    </rPh>
    <rPh sb="2" eb="4">
      <t>ホゴ</t>
    </rPh>
    <phoneticPr fontId="4"/>
  </si>
  <si>
    <t>保護停止中
のもの</t>
    <rPh sb="0" eb="2">
      <t>ホゴ</t>
    </rPh>
    <rPh sb="2" eb="5">
      <t>テイシチュウ</t>
    </rPh>
    <phoneticPr fontId="4"/>
  </si>
  <si>
    <t>日本の国籍を有しないもの（再掲）</t>
    <rPh sb="0" eb="2">
      <t>ニホン</t>
    </rPh>
    <rPh sb="3" eb="5">
      <t>コクセキ</t>
    </rPh>
    <phoneticPr fontId="4"/>
  </si>
  <si>
    <t>(2)+(3)
＝(1)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</si>
  <si>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</si>
  <si>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</si>
  <si>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</si>
  <si>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</si>
  <si>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</si>
  <si>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</si>
  <si>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</si>
  <si>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</si>
  <si>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</si>
  <si>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</si>
  <si>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</si>
  <si>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</si>
  <si>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</si>
  <si>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</si>
  <si>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</si>
  <si>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</si>
  <si>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</si>
  <si>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</si>
  <si>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</si>
  <si>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</si>
  <si>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</si>
  <si>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</si>
  <si>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</si>
  <si>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</si>
  <si>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</si>
  <si>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</si>
  <si>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</si>
  <si>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3"/>
  </si>
  <si>
    <t>・</t>
    <phoneticPr fontId="3"/>
  </si>
  <si>
    <t>・</t>
  </si>
  <si>
    <t>県西</t>
    <rPh sb="0" eb="2">
      <t>ケンセイ</t>
    </rPh>
    <phoneticPr fontId="4"/>
  </si>
  <si>
    <t>小田原市</t>
    <rPh sb="0" eb="3">
      <t>オダワラ</t>
    </rPh>
    <rPh sb="3" eb="4">
      <t>シ</t>
    </rPh>
    <phoneticPr fontId="4"/>
  </si>
  <si>
    <t>南足柄市</t>
    <rPh sb="0" eb="3">
      <t>ミナミアシガラ</t>
    </rPh>
    <rPh sb="3" eb="4">
      <t>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</si>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</sst>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\(0\)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120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3" borderId="4" xfId="0" applyNumberFormat="1" applyFont="1" applyFill="1" applyBorder="1" applyAlignment="1">
      <alignment horizontal="distributed" vertical="center" wrapText="1" justifyLastLine="1"/>
    </xf>
    <xf numFmtId="49" fontId="2" fillId="3" borderId="5" xfId="0" applyNumberFormat="1" applyFont="1" applyFill="1" applyBorder="1" applyAlignment="1">
      <alignment horizontal="distributed" vertical="center" wrapText="1" justifyLastLine="1"/>
    </xf>
    <xf numFmtId="0" fontId="2" fillId="3" borderId="6" xfId="0" quotePrefix="1" applyFont="1" applyFill="1" applyBorder="1" applyAlignment="1">
      <alignment horizontal="distributed" vertical="center" wrapText="1" justifyLastLine="1"/>
    </xf>
    <xf numFmtId="0" fontId="2" fillId="3" borderId="7" xfId="0" quotePrefix="1" applyFont="1" applyFill="1" applyBorder="1" applyAlignment="1">
      <alignment horizontal="distributed" vertical="center" wrapText="1" justifyLastLine="1"/>
    </xf>
    <xf numFmtId="0" fontId="2" fillId="3" borderId="8" xfId="0" quotePrefix="1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center" vertical="distributed" textRotation="255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49" fontId="2" fillId="3" borderId="11" xfId="0" applyNumberFormat="1" applyFont="1" applyFill="1" applyBorder="1" applyAlignment="1">
      <alignment horizontal="distributed" vertical="center" wrapText="1" justifyLastLine="1"/>
    </xf>
    <xf numFmtId="49" fontId="2" fillId="3" borderId="12" xfId="0" applyNumberFormat="1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176" fontId="2" fillId="3" borderId="17" xfId="0" applyNumberFormat="1" applyFont="1" applyFill="1" applyBorder="1" applyAlignment="1">
      <alignment horizontal="center" vertical="center" wrapText="1" justifyLastLine="1"/>
    </xf>
    <xf numFmtId="0" fontId="2" fillId="3" borderId="18" xfId="0" applyFont="1" applyFill="1" applyBorder="1" applyAlignment="1">
      <alignment horizontal="distributed" vertical="center" wrapText="1" justifyLastLine="1"/>
    </xf>
    <xf numFmtId="0" fontId="2" fillId="3" borderId="19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center" vertical="distributed" textRotation="255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49" fontId="2" fillId="3" borderId="23" xfId="0" applyNumberFormat="1" applyFont="1" applyFill="1" applyBorder="1" applyAlignment="1">
      <alignment horizontal="distributed" vertical="center" wrapText="1" justifyLastLine="1"/>
    </xf>
    <xf numFmtId="49" fontId="2" fillId="3" borderId="24" xfId="0" applyNumberFormat="1" applyFont="1" applyFill="1" applyBorder="1" applyAlignment="1">
      <alignment horizontal="distributed" vertical="center" wrapText="1" justifyLastLine="1"/>
    </xf>
    <xf numFmtId="176" fontId="2" fillId="3" borderId="25" xfId="0" applyNumberFormat="1" applyFont="1" applyFill="1" applyBorder="1" applyAlignment="1">
      <alignment horizontal="center" vertical="center" wrapText="1" justifyLastLine="1"/>
    </xf>
    <xf numFmtId="176" fontId="2" fillId="3" borderId="26" xfId="0" applyNumberFormat="1" applyFont="1" applyFill="1" applyBorder="1" applyAlignment="1">
      <alignment horizontal="distributed" vertical="center" wrapText="1" justifyLastLine="1"/>
    </xf>
    <xf numFmtId="176" fontId="2" fillId="3" borderId="27" xfId="0" applyNumberFormat="1" applyFont="1" applyFill="1" applyBorder="1" applyAlignment="1">
      <alignment horizontal="distributed" vertical="center" wrapText="1" justifyLastLine="1"/>
    </xf>
    <xf numFmtId="0" fontId="2" fillId="3" borderId="28" xfId="0" applyFont="1" applyFill="1" applyBorder="1" applyAlignment="1">
      <alignment horizontal="distributed" vertical="center" wrapText="1" justifyLastLine="1"/>
    </xf>
    <xf numFmtId="0" fontId="2" fillId="4" borderId="29" xfId="0" applyFont="1" applyFill="1" applyBorder="1" applyAlignment="1">
      <alignment horizontal="distributed" vertical="center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41" fontId="5" fillId="4" borderId="34" xfId="1" applyNumberFormat="1" applyFont="1" applyFill="1" applyBorder="1" applyAlignment="1">
      <alignment vertical="center"/>
    </xf>
    <xf numFmtId="41" fontId="5" fillId="4" borderId="35" xfId="1" applyNumberFormat="1" applyFont="1" applyFill="1" applyBorder="1" applyAlignment="1">
      <alignment vertical="center"/>
    </xf>
    <xf numFmtId="41" fontId="5" fillId="4" borderId="36" xfId="1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distributed" textRotation="255" justifyLastLine="1"/>
    </xf>
    <xf numFmtId="0" fontId="2" fillId="2" borderId="38" xfId="0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6" fillId="4" borderId="41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38" fontId="2" fillId="5" borderId="19" xfId="2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23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41" fontId="6" fillId="4" borderId="25" xfId="1" applyNumberFormat="1" applyFont="1" applyFill="1" applyBorder="1" applyAlignment="1">
      <alignment vertical="center"/>
    </xf>
    <xf numFmtId="41" fontId="2" fillId="5" borderId="26" xfId="1" applyNumberFormat="1" applyFont="1" applyFill="1" applyBorder="1" applyAlignment="1">
      <alignment vertical="center"/>
    </xf>
    <xf numFmtId="41" fontId="2" fillId="5" borderId="27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41" fontId="5" fillId="4" borderId="4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49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4" borderId="50" xfId="0" applyFont="1" applyFill="1" applyBorder="1" applyAlignment="1">
      <alignment horizontal="distributed" vertical="center" justifyLastLine="1"/>
    </xf>
    <xf numFmtId="41" fontId="5" fillId="4" borderId="39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5" fillId="4" borderId="42" xfId="1" applyNumberFormat="1" applyFont="1" applyFill="1" applyBorder="1" applyAlignment="1">
      <alignment vertical="center"/>
    </xf>
    <xf numFmtId="41" fontId="5" fillId="4" borderId="51" xfId="1" applyNumberFormat="1" applyFont="1" applyFill="1" applyBorder="1" applyAlignment="1">
      <alignment vertical="center"/>
    </xf>
    <xf numFmtId="41" fontId="5" fillId="4" borderId="43" xfId="1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6" fillId="4" borderId="55" xfId="1" applyNumberFormat="1" applyFont="1" applyFill="1" applyBorder="1" applyAlignment="1">
      <alignment vertical="center"/>
    </xf>
    <xf numFmtId="41" fontId="2" fillId="5" borderId="56" xfId="1" applyNumberFormat="1" applyFont="1" applyFill="1" applyBorder="1" applyAlignment="1">
      <alignment vertical="center"/>
    </xf>
    <xf numFmtId="41" fontId="2" fillId="5" borderId="57" xfId="1" applyNumberFormat="1" applyFont="1" applyFill="1" applyBorder="1" applyAlignment="1">
      <alignment vertical="center"/>
    </xf>
    <xf numFmtId="41" fontId="2" fillId="5" borderId="58" xfId="1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41" fontId="2" fillId="5" borderId="60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6" fillId="4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6" fillId="4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73" xfId="0" applyFont="1" applyFill="1" applyBorder="1" applyAlignment="1">
      <alignment horizontal="distributed" vertical="center" justifyLastLine="1"/>
    </xf>
    <xf numFmtId="41" fontId="5" fillId="4" borderId="74" xfId="1" applyNumberFormat="1" applyFont="1" applyFill="1" applyBorder="1" applyAlignment="1">
      <alignment vertical="center"/>
    </xf>
    <xf numFmtId="41" fontId="5" fillId="4" borderId="8" xfId="1" applyNumberFormat="1" applyFont="1" applyFill="1" applyBorder="1" applyAlignment="1">
      <alignment vertical="center"/>
    </xf>
    <xf numFmtId="41" fontId="5" fillId="4" borderId="6" xfId="1" applyNumberFormat="1" applyFont="1" applyFill="1" applyBorder="1" applyAlignment="1">
      <alignment vertical="center"/>
    </xf>
    <xf numFmtId="41" fontId="5" fillId="4" borderId="75" xfId="1" applyNumberFormat="1" applyFont="1" applyFill="1" applyBorder="1" applyAlignment="1">
      <alignment vertical="center"/>
    </xf>
    <xf numFmtId="41" fontId="5" fillId="4" borderId="76" xfId="1" applyNumberFormat="1" applyFont="1" applyFill="1" applyBorder="1" applyAlignment="1">
      <alignment vertical="center"/>
    </xf>
    <xf numFmtId="41" fontId="5" fillId="4" borderId="77" xfId="1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2" borderId="78" xfId="0" applyFont="1" applyFill="1" applyBorder="1" applyAlignment="1">
      <alignment vertical="center"/>
    </xf>
    <xf numFmtId="41" fontId="2" fillId="5" borderId="79" xfId="1" applyNumberFormat="1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6" fillId="4" borderId="81" xfId="1" applyNumberFormat="1" applyFont="1" applyFill="1" applyBorder="1" applyAlignment="1">
      <alignment vertical="center"/>
    </xf>
    <xf numFmtId="41" fontId="2" fillId="5" borderId="82" xfId="1" applyNumberFormat="1" applyFont="1" applyFill="1" applyBorder="1" applyAlignment="1">
      <alignment vertical="center"/>
    </xf>
    <xf numFmtId="41" fontId="2" fillId="5" borderId="83" xfId="1" applyNumberFormat="1" applyFont="1" applyFill="1" applyBorder="1" applyAlignment="1">
      <alignment vertical="center"/>
    </xf>
    <xf numFmtId="41" fontId="2" fillId="5" borderId="84" xfId="1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vertical="center" wrapText="1"/>
    </xf>
    <xf numFmtId="0" fontId="2" fillId="2" borderId="78" xfId="0" applyFont="1" applyFill="1" applyBorder="1" applyAlignment="1">
      <alignment vertical="center" wrapText="1"/>
    </xf>
    <xf numFmtId="41" fontId="2" fillId="5" borderId="24" xfId="1" applyNumberFormat="1" applyFont="1" applyFill="1" applyBorder="1" applyAlignment="1">
      <alignment horizontal="right" vertical="center"/>
    </xf>
    <xf numFmtId="41" fontId="2" fillId="4" borderId="85" xfId="1" applyNumberFormat="1" applyFont="1" applyFill="1" applyBorder="1" applyAlignment="1">
      <alignment horizontal="right" vertical="center"/>
    </xf>
    <xf numFmtId="41" fontId="2" fillId="0" borderId="8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>
      <pane xSplit="2" ySplit="5" topLeftCell="C33" activePane="bottomRight" state="frozen"/>
      <selection activeCell="N36" sqref="N36"/>
      <selection pane="topRight" activeCell="N36" sqref="N36"/>
      <selection pane="bottomLeft" activeCell="N36" sqref="N36"/>
      <selection pane="bottomRight" activeCell="A36" sqref="A36:H36"/>
    </sheetView>
  </sheetViews>
  <sheetFormatPr defaultRowHeight="18.75" x14ac:dyDescent="0.45"/>
  <cols>
    <col min="1" max="1" width="3.75" style="119" customWidth="1"/>
    <col min="2" max="2" width="19.25" style="2" customWidth="1"/>
    <col min="3" max="3" width="9.875" style="2" customWidth="1"/>
    <col min="4" max="4" width="9.625" style="2" customWidth="1"/>
    <col min="5" max="5" width="9.5" style="2" customWidth="1"/>
    <col min="6" max="7" width="10" style="2" customWidth="1"/>
    <col min="8" max="8" width="11.875" style="2" customWidth="1"/>
    <col min="9" max="9" width="2.5" style="2" customWidth="1"/>
    <col min="10" max="10" width="3.75" style="2" customWidth="1"/>
    <col min="11" max="11" width="9.625" style="2" customWidth="1"/>
    <col min="12" max="15" width="8.375" style="2" customWidth="1"/>
    <col min="16" max="256" width="9" style="2"/>
    <col min="257" max="257" width="5.375" style="2" customWidth="1"/>
    <col min="258" max="258" width="25.125" style="2" customWidth="1"/>
    <col min="259" max="263" width="13.375" style="2" customWidth="1"/>
    <col min="264" max="264" width="14.125" style="2" bestFit="1" customWidth="1"/>
    <col min="265" max="265" width="2.5" style="2" customWidth="1"/>
    <col min="266" max="266" width="3.75" style="2" customWidth="1"/>
    <col min="267" max="267" width="9.625" style="2" customWidth="1"/>
    <col min="268" max="271" width="8.375" style="2" customWidth="1"/>
    <col min="272" max="512" width="9" style="2"/>
    <col min="513" max="513" width="5.375" style="2" customWidth="1"/>
    <col min="514" max="514" width="25.125" style="2" customWidth="1"/>
    <col min="515" max="519" width="13.375" style="2" customWidth="1"/>
    <col min="520" max="520" width="14.125" style="2" bestFit="1" customWidth="1"/>
    <col min="521" max="521" width="2.5" style="2" customWidth="1"/>
    <col min="522" max="522" width="3.75" style="2" customWidth="1"/>
    <col min="523" max="523" width="9.625" style="2" customWidth="1"/>
    <col min="524" max="527" width="8.375" style="2" customWidth="1"/>
    <col min="528" max="768" width="9" style="2"/>
    <col min="769" max="769" width="5.375" style="2" customWidth="1"/>
    <col min="770" max="770" width="25.125" style="2" customWidth="1"/>
    <col min="771" max="775" width="13.375" style="2" customWidth="1"/>
    <col min="776" max="776" width="14.125" style="2" bestFit="1" customWidth="1"/>
    <col min="777" max="777" width="2.5" style="2" customWidth="1"/>
    <col min="778" max="778" width="3.75" style="2" customWidth="1"/>
    <col min="779" max="779" width="9.625" style="2" customWidth="1"/>
    <col min="780" max="783" width="8.375" style="2" customWidth="1"/>
    <col min="784" max="1024" width="9" style="2"/>
    <col min="1025" max="1025" width="5.375" style="2" customWidth="1"/>
    <col min="1026" max="1026" width="25.125" style="2" customWidth="1"/>
    <col min="1027" max="1031" width="13.375" style="2" customWidth="1"/>
    <col min="1032" max="1032" width="14.125" style="2" bestFit="1" customWidth="1"/>
    <col min="1033" max="1033" width="2.5" style="2" customWidth="1"/>
    <col min="1034" max="1034" width="3.75" style="2" customWidth="1"/>
    <col min="1035" max="1035" width="9.625" style="2" customWidth="1"/>
    <col min="1036" max="1039" width="8.375" style="2" customWidth="1"/>
    <col min="1040" max="1280" width="9" style="2"/>
    <col min="1281" max="1281" width="5.375" style="2" customWidth="1"/>
    <col min="1282" max="1282" width="25.125" style="2" customWidth="1"/>
    <col min="1283" max="1287" width="13.375" style="2" customWidth="1"/>
    <col min="1288" max="1288" width="14.125" style="2" bestFit="1" customWidth="1"/>
    <col min="1289" max="1289" width="2.5" style="2" customWidth="1"/>
    <col min="1290" max="1290" width="3.75" style="2" customWidth="1"/>
    <col min="1291" max="1291" width="9.625" style="2" customWidth="1"/>
    <col min="1292" max="1295" width="8.375" style="2" customWidth="1"/>
    <col min="1296" max="1536" width="9" style="2"/>
    <col min="1537" max="1537" width="5.375" style="2" customWidth="1"/>
    <col min="1538" max="1538" width="25.125" style="2" customWidth="1"/>
    <col min="1539" max="1543" width="13.375" style="2" customWidth="1"/>
    <col min="1544" max="1544" width="14.125" style="2" bestFit="1" customWidth="1"/>
    <col min="1545" max="1545" width="2.5" style="2" customWidth="1"/>
    <col min="1546" max="1546" width="3.75" style="2" customWidth="1"/>
    <col min="1547" max="1547" width="9.625" style="2" customWidth="1"/>
    <col min="1548" max="1551" width="8.375" style="2" customWidth="1"/>
    <col min="1552" max="1792" width="9" style="2"/>
    <col min="1793" max="1793" width="5.375" style="2" customWidth="1"/>
    <col min="1794" max="1794" width="25.125" style="2" customWidth="1"/>
    <col min="1795" max="1799" width="13.375" style="2" customWidth="1"/>
    <col min="1800" max="1800" width="14.125" style="2" bestFit="1" customWidth="1"/>
    <col min="1801" max="1801" width="2.5" style="2" customWidth="1"/>
    <col min="1802" max="1802" width="3.75" style="2" customWidth="1"/>
    <col min="1803" max="1803" width="9.625" style="2" customWidth="1"/>
    <col min="1804" max="1807" width="8.375" style="2" customWidth="1"/>
    <col min="1808" max="2048" width="9" style="2"/>
    <col min="2049" max="2049" width="5.375" style="2" customWidth="1"/>
    <col min="2050" max="2050" width="25.125" style="2" customWidth="1"/>
    <col min="2051" max="2055" width="13.375" style="2" customWidth="1"/>
    <col min="2056" max="2056" width="14.125" style="2" bestFit="1" customWidth="1"/>
    <col min="2057" max="2057" width="2.5" style="2" customWidth="1"/>
    <col min="2058" max="2058" width="3.75" style="2" customWidth="1"/>
    <col min="2059" max="2059" width="9.625" style="2" customWidth="1"/>
    <col min="2060" max="2063" width="8.375" style="2" customWidth="1"/>
    <col min="2064" max="2304" width="9" style="2"/>
    <col min="2305" max="2305" width="5.375" style="2" customWidth="1"/>
    <col min="2306" max="2306" width="25.125" style="2" customWidth="1"/>
    <col min="2307" max="2311" width="13.375" style="2" customWidth="1"/>
    <col min="2312" max="2312" width="14.125" style="2" bestFit="1" customWidth="1"/>
    <col min="2313" max="2313" width="2.5" style="2" customWidth="1"/>
    <col min="2314" max="2314" width="3.75" style="2" customWidth="1"/>
    <col min="2315" max="2315" width="9.625" style="2" customWidth="1"/>
    <col min="2316" max="2319" width="8.375" style="2" customWidth="1"/>
    <col min="2320" max="2560" width="9" style="2"/>
    <col min="2561" max="2561" width="5.375" style="2" customWidth="1"/>
    <col min="2562" max="2562" width="25.125" style="2" customWidth="1"/>
    <col min="2563" max="2567" width="13.375" style="2" customWidth="1"/>
    <col min="2568" max="2568" width="14.125" style="2" bestFit="1" customWidth="1"/>
    <col min="2569" max="2569" width="2.5" style="2" customWidth="1"/>
    <col min="2570" max="2570" width="3.75" style="2" customWidth="1"/>
    <col min="2571" max="2571" width="9.625" style="2" customWidth="1"/>
    <col min="2572" max="2575" width="8.375" style="2" customWidth="1"/>
    <col min="2576" max="2816" width="9" style="2"/>
    <col min="2817" max="2817" width="5.375" style="2" customWidth="1"/>
    <col min="2818" max="2818" width="25.125" style="2" customWidth="1"/>
    <col min="2819" max="2823" width="13.375" style="2" customWidth="1"/>
    <col min="2824" max="2824" width="14.125" style="2" bestFit="1" customWidth="1"/>
    <col min="2825" max="2825" width="2.5" style="2" customWidth="1"/>
    <col min="2826" max="2826" width="3.75" style="2" customWidth="1"/>
    <col min="2827" max="2827" width="9.625" style="2" customWidth="1"/>
    <col min="2828" max="2831" width="8.375" style="2" customWidth="1"/>
    <col min="2832" max="3072" width="9" style="2"/>
    <col min="3073" max="3073" width="5.375" style="2" customWidth="1"/>
    <col min="3074" max="3074" width="25.125" style="2" customWidth="1"/>
    <col min="3075" max="3079" width="13.375" style="2" customWidth="1"/>
    <col min="3080" max="3080" width="14.125" style="2" bestFit="1" customWidth="1"/>
    <col min="3081" max="3081" width="2.5" style="2" customWidth="1"/>
    <col min="3082" max="3082" width="3.75" style="2" customWidth="1"/>
    <col min="3083" max="3083" width="9.625" style="2" customWidth="1"/>
    <col min="3084" max="3087" width="8.375" style="2" customWidth="1"/>
    <col min="3088" max="3328" width="9" style="2"/>
    <col min="3329" max="3329" width="5.375" style="2" customWidth="1"/>
    <col min="3330" max="3330" width="25.125" style="2" customWidth="1"/>
    <col min="3331" max="3335" width="13.375" style="2" customWidth="1"/>
    <col min="3336" max="3336" width="14.125" style="2" bestFit="1" customWidth="1"/>
    <col min="3337" max="3337" width="2.5" style="2" customWidth="1"/>
    <col min="3338" max="3338" width="3.75" style="2" customWidth="1"/>
    <col min="3339" max="3339" width="9.625" style="2" customWidth="1"/>
    <col min="3340" max="3343" width="8.375" style="2" customWidth="1"/>
    <col min="3344" max="3584" width="9" style="2"/>
    <col min="3585" max="3585" width="5.375" style="2" customWidth="1"/>
    <col min="3586" max="3586" width="25.125" style="2" customWidth="1"/>
    <col min="3587" max="3591" width="13.375" style="2" customWidth="1"/>
    <col min="3592" max="3592" width="14.125" style="2" bestFit="1" customWidth="1"/>
    <col min="3593" max="3593" width="2.5" style="2" customWidth="1"/>
    <col min="3594" max="3594" width="3.75" style="2" customWidth="1"/>
    <col min="3595" max="3595" width="9.625" style="2" customWidth="1"/>
    <col min="3596" max="3599" width="8.375" style="2" customWidth="1"/>
    <col min="3600" max="3840" width="9" style="2"/>
    <col min="3841" max="3841" width="5.375" style="2" customWidth="1"/>
    <col min="3842" max="3842" width="25.125" style="2" customWidth="1"/>
    <col min="3843" max="3847" width="13.375" style="2" customWidth="1"/>
    <col min="3848" max="3848" width="14.125" style="2" bestFit="1" customWidth="1"/>
    <col min="3849" max="3849" width="2.5" style="2" customWidth="1"/>
    <col min="3850" max="3850" width="3.75" style="2" customWidth="1"/>
    <col min="3851" max="3851" width="9.625" style="2" customWidth="1"/>
    <col min="3852" max="3855" width="8.375" style="2" customWidth="1"/>
    <col min="3856" max="4096" width="9" style="2"/>
    <col min="4097" max="4097" width="5.375" style="2" customWidth="1"/>
    <col min="4098" max="4098" width="25.125" style="2" customWidth="1"/>
    <col min="4099" max="4103" width="13.375" style="2" customWidth="1"/>
    <col min="4104" max="4104" width="14.125" style="2" bestFit="1" customWidth="1"/>
    <col min="4105" max="4105" width="2.5" style="2" customWidth="1"/>
    <col min="4106" max="4106" width="3.75" style="2" customWidth="1"/>
    <col min="4107" max="4107" width="9.625" style="2" customWidth="1"/>
    <col min="4108" max="4111" width="8.375" style="2" customWidth="1"/>
    <col min="4112" max="4352" width="9" style="2"/>
    <col min="4353" max="4353" width="5.375" style="2" customWidth="1"/>
    <col min="4354" max="4354" width="25.125" style="2" customWidth="1"/>
    <col min="4355" max="4359" width="13.375" style="2" customWidth="1"/>
    <col min="4360" max="4360" width="14.125" style="2" bestFit="1" customWidth="1"/>
    <col min="4361" max="4361" width="2.5" style="2" customWidth="1"/>
    <col min="4362" max="4362" width="3.75" style="2" customWidth="1"/>
    <col min="4363" max="4363" width="9.625" style="2" customWidth="1"/>
    <col min="4364" max="4367" width="8.375" style="2" customWidth="1"/>
    <col min="4368" max="4608" width="9" style="2"/>
    <col min="4609" max="4609" width="5.375" style="2" customWidth="1"/>
    <col min="4610" max="4610" width="25.125" style="2" customWidth="1"/>
    <col min="4611" max="4615" width="13.375" style="2" customWidth="1"/>
    <col min="4616" max="4616" width="14.125" style="2" bestFit="1" customWidth="1"/>
    <col min="4617" max="4617" width="2.5" style="2" customWidth="1"/>
    <col min="4618" max="4618" width="3.75" style="2" customWidth="1"/>
    <col min="4619" max="4619" width="9.625" style="2" customWidth="1"/>
    <col min="4620" max="4623" width="8.375" style="2" customWidth="1"/>
    <col min="4624" max="4864" width="9" style="2"/>
    <col min="4865" max="4865" width="5.375" style="2" customWidth="1"/>
    <col min="4866" max="4866" width="25.125" style="2" customWidth="1"/>
    <col min="4867" max="4871" width="13.375" style="2" customWidth="1"/>
    <col min="4872" max="4872" width="14.125" style="2" bestFit="1" customWidth="1"/>
    <col min="4873" max="4873" width="2.5" style="2" customWidth="1"/>
    <col min="4874" max="4874" width="3.75" style="2" customWidth="1"/>
    <col min="4875" max="4875" width="9.625" style="2" customWidth="1"/>
    <col min="4876" max="4879" width="8.375" style="2" customWidth="1"/>
    <col min="4880" max="5120" width="9" style="2"/>
    <col min="5121" max="5121" width="5.375" style="2" customWidth="1"/>
    <col min="5122" max="5122" width="25.125" style="2" customWidth="1"/>
    <col min="5123" max="5127" width="13.375" style="2" customWidth="1"/>
    <col min="5128" max="5128" width="14.125" style="2" bestFit="1" customWidth="1"/>
    <col min="5129" max="5129" width="2.5" style="2" customWidth="1"/>
    <col min="5130" max="5130" width="3.75" style="2" customWidth="1"/>
    <col min="5131" max="5131" width="9.625" style="2" customWidth="1"/>
    <col min="5132" max="5135" width="8.375" style="2" customWidth="1"/>
    <col min="5136" max="5376" width="9" style="2"/>
    <col min="5377" max="5377" width="5.375" style="2" customWidth="1"/>
    <col min="5378" max="5378" width="25.125" style="2" customWidth="1"/>
    <col min="5379" max="5383" width="13.375" style="2" customWidth="1"/>
    <col min="5384" max="5384" width="14.125" style="2" bestFit="1" customWidth="1"/>
    <col min="5385" max="5385" width="2.5" style="2" customWidth="1"/>
    <col min="5386" max="5386" width="3.75" style="2" customWidth="1"/>
    <col min="5387" max="5387" width="9.625" style="2" customWidth="1"/>
    <col min="5388" max="5391" width="8.375" style="2" customWidth="1"/>
    <col min="5392" max="5632" width="9" style="2"/>
    <col min="5633" max="5633" width="5.375" style="2" customWidth="1"/>
    <col min="5634" max="5634" width="25.125" style="2" customWidth="1"/>
    <col min="5635" max="5639" width="13.375" style="2" customWidth="1"/>
    <col min="5640" max="5640" width="14.125" style="2" bestFit="1" customWidth="1"/>
    <col min="5641" max="5641" width="2.5" style="2" customWidth="1"/>
    <col min="5642" max="5642" width="3.75" style="2" customWidth="1"/>
    <col min="5643" max="5643" width="9.625" style="2" customWidth="1"/>
    <col min="5644" max="5647" width="8.375" style="2" customWidth="1"/>
    <col min="5648" max="5888" width="9" style="2"/>
    <col min="5889" max="5889" width="5.375" style="2" customWidth="1"/>
    <col min="5890" max="5890" width="25.125" style="2" customWidth="1"/>
    <col min="5891" max="5895" width="13.375" style="2" customWidth="1"/>
    <col min="5896" max="5896" width="14.125" style="2" bestFit="1" customWidth="1"/>
    <col min="5897" max="5897" width="2.5" style="2" customWidth="1"/>
    <col min="5898" max="5898" width="3.75" style="2" customWidth="1"/>
    <col min="5899" max="5899" width="9.625" style="2" customWidth="1"/>
    <col min="5900" max="5903" width="8.375" style="2" customWidth="1"/>
    <col min="5904" max="6144" width="9" style="2"/>
    <col min="6145" max="6145" width="5.375" style="2" customWidth="1"/>
    <col min="6146" max="6146" width="25.125" style="2" customWidth="1"/>
    <col min="6147" max="6151" width="13.375" style="2" customWidth="1"/>
    <col min="6152" max="6152" width="14.125" style="2" bestFit="1" customWidth="1"/>
    <col min="6153" max="6153" width="2.5" style="2" customWidth="1"/>
    <col min="6154" max="6154" width="3.75" style="2" customWidth="1"/>
    <col min="6155" max="6155" width="9.625" style="2" customWidth="1"/>
    <col min="6156" max="6159" width="8.375" style="2" customWidth="1"/>
    <col min="6160" max="6400" width="9" style="2"/>
    <col min="6401" max="6401" width="5.375" style="2" customWidth="1"/>
    <col min="6402" max="6402" width="25.125" style="2" customWidth="1"/>
    <col min="6403" max="6407" width="13.375" style="2" customWidth="1"/>
    <col min="6408" max="6408" width="14.125" style="2" bestFit="1" customWidth="1"/>
    <col min="6409" max="6409" width="2.5" style="2" customWidth="1"/>
    <col min="6410" max="6410" width="3.75" style="2" customWidth="1"/>
    <col min="6411" max="6411" width="9.625" style="2" customWidth="1"/>
    <col min="6412" max="6415" width="8.375" style="2" customWidth="1"/>
    <col min="6416" max="6656" width="9" style="2"/>
    <col min="6657" max="6657" width="5.375" style="2" customWidth="1"/>
    <col min="6658" max="6658" width="25.125" style="2" customWidth="1"/>
    <col min="6659" max="6663" width="13.375" style="2" customWidth="1"/>
    <col min="6664" max="6664" width="14.125" style="2" bestFit="1" customWidth="1"/>
    <col min="6665" max="6665" width="2.5" style="2" customWidth="1"/>
    <col min="6666" max="6666" width="3.75" style="2" customWidth="1"/>
    <col min="6667" max="6667" width="9.625" style="2" customWidth="1"/>
    <col min="6668" max="6671" width="8.375" style="2" customWidth="1"/>
    <col min="6672" max="6912" width="9" style="2"/>
    <col min="6913" max="6913" width="5.375" style="2" customWidth="1"/>
    <col min="6914" max="6914" width="25.125" style="2" customWidth="1"/>
    <col min="6915" max="6919" width="13.375" style="2" customWidth="1"/>
    <col min="6920" max="6920" width="14.125" style="2" bestFit="1" customWidth="1"/>
    <col min="6921" max="6921" width="2.5" style="2" customWidth="1"/>
    <col min="6922" max="6922" width="3.75" style="2" customWidth="1"/>
    <col min="6923" max="6923" width="9.625" style="2" customWidth="1"/>
    <col min="6924" max="6927" width="8.375" style="2" customWidth="1"/>
    <col min="6928" max="7168" width="9" style="2"/>
    <col min="7169" max="7169" width="5.375" style="2" customWidth="1"/>
    <col min="7170" max="7170" width="25.125" style="2" customWidth="1"/>
    <col min="7171" max="7175" width="13.375" style="2" customWidth="1"/>
    <col min="7176" max="7176" width="14.125" style="2" bestFit="1" customWidth="1"/>
    <col min="7177" max="7177" width="2.5" style="2" customWidth="1"/>
    <col min="7178" max="7178" width="3.75" style="2" customWidth="1"/>
    <col min="7179" max="7179" width="9.625" style="2" customWidth="1"/>
    <col min="7180" max="7183" width="8.375" style="2" customWidth="1"/>
    <col min="7184" max="7424" width="9" style="2"/>
    <col min="7425" max="7425" width="5.375" style="2" customWidth="1"/>
    <col min="7426" max="7426" width="25.125" style="2" customWidth="1"/>
    <col min="7427" max="7431" width="13.375" style="2" customWidth="1"/>
    <col min="7432" max="7432" width="14.125" style="2" bestFit="1" customWidth="1"/>
    <col min="7433" max="7433" width="2.5" style="2" customWidth="1"/>
    <col min="7434" max="7434" width="3.75" style="2" customWidth="1"/>
    <col min="7435" max="7435" width="9.625" style="2" customWidth="1"/>
    <col min="7436" max="7439" width="8.375" style="2" customWidth="1"/>
    <col min="7440" max="7680" width="9" style="2"/>
    <col min="7681" max="7681" width="5.375" style="2" customWidth="1"/>
    <col min="7682" max="7682" width="25.125" style="2" customWidth="1"/>
    <col min="7683" max="7687" width="13.375" style="2" customWidth="1"/>
    <col min="7688" max="7688" width="14.125" style="2" bestFit="1" customWidth="1"/>
    <col min="7689" max="7689" width="2.5" style="2" customWidth="1"/>
    <col min="7690" max="7690" width="3.75" style="2" customWidth="1"/>
    <col min="7691" max="7691" width="9.625" style="2" customWidth="1"/>
    <col min="7692" max="7695" width="8.375" style="2" customWidth="1"/>
    <col min="7696" max="7936" width="9" style="2"/>
    <col min="7937" max="7937" width="5.375" style="2" customWidth="1"/>
    <col min="7938" max="7938" width="25.125" style="2" customWidth="1"/>
    <col min="7939" max="7943" width="13.375" style="2" customWidth="1"/>
    <col min="7944" max="7944" width="14.125" style="2" bestFit="1" customWidth="1"/>
    <col min="7945" max="7945" width="2.5" style="2" customWidth="1"/>
    <col min="7946" max="7946" width="3.75" style="2" customWidth="1"/>
    <col min="7947" max="7947" width="9.625" style="2" customWidth="1"/>
    <col min="7948" max="7951" width="8.375" style="2" customWidth="1"/>
    <col min="7952" max="8192" width="9" style="2"/>
    <col min="8193" max="8193" width="5.375" style="2" customWidth="1"/>
    <col min="8194" max="8194" width="25.125" style="2" customWidth="1"/>
    <col min="8195" max="8199" width="13.375" style="2" customWidth="1"/>
    <col min="8200" max="8200" width="14.125" style="2" bestFit="1" customWidth="1"/>
    <col min="8201" max="8201" width="2.5" style="2" customWidth="1"/>
    <col min="8202" max="8202" width="3.75" style="2" customWidth="1"/>
    <col min="8203" max="8203" width="9.625" style="2" customWidth="1"/>
    <col min="8204" max="8207" width="8.375" style="2" customWidth="1"/>
    <col min="8208" max="8448" width="9" style="2"/>
    <col min="8449" max="8449" width="5.375" style="2" customWidth="1"/>
    <col min="8450" max="8450" width="25.125" style="2" customWidth="1"/>
    <col min="8451" max="8455" width="13.375" style="2" customWidth="1"/>
    <col min="8456" max="8456" width="14.125" style="2" bestFit="1" customWidth="1"/>
    <col min="8457" max="8457" width="2.5" style="2" customWidth="1"/>
    <col min="8458" max="8458" width="3.75" style="2" customWidth="1"/>
    <col min="8459" max="8459" width="9.625" style="2" customWidth="1"/>
    <col min="8460" max="8463" width="8.375" style="2" customWidth="1"/>
    <col min="8464" max="8704" width="9" style="2"/>
    <col min="8705" max="8705" width="5.375" style="2" customWidth="1"/>
    <col min="8706" max="8706" width="25.125" style="2" customWidth="1"/>
    <col min="8707" max="8711" width="13.375" style="2" customWidth="1"/>
    <col min="8712" max="8712" width="14.125" style="2" bestFit="1" customWidth="1"/>
    <col min="8713" max="8713" width="2.5" style="2" customWidth="1"/>
    <col min="8714" max="8714" width="3.75" style="2" customWidth="1"/>
    <col min="8715" max="8715" width="9.625" style="2" customWidth="1"/>
    <col min="8716" max="8719" width="8.375" style="2" customWidth="1"/>
    <col min="8720" max="8960" width="9" style="2"/>
    <col min="8961" max="8961" width="5.375" style="2" customWidth="1"/>
    <col min="8962" max="8962" width="25.125" style="2" customWidth="1"/>
    <col min="8963" max="8967" width="13.375" style="2" customWidth="1"/>
    <col min="8968" max="8968" width="14.125" style="2" bestFit="1" customWidth="1"/>
    <col min="8969" max="8969" width="2.5" style="2" customWidth="1"/>
    <col min="8970" max="8970" width="3.75" style="2" customWidth="1"/>
    <col min="8971" max="8971" width="9.625" style="2" customWidth="1"/>
    <col min="8972" max="8975" width="8.375" style="2" customWidth="1"/>
    <col min="8976" max="9216" width="9" style="2"/>
    <col min="9217" max="9217" width="5.375" style="2" customWidth="1"/>
    <col min="9218" max="9218" width="25.125" style="2" customWidth="1"/>
    <col min="9219" max="9223" width="13.375" style="2" customWidth="1"/>
    <col min="9224" max="9224" width="14.125" style="2" bestFit="1" customWidth="1"/>
    <col min="9225" max="9225" width="2.5" style="2" customWidth="1"/>
    <col min="9226" max="9226" width="3.75" style="2" customWidth="1"/>
    <col min="9227" max="9227" width="9.625" style="2" customWidth="1"/>
    <col min="9228" max="9231" width="8.375" style="2" customWidth="1"/>
    <col min="9232" max="9472" width="9" style="2"/>
    <col min="9473" max="9473" width="5.375" style="2" customWidth="1"/>
    <col min="9474" max="9474" width="25.125" style="2" customWidth="1"/>
    <col min="9475" max="9479" width="13.375" style="2" customWidth="1"/>
    <col min="9480" max="9480" width="14.125" style="2" bestFit="1" customWidth="1"/>
    <col min="9481" max="9481" width="2.5" style="2" customWidth="1"/>
    <col min="9482" max="9482" width="3.75" style="2" customWidth="1"/>
    <col min="9483" max="9483" width="9.625" style="2" customWidth="1"/>
    <col min="9484" max="9487" width="8.375" style="2" customWidth="1"/>
    <col min="9488" max="9728" width="9" style="2"/>
    <col min="9729" max="9729" width="5.375" style="2" customWidth="1"/>
    <col min="9730" max="9730" width="25.125" style="2" customWidth="1"/>
    <col min="9731" max="9735" width="13.375" style="2" customWidth="1"/>
    <col min="9736" max="9736" width="14.125" style="2" bestFit="1" customWidth="1"/>
    <col min="9737" max="9737" width="2.5" style="2" customWidth="1"/>
    <col min="9738" max="9738" width="3.75" style="2" customWidth="1"/>
    <col min="9739" max="9739" width="9.625" style="2" customWidth="1"/>
    <col min="9740" max="9743" width="8.375" style="2" customWidth="1"/>
    <col min="9744" max="9984" width="9" style="2"/>
    <col min="9985" max="9985" width="5.375" style="2" customWidth="1"/>
    <col min="9986" max="9986" width="25.125" style="2" customWidth="1"/>
    <col min="9987" max="9991" width="13.375" style="2" customWidth="1"/>
    <col min="9992" max="9992" width="14.125" style="2" bestFit="1" customWidth="1"/>
    <col min="9993" max="9993" width="2.5" style="2" customWidth="1"/>
    <col min="9994" max="9994" width="3.75" style="2" customWidth="1"/>
    <col min="9995" max="9995" width="9.625" style="2" customWidth="1"/>
    <col min="9996" max="9999" width="8.375" style="2" customWidth="1"/>
    <col min="10000" max="10240" width="9" style="2"/>
    <col min="10241" max="10241" width="5.375" style="2" customWidth="1"/>
    <col min="10242" max="10242" width="25.125" style="2" customWidth="1"/>
    <col min="10243" max="10247" width="13.375" style="2" customWidth="1"/>
    <col min="10248" max="10248" width="14.125" style="2" bestFit="1" customWidth="1"/>
    <col min="10249" max="10249" width="2.5" style="2" customWidth="1"/>
    <col min="10250" max="10250" width="3.75" style="2" customWidth="1"/>
    <col min="10251" max="10251" width="9.625" style="2" customWidth="1"/>
    <col min="10252" max="10255" width="8.375" style="2" customWidth="1"/>
    <col min="10256" max="10496" width="9" style="2"/>
    <col min="10497" max="10497" width="5.375" style="2" customWidth="1"/>
    <col min="10498" max="10498" width="25.125" style="2" customWidth="1"/>
    <col min="10499" max="10503" width="13.375" style="2" customWidth="1"/>
    <col min="10504" max="10504" width="14.125" style="2" bestFit="1" customWidth="1"/>
    <col min="10505" max="10505" width="2.5" style="2" customWidth="1"/>
    <col min="10506" max="10506" width="3.75" style="2" customWidth="1"/>
    <col min="10507" max="10507" width="9.625" style="2" customWidth="1"/>
    <col min="10508" max="10511" width="8.375" style="2" customWidth="1"/>
    <col min="10512" max="10752" width="9" style="2"/>
    <col min="10753" max="10753" width="5.375" style="2" customWidth="1"/>
    <col min="10754" max="10754" width="25.125" style="2" customWidth="1"/>
    <col min="10755" max="10759" width="13.375" style="2" customWidth="1"/>
    <col min="10760" max="10760" width="14.125" style="2" bestFit="1" customWidth="1"/>
    <col min="10761" max="10761" width="2.5" style="2" customWidth="1"/>
    <col min="10762" max="10762" width="3.75" style="2" customWidth="1"/>
    <col min="10763" max="10763" width="9.625" style="2" customWidth="1"/>
    <col min="10764" max="10767" width="8.375" style="2" customWidth="1"/>
    <col min="10768" max="11008" width="9" style="2"/>
    <col min="11009" max="11009" width="5.375" style="2" customWidth="1"/>
    <col min="11010" max="11010" width="25.125" style="2" customWidth="1"/>
    <col min="11011" max="11015" width="13.375" style="2" customWidth="1"/>
    <col min="11016" max="11016" width="14.125" style="2" bestFit="1" customWidth="1"/>
    <col min="11017" max="11017" width="2.5" style="2" customWidth="1"/>
    <col min="11018" max="11018" width="3.75" style="2" customWidth="1"/>
    <col min="11019" max="11019" width="9.625" style="2" customWidth="1"/>
    <col min="11020" max="11023" width="8.375" style="2" customWidth="1"/>
    <col min="11024" max="11264" width="9" style="2"/>
    <col min="11265" max="11265" width="5.375" style="2" customWidth="1"/>
    <col min="11266" max="11266" width="25.125" style="2" customWidth="1"/>
    <col min="11267" max="11271" width="13.375" style="2" customWidth="1"/>
    <col min="11272" max="11272" width="14.125" style="2" bestFit="1" customWidth="1"/>
    <col min="11273" max="11273" width="2.5" style="2" customWidth="1"/>
    <col min="11274" max="11274" width="3.75" style="2" customWidth="1"/>
    <col min="11275" max="11275" width="9.625" style="2" customWidth="1"/>
    <col min="11276" max="11279" width="8.375" style="2" customWidth="1"/>
    <col min="11280" max="11520" width="9" style="2"/>
    <col min="11521" max="11521" width="5.375" style="2" customWidth="1"/>
    <col min="11522" max="11522" width="25.125" style="2" customWidth="1"/>
    <col min="11523" max="11527" width="13.375" style="2" customWidth="1"/>
    <col min="11528" max="11528" width="14.125" style="2" bestFit="1" customWidth="1"/>
    <col min="11529" max="11529" width="2.5" style="2" customWidth="1"/>
    <col min="11530" max="11530" width="3.75" style="2" customWidth="1"/>
    <col min="11531" max="11531" width="9.625" style="2" customWidth="1"/>
    <col min="11532" max="11535" width="8.375" style="2" customWidth="1"/>
    <col min="11536" max="11776" width="9" style="2"/>
    <col min="11777" max="11777" width="5.375" style="2" customWidth="1"/>
    <col min="11778" max="11778" width="25.125" style="2" customWidth="1"/>
    <col min="11779" max="11783" width="13.375" style="2" customWidth="1"/>
    <col min="11784" max="11784" width="14.125" style="2" bestFit="1" customWidth="1"/>
    <col min="11785" max="11785" width="2.5" style="2" customWidth="1"/>
    <col min="11786" max="11786" width="3.75" style="2" customWidth="1"/>
    <col min="11787" max="11787" width="9.625" style="2" customWidth="1"/>
    <col min="11788" max="11791" width="8.375" style="2" customWidth="1"/>
    <col min="11792" max="12032" width="9" style="2"/>
    <col min="12033" max="12033" width="5.375" style="2" customWidth="1"/>
    <col min="12034" max="12034" width="25.125" style="2" customWidth="1"/>
    <col min="12035" max="12039" width="13.375" style="2" customWidth="1"/>
    <col min="12040" max="12040" width="14.125" style="2" bestFit="1" customWidth="1"/>
    <col min="12041" max="12041" width="2.5" style="2" customWidth="1"/>
    <col min="12042" max="12042" width="3.75" style="2" customWidth="1"/>
    <col min="12043" max="12043" width="9.625" style="2" customWidth="1"/>
    <col min="12044" max="12047" width="8.375" style="2" customWidth="1"/>
    <col min="12048" max="12288" width="9" style="2"/>
    <col min="12289" max="12289" width="5.375" style="2" customWidth="1"/>
    <col min="12290" max="12290" width="25.125" style="2" customWidth="1"/>
    <col min="12291" max="12295" width="13.375" style="2" customWidth="1"/>
    <col min="12296" max="12296" width="14.125" style="2" bestFit="1" customWidth="1"/>
    <col min="12297" max="12297" width="2.5" style="2" customWidth="1"/>
    <col min="12298" max="12298" width="3.75" style="2" customWidth="1"/>
    <col min="12299" max="12299" width="9.625" style="2" customWidth="1"/>
    <col min="12300" max="12303" width="8.375" style="2" customWidth="1"/>
    <col min="12304" max="12544" width="9" style="2"/>
    <col min="12545" max="12545" width="5.375" style="2" customWidth="1"/>
    <col min="12546" max="12546" width="25.125" style="2" customWidth="1"/>
    <col min="12547" max="12551" width="13.375" style="2" customWidth="1"/>
    <col min="12552" max="12552" width="14.125" style="2" bestFit="1" customWidth="1"/>
    <col min="12553" max="12553" width="2.5" style="2" customWidth="1"/>
    <col min="12554" max="12554" width="3.75" style="2" customWidth="1"/>
    <col min="12555" max="12555" width="9.625" style="2" customWidth="1"/>
    <col min="12556" max="12559" width="8.375" style="2" customWidth="1"/>
    <col min="12560" max="12800" width="9" style="2"/>
    <col min="12801" max="12801" width="5.375" style="2" customWidth="1"/>
    <col min="12802" max="12802" width="25.125" style="2" customWidth="1"/>
    <col min="12803" max="12807" width="13.375" style="2" customWidth="1"/>
    <col min="12808" max="12808" width="14.125" style="2" bestFit="1" customWidth="1"/>
    <col min="12809" max="12809" width="2.5" style="2" customWidth="1"/>
    <col min="12810" max="12810" width="3.75" style="2" customWidth="1"/>
    <col min="12811" max="12811" width="9.625" style="2" customWidth="1"/>
    <col min="12812" max="12815" width="8.375" style="2" customWidth="1"/>
    <col min="12816" max="13056" width="9" style="2"/>
    <col min="13057" max="13057" width="5.375" style="2" customWidth="1"/>
    <col min="13058" max="13058" width="25.125" style="2" customWidth="1"/>
    <col min="13059" max="13063" width="13.375" style="2" customWidth="1"/>
    <col min="13064" max="13064" width="14.125" style="2" bestFit="1" customWidth="1"/>
    <col min="13065" max="13065" width="2.5" style="2" customWidth="1"/>
    <col min="13066" max="13066" width="3.75" style="2" customWidth="1"/>
    <col min="13067" max="13067" width="9.625" style="2" customWidth="1"/>
    <col min="13068" max="13071" width="8.375" style="2" customWidth="1"/>
    <col min="13072" max="13312" width="9" style="2"/>
    <col min="13313" max="13313" width="5.375" style="2" customWidth="1"/>
    <col min="13314" max="13314" width="25.125" style="2" customWidth="1"/>
    <col min="13315" max="13319" width="13.375" style="2" customWidth="1"/>
    <col min="13320" max="13320" width="14.125" style="2" bestFit="1" customWidth="1"/>
    <col min="13321" max="13321" width="2.5" style="2" customWidth="1"/>
    <col min="13322" max="13322" width="3.75" style="2" customWidth="1"/>
    <col min="13323" max="13323" width="9.625" style="2" customWidth="1"/>
    <col min="13324" max="13327" width="8.375" style="2" customWidth="1"/>
    <col min="13328" max="13568" width="9" style="2"/>
    <col min="13569" max="13569" width="5.375" style="2" customWidth="1"/>
    <col min="13570" max="13570" width="25.125" style="2" customWidth="1"/>
    <col min="13571" max="13575" width="13.375" style="2" customWidth="1"/>
    <col min="13576" max="13576" width="14.125" style="2" bestFit="1" customWidth="1"/>
    <col min="13577" max="13577" width="2.5" style="2" customWidth="1"/>
    <col min="13578" max="13578" width="3.75" style="2" customWidth="1"/>
    <col min="13579" max="13579" width="9.625" style="2" customWidth="1"/>
    <col min="13580" max="13583" width="8.375" style="2" customWidth="1"/>
    <col min="13584" max="13824" width="9" style="2"/>
    <col min="13825" max="13825" width="5.375" style="2" customWidth="1"/>
    <col min="13826" max="13826" width="25.125" style="2" customWidth="1"/>
    <col min="13827" max="13831" width="13.375" style="2" customWidth="1"/>
    <col min="13832" max="13832" width="14.125" style="2" bestFit="1" customWidth="1"/>
    <col min="13833" max="13833" width="2.5" style="2" customWidth="1"/>
    <col min="13834" max="13834" width="3.75" style="2" customWidth="1"/>
    <col min="13835" max="13835" width="9.625" style="2" customWidth="1"/>
    <col min="13836" max="13839" width="8.375" style="2" customWidth="1"/>
    <col min="13840" max="14080" width="9" style="2"/>
    <col min="14081" max="14081" width="5.375" style="2" customWidth="1"/>
    <col min="14082" max="14082" width="25.125" style="2" customWidth="1"/>
    <col min="14083" max="14087" width="13.375" style="2" customWidth="1"/>
    <col min="14088" max="14088" width="14.125" style="2" bestFit="1" customWidth="1"/>
    <col min="14089" max="14089" width="2.5" style="2" customWidth="1"/>
    <col min="14090" max="14090" width="3.75" style="2" customWidth="1"/>
    <col min="14091" max="14091" width="9.625" style="2" customWidth="1"/>
    <col min="14092" max="14095" width="8.375" style="2" customWidth="1"/>
    <col min="14096" max="14336" width="9" style="2"/>
    <col min="14337" max="14337" width="5.375" style="2" customWidth="1"/>
    <col min="14338" max="14338" width="25.125" style="2" customWidth="1"/>
    <col min="14339" max="14343" width="13.375" style="2" customWidth="1"/>
    <col min="14344" max="14344" width="14.125" style="2" bestFit="1" customWidth="1"/>
    <col min="14345" max="14345" width="2.5" style="2" customWidth="1"/>
    <col min="14346" max="14346" width="3.75" style="2" customWidth="1"/>
    <col min="14347" max="14347" width="9.625" style="2" customWidth="1"/>
    <col min="14348" max="14351" width="8.375" style="2" customWidth="1"/>
    <col min="14352" max="14592" width="9" style="2"/>
    <col min="14593" max="14593" width="5.375" style="2" customWidth="1"/>
    <col min="14594" max="14594" width="25.125" style="2" customWidth="1"/>
    <col min="14595" max="14599" width="13.375" style="2" customWidth="1"/>
    <col min="14600" max="14600" width="14.125" style="2" bestFit="1" customWidth="1"/>
    <col min="14601" max="14601" width="2.5" style="2" customWidth="1"/>
    <col min="14602" max="14602" width="3.75" style="2" customWidth="1"/>
    <col min="14603" max="14603" width="9.625" style="2" customWidth="1"/>
    <col min="14604" max="14607" width="8.375" style="2" customWidth="1"/>
    <col min="14608" max="14848" width="9" style="2"/>
    <col min="14849" max="14849" width="5.375" style="2" customWidth="1"/>
    <col min="14850" max="14850" width="25.125" style="2" customWidth="1"/>
    <col min="14851" max="14855" width="13.375" style="2" customWidth="1"/>
    <col min="14856" max="14856" width="14.125" style="2" bestFit="1" customWidth="1"/>
    <col min="14857" max="14857" width="2.5" style="2" customWidth="1"/>
    <col min="14858" max="14858" width="3.75" style="2" customWidth="1"/>
    <col min="14859" max="14859" width="9.625" style="2" customWidth="1"/>
    <col min="14860" max="14863" width="8.375" style="2" customWidth="1"/>
    <col min="14864" max="15104" width="9" style="2"/>
    <col min="15105" max="15105" width="5.375" style="2" customWidth="1"/>
    <col min="15106" max="15106" width="25.125" style="2" customWidth="1"/>
    <col min="15107" max="15111" width="13.375" style="2" customWidth="1"/>
    <col min="15112" max="15112" width="14.125" style="2" bestFit="1" customWidth="1"/>
    <col min="15113" max="15113" width="2.5" style="2" customWidth="1"/>
    <col min="15114" max="15114" width="3.75" style="2" customWidth="1"/>
    <col min="15115" max="15115" width="9.625" style="2" customWidth="1"/>
    <col min="15116" max="15119" width="8.375" style="2" customWidth="1"/>
    <col min="15120" max="15360" width="9" style="2"/>
    <col min="15361" max="15361" width="5.375" style="2" customWidth="1"/>
    <col min="15362" max="15362" width="25.125" style="2" customWidth="1"/>
    <col min="15363" max="15367" width="13.375" style="2" customWidth="1"/>
    <col min="15368" max="15368" width="14.125" style="2" bestFit="1" customWidth="1"/>
    <col min="15369" max="15369" width="2.5" style="2" customWidth="1"/>
    <col min="15370" max="15370" width="3.75" style="2" customWidth="1"/>
    <col min="15371" max="15371" width="9.625" style="2" customWidth="1"/>
    <col min="15372" max="15375" width="8.375" style="2" customWidth="1"/>
    <col min="15376" max="15616" width="9" style="2"/>
    <col min="15617" max="15617" width="5.375" style="2" customWidth="1"/>
    <col min="15618" max="15618" width="25.125" style="2" customWidth="1"/>
    <col min="15619" max="15623" width="13.375" style="2" customWidth="1"/>
    <col min="15624" max="15624" width="14.125" style="2" bestFit="1" customWidth="1"/>
    <col min="15625" max="15625" width="2.5" style="2" customWidth="1"/>
    <col min="15626" max="15626" width="3.75" style="2" customWidth="1"/>
    <col min="15627" max="15627" width="9.625" style="2" customWidth="1"/>
    <col min="15628" max="15631" width="8.375" style="2" customWidth="1"/>
    <col min="15632" max="15872" width="9" style="2"/>
    <col min="15873" max="15873" width="5.375" style="2" customWidth="1"/>
    <col min="15874" max="15874" width="25.125" style="2" customWidth="1"/>
    <col min="15875" max="15879" width="13.375" style="2" customWidth="1"/>
    <col min="15880" max="15880" width="14.125" style="2" bestFit="1" customWidth="1"/>
    <col min="15881" max="15881" width="2.5" style="2" customWidth="1"/>
    <col min="15882" max="15882" width="3.75" style="2" customWidth="1"/>
    <col min="15883" max="15883" width="9.625" style="2" customWidth="1"/>
    <col min="15884" max="15887" width="8.375" style="2" customWidth="1"/>
    <col min="15888" max="16128" width="9" style="2"/>
    <col min="16129" max="16129" width="5.375" style="2" customWidth="1"/>
    <col min="16130" max="16130" width="25.125" style="2" customWidth="1"/>
    <col min="16131" max="16135" width="13.375" style="2" customWidth="1"/>
    <col min="16136" max="16136" width="14.125" style="2" bestFit="1" customWidth="1"/>
    <col min="16137" max="16137" width="2.5" style="2" customWidth="1"/>
    <col min="16138" max="16138" width="3.75" style="2" customWidth="1"/>
    <col min="16139" max="16139" width="9.625" style="2" customWidth="1"/>
    <col min="16140" max="16143" width="8.375" style="2" customWidth="1"/>
    <col min="16144" max="16384" width="9" style="2"/>
  </cols>
  <sheetData>
    <row r="1" spans="1:8" ht="19.5" thickBot="1" x14ac:dyDescent="0.5">
      <c r="A1" s="1" t="s">
        <v>0</v>
      </c>
      <c r="B1" s="1"/>
      <c r="C1" s="1"/>
      <c r="D1" s="1"/>
      <c r="G1" s="3" t="s">
        <v>1</v>
      </c>
      <c r="H1" s="3"/>
    </row>
    <row r="2" spans="1:8" ht="18.75" customHeight="1" x14ac:dyDescent="0.45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/>
      <c r="G2" s="9"/>
      <c r="H2" s="10"/>
    </row>
    <row r="3" spans="1:8" x14ac:dyDescent="0.45">
      <c r="A3" s="11"/>
      <c r="B3" s="12"/>
      <c r="C3" s="13"/>
      <c r="D3" s="14"/>
      <c r="E3" s="15" t="s">
        <v>7</v>
      </c>
      <c r="F3" s="16" t="s">
        <v>8</v>
      </c>
      <c r="G3" s="17" t="s">
        <v>9</v>
      </c>
      <c r="H3" s="18" t="s">
        <v>10</v>
      </c>
    </row>
    <row r="4" spans="1:8" ht="18.75" customHeight="1" x14ac:dyDescent="0.45">
      <c r="A4" s="11"/>
      <c r="B4" s="12"/>
      <c r="C4" s="13"/>
      <c r="D4" s="14"/>
      <c r="E4" s="19" t="s">
        <v>11</v>
      </c>
      <c r="F4" s="20"/>
      <c r="G4" s="21"/>
      <c r="H4" s="22"/>
    </row>
    <row r="5" spans="1:8" ht="19.5" thickBot="1" x14ac:dyDescent="0.5">
      <c r="A5" s="23"/>
      <c r="B5" s="24"/>
      <c r="C5" s="25"/>
      <c r="D5" s="26"/>
      <c r="E5" s="27"/>
      <c r="F5" s="28">
        <v>-2</v>
      </c>
      <c r="G5" s="29">
        <v>-3</v>
      </c>
      <c r="H5" s="30"/>
    </row>
    <row r="6" spans="1:8" ht="19.5" customHeight="1" thickBot="1" x14ac:dyDescent="0.5">
      <c r="A6" s="31" t="s">
        <v>12</v>
      </c>
      <c r="B6" s="32"/>
      <c r="C6" s="33">
        <f t="shared" ref="C6:H6" si="0">SUM(C7:C10)</f>
        <v>157318</v>
      </c>
      <c r="D6" s="34">
        <f t="shared" si="0"/>
        <v>156536</v>
      </c>
      <c r="E6" s="35">
        <f t="shared" si="0"/>
        <v>154404</v>
      </c>
      <c r="F6" s="36">
        <f t="shared" si="0"/>
        <v>153943</v>
      </c>
      <c r="G6" s="37">
        <f t="shared" si="0"/>
        <v>461</v>
      </c>
      <c r="H6" s="38">
        <f t="shared" si="0"/>
        <v>6302</v>
      </c>
    </row>
    <row r="7" spans="1:8" ht="19.5" thickTop="1" x14ac:dyDescent="0.45">
      <c r="A7" s="39"/>
      <c r="B7" s="40" t="s">
        <v>13</v>
      </c>
      <c r="C7" s="41">
        <v>71008</v>
      </c>
      <c r="D7" s="42">
        <v>70720</v>
      </c>
      <c r="E7" s="43">
        <f>SUM(F7:G7)</f>
        <v>69633</v>
      </c>
      <c r="F7" s="44">
        <v>69477</v>
      </c>
      <c r="G7" s="45">
        <v>156</v>
      </c>
      <c r="H7" s="46">
        <v>2986</v>
      </c>
    </row>
    <row r="8" spans="1:8" x14ac:dyDescent="0.45">
      <c r="A8" s="39"/>
      <c r="B8" s="40" t="s">
        <v>14</v>
      </c>
      <c r="C8" s="41">
        <v>31879</v>
      </c>
      <c r="D8" s="42">
        <v>31436</v>
      </c>
      <c r="E8" s="43">
        <f t="shared" ref="E8:E30" si="1">SUM(F8:G8)</f>
        <v>30681</v>
      </c>
      <c r="F8" s="44">
        <v>30615</v>
      </c>
      <c r="G8" s="47">
        <v>66</v>
      </c>
      <c r="H8" s="48">
        <v>1258</v>
      </c>
    </row>
    <row r="9" spans="1:8" ht="19.5" thickBot="1" x14ac:dyDescent="0.5">
      <c r="A9" s="49"/>
      <c r="B9" s="50" t="s">
        <v>15</v>
      </c>
      <c r="C9" s="51">
        <v>14100</v>
      </c>
      <c r="D9" s="52">
        <v>14060</v>
      </c>
      <c r="E9" s="53">
        <f t="shared" si="1"/>
        <v>13981</v>
      </c>
      <c r="F9" s="54">
        <v>13935</v>
      </c>
      <c r="G9" s="55">
        <v>46</v>
      </c>
      <c r="H9" s="56">
        <v>623</v>
      </c>
    </row>
    <row r="10" spans="1:8" ht="35.25" customHeight="1" thickBot="1" x14ac:dyDescent="0.5">
      <c r="A10" s="57" t="s">
        <v>16</v>
      </c>
      <c r="B10" s="58"/>
      <c r="C10" s="33">
        <f t="shared" ref="C10:H10" si="2">SUM(C11,C17,C24,C32)</f>
        <v>40331</v>
      </c>
      <c r="D10" s="59">
        <f t="shared" si="2"/>
        <v>40320</v>
      </c>
      <c r="E10" s="60">
        <f t="shared" si="2"/>
        <v>40109</v>
      </c>
      <c r="F10" s="61">
        <f t="shared" si="2"/>
        <v>39916</v>
      </c>
      <c r="G10" s="37">
        <f t="shared" si="2"/>
        <v>193</v>
      </c>
      <c r="H10" s="38">
        <f t="shared" si="2"/>
        <v>1435</v>
      </c>
    </row>
    <row r="11" spans="1:8" ht="21" customHeight="1" thickTop="1" x14ac:dyDescent="0.45">
      <c r="A11" s="62" t="s">
        <v>17</v>
      </c>
      <c r="B11" s="63" t="s">
        <v>18</v>
      </c>
      <c r="C11" s="64">
        <f t="shared" ref="C11:H11" si="3">SUM(C12:C16)</f>
        <v>7442</v>
      </c>
      <c r="D11" s="65">
        <f t="shared" si="3"/>
        <v>7547</v>
      </c>
      <c r="E11" s="66">
        <f t="shared" si="3"/>
        <v>7445</v>
      </c>
      <c r="F11" s="67">
        <f t="shared" si="3"/>
        <v>7395</v>
      </c>
      <c r="G11" s="68">
        <f t="shared" si="3"/>
        <v>50</v>
      </c>
      <c r="H11" s="69">
        <f t="shared" si="3"/>
        <v>176</v>
      </c>
    </row>
    <row r="12" spans="1:8" ht="18.75" customHeight="1" x14ac:dyDescent="0.45">
      <c r="A12" s="62"/>
      <c r="B12" s="70" t="s">
        <v>19</v>
      </c>
      <c r="C12" s="71">
        <v>5287</v>
      </c>
      <c r="D12" s="72">
        <v>5326</v>
      </c>
      <c r="E12" s="73">
        <f t="shared" si="1"/>
        <v>5188</v>
      </c>
      <c r="F12" s="74">
        <v>5151</v>
      </c>
      <c r="G12" s="75">
        <v>37</v>
      </c>
      <c r="H12" s="76">
        <v>147</v>
      </c>
    </row>
    <row r="13" spans="1:8" x14ac:dyDescent="0.45">
      <c r="A13" s="62"/>
      <c r="B13" s="77" t="s">
        <v>20</v>
      </c>
      <c r="C13" s="78">
        <v>945</v>
      </c>
      <c r="D13" s="79">
        <v>989</v>
      </c>
      <c r="E13" s="80">
        <f t="shared" si="1"/>
        <v>1044</v>
      </c>
      <c r="F13" s="81">
        <v>1042</v>
      </c>
      <c r="G13" s="82">
        <v>2</v>
      </c>
      <c r="H13" s="83">
        <v>10</v>
      </c>
    </row>
    <row r="14" spans="1:8" x14ac:dyDescent="0.45">
      <c r="A14" s="62"/>
      <c r="B14" s="77" t="s">
        <v>21</v>
      </c>
      <c r="C14" s="78">
        <v>389</v>
      </c>
      <c r="D14" s="79">
        <v>415</v>
      </c>
      <c r="E14" s="80">
        <f t="shared" si="1"/>
        <v>414</v>
      </c>
      <c r="F14" s="81">
        <v>407</v>
      </c>
      <c r="G14" s="82">
        <v>7</v>
      </c>
      <c r="H14" s="83">
        <v>8</v>
      </c>
    </row>
    <row r="15" spans="1:8" x14ac:dyDescent="0.45">
      <c r="A15" s="62"/>
      <c r="B15" s="77" t="s">
        <v>22</v>
      </c>
      <c r="C15" s="78">
        <v>679</v>
      </c>
      <c r="D15" s="79">
        <v>670</v>
      </c>
      <c r="E15" s="80">
        <f t="shared" si="1"/>
        <v>666</v>
      </c>
      <c r="F15" s="81">
        <v>662</v>
      </c>
      <c r="G15" s="82">
        <v>4</v>
      </c>
      <c r="H15" s="83">
        <v>9</v>
      </c>
    </row>
    <row r="16" spans="1:8" ht="19.5" thickBot="1" x14ac:dyDescent="0.5">
      <c r="A16" s="62"/>
      <c r="B16" s="84" t="s">
        <v>23</v>
      </c>
      <c r="C16" s="85">
        <v>142</v>
      </c>
      <c r="D16" s="86">
        <v>147</v>
      </c>
      <c r="E16" s="87">
        <f t="shared" si="1"/>
        <v>133</v>
      </c>
      <c r="F16" s="88">
        <v>133</v>
      </c>
      <c r="G16" s="89">
        <v>0</v>
      </c>
      <c r="H16" s="90">
        <v>2</v>
      </c>
    </row>
    <row r="17" spans="1:9" x14ac:dyDescent="0.45">
      <c r="A17" s="91" t="s">
        <v>24</v>
      </c>
      <c r="B17" s="92" t="s">
        <v>18</v>
      </c>
      <c r="C17" s="93">
        <f t="shared" ref="C17:H17" si="4">SUM(C18:C23)</f>
        <v>12217</v>
      </c>
      <c r="D17" s="94">
        <f t="shared" si="4"/>
        <v>12099</v>
      </c>
      <c r="E17" s="95">
        <f t="shared" si="4"/>
        <v>12119</v>
      </c>
      <c r="F17" s="96">
        <f t="shared" si="4"/>
        <v>12068</v>
      </c>
      <c r="G17" s="97">
        <f t="shared" si="4"/>
        <v>51</v>
      </c>
      <c r="H17" s="98">
        <f t="shared" si="4"/>
        <v>787</v>
      </c>
    </row>
    <row r="18" spans="1:9" ht="18.75" customHeight="1" x14ac:dyDescent="0.45">
      <c r="A18" s="62"/>
      <c r="B18" s="70" t="s">
        <v>25</v>
      </c>
      <c r="C18" s="71">
        <v>3098</v>
      </c>
      <c r="D18" s="72">
        <v>3081</v>
      </c>
      <c r="E18" s="73">
        <f t="shared" si="1"/>
        <v>3167</v>
      </c>
      <c r="F18" s="74">
        <v>3147</v>
      </c>
      <c r="G18" s="75">
        <v>20</v>
      </c>
      <c r="H18" s="76">
        <v>216</v>
      </c>
    </row>
    <row r="19" spans="1:9" x14ac:dyDescent="0.45">
      <c r="A19" s="62"/>
      <c r="B19" s="77" t="s">
        <v>26</v>
      </c>
      <c r="C19" s="78">
        <v>3842</v>
      </c>
      <c r="D19" s="79">
        <v>3799</v>
      </c>
      <c r="E19" s="80">
        <f t="shared" si="1"/>
        <v>3790</v>
      </c>
      <c r="F19" s="81">
        <v>3782</v>
      </c>
      <c r="G19" s="82">
        <v>8</v>
      </c>
      <c r="H19" s="83">
        <v>240</v>
      </c>
    </row>
    <row r="20" spans="1:9" x14ac:dyDescent="0.45">
      <c r="A20" s="62"/>
      <c r="B20" s="77" t="s">
        <v>27</v>
      </c>
      <c r="C20" s="78">
        <v>1323</v>
      </c>
      <c r="D20" s="79">
        <v>1324</v>
      </c>
      <c r="E20" s="80">
        <f t="shared" si="1"/>
        <v>1313</v>
      </c>
      <c r="F20" s="81">
        <v>1306</v>
      </c>
      <c r="G20" s="82">
        <v>7</v>
      </c>
      <c r="H20" s="83">
        <v>64</v>
      </c>
    </row>
    <row r="21" spans="1:9" x14ac:dyDescent="0.45">
      <c r="A21" s="62"/>
      <c r="B21" s="77" t="s">
        <v>28</v>
      </c>
      <c r="C21" s="78">
        <v>2368</v>
      </c>
      <c r="D21" s="79">
        <v>2382</v>
      </c>
      <c r="E21" s="80">
        <f t="shared" si="1"/>
        <v>2314</v>
      </c>
      <c r="F21" s="81">
        <v>2301</v>
      </c>
      <c r="G21" s="82">
        <v>13</v>
      </c>
      <c r="H21" s="83">
        <v>102</v>
      </c>
    </row>
    <row r="22" spans="1:9" x14ac:dyDescent="0.45">
      <c r="A22" s="62"/>
      <c r="B22" s="77" t="s">
        <v>29</v>
      </c>
      <c r="C22" s="78">
        <v>992</v>
      </c>
      <c r="D22" s="79">
        <v>946</v>
      </c>
      <c r="E22" s="80">
        <f t="shared" si="1"/>
        <v>934</v>
      </c>
      <c r="F22" s="81">
        <v>933</v>
      </c>
      <c r="G22" s="82">
        <v>1</v>
      </c>
      <c r="H22" s="83">
        <v>93</v>
      </c>
    </row>
    <row r="23" spans="1:9" ht="19.5" thickBot="1" x14ac:dyDescent="0.5">
      <c r="A23" s="99"/>
      <c r="B23" s="100" t="s">
        <v>30</v>
      </c>
      <c r="C23" s="101">
        <v>594</v>
      </c>
      <c r="D23" s="102">
        <v>567</v>
      </c>
      <c r="E23" s="103">
        <f t="shared" si="1"/>
        <v>601</v>
      </c>
      <c r="F23" s="104">
        <v>599</v>
      </c>
      <c r="G23" s="105">
        <v>2</v>
      </c>
      <c r="H23" s="106">
        <v>72</v>
      </c>
    </row>
    <row r="24" spans="1:9" x14ac:dyDescent="0.45">
      <c r="A24" s="91" t="s">
        <v>31</v>
      </c>
      <c r="B24" s="92" t="s">
        <v>18</v>
      </c>
      <c r="C24" s="93">
        <f t="shared" ref="C24:H24" si="5">SUM(C25:C31)</f>
        <v>15616</v>
      </c>
      <c r="D24" s="94">
        <f t="shared" si="5"/>
        <v>15521</v>
      </c>
      <c r="E24" s="95">
        <f t="shared" si="5"/>
        <v>15327</v>
      </c>
      <c r="F24" s="96">
        <f t="shared" si="5"/>
        <v>15266</v>
      </c>
      <c r="G24" s="97">
        <f t="shared" si="5"/>
        <v>61</v>
      </c>
      <c r="H24" s="98">
        <f t="shared" si="5"/>
        <v>385</v>
      </c>
      <c r="I24" s="107"/>
    </row>
    <row r="25" spans="1:9" ht="18.75" customHeight="1" x14ac:dyDescent="0.45">
      <c r="A25" s="62"/>
      <c r="B25" s="70" t="s">
        <v>32</v>
      </c>
      <c r="C25" s="71">
        <v>3373</v>
      </c>
      <c r="D25" s="72">
        <v>3414</v>
      </c>
      <c r="E25" s="73">
        <f t="shared" si="1"/>
        <v>3404</v>
      </c>
      <c r="F25" s="74">
        <v>3385</v>
      </c>
      <c r="G25" s="75">
        <v>19</v>
      </c>
      <c r="H25" s="76">
        <v>133</v>
      </c>
    </row>
    <row r="26" spans="1:9" x14ac:dyDescent="0.45">
      <c r="A26" s="62"/>
      <c r="B26" s="77" t="s">
        <v>33</v>
      </c>
      <c r="C26" s="78">
        <v>5681</v>
      </c>
      <c r="D26" s="79">
        <v>5522</v>
      </c>
      <c r="E26" s="80">
        <f t="shared" si="1"/>
        <v>5497</v>
      </c>
      <c r="F26" s="81">
        <v>5472</v>
      </c>
      <c r="G26" s="82">
        <v>25</v>
      </c>
      <c r="H26" s="83">
        <v>136</v>
      </c>
    </row>
    <row r="27" spans="1:9" x14ac:dyDescent="0.45">
      <c r="A27" s="62"/>
      <c r="B27" s="77" t="s">
        <v>34</v>
      </c>
      <c r="C27" s="78">
        <v>2366</v>
      </c>
      <c r="D27" s="79">
        <v>2378</v>
      </c>
      <c r="E27" s="80">
        <f t="shared" si="1"/>
        <v>2295</v>
      </c>
      <c r="F27" s="81">
        <v>2293</v>
      </c>
      <c r="G27" s="82">
        <v>2</v>
      </c>
      <c r="H27" s="83">
        <v>22</v>
      </c>
    </row>
    <row r="28" spans="1:9" x14ac:dyDescent="0.45">
      <c r="A28" s="62"/>
      <c r="B28" s="77" t="s">
        <v>35</v>
      </c>
      <c r="C28" s="78">
        <v>1810</v>
      </c>
      <c r="D28" s="79">
        <v>1846</v>
      </c>
      <c r="E28" s="80">
        <f t="shared" si="1"/>
        <v>1829</v>
      </c>
      <c r="F28" s="81">
        <v>1825</v>
      </c>
      <c r="G28" s="82">
        <v>4</v>
      </c>
      <c r="H28" s="83">
        <v>40</v>
      </c>
    </row>
    <row r="29" spans="1:9" x14ac:dyDescent="0.45">
      <c r="A29" s="62"/>
      <c r="B29" s="77" t="s">
        <v>36</v>
      </c>
      <c r="C29" s="78">
        <v>1195</v>
      </c>
      <c r="D29" s="79">
        <v>1193</v>
      </c>
      <c r="E29" s="80">
        <f t="shared" si="1"/>
        <v>1175</v>
      </c>
      <c r="F29" s="81">
        <v>1174</v>
      </c>
      <c r="G29" s="82">
        <v>1</v>
      </c>
      <c r="H29" s="83">
        <v>35</v>
      </c>
    </row>
    <row r="30" spans="1:9" x14ac:dyDescent="0.45">
      <c r="A30" s="62"/>
      <c r="B30" s="108" t="s">
        <v>37</v>
      </c>
      <c r="C30" s="78">
        <v>531</v>
      </c>
      <c r="D30" s="79">
        <v>1168</v>
      </c>
      <c r="E30" s="80">
        <f t="shared" si="1"/>
        <v>1127</v>
      </c>
      <c r="F30" s="81">
        <v>1117</v>
      </c>
      <c r="G30" s="82">
        <v>10</v>
      </c>
      <c r="H30" s="83">
        <v>19</v>
      </c>
    </row>
    <row r="31" spans="1:9" ht="19.5" thickBot="1" x14ac:dyDescent="0.5">
      <c r="A31" s="99"/>
      <c r="B31" s="109" t="s">
        <v>38</v>
      </c>
      <c r="C31" s="51">
        <v>660</v>
      </c>
      <c r="D31" s="110" t="s">
        <v>39</v>
      </c>
      <c r="E31" s="111" t="s">
        <v>40</v>
      </c>
      <c r="F31" s="112" t="s">
        <v>41</v>
      </c>
      <c r="G31" s="113" t="s">
        <v>41</v>
      </c>
      <c r="H31" s="114" t="s">
        <v>41</v>
      </c>
    </row>
    <row r="32" spans="1:9" x14ac:dyDescent="0.45">
      <c r="A32" s="91" t="s">
        <v>42</v>
      </c>
      <c r="B32" s="92" t="s">
        <v>18</v>
      </c>
      <c r="C32" s="93">
        <f t="shared" ref="C32:H32" si="6">SUM(C33:C35)</f>
        <v>5056</v>
      </c>
      <c r="D32" s="94">
        <f t="shared" si="6"/>
        <v>5153</v>
      </c>
      <c r="E32" s="95">
        <f t="shared" si="6"/>
        <v>5218</v>
      </c>
      <c r="F32" s="96">
        <f t="shared" si="6"/>
        <v>5187</v>
      </c>
      <c r="G32" s="97">
        <f t="shared" si="6"/>
        <v>31</v>
      </c>
      <c r="H32" s="98">
        <f t="shared" si="6"/>
        <v>87</v>
      </c>
      <c r="I32" s="115"/>
    </row>
    <row r="33" spans="1:8" ht="20.25" customHeight="1" x14ac:dyDescent="0.45">
      <c r="A33" s="62"/>
      <c r="B33" s="70" t="s">
        <v>43</v>
      </c>
      <c r="C33" s="71">
        <v>3046</v>
      </c>
      <c r="D33" s="72">
        <v>3137</v>
      </c>
      <c r="E33" s="73">
        <f t="shared" ref="E33:E35" si="7">SUM(F33:G33)</f>
        <v>3201</v>
      </c>
      <c r="F33" s="74">
        <v>3190</v>
      </c>
      <c r="G33" s="75">
        <v>11</v>
      </c>
      <c r="H33" s="76">
        <v>60</v>
      </c>
    </row>
    <row r="34" spans="1:8" ht="18.75" customHeight="1" x14ac:dyDescent="0.45">
      <c r="A34" s="62"/>
      <c r="B34" s="70" t="s">
        <v>44</v>
      </c>
      <c r="C34" s="78">
        <v>369</v>
      </c>
      <c r="D34" s="79">
        <v>374</v>
      </c>
      <c r="E34" s="80">
        <f>SUM(F34:G34)</f>
        <v>373</v>
      </c>
      <c r="F34" s="81">
        <v>369</v>
      </c>
      <c r="G34" s="82">
        <v>4</v>
      </c>
      <c r="H34" s="83">
        <v>2</v>
      </c>
    </row>
    <row r="35" spans="1:8" ht="19.5" thickBot="1" x14ac:dyDescent="0.5">
      <c r="A35" s="99"/>
      <c r="B35" s="116" t="s">
        <v>45</v>
      </c>
      <c r="C35" s="101">
        <v>1641</v>
      </c>
      <c r="D35" s="102">
        <v>1642</v>
      </c>
      <c r="E35" s="103">
        <f t="shared" si="7"/>
        <v>1644</v>
      </c>
      <c r="F35" s="104">
        <v>1628</v>
      </c>
      <c r="G35" s="105">
        <v>16</v>
      </c>
      <c r="H35" s="106">
        <v>25</v>
      </c>
    </row>
    <row r="36" spans="1:8" x14ac:dyDescent="0.45">
      <c r="A36" s="117" t="s">
        <v>46</v>
      </c>
      <c r="B36" s="117"/>
      <c r="C36" s="117"/>
      <c r="D36" s="117"/>
      <c r="E36" s="117"/>
      <c r="F36" s="117"/>
      <c r="G36" s="117"/>
      <c r="H36" s="117"/>
    </row>
    <row r="37" spans="1:8" x14ac:dyDescent="0.45">
      <c r="A37" s="118" t="s">
        <v>47</v>
      </c>
      <c r="B37" s="118"/>
      <c r="C37" s="118"/>
      <c r="D37" s="118"/>
      <c r="E37" s="118"/>
      <c r="F37" s="118"/>
      <c r="G37" s="118"/>
      <c r="H37" s="118"/>
    </row>
    <row r="38" spans="1:8" x14ac:dyDescent="0.45">
      <c r="A38" s="118" t="s">
        <v>48</v>
      </c>
      <c r="B38" s="118"/>
      <c r="C38" s="118"/>
      <c r="D38" s="118"/>
      <c r="E38" s="118"/>
      <c r="F38" s="118"/>
      <c r="G38" s="118"/>
      <c r="H38" s="118"/>
    </row>
    <row r="39" spans="1:8" x14ac:dyDescent="0.45">
      <c r="A39" s="118" t="s">
        <v>49</v>
      </c>
      <c r="B39" s="118"/>
      <c r="C39" s="118"/>
      <c r="D39" s="118"/>
      <c r="E39" s="118"/>
      <c r="F39" s="118"/>
      <c r="G39" s="118"/>
      <c r="H39" s="118"/>
    </row>
  </sheetData>
  <mergeCells count="22">
    <mergeCell ref="A24:A31"/>
    <mergeCell ref="A32:A35"/>
    <mergeCell ref="A36:H36"/>
    <mergeCell ref="A37:H37"/>
    <mergeCell ref="A38:H38"/>
    <mergeCell ref="A39:H39"/>
    <mergeCell ref="E4:E5"/>
    <mergeCell ref="A6:B6"/>
    <mergeCell ref="A7:A9"/>
    <mergeCell ref="A10:B10"/>
    <mergeCell ref="A11:A16"/>
    <mergeCell ref="A17:A23"/>
    <mergeCell ref="A1:D1"/>
    <mergeCell ref="G1:H1"/>
    <mergeCell ref="A2:A5"/>
    <mergeCell ref="B2:B5"/>
    <mergeCell ref="C2:C5"/>
    <mergeCell ref="D2:D5"/>
    <mergeCell ref="E2:H2"/>
    <mergeCell ref="F3:F4"/>
    <mergeCell ref="G3:G4"/>
    <mergeCell ref="H3:H5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2019-12-24T04:45:02Z</dcterms:created>
  <dcterms:modified xsi:type="dcterms:W3CDTF">2019-12-24T04:45:48Z</dcterms:modified>
</cp:coreProperties>
</file>