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2" sheetId="1" r:id="rId1"/>
  </sheets>
  <definedNames>
    <definedName name="_xlnm.Print_Area" localSheetId="0">'3-2'!$A$1:$M$22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C20" i="1" s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  <c r="M4" i="1"/>
  <c r="L4" i="1"/>
  <c r="K4" i="1"/>
  <c r="J4" i="1"/>
  <c r="I4" i="1"/>
  <c r="H4" i="1"/>
  <c r="G4" i="1"/>
  <c r="F4" i="1"/>
  <c r="E4" i="1"/>
  <c r="D4" i="1"/>
  <c r="C4" i="1" l="1"/>
</calcChain>
</file>

<file path=xl/sharedStrings.xml><?xml version="1.0" encoding="utf-8"?>
<sst xmlns="http://schemas.openxmlformats.org/spreadsheetml/2006/main" count="38" uniqueCount="38">
  <si>
    <t>3-2表　児童相談所における内容別相談受付状況</t>
    <phoneticPr fontId="4"/>
  </si>
  <si>
    <t>平成30年度(単位：件)</t>
    <rPh sb="0" eb="2">
      <t>ヘイセイ</t>
    </rPh>
    <rPh sb="4" eb="6">
      <t>ネンド</t>
    </rPh>
    <rPh sb="7" eb="9">
      <t>タンイ</t>
    </rPh>
    <rPh sb="10" eb="11">
      <t>ケン</t>
    </rPh>
    <phoneticPr fontId="5"/>
  </si>
  <si>
    <t>相談内容</t>
    <rPh sb="0" eb="2">
      <t>ソウダン</t>
    </rPh>
    <rPh sb="2" eb="4">
      <t>ナイヨウ</t>
    </rPh>
    <phoneticPr fontId="6"/>
  </si>
  <si>
    <t>合計</t>
    <rPh sb="0" eb="2">
      <t>ゴウケイ</t>
    </rPh>
    <phoneticPr fontId="6"/>
  </si>
  <si>
    <t>横浜市</t>
    <rPh sb="0" eb="3">
      <t>ヨコハマシ</t>
    </rPh>
    <phoneticPr fontId="6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</si>
  <si>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</si>
  <si>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</si>
  <si>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横須賀市</t>
    <rPh sb="0" eb="3">
      <t>ヨコスカ</t>
    </rPh>
    <rPh sb="3" eb="4">
      <t>シ</t>
    </rPh>
    <phoneticPr fontId="6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</si>
  <si>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6"/>
  </si>
  <si>
    <t>小計</t>
    <rPh sb="0" eb="2">
      <t>ショウケイ</t>
    </rPh>
    <phoneticPr fontId="6"/>
  </si>
  <si>
    <t>中央</t>
    <rPh sb="0" eb="1">
      <t>ナカ</t>
    </rPh>
    <rPh sb="1" eb="2">
      <t>ヒサシ</t>
    </rPh>
    <phoneticPr fontId="5"/>
  </si>
  <si>
    <t>平塚</t>
    <rPh sb="0" eb="2">
      <t>ヒラツカ</t>
    </rPh>
    <phoneticPr fontId="6"/>
  </si>
  <si>
    <t>鎌倉三浦
地域</t>
    <rPh sb="0" eb="2">
      <t>カマクラ</t>
    </rPh>
    <rPh sb="2" eb="4">
      <t>ミウラ</t>
    </rPh>
    <rPh sb="5" eb="7">
      <t>チイキ</t>
    </rPh>
    <phoneticPr fontId="6"/>
  </si>
  <si>
    <t>小田原</t>
    <rPh sb="0" eb="3">
      <t>オダワラ</t>
    </rPh>
    <phoneticPr fontId="6"/>
  </si>
  <si>
    <t>厚木</t>
    <rPh sb="0" eb="1">
      <t>アツシ</t>
    </rPh>
    <rPh sb="1" eb="2">
      <t>キ</t>
    </rPh>
    <phoneticPr fontId="6"/>
  </si>
  <si>
    <t>総数</t>
    <rPh sb="0" eb="2">
      <t>ソウスウ</t>
    </rPh>
    <phoneticPr fontId="6"/>
  </si>
  <si>
    <t>養護相談</t>
    <rPh sb="0" eb="2">
      <t>ヨウゴ</t>
    </rPh>
    <rPh sb="2" eb="4">
      <t>ソウダン</t>
    </rPh>
    <phoneticPr fontId="6"/>
  </si>
  <si>
    <t>虐待相談</t>
    <rPh sb="0" eb="2">
      <t>ギャクタイ</t>
    </rPh>
    <rPh sb="2" eb="4">
      <t>ソウダン</t>
    </rPh>
    <phoneticPr fontId="5"/>
  </si>
  <si>
    <t>その他</t>
    <rPh sb="2" eb="3">
      <t>タ</t>
    </rPh>
    <phoneticPr fontId="5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</si>
  <si>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</si>
  <si>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</si>
  <si>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肢体不自由相談</t>
    <rPh sb="0" eb="2">
      <t>シタイ</t>
    </rPh>
    <rPh sb="2" eb="5">
      <t>フジユウ</t>
    </rPh>
    <rPh sb="5" eb="7">
      <t>ソウダン</t>
    </rPh>
    <phoneticPr fontId="6"/>
  </si>
  <si>
    <t>視聴覚障害相談</t>
    <rPh sb="3" eb="5">
      <t>ショウガイ</t>
    </rPh>
    <rPh sb="5" eb="7">
      <t>ソウダン</t>
    </rPh>
    <phoneticPr fontId="5"/>
  </si>
  <si>
    <t>言語発達障害等相談</t>
    <rPh sb="0" eb="2">
      <t>ゲンゴ</t>
    </rPh>
    <rPh sb="2" eb="4">
      <t>ハッタツ</t>
    </rPh>
    <rPh sb="4" eb="6">
      <t>ショウガイ</t>
    </rPh>
    <rPh sb="6" eb="7">
      <t>トウ</t>
    </rPh>
    <rPh sb="7" eb="9">
      <t>ソウダン</t>
    </rPh>
    <phoneticPr fontId="6"/>
  </si>
  <si>
    <t>重症心身障害相談</t>
    <rPh sb="0" eb="2">
      <t>ジュウショウ</t>
    </rPh>
    <rPh sb="2" eb="4">
      <t>シンシン</t>
    </rPh>
    <rPh sb="4" eb="6">
      <t>ショウガイ</t>
    </rPh>
    <rPh sb="6" eb="8">
      <t>ソウダン</t>
    </rPh>
    <phoneticPr fontId="6"/>
  </si>
  <si>
    <t>知的障害相談</t>
    <rPh sb="0" eb="2">
      <t>チテキ</t>
    </rPh>
    <rPh sb="2" eb="4">
      <t>ショウガイ</t>
    </rPh>
    <rPh sb="4" eb="6">
      <t>ソウダン</t>
    </rPh>
    <phoneticPr fontId="6"/>
  </si>
  <si>
    <t>発達障害相談</t>
    <rPh sb="0" eb="2">
      <t>ハッタツ</t>
    </rPh>
    <rPh sb="2" eb="4">
      <t>ショウガイ</t>
    </rPh>
    <rPh sb="4" eb="6">
      <t>ソウダン</t>
    </rPh>
    <phoneticPr fontId="6"/>
  </si>
  <si>
    <t>非行相談</t>
    <rPh sb="0" eb="2">
      <t>ヒコウ</t>
    </rPh>
    <rPh sb="2" eb="4">
      <t>ソウダン</t>
    </rPh>
    <phoneticPr fontId="6"/>
  </si>
  <si>
    <t>ぐ犯行為等相談</t>
    <rPh sb="1" eb="3">
      <t>ハンコウ</t>
    </rPh>
    <rPh sb="3" eb="4">
      <t>コウイ</t>
    </rPh>
    <rPh sb="4" eb="5">
      <t>トウ</t>
    </rPh>
    <rPh sb="5" eb="7">
      <t>ソウダン</t>
    </rPh>
    <phoneticPr fontId="6"/>
  </si>
  <si>
    <t>触法行為等相談</t>
    <rPh sb="0" eb="2">
      <t>ショクホウ</t>
    </rPh>
    <rPh sb="2" eb="4">
      <t>コウイ</t>
    </rPh>
    <rPh sb="4" eb="5">
      <t>トウ</t>
    </rPh>
    <rPh sb="5" eb="7">
      <t>ソウダン</t>
    </rPh>
    <phoneticPr fontId="6"/>
  </si>
  <si>
    <t>育成相談</t>
    <rPh sb="0" eb="2">
      <t>イクセイ</t>
    </rPh>
    <rPh sb="2" eb="4">
      <t>ソウダン</t>
    </rPh>
    <phoneticPr fontId="5"/>
  </si>
  <si>
    <t>性格行動相談</t>
    <rPh sb="0" eb="2">
      <t>セイカク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</si>
  <si>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</si>
  <si>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1">
      <t>テキセイ</t>
    </rPh>
    <rPh sb="1" eb="2">
      <t>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</si>
  <si>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</si>
  <si>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</si>
  <si>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</si>
  <si>
    <t>（注）相談受付件数は延べ件数を表す。</t>
    <rPh sb="1" eb="2">
      <t>チュウ</t>
    </rPh>
    <rPh sb="3" eb="5">
      <t>ソウダン</t>
    </rPh>
    <rPh sb="5" eb="7">
      <t>ウケツケ</t>
    </rPh>
    <rPh sb="7" eb="9">
      <t>ケンスウ</t>
    </rPh>
    <rPh sb="10" eb="11">
      <t>ノ</t>
    </rPh>
    <rPh sb="12" eb="14">
      <t>ケンスウ</t>
    </rPh>
    <rPh sb="15" eb="16">
      <t>アラワ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</si>
</sst>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7">
    <xf numFmtId="0" fontId="0" fillId="0" borderId="0" xfId="0">
      <alignment vertical="center"/>
    </xf>
    <xf numFmtId="176" fontId="2" fillId="0" borderId="0" xfId="1" quotePrefix="1" applyNumberFormat="1" applyFont="1" applyFill="1" applyBorder="1" applyAlignment="1">
      <alignment horizontal="left" vertical="center" wrapText="1"/>
    </xf>
    <xf numFmtId="176" fontId="2" fillId="0" borderId="0" xfId="1" quotePrefix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vertical="center" wrapText="1"/>
    </xf>
    <xf numFmtId="176" fontId="2" fillId="2" borderId="1" xfId="1" applyNumberFormat="1" applyFont="1" applyFill="1" applyBorder="1" applyAlignment="1">
      <alignment horizontal="distributed" vertical="center" wrapText="1" justifyLastLine="1"/>
    </xf>
    <xf numFmtId="176" fontId="2" fillId="2" borderId="2" xfId="1" applyNumberFormat="1" applyFont="1" applyFill="1" applyBorder="1" applyAlignment="1">
      <alignment horizontal="distributed" vertical="center" wrapText="1" justifyLastLine="1"/>
    </xf>
    <xf numFmtId="176" fontId="2" fillId="2" borderId="3" xfId="1" applyNumberFormat="1" applyFont="1" applyFill="1" applyBorder="1" applyAlignment="1">
      <alignment horizontal="distributed" vertical="center" wrapText="1" justifyLastLine="1"/>
    </xf>
    <xf numFmtId="176" fontId="2" fillId="2" borderId="4" xfId="1" applyNumberFormat="1" applyFont="1" applyFill="1" applyBorder="1" applyAlignment="1">
      <alignment horizontal="distributed" vertical="center" wrapText="1" justifyLastLine="1"/>
    </xf>
    <xf numFmtId="176" fontId="2" fillId="2" borderId="5" xfId="1" applyNumberFormat="1" applyFont="1" applyFill="1" applyBorder="1" applyAlignment="1">
      <alignment horizontal="distributed" vertical="center" wrapText="1" justifyLastLine="1"/>
    </xf>
    <xf numFmtId="176" fontId="2" fillId="2" borderId="6" xfId="1" applyNumberFormat="1" applyFont="1" applyFill="1" applyBorder="1" applyAlignment="1">
      <alignment horizontal="distributed" vertical="center" wrapText="1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wrapText="1" justifyLastLine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2" borderId="12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4" xfId="1" applyNumberFormat="1" applyFont="1" applyFill="1" applyBorder="1" applyAlignment="1">
      <alignment horizontal="distributed" vertical="center" wrapText="1" justifyLastLine="1"/>
    </xf>
    <xf numFmtId="176" fontId="2" fillId="2" borderId="15" xfId="1" applyNumberFormat="1" applyFont="1" applyFill="1" applyBorder="1" applyAlignment="1">
      <alignment horizontal="distributed" vertical="center" wrapText="1" justifyLastLine="1"/>
    </xf>
    <xf numFmtId="176" fontId="2" fillId="2" borderId="16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 shrinkToFit="1"/>
    </xf>
    <xf numFmtId="176" fontId="2" fillId="2" borderId="11" xfId="1" applyNumberFormat="1" applyFont="1" applyFill="1" applyBorder="1" applyAlignment="1">
      <alignment horizontal="distributed" vertical="center" wrapText="1" justifyLastLine="1"/>
    </xf>
    <xf numFmtId="176" fontId="2" fillId="0" borderId="0" xfId="1" applyNumberFormat="1" applyFont="1" applyFill="1" applyAlignment="1">
      <alignment vertical="center" wrapText="1"/>
    </xf>
    <xf numFmtId="176" fontId="2" fillId="3" borderId="17" xfId="1" applyNumberFormat="1" applyFont="1" applyFill="1" applyBorder="1" applyAlignment="1">
      <alignment horizontal="distributed" vertical="center" wrapText="1" justifyLastLine="1"/>
    </xf>
    <xf numFmtId="176" fontId="2" fillId="3" borderId="18" xfId="1" applyNumberFormat="1" applyFont="1" applyFill="1" applyBorder="1" applyAlignment="1">
      <alignment horizontal="distributed" vertical="center" wrapText="1" justifyLastLine="1"/>
    </xf>
    <xf numFmtId="41" fontId="7" fillId="3" borderId="19" xfId="1" applyNumberFormat="1" applyFont="1" applyFill="1" applyBorder="1" applyAlignment="1">
      <alignment vertical="center" wrapText="1"/>
    </xf>
    <xf numFmtId="41" fontId="7" fillId="3" borderId="20" xfId="1" applyNumberFormat="1" applyFont="1" applyFill="1" applyBorder="1" applyAlignment="1">
      <alignment vertical="center" wrapText="1"/>
    </xf>
    <xf numFmtId="41" fontId="7" fillId="3" borderId="18" xfId="1" applyNumberFormat="1" applyFont="1" applyFill="1" applyBorder="1" applyAlignment="1">
      <alignment vertical="center" wrapText="1"/>
    </xf>
    <xf numFmtId="176" fontId="2" fillId="0" borderId="21" xfId="1" applyNumberFormat="1" applyFont="1" applyFill="1" applyBorder="1" applyAlignment="1">
      <alignment horizontal="left" vertical="center" wrapText="1"/>
    </xf>
    <xf numFmtId="176" fontId="2" fillId="0" borderId="22" xfId="1" applyNumberFormat="1" applyFont="1" applyFill="1" applyBorder="1" applyAlignment="1">
      <alignment vertical="center" wrapText="1"/>
    </xf>
    <xf numFmtId="41" fontId="7" fillId="3" borderId="23" xfId="1" applyNumberFormat="1" applyFont="1" applyFill="1" applyBorder="1" applyAlignment="1">
      <alignment vertical="center" wrapText="1"/>
    </xf>
    <xf numFmtId="41" fontId="2" fillId="0" borderId="24" xfId="1" applyNumberFormat="1" applyFont="1" applyFill="1" applyBorder="1" applyAlignment="1">
      <alignment vertical="center" wrapText="1"/>
    </xf>
    <xf numFmtId="41" fontId="2" fillId="0" borderId="25" xfId="1" applyNumberFormat="1" applyFont="1" applyFill="1" applyBorder="1" applyAlignment="1">
      <alignment vertical="center" wrapText="1"/>
    </xf>
    <xf numFmtId="176" fontId="2" fillId="0" borderId="26" xfId="1" applyNumberFormat="1" applyFont="1" applyFill="1" applyBorder="1" applyAlignment="1">
      <alignment horizontal="left" vertical="center" wrapText="1"/>
    </xf>
    <xf numFmtId="176" fontId="2" fillId="0" borderId="27" xfId="1" applyNumberFormat="1" applyFont="1" applyFill="1" applyBorder="1" applyAlignment="1">
      <alignment vertical="center" wrapText="1"/>
    </xf>
    <xf numFmtId="41" fontId="7" fillId="3" borderId="28" xfId="1" applyNumberFormat="1" applyFont="1" applyFill="1" applyBorder="1" applyAlignment="1">
      <alignment vertical="center" wrapText="1"/>
    </xf>
    <xf numFmtId="41" fontId="2" fillId="0" borderId="29" xfId="1" applyNumberFormat="1" applyFont="1" applyFill="1" applyBorder="1" applyAlignment="1">
      <alignment vertical="center" wrapText="1"/>
    </xf>
    <xf numFmtId="41" fontId="2" fillId="0" borderId="30" xfId="1" applyNumberFormat="1" applyFont="1" applyFill="1" applyBorder="1" applyAlignment="1">
      <alignment vertical="center" wrapText="1"/>
    </xf>
    <xf numFmtId="176" fontId="2" fillId="0" borderId="31" xfId="1" applyNumberFormat="1" applyFont="1" applyFill="1" applyBorder="1" applyAlignment="1">
      <alignment horizontal="left" vertical="center" wrapText="1"/>
    </xf>
    <xf numFmtId="176" fontId="2" fillId="0" borderId="32" xfId="1" applyNumberFormat="1" applyFont="1" applyFill="1" applyBorder="1" applyAlignment="1">
      <alignment horizontal="left" vertical="center" wrapText="1"/>
    </xf>
    <xf numFmtId="41" fontId="7" fillId="3" borderId="33" xfId="1" applyNumberFormat="1" applyFont="1" applyFill="1" applyBorder="1" applyAlignment="1">
      <alignment vertical="center" wrapText="1"/>
    </xf>
    <xf numFmtId="41" fontId="2" fillId="0" borderId="34" xfId="1" applyNumberFormat="1" applyFont="1" applyFill="1" applyBorder="1" applyAlignment="1">
      <alignment vertical="center" wrapText="1"/>
    </xf>
    <xf numFmtId="41" fontId="2" fillId="0" borderId="35" xfId="1" applyNumberFormat="1" applyFont="1" applyFill="1" applyBorder="1" applyAlignment="1">
      <alignment vertical="center" wrapText="1"/>
    </xf>
    <xf numFmtId="0" fontId="2" fillId="0" borderId="36" xfId="1" applyFont="1" applyFill="1" applyBorder="1" applyAlignment="1">
      <alignment horizontal="left" vertical="center" wrapText="1"/>
    </xf>
    <xf numFmtId="176" fontId="2" fillId="0" borderId="37" xfId="1" applyNumberFormat="1" applyFont="1" applyFill="1" applyBorder="1" applyAlignment="1">
      <alignment vertical="center" wrapText="1"/>
    </xf>
    <xf numFmtId="41" fontId="7" fillId="3" borderId="38" xfId="1" applyNumberFormat="1" applyFont="1" applyFill="1" applyBorder="1" applyAlignment="1">
      <alignment vertical="center" wrapText="1"/>
    </xf>
    <xf numFmtId="41" fontId="2" fillId="0" borderId="39" xfId="1" applyNumberFormat="1" applyFont="1" applyFill="1" applyBorder="1" applyAlignment="1">
      <alignment vertical="center" wrapText="1"/>
    </xf>
    <xf numFmtId="41" fontId="2" fillId="0" borderId="40" xfId="1" applyNumberFormat="1" applyFont="1" applyFill="1" applyBorder="1" applyAlignment="1">
      <alignment vertical="center" wrapText="1"/>
    </xf>
    <xf numFmtId="0" fontId="2" fillId="0" borderId="21" xfId="1" applyFont="1" applyFill="1" applyBorder="1" applyAlignment="1">
      <alignment horizontal="left" vertical="center" wrapText="1"/>
    </xf>
    <xf numFmtId="176" fontId="2" fillId="0" borderId="41" xfId="1" applyNumberFormat="1" applyFont="1" applyFill="1" applyBorder="1" applyAlignment="1">
      <alignment vertical="center" wrapText="1"/>
    </xf>
    <xf numFmtId="41" fontId="7" fillId="3" borderId="42" xfId="1" applyNumberFormat="1" applyFont="1" applyFill="1" applyBorder="1" applyAlignment="1">
      <alignment vertical="center" wrapText="1"/>
    </xf>
    <xf numFmtId="41" fontId="2" fillId="0" borderId="43" xfId="1" applyNumberFormat="1" applyFont="1" applyFill="1" applyBorder="1" applyAlignment="1">
      <alignment vertical="center" wrapText="1"/>
    </xf>
    <xf numFmtId="41" fontId="2" fillId="0" borderId="44" xfId="1" applyNumberFormat="1" applyFont="1" applyFill="1" applyBorder="1" applyAlignment="1">
      <alignment vertical="center" wrapText="1"/>
    </xf>
    <xf numFmtId="0" fontId="2" fillId="0" borderId="45" xfId="1" applyFont="1" applyFill="1" applyBorder="1" applyAlignment="1">
      <alignment horizontal="left" vertical="center" wrapText="1"/>
    </xf>
    <xf numFmtId="176" fontId="2" fillId="0" borderId="46" xfId="1" applyNumberFormat="1" applyFont="1" applyFill="1" applyBorder="1" applyAlignment="1">
      <alignment horizontal="left" vertical="center" wrapText="1"/>
    </xf>
    <xf numFmtId="176" fontId="2" fillId="0" borderId="45" xfId="1" applyNumberFormat="1" applyFont="1" applyFill="1" applyBorder="1" applyAlignment="1">
      <alignment horizontal="left" vertical="center" wrapText="1"/>
    </xf>
    <xf numFmtId="0" fontId="2" fillId="0" borderId="46" xfId="1" applyFont="1" applyFill="1" applyBorder="1" applyAlignment="1">
      <alignment horizontal="left" vertical="center" wrapText="1"/>
    </xf>
    <xf numFmtId="0" fontId="2" fillId="0" borderId="26" xfId="1" applyFont="1" applyFill="1" applyBorder="1" applyAlignment="1">
      <alignment horizontal="left" vertical="center" wrapText="1"/>
    </xf>
    <xf numFmtId="176" fontId="2" fillId="0" borderId="47" xfId="1" applyNumberFormat="1" applyFont="1" applyFill="1" applyBorder="1" applyAlignment="1">
      <alignment horizontal="left" vertical="center" wrapText="1"/>
    </xf>
    <xf numFmtId="176" fontId="2" fillId="0" borderId="48" xfId="1" applyNumberFormat="1" applyFont="1" applyFill="1" applyBorder="1" applyAlignment="1">
      <alignment horizontal="left" vertical="center" wrapText="1"/>
    </xf>
    <xf numFmtId="41" fontId="7" fillId="3" borderId="12" xfId="1" applyNumberFormat="1" applyFont="1" applyFill="1" applyBorder="1" applyAlignment="1">
      <alignment vertical="center" wrapText="1"/>
    </xf>
    <xf numFmtId="41" fontId="2" fillId="0" borderId="13" xfId="1" applyNumberFormat="1" applyFont="1" applyFill="1" applyBorder="1" applyAlignment="1">
      <alignment vertical="center" wrapText="1"/>
    </xf>
    <xf numFmtId="41" fontId="2" fillId="0" borderId="11" xfId="1" applyNumberFormat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view="pageBreakPreview" zoomScaleNormal="100" zoomScaleSheetLayoutView="100" workbookViewId="0">
      <pane xSplit="2" ySplit="3" topLeftCell="C10" activePane="bottomRight" state="frozen"/>
      <selection activeCell="F27" sqref="F27"/>
      <selection pane="topRight" activeCell="F27" sqref="F27"/>
      <selection pane="bottomLeft" activeCell="F27" sqref="F27"/>
      <selection pane="bottomRight" activeCell="F14" sqref="F14"/>
    </sheetView>
  </sheetViews>
  <sheetFormatPr defaultColWidth="9" defaultRowHeight="18.75" x14ac:dyDescent="0.15"/>
  <cols>
    <col min="1" max="1" width="9.25" style="4" bestFit="1" customWidth="1"/>
    <col min="2" max="2" width="19.25" style="4" customWidth="1"/>
    <col min="3" max="13" width="9.25" style="4" customWidth="1"/>
    <col min="14" max="16384" width="9" style="4"/>
  </cols>
  <sheetData>
    <row r="1" spans="1:20" ht="19.5" thickBo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  <c r="L1" s="3"/>
      <c r="M1" s="3"/>
    </row>
    <row r="2" spans="1:20" ht="18.75" customHeight="1" x14ac:dyDescent="0.15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20" ht="38.25" thickBot="1" x14ac:dyDescent="0.2">
      <c r="A3" s="14"/>
      <c r="B3" s="15"/>
      <c r="C3" s="16"/>
      <c r="D3" s="17"/>
      <c r="E3" s="18"/>
      <c r="F3" s="18"/>
      <c r="G3" s="19"/>
      <c r="H3" s="20" t="s">
        <v>9</v>
      </c>
      <c r="I3" s="21" t="s">
        <v>10</v>
      </c>
      <c r="J3" s="21" t="s">
        <v>11</v>
      </c>
      <c r="K3" s="22" t="s">
        <v>12</v>
      </c>
      <c r="L3" s="21" t="s">
        <v>13</v>
      </c>
      <c r="M3" s="23" t="s">
        <v>14</v>
      </c>
      <c r="N3" s="24"/>
      <c r="O3" s="24"/>
      <c r="P3" s="24"/>
      <c r="Q3" s="24"/>
      <c r="R3" s="24"/>
      <c r="S3" s="24"/>
      <c r="T3" s="24"/>
    </row>
    <row r="4" spans="1:20" ht="19.5" thickBot="1" x14ac:dyDescent="0.2">
      <c r="A4" s="25" t="s">
        <v>15</v>
      </c>
      <c r="B4" s="26"/>
      <c r="C4" s="27">
        <f t="shared" ref="C4:M4" si="0">SUM(C5:C20)</f>
        <v>41609</v>
      </c>
      <c r="D4" s="28">
        <f t="shared" si="0"/>
        <v>19189</v>
      </c>
      <c r="E4" s="28">
        <f t="shared" si="0"/>
        <v>5166</v>
      </c>
      <c r="F4" s="28">
        <f t="shared" si="0"/>
        <v>2956</v>
      </c>
      <c r="G4" s="29">
        <f t="shared" si="0"/>
        <v>1420</v>
      </c>
      <c r="H4" s="27">
        <f t="shared" si="0"/>
        <v>12878</v>
      </c>
      <c r="I4" s="28">
        <f t="shared" si="0"/>
        <v>4990</v>
      </c>
      <c r="J4" s="28">
        <f t="shared" si="0"/>
        <v>2531</v>
      </c>
      <c r="K4" s="28">
        <f t="shared" si="0"/>
        <v>874</v>
      </c>
      <c r="L4" s="28">
        <f t="shared" si="0"/>
        <v>1512</v>
      </c>
      <c r="M4" s="29">
        <f t="shared" si="0"/>
        <v>2971</v>
      </c>
      <c r="N4" s="24"/>
      <c r="O4" s="24"/>
      <c r="P4" s="24"/>
      <c r="Q4" s="24"/>
      <c r="R4" s="24"/>
      <c r="S4" s="24"/>
      <c r="T4" s="24"/>
    </row>
    <row r="5" spans="1:20" ht="19.5" thickTop="1" x14ac:dyDescent="0.15">
      <c r="A5" s="30" t="s">
        <v>16</v>
      </c>
      <c r="B5" s="31" t="s">
        <v>17</v>
      </c>
      <c r="C5" s="32">
        <f t="shared" ref="C5:C20" si="1">SUM(D5:H5)</f>
        <v>18002</v>
      </c>
      <c r="D5" s="33">
        <v>6724</v>
      </c>
      <c r="E5" s="33">
        <v>3063</v>
      </c>
      <c r="F5" s="33">
        <v>1518</v>
      </c>
      <c r="G5" s="34">
        <v>719</v>
      </c>
      <c r="H5" s="32">
        <f t="shared" ref="H5:H20" si="2">SUM(I5:M5)</f>
        <v>5978</v>
      </c>
      <c r="I5" s="33">
        <v>1875</v>
      </c>
      <c r="J5" s="33">
        <v>1276</v>
      </c>
      <c r="K5" s="33">
        <v>479</v>
      </c>
      <c r="L5" s="33">
        <v>760</v>
      </c>
      <c r="M5" s="34">
        <v>1588</v>
      </c>
      <c r="N5" s="24"/>
      <c r="O5" s="24"/>
      <c r="P5" s="24"/>
      <c r="Q5" s="24"/>
      <c r="R5" s="24"/>
      <c r="S5" s="24"/>
      <c r="T5" s="24"/>
    </row>
    <row r="6" spans="1:20" x14ac:dyDescent="0.15">
      <c r="A6" s="35"/>
      <c r="B6" s="36" t="s">
        <v>18</v>
      </c>
      <c r="C6" s="37">
        <f t="shared" si="1"/>
        <v>1907</v>
      </c>
      <c r="D6" s="38">
        <v>1261</v>
      </c>
      <c r="E6" s="38">
        <v>145</v>
      </c>
      <c r="F6" s="38">
        <v>49</v>
      </c>
      <c r="G6" s="39">
        <v>37</v>
      </c>
      <c r="H6" s="37">
        <f t="shared" si="2"/>
        <v>415</v>
      </c>
      <c r="I6" s="38">
        <v>121</v>
      </c>
      <c r="J6" s="38">
        <v>83</v>
      </c>
      <c r="K6" s="38">
        <v>13</v>
      </c>
      <c r="L6" s="38">
        <v>53</v>
      </c>
      <c r="M6" s="39">
        <v>145</v>
      </c>
      <c r="N6" s="24"/>
      <c r="O6" s="24"/>
      <c r="P6" s="24"/>
      <c r="Q6" s="24"/>
      <c r="R6" s="24"/>
      <c r="S6" s="24"/>
      <c r="T6" s="24"/>
    </row>
    <row r="7" spans="1:20" x14ac:dyDescent="0.15">
      <c r="A7" s="40" t="s">
        <v>19</v>
      </c>
      <c r="B7" s="41"/>
      <c r="C7" s="42">
        <f t="shared" si="1"/>
        <v>101</v>
      </c>
      <c r="D7" s="43">
        <v>71</v>
      </c>
      <c r="E7" s="43">
        <v>0</v>
      </c>
      <c r="F7" s="43">
        <v>0</v>
      </c>
      <c r="G7" s="44">
        <v>0</v>
      </c>
      <c r="H7" s="42">
        <f t="shared" si="2"/>
        <v>30</v>
      </c>
      <c r="I7" s="43">
        <v>24</v>
      </c>
      <c r="J7" s="43">
        <v>5</v>
      </c>
      <c r="K7" s="43">
        <v>0</v>
      </c>
      <c r="L7" s="43">
        <v>0</v>
      </c>
      <c r="M7" s="44">
        <v>1</v>
      </c>
      <c r="N7" s="24"/>
      <c r="O7" s="24"/>
      <c r="P7" s="24"/>
      <c r="Q7" s="24"/>
      <c r="R7" s="24"/>
      <c r="S7" s="24"/>
      <c r="T7" s="24"/>
    </row>
    <row r="8" spans="1:20" x14ac:dyDescent="0.15">
      <c r="A8" s="45" t="s">
        <v>20</v>
      </c>
      <c r="B8" s="46" t="s">
        <v>21</v>
      </c>
      <c r="C8" s="47">
        <f t="shared" si="1"/>
        <v>104</v>
      </c>
      <c r="D8" s="48">
        <v>59</v>
      </c>
      <c r="E8" s="48">
        <v>4</v>
      </c>
      <c r="F8" s="48">
        <v>6</v>
      </c>
      <c r="G8" s="49">
        <v>8</v>
      </c>
      <c r="H8" s="47">
        <f t="shared" si="2"/>
        <v>27</v>
      </c>
      <c r="I8" s="48">
        <v>12</v>
      </c>
      <c r="J8" s="48">
        <v>2</v>
      </c>
      <c r="K8" s="48">
        <v>6</v>
      </c>
      <c r="L8" s="48">
        <v>3</v>
      </c>
      <c r="M8" s="49">
        <v>4</v>
      </c>
      <c r="N8" s="24"/>
      <c r="O8" s="24"/>
      <c r="P8" s="24"/>
      <c r="Q8" s="24"/>
      <c r="R8" s="24"/>
      <c r="S8" s="24"/>
      <c r="T8" s="24"/>
    </row>
    <row r="9" spans="1:20" x14ac:dyDescent="0.15">
      <c r="A9" s="50"/>
      <c r="B9" s="51" t="s">
        <v>22</v>
      </c>
      <c r="C9" s="52">
        <f t="shared" si="1"/>
        <v>4</v>
      </c>
      <c r="D9" s="53">
        <v>4</v>
      </c>
      <c r="E9" s="53">
        <v>0</v>
      </c>
      <c r="F9" s="53">
        <v>0</v>
      </c>
      <c r="G9" s="54">
        <v>0</v>
      </c>
      <c r="H9" s="52">
        <f t="shared" si="2"/>
        <v>0</v>
      </c>
      <c r="I9" s="53">
        <v>0</v>
      </c>
      <c r="J9" s="53">
        <v>0</v>
      </c>
      <c r="K9" s="53">
        <v>0</v>
      </c>
      <c r="L9" s="53">
        <v>0</v>
      </c>
      <c r="M9" s="54">
        <v>0</v>
      </c>
      <c r="N9" s="24"/>
      <c r="O9" s="24"/>
      <c r="P9" s="24"/>
      <c r="Q9" s="24"/>
      <c r="R9" s="24"/>
      <c r="S9" s="24"/>
      <c r="T9" s="24"/>
    </row>
    <row r="10" spans="1:20" x14ac:dyDescent="0.15">
      <c r="A10" s="50"/>
      <c r="B10" s="51" t="s">
        <v>23</v>
      </c>
      <c r="C10" s="52">
        <f t="shared" si="1"/>
        <v>23</v>
      </c>
      <c r="D10" s="53">
        <v>14</v>
      </c>
      <c r="E10" s="53">
        <v>0</v>
      </c>
      <c r="F10" s="53">
        <v>0</v>
      </c>
      <c r="G10" s="54">
        <v>0</v>
      </c>
      <c r="H10" s="52">
        <f t="shared" si="2"/>
        <v>9</v>
      </c>
      <c r="I10" s="53">
        <v>9</v>
      </c>
      <c r="J10" s="53">
        <v>0</v>
      </c>
      <c r="K10" s="53">
        <v>0</v>
      </c>
      <c r="L10" s="53">
        <v>0</v>
      </c>
      <c r="M10" s="54">
        <v>0</v>
      </c>
      <c r="N10" s="24"/>
      <c r="O10" s="24"/>
      <c r="P10" s="24"/>
      <c r="Q10" s="24"/>
      <c r="R10" s="24"/>
      <c r="S10" s="24"/>
      <c r="T10" s="24"/>
    </row>
    <row r="11" spans="1:20" x14ac:dyDescent="0.15">
      <c r="A11" s="50"/>
      <c r="B11" s="51" t="s">
        <v>24</v>
      </c>
      <c r="C11" s="52">
        <f t="shared" si="1"/>
        <v>343</v>
      </c>
      <c r="D11" s="53">
        <v>130</v>
      </c>
      <c r="E11" s="53">
        <v>12</v>
      </c>
      <c r="F11" s="53">
        <v>46</v>
      </c>
      <c r="G11" s="54">
        <v>25</v>
      </c>
      <c r="H11" s="52">
        <f t="shared" si="2"/>
        <v>130</v>
      </c>
      <c r="I11" s="53">
        <v>50</v>
      </c>
      <c r="J11" s="53">
        <v>27</v>
      </c>
      <c r="K11" s="53">
        <v>6</v>
      </c>
      <c r="L11" s="53">
        <v>11</v>
      </c>
      <c r="M11" s="54">
        <v>36</v>
      </c>
      <c r="N11" s="24"/>
      <c r="O11" s="24"/>
      <c r="P11" s="24"/>
      <c r="Q11" s="24"/>
      <c r="R11" s="24"/>
      <c r="S11" s="24"/>
      <c r="T11" s="24"/>
    </row>
    <row r="12" spans="1:20" x14ac:dyDescent="0.15">
      <c r="A12" s="50"/>
      <c r="B12" s="51" t="s">
        <v>25</v>
      </c>
      <c r="C12" s="52">
        <f t="shared" si="1"/>
        <v>13573</v>
      </c>
      <c r="D12" s="53">
        <v>7221</v>
      </c>
      <c r="E12" s="53">
        <v>1674</v>
      </c>
      <c r="F12" s="53">
        <v>891</v>
      </c>
      <c r="G12" s="54">
        <v>510</v>
      </c>
      <c r="H12" s="52">
        <f t="shared" si="2"/>
        <v>3277</v>
      </c>
      <c r="I12" s="53">
        <v>894</v>
      </c>
      <c r="J12" s="53">
        <v>778</v>
      </c>
      <c r="K12" s="53">
        <v>267</v>
      </c>
      <c r="L12" s="53">
        <v>419</v>
      </c>
      <c r="M12" s="54">
        <v>919</v>
      </c>
      <c r="N12" s="24"/>
      <c r="O12" s="24"/>
      <c r="P12" s="24"/>
      <c r="Q12" s="24"/>
      <c r="R12" s="24"/>
      <c r="S12" s="24"/>
      <c r="T12" s="24"/>
    </row>
    <row r="13" spans="1:20" x14ac:dyDescent="0.15">
      <c r="A13" s="55"/>
      <c r="B13" s="36" t="s">
        <v>26</v>
      </c>
      <c r="C13" s="37">
        <f t="shared" si="1"/>
        <v>168</v>
      </c>
      <c r="D13" s="38">
        <v>7</v>
      </c>
      <c r="E13" s="38">
        <v>4</v>
      </c>
      <c r="F13" s="38">
        <v>106</v>
      </c>
      <c r="G13" s="39">
        <v>0</v>
      </c>
      <c r="H13" s="37">
        <f t="shared" si="2"/>
        <v>51</v>
      </c>
      <c r="I13" s="38">
        <v>25</v>
      </c>
      <c r="J13" s="38">
        <v>2</v>
      </c>
      <c r="K13" s="38">
        <v>3</v>
      </c>
      <c r="L13" s="38">
        <v>10</v>
      </c>
      <c r="M13" s="39">
        <v>11</v>
      </c>
      <c r="N13" s="24"/>
      <c r="O13" s="24"/>
      <c r="P13" s="24"/>
      <c r="Q13" s="24"/>
      <c r="R13" s="24"/>
      <c r="S13" s="24"/>
      <c r="T13" s="24"/>
    </row>
    <row r="14" spans="1:20" x14ac:dyDescent="0.15">
      <c r="A14" s="56" t="s">
        <v>27</v>
      </c>
      <c r="B14" s="46" t="s">
        <v>28</v>
      </c>
      <c r="C14" s="47">
        <f t="shared" si="1"/>
        <v>378</v>
      </c>
      <c r="D14" s="48">
        <v>221</v>
      </c>
      <c r="E14" s="48">
        <v>44</v>
      </c>
      <c r="F14" s="48">
        <v>13</v>
      </c>
      <c r="G14" s="49">
        <v>18</v>
      </c>
      <c r="H14" s="47">
        <f t="shared" si="2"/>
        <v>82</v>
      </c>
      <c r="I14" s="48">
        <v>45</v>
      </c>
      <c r="J14" s="48">
        <v>11</v>
      </c>
      <c r="K14" s="48">
        <v>4</v>
      </c>
      <c r="L14" s="48">
        <v>7</v>
      </c>
      <c r="M14" s="49">
        <v>15</v>
      </c>
      <c r="N14" s="24"/>
      <c r="O14" s="24"/>
      <c r="P14" s="24"/>
      <c r="Q14" s="24"/>
      <c r="R14" s="24"/>
      <c r="S14" s="24"/>
      <c r="T14" s="24"/>
    </row>
    <row r="15" spans="1:20" x14ac:dyDescent="0.15">
      <c r="A15" s="57"/>
      <c r="B15" s="36" t="s">
        <v>29</v>
      </c>
      <c r="C15" s="37">
        <f t="shared" si="1"/>
        <v>343</v>
      </c>
      <c r="D15" s="38">
        <v>183</v>
      </c>
      <c r="E15" s="38">
        <v>36</v>
      </c>
      <c r="F15" s="38">
        <v>16</v>
      </c>
      <c r="G15" s="39">
        <v>7</v>
      </c>
      <c r="H15" s="37">
        <f t="shared" si="2"/>
        <v>101</v>
      </c>
      <c r="I15" s="38">
        <v>40</v>
      </c>
      <c r="J15" s="38">
        <v>31</v>
      </c>
      <c r="K15" s="38">
        <v>2</v>
      </c>
      <c r="L15" s="38">
        <v>5</v>
      </c>
      <c r="M15" s="39">
        <v>23</v>
      </c>
      <c r="N15" s="24"/>
      <c r="O15" s="24"/>
      <c r="P15" s="24"/>
      <c r="Q15" s="24"/>
      <c r="R15" s="24"/>
      <c r="S15" s="24"/>
      <c r="T15" s="24"/>
    </row>
    <row r="16" spans="1:20" x14ac:dyDescent="0.15">
      <c r="A16" s="58" t="s">
        <v>30</v>
      </c>
      <c r="B16" s="46" t="s">
        <v>31</v>
      </c>
      <c r="C16" s="47">
        <f t="shared" si="1"/>
        <v>1447</v>
      </c>
      <c r="D16" s="48">
        <v>639</v>
      </c>
      <c r="E16" s="48">
        <v>122</v>
      </c>
      <c r="F16" s="48">
        <v>95</v>
      </c>
      <c r="G16" s="49">
        <v>28</v>
      </c>
      <c r="H16" s="47">
        <f t="shared" si="2"/>
        <v>563</v>
      </c>
      <c r="I16" s="48">
        <v>274</v>
      </c>
      <c r="J16" s="48">
        <v>102</v>
      </c>
      <c r="K16" s="48">
        <v>32</v>
      </c>
      <c r="L16" s="48">
        <v>88</v>
      </c>
      <c r="M16" s="49">
        <v>67</v>
      </c>
      <c r="N16" s="24"/>
      <c r="O16" s="24"/>
      <c r="P16" s="24"/>
      <c r="Q16" s="24"/>
      <c r="R16" s="24"/>
      <c r="S16" s="24"/>
      <c r="T16" s="24"/>
    </row>
    <row r="17" spans="1:20" x14ac:dyDescent="0.15">
      <c r="A17" s="50"/>
      <c r="B17" s="51" t="s">
        <v>32</v>
      </c>
      <c r="C17" s="52">
        <f t="shared" si="1"/>
        <v>307</v>
      </c>
      <c r="D17" s="53">
        <v>144</v>
      </c>
      <c r="E17" s="53">
        <v>29</v>
      </c>
      <c r="F17" s="53">
        <v>31</v>
      </c>
      <c r="G17" s="54">
        <v>2</v>
      </c>
      <c r="H17" s="52">
        <f t="shared" si="2"/>
        <v>101</v>
      </c>
      <c r="I17" s="53">
        <v>72</v>
      </c>
      <c r="J17" s="53">
        <v>10</v>
      </c>
      <c r="K17" s="53">
        <v>5</v>
      </c>
      <c r="L17" s="53">
        <v>5</v>
      </c>
      <c r="M17" s="54">
        <v>9</v>
      </c>
      <c r="N17" s="24"/>
      <c r="O17" s="24"/>
      <c r="P17" s="24"/>
      <c r="Q17" s="24"/>
      <c r="R17" s="24"/>
      <c r="S17" s="24"/>
      <c r="T17" s="24"/>
    </row>
    <row r="18" spans="1:20" x14ac:dyDescent="0.15">
      <c r="A18" s="50"/>
      <c r="B18" s="51" t="s">
        <v>33</v>
      </c>
      <c r="C18" s="52">
        <f t="shared" si="1"/>
        <v>501</v>
      </c>
      <c r="D18" s="53">
        <v>26</v>
      </c>
      <c r="E18" s="53">
        <v>6</v>
      </c>
      <c r="F18" s="53">
        <v>79</v>
      </c>
      <c r="G18" s="54">
        <v>51</v>
      </c>
      <c r="H18" s="52">
        <f t="shared" si="2"/>
        <v>339</v>
      </c>
      <c r="I18" s="53">
        <v>91</v>
      </c>
      <c r="J18" s="53">
        <v>98</v>
      </c>
      <c r="K18" s="53">
        <v>28</v>
      </c>
      <c r="L18" s="53">
        <v>47</v>
      </c>
      <c r="M18" s="54">
        <v>75</v>
      </c>
      <c r="N18" s="24"/>
      <c r="O18" s="24"/>
      <c r="P18" s="24"/>
      <c r="Q18" s="24"/>
      <c r="R18" s="24"/>
      <c r="S18" s="24"/>
      <c r="T18" s="24"/>
    </row>
    <row r="19" spans="1:20" x14ac:dyDescent="0.15">
      <c r="A19" s="59"/>
      <c r="B19" s="36" t="s">
        <v>34</v>
      </c>
      <c r="C19" s="37">
        <f t="shared" si="1"/>
        <v>971</v>
      </c>
      <c r="D19" s="38">
        <v>517</v>
      </c>
      <c r="E19" s="38">
        <v>6</v>
      </c>
      <c r="F19" s="38">
        <v>46</v>
      </c>
      <c r="G19" s="39">
        <v>4</v>
      </c>
      <c r="H19" s="37">
        <f t="shared" si="2"/>
        <v>398</v>
      </c>
      <c r="I19" s="38">
        <v>335</v>
      </c>
      <c r="J19" s="38">
        <v>25</v>
      </c>
      <c r="K19" s="38">
        <v>5</v>
      </c>
      <c r="L19" s="38">
        <v>12</v>
      </c>
      <c r="M19" s="39">
        <v>21</v>
      </c>
      <c r="N19" s="24"/>
      <c r="O19" s="24"/>
      <c r="P19" s="24"/>
      <c r="Q19" s="24"/>
      <c r="R19" s="24"/>
      <c r="S19" s="24"/>
      <c r="T19" s="24"/>
    </row>
    <row r="20" spans="1:20" ht="18.75" customHeight="1" thickBot="1" x14ac:dyDescent="0.2">
      <c r="A20" s="60" t="s">
        <v>35</v>
      </c>
      <c r="B20" s="61"/>
      <c r="C20" s="62">
        <f t="shared" si="1"/>
        <v>3437</v>
      </c>
      <c r="D20" s="63">
        <v>1968</v>
      </c>
      <c r="E20" s="63">
        <v>21</v>
      </c>
      <c r="F20" s="63">
        <v>60</v>
      </c>
      <c r="G20" s="64">
        <v>11</v>
      </c>
      <c r="H20" s="62">
        <f t="shared" si="2"/>
        <v>1377</v>
      </c>
      <c r="I20" s="63">
        <v>1123</v>
      </c>
      <c r="J20" s="63">
        <v>81</v>
      </c>
      <c r="K20" s="63">
        <v>24</v>
      </c>
      <c r="L20" s="63">
        <v>92</v>
      </c>
      <c r="M20" s="64">
        <v>57</v>
      </c>
      <c r="N20" s="24"/>
      <c r="O20" s="24"/>
      <c r="P20" s="24"/>
      <c r="Q20" s="24"/>
      <c r="R20" s="24"/>
      <c r="S20" s="24"/>
      <c r="T20" s="24"/>
    </row>
    <row r="21" spans="1:20" x14ac:dyDescent="0.15">
      <c r="A21" s="65" t="s">
        <v>36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20" x14ac:dyDescent="0.15">
      <c r="A22" s="66" t="s">
        <v>37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</row>
  </sheetData>
  <mergeCells count="18">
    <mergeCell ref="A20:B20"/>
    <mergeCell ref="A21:M21"/>
    <mergeCell ref="A22:M22"/>
    <mergeCell ref="A4:B4"/>
    <mergeCell ref="A5:A6"/>
    <mergeCell ref="A7:B7"/>
    <mergeCell ref="A8:A13"/>
    <mergeCell ref="A14:A15"/>
    <mergeCell ref="A16:A19"/>
    <mergeCell ref="A1:D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2019-12-24T05:01:39Z</dcterms:created>
  <dcterms:modified xsi:type="dcterms:W3CDTF">2019-12-24T05:02:00Z</dcterms:modified>
</cp:coreProperties>
</file>