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4\"/>
    </mc:Choice>
  </mc:AlternateContent>
  <bookViews>
    <workbookView xWindow="0" yWindow="0" windowWidth="20490" windowHeight="7755"/>
  </bookViews>
  <sheets>
    <sheet name="4-9 " sheetId="1" r:id="rId1"/>
  </sheets>
  <definedNames>
    <definedName name="_xlnm.Print_Area" localSheetId="0">'4-9 '!$A$1:$J$48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I44" i="1"/>
  <c r="H44" i="1"/>
  <c r="G44" i="1"/>
  <c r="F44" i="1"/>
  <c r="E44" i="1"/>
  <c r="D44" i="1"/>
  <c r="C44" i="1"/>
  <c r="J38" i="1"/>
  <c r="I38" i="1"/>
  <c r="H38" i="1"/>
  <c r="G38" i="1"/>
  <c r="F38" i="1"/>
  <c r="E38" i="1"/>
  <c r="D38" i="1"/>
  <c r="C38" i="1"/>
  <c r="J31" i="1"/>
  <c r="I31" i="1"/>
  <c r="H31" i="1"/>
  <c r="G31" i="1"/>
  <c r="F31" i="1"/>
  <c r="E31" i="1"/>
  <c r="D31" i="1"/>
  <c r="C31" i="1"/>
  <c r="J26" i="1"/>
  <c r="I26" i="1"/>
  <c r="H26" i="1"/>
  <c r="G26" i="1"/>
  <c r="F26" i="1"/>
  <c r="E26" i="1"/>
  <c r="D26" i="1"/>
  <c r="C26" i="1"/>
  <c r="J24" i="1"/>
  <c r="I24" i="1"/>
  <c r="H24" i="1"/>
  <c r="G24" i="1"/>
  <c r="F24" i="1"/>
  <c r="E24" i="1"/>
  <c r="D24" i="1"/>
  <c r="C24" i="1"/>
  <c r="J20" i="1"/>
  <c r="I20" i="1"/>
  <c r="H20" i="1"/>
  <c r="G20" i="1"/>
  <c r="F20" i="1"/>
  <c r="E20" i="1"/>
  <c r="D20" i="1"/>
  <c r="C20" i="1"/>
  <c r="J17" i="1"/>
  <c r="I17" i="1"/>
  <c r="H17" i="1"/>
  <c r="G17" i="1"/>
  <c r="F17" i="1"/>
  <c r="E17" i="1"/>
  <c r="D17" i="1"/>
  <c r="C17" i="1"/>
  <c r="J10" i="1"/>
  <c r="I10" i="1"/>
  <c r="H10" i="1"/>
  <c r="G10" i="1"/>
  <c r="F10" i="1"/>
  <c r="E10" i="1"/>
  <c r="D10" i="1"/>
  <c r="C10" i="1"/>
  <c r="J9" i="1"/>
  <c r="I9" i="1"/>
  <c r="H9" i="1"/>
  <c r="G9" i="1"/>
  <c r="F9" i="1"/>
  <c r="E9" i="1"/>
  <c r="D9" i="1"/>
  <c r="C9" i="1"/>
  <c r="J4" i="1"/>
  <c r="I4" i="1"/>
  <c r="H4" i="1"/>
  <c r="G4" i="1"/>
  <c r="F4" i="1"/>
  <c r="E4" i="1"/>
  <c r="D4" i="1"/>
  <c r="C4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<sst xmlns="http://schemas.openxmlformats.org/spreadsheetml/2006/main" count="67" uniqueCount="62">
  <si>
    <t>4－9表　特別児童扶養手当受給資格者数の推移</t>
    <rPh sb="3" eb="4">
      <t>ヒョウ</t>
    </rPh>
    <rPh sb="5" eb="7">
      <t>トクベツ</t>
    </rPh>
    <rPh sb="7" eb="9">
      <t>ジドウ</t>
    </rPh>
    <rPh sb="9" eb="11">
      <t>フヨウ</t>
    </rPh>
    <rPh sb="11" eb="13">
      <t>テアテ</t>
    </rPh>
    <rPh sb="13" eb="15">
      <t>ジュキュウ</t>
    </rPh>
    <rPh sb="15" eb="17">
      <t>シカク</t>
    </rPh>
    <rPh sb="17" eb="18">
      <t>シャ</t>
    </rPh>
    <rPh sb="18" eb="19">
      <t>スウ</t>
    </rPh>
    <rPh sb="20" eb="22">
      <t>スイイ</t>
    </rPh>
    <phoneticPr fontId="3"/>
  </si>
  <si>
    <t>平成31年3月31日現在（単位：人）</t>
    <phoneticPr fontId="3"/>
  </si>
  <si>
    <t>保健福祉事務所及びセンター</t>
    <rPh sb="7" eb="8">
      <t>オヨ</t>
    </rPh>
    <phoneticPr fontId="3"/>
  </si>
  <si>
    <t>市町村名</t>
    <rPh sb="0" eb="3">
      <t>シチョウソン</t>
    </rPh>
    <rPh sb="3" eb="4">
      <t>メイ</t>
    </rPh>
    <phoneticPr fontId="3"/>
  </si>
  <si>
    <t>23年度</t>
    <rPh sb="2" eb="4">
      <t>ネンド</t>
    </rPh>
    <phoneticPr fontId="3"/>
  </si>
  <si>
    <t>24年度</t>
    <rPh sb="2" eb="4">
      <t>ネンド</t>
    </rPh>
    <phoneticPr fontId="3"/>
  </si>
  <si>
    <t>25年度</t>
    <rPh sb="2" eb="4">
      <t>ネンド</t>
    </rPh>
    <phoneticPr fontId="3"/>
  </si>
  <si>
    <t>26年度</t>
    <rPh sb="2" eb="4">
      <t>ネンド</t>
    </rPh>
    <phoneticPr fontId="3"/>
  </si>
  <si>
    <t>27年度</t>
    <rPh sb="2" eb="4">
      <t>ネンド</t>
    </rPh>
    <phoneticPr fontId="3"/>
  </si>
  <si>
    <t>28年度</t>
    <rPh sb="2" eb="4">
      <t>ネンド</t>
    </rPh>
    <phoneticPr fontId="3"/>
  </si>
  <si>
    <t>29年度</t>
    <rPh sb="2" eb="4">
      <t>ネンド</t>
    </rPh>
    <phoneticPr fontId="3"/>
  </si>
  <si>
    <t>30年度</t>
    <rPh sb="2" eb="4">
      <t>ネンド</t>
    </rPh>
    <phoneticPr fontId="3"/>
  </si>
  <si>
    <t>県計</t>
    <rPh sb="0" eb="1">
      <t>ケン</t>
    </rPh>
    <rPh sb="1" eb="2">
      <t>ケイ</t>
    </rPh>
    <phoneticPr fontId="3"/>
  </si>
  <si>
    <t>政令指定都市
・中核市</t>
    <rPh sb="0" eb="2">
      <t>セイレイ</t>
    </rPh>
    <rPh sb="2" eb="4">
      <t>シテイ</t>
    </rPh>
    <rPh sb="4" eb="6">
      <t>トシ</t>
    </rPh>
    <rPh sb="8" eb="10">
      <t>チュウカク</t>
    </rPh>
    <rPh sb="10" eb="11">
      <t>シ</t>
    </rPh>
    <phoneticPr fontId="3"/>
  </si>
  <si>
    <t>小計</t>
    <phoneticPr fontId="3"/>
  </si>
  <si>
    <t>横浜市</t>
    <rPh sb="0" eb="1">
      <t>ヨコ</t>
    </rPh>
    <rPh sb="1" eb="2">
      <t>ハマ</t>
    </rPh>
    <rPh sb="2" eb="3">
      <t>シ</t>
    </rPh>
    <phoneticPr fontId="3"/>
  </si>
  <si>
    <t>川崎市</t>
    <rPh sb="0" eb="1">
      <t>カワ</t>
    </rPh>
    <rPh sb="1" eb="2">
      <t>ザキ</t>
    </rPh>
    <rPh sb="2" eb="3">
      <t>シ</t>
    </rPh>
    <phoneticPr fontId="3"/>
  </si>
  <si>
    <t>相模原市</t>
    <rPh sb="0" eb="2">
      <t>サガミ</t>
    </rPh>
    <rPh sb="2" eb="3">
      <t>ハラ</t>
    </rPh>
    <rPh sb="3" eb="4">
      <t>ヨコスカシ</t>
    </rPh>
    <phoneticPr fontId="3"/>
  </si>
  <si>
    <t>横須賀市</t>
    <rPh sb="0" eb="1">
      <t>ヨコ</t>
    </rPh>
    <rPh sb="1" eb="2">
      <t>ス</t>
    </rPh>
    <rPh sb="2" eb="3">
      <t>ガ</t>
    </rPh>
    <rPh sb="3" eb="4">
      <t>シ</t>
    </rPh>
    <phoneticPr fontId="3"/>
  </si>
  <si>
    <t>政令市・中核市を除く県計</t>
    <rPh sb="0" eb="3">
      <t>セイレイシ</t>
    </rPh>
    <rPh sb="4" eb="6">
      <t>チュウカク</t>
    </rPh>
    <rPh sb="6" eb="7">
      <t>シ</t>
    </rPh>
    <rPh sb="8" eb="9">
      <t>ノゾ</t>
    </rPh>
    <rPh sb="10" eb="11">
      <t>ケンケイ</t>
    </rPh>
    <rPh sb="11" eb="12">
      <t>ケイ</t>
    </rPh>
    <phoneticPr fontId="3"/>
  </si>
  <si>
    <t>平塚</t>
    <rPh sb="0" eb="2">
      <t>ヒラツカ</t>
    </rPh>
    <phoneticPr fontId="3"/>
  </si>
  <si>
    <t>小計</t>
    <phoneticPr fontId="3"/>
  </si>
  <si>
    <t>平塚市</t>
    <rPh sb="0" eb="1">
      <t>ヒラ</t>
    </rPh>
    <rPh sb="1" eb="2">
      <t>ツカ</t>
    </rPh>
    <rPh sb="2" eb="3">
      <t>シ</t>
    </rPh>
    <phoneticPr fontId="3"/>
  </si>
  <si>
    <t>藤沢市</t>
    <phoneticPr fontId="3"/>
  </si>
  <si>
    <t>茅ヶ崎市</t>
    <rPh sb="0" eb="3">
      <t>チガサキ</t>
    </rPh>
    <rPh sb="3" eb="4">
      <t>シ</t>
    </rPh>
    <phoneticPr fontId="3"/>
  </si>
  <si>
    <t>寒川町</t>
    <rPh sb="0" eb="1">
      <t>カン</t>
    </rPh>
    <rPh sb="1" eb="2">
      <t>カワ</t>
    </rPh>
    <rPh sb="2" eb="3">
      <t>マチ</t>
    </rPh>
    <phoneticPr fontId="3"/>
  </si>
  <si>
    <t>大磯町</t>
    <rPh sb="0" eb="1">
      <t>ダイ</t>
    </rPh>
    <rPh sb="1" eb="2">
      <t>イソ</t>
    </rPh>
    <rPh sb="2" eb="3">
      <t>マチ</t>
    </rPh>
    <phoneticPr fontId="3"/>
  </si>
  <si>
    <t>二宮町</t>
    <rPh sb="0" eb="1">
      <t>ニ</t>
    </rPh>
    <rPh sb="1" eb="2">
      <t>ミヤ</t>
    </rPh>
    <rPh sb="2" eb="3">
      <t>マチ</t>
    </rPh>
    <phoneticPr fontId="3"/>
  </si>
  <si>
    <t>秦野</t>
    <rPh sb="0" eb="2">
      <t>ハタノ</t>
    </rPh>
    <phoneticPr fontId="3"/>
  </si>
  <si>
    <t>秦野市</t>
    <rPh sb="0" eb="1">
      <t>シン</t>
    </rPh>
    <rPh sb="1" eb="2">
      <t>ノ</t>
    </rPh>
    <rPh sb="2" eb="3">
      <t>シ</t>
    </rPh>
    <phoneticPr fontId="3"/>
  </si>
  <si>
    <t>伊勢原市</t>
    <rPh sb="0" eb="3">
      <t>イセハラ</t>
    </rPh>
    <rPh sb="3" eb="4">
      <t>シ</t>
    </rPh>
    <phoneticPr fontId="3"/>
  </si>
  <si>
    <t>鎌倉</t>
    <rPh sb="0" eb="2">
      <t>カマクラ</t>
    </rPh>
    <phoneticPr fontId="3"/>
  </si>
  <si>
    <t>小計</t>
    <phoneticPr fontId="3"/>
  </si>
  <si>
    <t>鎌倉市</t>
    <rPh sb="0" eb="1">
      <t>カマ</t>
    </rPh>
    <rPh sb="1" eb="2">
      <t>クラ</t>
    </rPh>
    <rPh sb="2" eb="3">
      <t>シ</t>
    </rPh>
    <phoneticPr fontId="3"/>
  </si>
  <si>
    <t>逗子市</t>
    <rPh sb="0" eb="1">
      <t>ズ</t>
    </rPh>
    <rPh sb="1" eb="2">
      <t>コ</t>
    </rPh>
    <rPh sb="2" eb="3">
      <t>シ</t>
    </rPh>
    <phoneticPr fontId="3"/>
  </si>
  <si>
    <t>葉山町</t>
    <rPh sb="0" eb="1">
      <t>ハ</t>
    </rPh>
    <rPh sb="1" eb="2">
      <t>ヤマ</t>
    </rPh>
    <rPh sb="2" eb="3">
      <t>マチ</t>
    </rPh>
    <phoneticPr fontId="3"/>
  </si>
  <si>
    <t>三崎</t>
    <rPh sb="0" eb="2">
      <t>ミサキ</t>
    </rPh>
    <phoneticPr fontId="3"/>
  </si>
  <si>
    <t>三浦市</t>
    <rPh sb="0" eb="1">
      <t>サン</t>
    </rPh>
    <rPh sb="1" eb="2">
      <t>ウラ</t>
    </rPh>
    <rPh sb="2" eb="3">
      <t>シ</t>
    </rPh>
    <phoneticPr fontId="3"/>
  </si>
  <si>
    <t>小田原</t>
    <rPh sb="0" eb="3">
      <t>オダワラ</t>
    </rPh>
    <phoneticPr fontId="3"/>
  </si>
  <si>
    <t>小田原市</t>
    <rPh sb="0" eb="3">
      <t>オダワラ</t>
    </rPh>
    <rPh sb="3" eb="4">
      <t>シ</t>
    </rPh>
    <phoneticPr fontId="3"/>
  </si>
  <si>
    <t>箱根町</t>
    <rPh sb="0" eb="1">
      <t>ハコ</t>
    </rPh>
    <rPh sb="1" eb="2">
      <t>ネ</t>
    </rPh>
    <rPh sb="2" eb="3">
      <t>マチ</t>
    </rPh>
    <phoneticPr fontId="3"/>
  </si>
  <si>
    <t>真鶴町</t>
    <rPh sb="0" eb="1">
      <t>マ</t>
    </rPh>
    <rPh sb="1" eb="2">
      <t>ツル</t>
    </rPh>
    <rPh sb="2" eb="3">
      <t>マチ</t>
    </rPh>
    <phoneticPr fontId="3"/>
  </si>
  <si>
    <t>湯河原町</t>
    <rPh sb="0" eb="3">
      <t>ユガワラ</t>
    </rPh>
    <rPh sb="3" eb="4">
      <t>マチ</t>
    </rPh>
    <phoneticPr fontId="3"/>
  </si>
  <si>
    <t>足柄上</t>
    <rPh sb="0" eb="1">
      <t>アシ</t>
    </rPh>
    <rPh sb="1" eb="2">
      <t>エ</t>
    </rPh>
    <rPh sb="2" eb="3">
      <t>カミ</t>
    </rPh>
    <phoneticPr fontId="3"/>
  </si>
  <si>
    <t>南足柄市</t>
    <rPh sb="0" eb="3">
      <t>ミナミアシガラ</t>
    </rPh>
    <rPh sb="3" eb="4">
      <t>シ</t>
    </rPh>
    <phoneticPr fontId="3"/>
  </si>
  <si>
    <t>中井町</t>
    <rPh sb="0" eb="1">
      <t>ナカ</t>
    </rPh>
    <rPh sb="1" eb="2">
      <t>セイ</t>
    </rPh>
    <rPh sb="2" eb="3">
      <t>マチ</t>
    </rPh>
    <phoneticPr fontId="3"/>
  </si>
  <si>
    <t>大井町</t>
    <rPh sb="0" eb="1">
      <t>ダイ</t>
    </rPh>
    <rPh sb="1" eb="2">
      <t>セイ</t>
    </rPh>
    <rPh sb="2" eb="3">
      <t>マチ</t>
    </rPh>
    <phoneticPr fontId="3"/>
  </si>
  <si>
    <t>松田町</t>
    <rPh sb="0" eb="1">
      <t>マツ</t>
    </rPh>
    <rPh sb="1" eb="2">
      <t>タ</t>
    </rPh>
    <rPh sb="2" eb="3">
      <t>マチ</t>
    </rPh>
    <phoneticPr fontId="3"/>
  </si>
  <si>
    <t>山北町</t>
    <rPh sb="0" eb="1">
      <t>ヤマ</t>
    </rPh>
    <rPh sb="1" eb="2">
      <t>キタ</t>
    </rPh>
    <rPh sb="2" eb="3">
      <t>マチ</t>
    </rPh>
    <phoneticPr fontId="3"/>
  </si>
  <si>
    <t>開成町</t>
    <rPh sb="0" eb="1">
      <t>カイ</t>
    </rPh>
    <rPh sb="1" eb="2">
      <t>シゲル</t>
    </rPh>
    <rPh sb="2" eb="3">
      <t>マチ</t>
    </rPh>
    <phoneticPr fontId="3"/>
  </si>
  <si>
    <t>厚木</t>
    <rPh sb="0" eb="2">
      <t>アツギ</t>
    </rPh>
    <phoneticPr fontId="3"/>
  </si>
  <si>
    <t>小計</t>
    <phoneticPr fontId="3"/>
  </si>
  <si>
    <t>厚木市</t>
    <rPh sb="0" eb="1">
      <t>アツシ</t>
    </rPh>
    <rPh sb="1" eb="2">
      <t>キ</t>
    </rPh>
    <rPh sb="2" eb="3">
      <t>シ</t>
    </rPh>
    <phoneticPr fontId="3"/>
  </si>
  <si>
    <t>海老名市</t>
    <rPh sb="0" eb="4">
      <t>エビナシ</t>
    </rPh>
    <phoneticPr fontId="3"/>
  </si>
  <si>
    <t>座間市</t>
    <rPh sb="0" eb="1">
      <t>ザ</t>
    </rPh>
    <rPh sb="1" eb="2">
      <t>カン</t>
    </rPh>
    <rPh sb="2" eb="3">
      <t>シ</t>
    </rPh>
    <phoneticPr fontId="3"/>
  </si>
  <si>
    <t>愛川町</t>
    <rPh sb="0" eb="1">
      <t>アイ</t>
    </rPh>
    <rPh sb="1" eb="2">
      <t>カワ</t>
    </rPh>
    <rPh sb="2" eb="3">
      <t>マチ</t>
    </rPh>
    <phoneticPr fontId="3"/>
  </si>
  <si>
    <t>清川村</t>
    <rPh sb="0" eb="1">
      <t>キヨシ</t>
    </rPh>
    <rPh sb="1" eb="2">
      <t>カワ</t>
    </rPh>
    <rPh sb="2" eb="3">
      <t>ムラ</t>
    </rPh>
    <phoneticPr fontId="3"/>
  </si>
  <si>
    <t>大和</t>
    <rPh sb="0" eb="2">
      <t>ヤマト</t>
    </rPh>
    <phoneticPr fontId="3"/>
  </si>
  <si>
    <t>大和市</t>
    <rPh sb="0" eb="1">
      <t>ダイ</t>
    </rPh>
    <rPh sb="1" eb="2">
      <t>ワ</t>
    </rPh>
    <rPh sb="2" eb="3">
      <t>シ</t>
    </rPh>
    <phoneticPr fontId="3"/>
  </si>
  <si>
    <t>綾瀬市</t>
    <rPh sb="0" eb="1">
      <t>アヤ</t>
    </rPh>
    <rPh sb="1" eb="2">
      <t>セ</t>
    </rPh>
    <rPh sb="2" eb="3">
      <t>シ</t>
    </rPh>
    <phoneticPr fontId="3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</si>
  <si>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3"/>
  </si>
  <si>
    <t>（注）受給資格者＝（受給者＋支給停止者）</t>
    <rPh sb="1" eb="2">
      <t>チュウ</t>
    </rPh>
    <rPh sb="3" eb="5">
      <t>ジュキュウ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</si>
</sst>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5">
    <xf numFmtId="0" fontId="0" fillId="0" borderId="0" xfId="0"/>
    <xf numFmtId="41" fontId="2" fillId="0" borderId="1" xfId="0" applyNumberFormat="1" applyFont="1" applyFill="1" applyBorder="1" applyAlignment="1">
      <alignment vertical="center"/>
    </xf>
    <xf numFmtId="58" fontId="2" fillId="2" borderId="1" xfId="0" applyNumberFormat="1" applyFont="1" applyFill="1" applyBorder="1" applyAlignment="1"/>
    <xf numFmtId="41" fontId="2" fillId="2" borderId="0" xfId="0" applyNumberFormat="1" applyFont="1" applyFill="1"/>
    <xf numFmtId="58" fontId="2" fillId="2" borderId="1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distributed" vertical="center" justifyLastLine="1"/>
    </xf>
    <xf numFmtId="0" fontId="2" fillId="3" borderId="4" xfId="0" applyFont="1" applyFill="1" applyBorder="1" applyAlignment="1">
      <alignment horizontal="distributed" vertical="center" justifyLastLine="1"/>
    </xf>
    <xf numFmtId="0" fontId="2" fillId="3" borderId="5" xfId="0" applyFont="1" applyFill="1" applyBorder="1" applyAlignment="1">
      <alignment horizontal="distributed" vertical="center" justifyLastLine="1"/>
    </xf>
    <xf numFmtId="0" fontId="2" fillId="3" borderId="6" xfId="0" applyFont="1" applyFill="1" applyBorder="1" applyAlignment="1">
      <alignment horizontal="distributed" vertical="center" justifyLastLine="1"/>
    </xf>
    <xf numFmtId="41" fontId="2" fillId="2" borderId="0" xfId="0" applyNumberFormat="1" applyFont="1" applyFill="1" applyAlignment="1">
      <alignment vertical="center"/>
    </xf>
    <xf numFmtId="0" fontId="2" fillId="4" borderId="7" xfId="0" applyFont="1" applyFill="1" applyBorder="1" applyAlignment="1">
      <alignment horizontal="distributed" vertical="center" justifyLastLine="1"/>
    </xf>
    <xf numFmtId="0" fontId="2" fillId="4" borderId="8" xfId="0" applyFont="1" applyFill="1" applyBorder="1" applyAlignment="1">
      <alignment horizontal="distributed" vertical="center" justifyLastLine="1"/>
    </xf>
    <xf numFmtId="41" fontId="4" fillId="4" borderId="9" xfId="0" applyNumberFormat="1" applyFont="1" applyFill="1" applyBorder="1" applyAlignment="1">
      <alignment horizontal="right" vertical="center"/>
    </xf>
    <xf numFmtId="41" fontId="4" fillId="4" borderId="10" xfId="0" applyNumberFormat="1" applyFont="1" applyFill="1" applyBorder="1" applyAlignment="1">
      <alignment horizontal="right" vertical="center"/>
    </xf>
    <xf numFmtId="41" fontId="4" fillId="4" borderId="11" xfId="0" applyNumberFormat="1" applyFont="1" applyFill="1" applyBorder="1" applyAlignment="1">
      <alignment horizontal="right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distributed" vertical="center" justifyLastLine="1"/>
    </xf>
    <xf numFmtId="41" fontId="4" fillId="4" borderId="14" xfId="0" applyNumberFormat="1" applyFont="1" applyFill="1" applyBorder="1" applyAlignment="1">
      <alignment horizontal="right" vertical="center"/>
    </xf>
    <xf numFmtId="41" fontId="4" fillId="4" borderId="15" xfId="0" applyNumberFormat="1" applyFont="1" applyFill="1" applyBorder="1" applyAlignment="1">
      <alignment horizontal="right" vertical="center"/>
    </xf>
    <xf numFmtId="41" fontId="4" fillId="4" borderId="16" xfId="0" applyNumberFormat="1" applyFont="1" applyFill="1" applyBorder="1" applyAlignment="1">
      <alignment horizontal="right" vertical="center"/>
    </xf>
    <xf numFmtId="0" fontId="2" fillId="5" borderId="17" xfId="0" applyFont="1" applyFill="1" applyBorder="1" applyAlignment="1">
      <alignment horizontal="left" vertical="center"/>
    </xf>
    <xf numFmtId="41" fontId="2" fillId="0" borderId="18" xfId="1" applyNumberFormat="1" applyFont="1" applyFill="1" applyBorder="1"/>
    <xf numFmtId="41" fontId="2" fillId="0" borderId="19" xfId="1" applyNumberFormat="1" applyFont="1" applyFill="1" applyBorder="1"/>
    <xf numFmtId="41" fontId="2" fillId="0" borderId="20" xfId="1" applyNumberFormat="1" applyFont="1" applyFill="1" applyBorder="1"/>
    <xf numFmtId="41" fontId="2" fillId="0" borderId="21" xfId="1" applyNumberFormat="1" applyFont="1" applyFill="1" applyBorder="1"/>
    <xf numFmtId="41" fontId="2" fillId="0" borderId="22" xfId="1" applyNumberFormat="1" applyFont="1" applyFill="1" applyBorder="1"/>
    <xf numFmtId="41" fontId="2" fillId="0" borderId="23" xfId="1" applyNumberFormat="1" applyFont="1" applyFill="1" applyBorder="1"/>
    <xf numFmtId="41" fontId="2" fillId="0" borderId="24" xfId="1" applyNumberFormat="1" applyFont="1" applyFill="1" applyBorder="1"/>
    <xf numFmtId="41" fontId="2" fillId="0" borderId="25" xfId="1" applyNumberFormat="1" applyFont="1" applyFill="1" applyBorder="1"/>
    <xf numFmtId="0" fontId="2" fillId="5" borderId="26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justifyLastLine="1"/>
    </xf>
    <xf numFmtId="0" fontId="2" fillId="5" borderId="27" xfId="0" applyFont="1" applyFill="1" applyBorder="1" applyAlignment="1">
      <alignment horizontal="left" vertical="center"/>
    </xf>
    <xf numFmtId="41" fontId="2" fillId="0" borderId="28" xfId="1" applyNumberFormat="1" applyFont="1" applyFill="1" applyBorder="1"/>
    <xf numFmtId="41" fontId="2" fillId="0" borderId="29" xfId="1" applyNumberFormat="1" applyFont="1" applyFill="1" applyBorder="1"/>
    <xf numFmtId="41" fontId="2" fillId="0" borderId="30" xfId="1" applyNumberFormat="1" applyFont="1" applyFill="1" applyBorder="1"/>
    <xf numFmtId="41" fontId="2" fillId="0" borderId="31" xfId="1" applyNumberFormat="1" applyFont="1" applyFill="1" applyBorder="1"/>
    <xf numFmtId="0" fontId="2" fillId="5" borderId="32" xfId="0" applyFont="1" applyFill="1" applyBorder="1" applyAlignment="1">
      <alignment horizontal="left" vertical="center"/>
    </xf>
    <xf numFmtId="41" fontId="2" fillId="0" borderId="33" xfId="1" applyNumberFormat="1" applyFont="1" applyFill="1" applyBorder="1"/>
    <xf numFmtId="41" fontId="2" fillId="0" borderId="34" xfId="1" applyNumberFormat="1" applyFont="1" applyFill="1" applyBorder="1"/>
    <xf numFmtId="41" fontId="2" fillId="0" borderId="35" xfId="1" applyNumberFormat="1" applyFont="1" applyFill="1" applyBorder="1"/>
    <xf numFmtId="41" fontId="2" fillId="0" borderId="36" xfId="1" applyNumberFormat="1" applyFont="1" applyFill="1" applyBorder="1"/>
    <xf numFmtId="0" fontId="2" fillId="0" borderId="32" xfId="0" applyFont="1" applyFill="1" applyBorder="1" applyAlignment="1">
      <alignment horizontal="left" vertical="center"/>
    </xf>
    <xf numFmtId="0" fontId="2" fillId="5" borderId="37" xfId="0" applyFont="1" applyFill="1" applyBorder="1" applyAlignment="1">
      <alignment horizontal="center" vertical="center" justifyLastLine="1"/>
    </xf>
    <xf numFmtId="0" fontId="2" fillId="5" borderId="38" xfId="0" applyFont="1" applyFill="1" applyBorder="1" applyAlignment="1">
      <alignment horizontal="left" vertical="center"/>
    </xf>
    <xf numFmtId="41" fontId="2" fillId="0" borderId="39" xfId="1" applyNumberFormat="1" applyFont="1" applyFill="1" applyBorder="1"/>
    <xf numFmtId="41" fontId="2" fillId="0" borderId="40" xfId="1" applyNumberFormat="1" applyFont="1" applyFill="1" applyBorder="1"/>
    <xf numFmtId="41" fontId="2" fillId="0" borderId="41" xfId="1" applyNumberFormat="1" applyFont="1" applyFill="1" applyBorder="1"/>
    <xf numFmtId="41" fontId="2" fillId="0" borderId="42" xfId="1" applyNumberFormat="1" applyFont="1" applyFill="1" applyBorder="1"/>
    <xf numFmtId="0" fontId="2" fillId="5" borderId="43" xfId="0" applyFont="1" applyFill="1" applyBorder="1" applyAlignment="1">
      <alignment horizontal="center" vertical="center" justifyLastLine="1"/>
    </xf>
    <xf numFmtId="0" fontId="2" fillId="4" borderId="44" xfId="0" applyFont="1" applyFill="1" applyBorder="1" applyAlignment="1">
      <alignment horizontal="distributed" vertical="center" justifyLastLine="1"/>
    </xf>
    <xf numFmtId="41" fontId="4" fillId="4" borderId="45" xfId="0" applyNumberFormat="1" applyFont="1" applyFill="1" applyBorder="1" applyAlignment="1">
      <alignment horizontal="right" vertical="center"/>
    </xf>
    <xf numFmtId="41" fontId="4" fillId="4" borderId="46" xfId="0" applyNumberFormat="1" applyFont="1" applyFill="1" applyBorder="1" applyAlignment="1">
      <alignment horizontal="right" vertical="center"/>
    </xf>
    <xf numFmtId="41" fontId="4" fillId="4" borderId="47" xfId="0" applyNumberFormat="1" applyFont="1" applyFill="1" applyBorder="1" applyAlignment="1">
      <alignment horizontal="righ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2" fillId="5" borderId="26" xfId="0" applyFont="1" applyFill="1" applyBorder="1" applyAlignment="1">
      <alignment horizontal="center" vertical="center" justifyLastLine="1"/>
    </xf>
    <xf numFmtId="0" fontId="2" fillId="5" borderId="48" xfId="0" applyFont="1" applyFill="1" applyBorder="1" applyAlignment="1">
      <alignment horizontal="left" vertical="center"/>
    </xf>
    <xf numFmtId="41" fontId="2" fillId="0" borderId="49" xfId="1" applyNumberFormat="1" applyFont="1" applyFill="1" applyBorder="1"/>
    <xf numFmtId="41" fontId="2" fillId="0" borderId="50" xfId="1" applyNumberFormat="1" applyFont="1" applyFill="1" applyBorder="1"/>
    <xf numFmtId="41" fontId="2" fillId="0" borderId="51" xfId="1" applyNumberFormat="1" applyFont="1" applyFill="1" applyBorder="1"/>
    <xf numFmtId="41" fontId="2" fillId="0" borderId="52" xfId="1" applyNumberFormat="1" applyFont="1" applyFill="1" applyBorder="1"/>
    <xf numFmtId="41" fontId="2" fillId="0" borderId="0" xfId="0" applyNumberFormat="1" applyFont="1" applyFill="1" applyBorder="1" applyAlignment="1">
      <alignment horizontal="left" vertical="center"/>
    </xf>
    <xf numFmtId="41" fontId="2" fillId="0" borderId="0" xfId="0" applyNumberFormat="1" applyFont="1" applyFill="1" applyAlignment="1">
      <alignment horizontal="left" vertical="center"/>
    </xf>
    <xf numFmtId="41" fontId="2" fillId="0" borderId="0" xfId="0" applyNumberFormat="1" applyFont="1" applyFill="1"/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showGridLines="0" tabSelected="1" view="pageBreakPreview" zoomScaleNormal="100" zoomScaleSheetLayoutView="100" workbookViewId="0">
      <pane xSplit="1" ySplit="2" topLeftCell="B36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J3" sqref="J3"/>
    </sheetView>
  </sheetViews>
  <sheetFormatPr defaultColWidth="9" defaultRowHeight="18.75" x14ac:dyDescent="0.45"/>
  <cols>
    <col min="1" max="1" width="15.5" style="3" customWidth="1"/>
    <col min="2" max="2" width="9.625" style="3" customWidth="1"/>
    <col min="3" max="9" width="9.375" style="3" bestFit="1" customWidth="1"/>
    <col min="10" max="10" width="9.5" style="3" customWidth="1"/>
    <col min="11" max="16384" width="9" style="3"/>
  </cols>
  <sheetData>
    <row r="1" spans="1:10" ht="19.5" thickBot="1" x14ac:dyDescent="0.5">
      <c r="A1" s="1" t="s">
        <v>0</v>
      </c>
      <c r="B1" s="1"/>
      <c r="C1" s="1"/>
      <c r="D1" s="2"/>
      <c r="F1" s="2"/>
      <c r="G1" s="2"/>
      <c r="H1" s="2"/>
      <c r="I1" s="2"/>
      <c r="J1" s="4" t="s">
        <v>1</v>
      </c>
    </row>
    <row r="2" spans="1:10" s="10" customFormat="1" ht="38.25" thickBot="1" x14ac:dyDescent="0.2">
      <c r="A2" s="5" t="s">
        <v>2</v>
      </c>
      <c r="B2" s="6" t="s">
        <v>3</v>
      </c>
      <c r="C2" s="7" t="s">
        <v>4</v>
      </c>
      <c r="D2" s="7" t="s">
        <v>5</v>
      </c>
      <c r="E2" s="7" t="s">
        <v>6</v>
      </c>
      <c r="F2" s="7" t="s">
        <v>7</v>
      </c>
      <c r="G2" s="7" t="s">
        <v>8</v>
      </c>
      <c r="H2" s="8" t="s">
        <v>9</v>
      </c>
      <c r="I2" s="7" t="s">
        <v>10</v>
      </c>
      <c r="J2" s="9" t="s">
        <v>11</v>
      </c>
    </row>
    <row r="3" spans="1:10" ht="19.5" thickBot="1" x14ac:dyDescent="0.5">
      <c r="A3" s="11" t="s">
        <v>12</v>
      </c>
      <c r="B3" s="12"/>
      <c r="C3" s="13">
        <f t="shared" ref="C3:J3" si="0">SUM(C4,C9)</f>
        <v>12688</v>
      </c>
      <c r="D3" s="13">
        <f t="shared" si="0"/>
        <v>13131</v>
      </c>
      <c r="E3" s="13">
        <f t="shared" si="0"/>
        <v>13620</v>
      </c>
      <c r="F3" s="13">
        <f t="shared" si="0"/>
        <v>14072</v>
      </c>
      <c r="G3" s="13">
        <f t="shared" si="0"/>
        <v>14759</v>
      </c>
      <c r="H3" s="13">
        <f t="shared" si="0"/>
        <v>15274</v>
      </c>
      <c r="I3" s="14">
        <f t="shared" si="0"/>
        <v>15936</v>
      </c>
      <c r="J3" s="15">
        <f t="shared" si="0"/>
        <v>16615</v>
      </c>
    </row>
    <row r="4" spans="1:10" ht="20.25" thickTop="1" thickBot="1" x14ac:dyDescent="0.5">
      <c r="A4" s="16" t="s">
        <v>13</v>
      </c>
      <c r="B4" s="17" t="s">
        <v>14</v>
      </c>
      <c r="C4" s="18">
        <f t="shared" ref="C4:I4" si="1">SUM(C5:C8)</f>
        <v>8881</v>
      </c>
      <c r="D4" s="18">
        <f t="shared" si="1"/>
        <v>9203</v>
      </c>
      <c r="E4" s="18">
        <f t="shared" si="1"/>
        <v>9553</v>
      </c>
      <c r="F4" s="18">
        <f t="shared" si="1"/>
        <v>9901</v>
      </c>
      <c r="G4" s="18">
        <f t="shared" si="1"/>
        <v>10523</v>
      </c>
      <c r="H4" s="18">
        <f t="shared" si="1"/>
        <v>11029</v>
      </c>
      <c r="I4" s="19">
        <f t="shared" si="1"/>
        <v>11633</v>
      </c>
      <c r="J4" s="20">
        <f t="shared" ref="J4" si="2">SUM(J5:J8)</f>
        <v>12216</v>
      </c>
    </row>
    <row r="5" spans="1:10" ht="19.5" thickTop="1" x14ac:dyDescent="0.45">
      <c r="A5" s="16"/>
      <c r="B5" s="21" t="s">
        <v>15</v>
      </c>
      <c r="C5" s="22">
        <v>5524</v>
      </c>
      <c r="D5" s="22">
        <v>5743</v>
      </c>
      <c r="E5" s="22">
        <v>5975</v>
      </c>
      <c r="F5" s="23">
        <v>6212</v>
      </c>
      <c r="G5" s="22">
        <v>6644</v>
      </c>
      <c r="H5" s="24">
        <v>7018</v>
      </c>
      <c r="I5" s="22">
        <v>7494</v>
      </c>
      <c r="J5" s="25">
        <v>7962</v>
      </c>
    </row>
    <row r="6" spans="1:10" x14ac:dyDescent="0.45">
      <c r="A6" s="16"/>
      <c r="B6" s="21" t="s">
        <v>16</v>
      </c>
      <c r="C6" s="26">
        <v>1738</v>
      </c>
      <c r="D6" s="26">
        <v>1806</v>
      </c>
      <c r="E6" s="26">
        <v>1885</v>
      </c>
      <c r="F6" s="27">
        <v>1949</v>
      </c>
      <c r="G6" s="26">
        <v>2070</v>
      </c>
      <c r="H6" s="28">
        <v>2125</v>
      </c>
      <c r="I6" s="26">
        <v>2171</v>
      </c>
      <c r="J6" s="29">
        <v>2211</v>
      </c>
    </row>
    <row r="7" spans="1:10" x14ac:dyDescent="0.45">
      <c r="A7" s="16"/>
      <c r="B7" s="21" t="s">
        <v>17</v>
      </c>
      <c r="C7" s="26">
        <v>1096</v>
      </c>
      <c r="D7" s="26">
        <v>1101</v>
      </c>
      <c r="E7" s="26">
        <v>1125</v>
      </c>
      <c r="F7" s="27">
        <v>1174</v>
      </c>
      <c r="G7" s="26">
        <v>1231</v>
      </c>
      <c r="H7" s="28">
        <v>1296</v>
      </c>
      <c r="I7" s="26">
        <v>1372</v>
      </c>
      <c r="J7" s="29">
        <v>1458</v>
      </c>
    </row>
    <row r="8" spans="1:10" ht="19.5" thickBot="1" x14ac:dyDescent="0.5">
      <c r="A8" s="30"/>
      <c r="B8" s="21" t="s">
        <v>18</v>
      </c>
      <c r="C8" s="26">
        <v>523</v>
      </c>
      <c r="D8" s="26">
        <v>553</v>
      </c>
      <c r="E8" s="26">
        <v>568</v>
      </c>
      <c r="F8" s="27">
        <v>566</v>
      </c>
      <c r="G8" s="26">
        <v>578</v>
      </c>
      <c r="H8" s="28">
        <v>590</v>
      </c>
      <c r="I8" s="26">
        <v>596</v>
      </c>
      <c r="J8" s="29">
        <v>585</v>
      </c>
    </row>
    <row r="9" spans="1:10" ht="19.5" thickBot="1" x14ac:dyDescent="0.5">
      <c r="A9" s="11" t="s">
        <v>19</v>
      </c>
      <c r="B9" s="12"/>
      <c r="C9" s="13">
        <f t="shared" ref="C9:J9" si="3">SUM(C10,C17,C20,C24,C26,C31,C38,C44)</f>
        <v>3807</v>
      </c>
      <c r="D9" s="13">
        <f t="shared" si="3"/>
        <v>3928</v>
      </c>
      <c r="E9" s="13">
        <f t="shared" si="3"/>
        <v>4067</v>
      </c>
      <c r="F9" s="13">
        <f t="shared" si="3"/>
        <v>4171</v>
      </c>
      <c r="G9" s="13">
        <f t="shared" si="3"/>
        <v>4236</v>
      </c>
      <c r="H9" s="13">
        <f t="shared" si="3"/>
        <v>4245</v>
      </c>
      <c r="I9" s="14">
        <f t="shared" si="3"/>
        <v>4303</v>
      </c>
      <c r="J9" s="15">
        <f t="shared" si="3"/>
        <v>4399</v>
      </c>
    </row>
    <row r="10" spans="1:10" ht="20.25" thickTop="1" thickBot="1" x14ac:dyDescent="0.5">
      <c r="A10" s="31" t="s">
        <v>20</v>
      </c>
      <c r="B10" s="17" t="s">
        <v>21</v>
      </c>
      <c r="C10" s="18">
        <f t="shared" ref="C10:J10" si="4">SUM(C11:C16)</f>
        <v>1333</v>
      </c>
      <c r="D10" s="18">
        <f t="shared" si="4"/>
        <v>1350</v>
      </c>
      <c r="E10" s="18">
        <f t="shared" si="4"/>
        <v>1394</v>
      </c>
      <c r="F10" s="18">
        <f t="shared" si="4"/>
        <v>1470</v>
      </c>
      <c r="G10" s="18">
        <f t="shared" si="4"/>
        <v>1511</v>
      </c>
      <c r="H10" s="18">
        <f t="shared" si="4"/>
        <v>1519</v>
      </c>
      <c r="I10" s="19">
        <f t="shared" si="4"/>
        <v>1574</v>
      </c>
      <c r="J10" s="20">
        <f t="shared" si="4"/>
        <v>1636</v>
      </c>
    </row>
    <row r="11" spans="1:10" ht="19.5" thickTop="1" x14ac:dyDescent="0.45">
      <c r="A11" s="31"/>
      <c r="B11" s="32" t="s">
        <v>22</v>
      </c>
      <c r="C11" s="33">
        <v>376</v>
      </c>
      <c r="D11" s="33">
        <v>375</v>
      </c>
      <c r="E11" s="33">
        <v>386</v>
      </c>
      <c r="F11" s="34">
        <v>402</v>
      </c>
      <c r="G11" s="33">
        <v>407</v>
      </c>
      <c r="H11" s="35">
        <v>400</v>
      </c>
      <c r="I11" s="33">
        <v>407</v>
      </c>
      <c r="J11" s="36">
        <v>414</v>
      </c>
    </row>
    <row r="12" spans="1:10" x14ac:dyDescent="0.45">
      <c r="A12" s="31"/>
      <c r="B12" s="37" t="s">
        <v>23</v>
      </c>
      <c r="C12" s="38">
        <v>544</v>
      </c>
      <c r="D12" s="38">
        <v>561</v>
      </c>
      <c r="E12" s="38">
        <v>580</v>
      </c>
      <c r="F12" s="39">
        <v>599</v>
      </c>
      <c r="G12" s="38">
        <v>623</v>
      </c>
      <c r="H12" s="40">
        <v>634</v>
      </c>
      <c r="I12" s="38">
        <v>659</v>
      </c>
      <c r="J12" s="41">
        <v>667</v>
      </c>
    </row>
    <row r="13" spans="1:10" x14ac:dyDescent="0.45">
      <c r="A13" s="31"/>
      <c r="B13" s="37" t="s">
        <v>24</v>
      </c>
      <c r="C13" s="38">
        <v>270</v>
      </c>
      <c r="D13" s="38">
        <v>279</v>
      </c>
      <c r="E13" s="38">
        <v>292</v>
      </c>
      <c r="F13" s="39">
        <v>328</v>
      </c>
      <c r="G13" s="38">
        <v>341</v>
      </c>
      <c r="H13" s="40">
        <v>349</v>
      </c>
      <c r="I13" s="38">
        <v>348</v>
      </c>
      <c r="J13" s="41">
        <v>378</v>
      </c>
    </row>
    <row r="14" spans="1:10" x14ac:dyDescent="0.45">
      <c r="A14" s="31"/>
      <c r="B14" s="42" t="s">
        <v>25</v>
      </c>
      <c r="C14" s="38">
        <v>69</v>
      </c>
      <c r="D14" s="38">
        <v>67</v>
      </c>
      <c r="E14" s="38">
        <v>61</v>
      </c>
      <c r="F14" s="39">
        <v>64</v>
      </c>
      <c r="G14" s="38">
        <v>67</v>
      </c>
      <c r="H14" s="40">
        <v>60</v>
      </c>
      <c r="I14" s="38">
        <v>73</v>
      </c>
      <c r="J14" s="41">
        <v>79</v>
      </c>
    </row>
    <row r="15" spans="1:10" x14ac:dyDescent="0.45">
      <c r="A15" s="31"/>
      <c r="B15" s="37" t="s">
        <v>26</v>
      </c>
      <c r="C15" s="38">
        <v>41</v>
      </c>
      <c r="D15" s="38">
        <v>36</v>
      </c>
      <c r="E15" s="38">
        <v>39</v>
      </c>
      <c r="F15" s="39">
        <v>40</v>
      </c>
      <c r="G15" s="38">
        <v>43</v>
      </c>
      <c r="H15" s="40">
        <v>46</v>
      </c>
      <c r="I15" s="38">
        <v>48</v>
      </c>
      <c r="J15" s="41">
        <v>53</v>
      </c>
    </row>
    <row r="16" spans="1:10" x14ac:dyDescent="0.45">
      <c r="A16" s="43"/>
      <c r="B16" s="44" t="s">
        <v>27</v>
      </c>
      <c r="C16" s="45">
        <v>33</v>
      </c>
      <c r="D16" s="45">
        <v>32</v>
      </c>
      <c r="E16" s="45">
        <v>36</v>
      </c>
      <c r="F16" s="46">
        <v>37</v>
      </c>
      <c r="G16" s="45">
        <v>30</v>
      </c>
      <c r="H16" s="47">
        <v>30</v>
      </c>
      <c r="I16" s="45">
        <v>39</v>
      </c>
      <c r="J16" s="48">
        <v>45</v>
      </c>
    </row>
    <row r="17" spans="1:10" ht="19.5" thickBot="1" x14ac:dyDescent="0.5">
      <c r="A17" s="49" t="s">
        <v>28</v>
      </c>
      <c r="B17" s="50" t="s">
        <v>21</v>
      </c>
      <c r="C17" s="51">
        <f t="shared" ref="C17:J17" si="5">SUM(C18:C19)</f>
        <v>344</v>
      </c>
      <c r="D17" s="51">
        <f t="shared" si="5"/>
        <v>355</v>
      </c>
      <c r="E17" s="51">
        <f t="shared" si="5"/>
        <v>391</v>
      </c>
      <c r="F17" s="51">
        <f t="shared" si="5"/>
        <v>399</v>
      </c>
      <c r="G17" s="51">
        <f t="shared" si="5"/>
        <v>397</v>
      </c>
      <c r="H17" s="51">
        <f t="shared" si="5"/>
        <v>412</v>
      </c>
      <c r="I17" s="52">
        <f t="shared" si="5"/>
        <v>417</v>
      </c>
      <c r="J17" s="53">
        <f t="shared" si="5"/>
        <v>414</v>
      </c>
    </row>
    <row r="18" spans="1:10" ht="19.5" thickTop="1" x14ac:dyDescent="0.45">
      <c r="A18" s="31"/>
      <c r="B18" s="32" t="s">
        <v>29</v>
      </c>
      <c r="C18" s="33">
        <v>198</v>
      </c>
      <c r="D18" s="33">
        <v>206</v>
      </c>
      <c r="E18" s="33">
        <v>234</v>
      </c>
      <c r="F18" s="34">
        <v>237</v>
      </c>
      <c r="G18" s="33">
        <v>234</v>
      </c>
      <c r="H18" s="35">
        <v>241</v>
      </c>
      <c r="I18" s="33">
        <v>247</v>
      </c>
      <c r="J18" s="36">
        <v>242</v>
      </c>
    </row>
    <row r="19" spans="1:10" x14ac:dyDescent="0.45">
      <c r="A19" s="43"/>
      <c r="B19" s="54" t="s">
        <v>30</v>
      </c>
      <c r="C19" s="45">
        <v>146</v>
      </c>
      <c r="D19" s="45">
        <v>149</v>
      </c>
      <c r="E19" s="45">
        <v>157</v>
      </c>
      <c r="F19" s="46">
        <v>162</v>
      </c>
      <c r="G19" s="45">
        <v>163</v>
      </c>
      <c r="H19" s="47">
        <v>171</v>
      </c>
      <c r="I19" s="45">
        <v>170</v>
      </c>
      <c r="J19" s="48">
        <v>172</v>
      </c>
    </row>
    <row r="20" spans="1:10" ht="19.5" thickBot="1" x14ac:dyDescent="0.5">
      <c r="A20" s="49" t="s">
        <v>31</v>
      </c>
      <c r="B20" s="50" t="s">
        <v>32</v>
      </c>
      <c r="C20" s="51">
        <f t="shared" ref="C20:J20" si="6">SUM(C21:C23)</f>
        <v>252</v>
      </c>
      <c r="D20" s="51">
        <f t="shared" si="6"/>
        <v>261</v>
      </c>
      <c r="E20" s="51">
        <f t="shared" si="6"/>
        <v>271</v>
      </c>
      <c r="F20" s="51">
        <f t="shared" si="6"/>
        <v>271</v>
      </c>
      <c r="G20" s="51">
        <f t="shared" si="6"/>
        <v>272</v>
      </c>
      <c r="H20" s="51">
        <f t="shared" si="6"/>
        <v>274</v>
      </c>
      <c r="I20" s="52">
        <f t="shared" si="6"/>
        <v>269</v>
      </c>
      <c r="J20" s="53">
        <f t="shared" si="6"/>
        <v>270</v>
      </c>
    </row>
    <row r="21" spans="1:10" ht="19.5" thickTop="1" x14ac:dyDescent="0.45">
      <c r="A21" s="31"/>
      <c r="B21" s="32" t="s">
        <v>33</v>
      </c>
      <c r="C21" s="33">
        <v>168</v>
      </c>
      <c r="D21" s="33">
        <v>179</v>
      </c>
      <c r="E21" s="33">
        <v>184</v>
      </c>
      <c r="F21" s="34">
        <v>182</v>
      </c>
      <c r="G21" s="33">
        <v>179</v>
      </c>
      <c r="H21" s="35">
        <v>184</v>
      </c>
      <c r="I21" s="33">
        <v>183</v>
      </c>
      <c r="J21" s="36">
        <v>182</v>
      </c>
    </row>
    <row r="22" spans="1:10" x14ac:dyDescent="0.45">
      <c r="A22" s="31"/>
      <c r="B22" s="37" t="s">
        <v>34</v>
      </c>
      <c r="C22" s="38">
        <v>61</v>
      </c>
      <c r="D22" s="38">
        <v>59</v>
      </c>
      <c r="E22" s="38">
        <v>63</v>
      </c>
      <c r="F22" s="39">
        <v>66</v>
      </c>
      <c r="G22" s="38">
        <v>71</v>
      </c>
      <c r="H22" s="40">
        <v>64</v>
      </c>
      <c r="I22" s="38">
        <v>58</v>
      </c>
      <c r="J22" s="41">
        <v>57</v>
      </c>
    </row>
    <row r="23" spans="1:10" x14ac:dyDescent="0.45">
      <c r="A23" s="43"/>
      <c r="B23" s="44" t="s">
        <v>35</v>
      </c>
      <c r="C23" s="45">
        <v>23</v>
      </c>
      <c r="D23" s="45">
        <v>23</v>
      </c>
      <c r="E23" s="45">
        <v>24</v>
      </c>
      <c r="F23" s="46">
        <v>23</v>
      </c>
      <c r="G23" s="45">
        <v>22</v>
      </c>
      <c r="H23" s="47">
        <v>26</v>
      </c>
      <c r="I23" s="45">
        <v>28</v>
      </c>
      <c r="J23" s="48">
        <v>31</v>
      </c>
    </row>
    <row r="24" spans="1:10" ht="19.5" thickBot="1" x14ac:dyDescent="0.5">
      <c r="A24" s="49" t="s">
        <v>36</v>
      </c>
      <c r="B24" s="50" t="s">
        <v>21</v>
      </c>
      <c r="C24" s="51">
        <f t="shared" ref="C24:J24" si="7">SUM(C25)</f>
        <v>58</v>
      </c>
      <c r="D24" s="51">
        <f t="shared" si="7"/>
        <v>57</v>
      </c>
      <c r="E24" s="51">
        <f t="shared" si="7"/>
        <v>59</v>
      </c>
      <c r="F24" s="51">
        <f t="shared" si="7"/>
        <v>56</v>
      </c>
      <c r="G24" s="51">
        <f t="shared" si="7"/>
        <v>57</v>
      </c>
      <c r="H24" s="51">
        <f t="shared" si="7"/>
        <v>55</v>
      </c>
      <c r="I24" s="52">
        <f t="shared" si="7"/>
        <v>44</v>
      </c>
      <c r="J24" s="53">
        <f t="shared" si="7"/>
        <v>40</v>
      </c>
    </row>
    <row r="25" spans="1:10" ht="19.5" thickTop="1" x14ac:dyDescent="0.45">
      <c r="A25" s="43"/>
      <c r="B25" s="21" t="s">
        <v>37</v>
      </c>
      <c r="C25" s="22">
        <v>58</v>
      </c>
      <c r="D25" s="22">
        <v>57</v>
      </c>
      <c r="E25" s="22">
        <v>59</v>
      </c>
      <c r="F25" s="23">
        <v>56</v>
      </c>
      <c r="G25" s="22">
        <v>57</v>
      </c>
      <c r="H25" s="24">
        <v>55</v>
      </c>
      <c r="I25" s="22">
        <v>44</v>
      </c>
      <c r="J25" s="25">
        <v>40</v>
      </c>
    </row>
    <row r="26" spans="1:10" ht="19.5" thickBot="1" x14ac:dyDescent="0.5">
      <c r="A26" s="49" t="s">
        <v>38</v>
      </c>
      <c r="B26" s="50" t="s">
        <v>21</v>
      </c>
      <c r="C26" s="51">
        <f t="shared" ref="C26:J26" si="8">SUM(C27:C30)</f>
        <v>308</v>
      </c>
      <c r="D26" s="51">
        <f t="shared" si="8"/>
        <v>312</v>
      </c>
      <c r="E26" s="51">
        <f t="shared" si="8"/>
        <v>322</v>
      </c>
      <c r="F26" s="51">
        <f t="shared" si="8"/>
        <v>325</v>
      </c>
      <c r="G26" s="51">
        <f t="shared" si="8"/>
        <v>321</v>
      </c>
      <c r="H26" s="51">
        <f t="shared" si="8"/>
        <v>327</v>
      </c>
      <c r="I26" s="52">
        <f t="shared" si="8"/>
        <v>332</v>
      </c>
      <c r="J26" s="53">
        <f t="shared" si="8"/>
        <v>345</v>
      </c>
    </row>
    <row r="27" spans="1:10" ht="19.5" thickTop="1" x14ac:dyDescent="0.45">
      <c r="A27" s="31"/>
      <c r="B27" s="32" t="s">
        <v>39</v>
      </c>
      <c r="C27" s="33">
        <v>253</v>
      </c>
      <c r="D27" s="33">
        <v>257</v>
      </c>
      <c r="E27" s="33">
        <v>259</v>
      </c>
      <c r="F27" s="34">
        <v>264</v>
      </c>
      <c r="G27" s="33">
        <v>263</v>
      </c>
      <c r="H27" s="35">
        <v>269</v>
      </c>
      <c r="I27" s="33">
        <v>272</v>
      </c>
      <c r="J27" s="36">
        <v>282</v>
      </c>
    </row>
    <row r="28" spans="1:10" x14ac:dyDescent="0.45">
      <c r="A28" s="31"/>
      <c r="B28" s="37" t="s">
        <v>40</v>
      </c>
      <c r="C28" s="38">
        <v>11</v>
      </c>
      <c r="D28" s="38">
        <v>9</v>
      </c>
      <c r="E28" s="38">
        <v>8</v>
      </c>
      <c r="F28" s="39">
        <v>6</v>
      </c>
      <c r="G28" s="38">
        <v>5</v>
      </c>
      <c r="H28" s="40">
        <v>5</v>
      </c>
      <c r="I28" s="38">
        <v>7</v>
      </c>
      <c r="J28" s="41">
        <v>8</v>
      </c>
    </row>
    <row r="29" spans="1:10" x14ac:dyDescent="0.45">
      <c r="A29" s="31"/>
      <c r="B29" s="37" t="s">
        <v>41</v>
      </c>
      <c r="C29" s="38">
        <v>15</v>
      </c>
      <c r="D29" s="38">
        <v>14</v>
      </c>
      <c r="E29" s="38">
        <v>17</v>
      </c>
      <c r="F29" s="39">
        <v>18</v>
      </c>
      <c r="G29" s="38">
        <v>15</v>
      </c>
      <c r="H29" s="40">
        <v>15</v>
      </c>
      <c r="I29" s="38">
        <v>14</v>
      </c>
      <c r="J29" s="41">
        <v>14</v>
      </c>
    </row>
    <row r="30" spans="1:10" x14ac:dyDescent="0.45">
      <c r="A30" s="43"/>
      <c r="B30" s="44" t="s">
        <v>42</v>
      </c>
      <c r="C30" s="45">
        <v>29</v>
      </c>
      <c r="D30" s="45">
        <v>32</v>
      </c>
      <c r="E30" s="45">
        <v>38</v>
      </c>
      <c r="F30" s="46">
        <v>37</v>
      </c>
      <c r="G30" s="45">
        <v>38</v>
      </c>
      <c r="H30" s="47">
        <v>38</v>
      </c>
      <c r="I30" s="45">
        <v>39</v>
      </c>
      <c r="J30" s="48">
        <v>41</v>
      </c>
    </row>
    <row r="31" spans="1:10" ht="19.5" thickBot="1" x14ac:dyDescent="0.5">
      <c r="A31" s="49" t="s">
        <v>43</v>
      </c>
      <c r="B31" s="50" t="s">
        <v>21</v>
      </c>
      <c r="C31" s="51">
        <f t="shared" ref="C31:J31" si="9">SUM(C32:C37)</f>
        <v>141</v>
      </c>
      <c r="D31" s="51">
        <f t="shared" si="9"/>
        <v>147</v>
      </c>
      <c r="E31" s="51">
        <f t="shared" si="9"/>
        <v>157</v>
      </c>
      <c r="F31" s="51">
        <f t="shared" si="9"/>
        <v>156</v>
      </c>
      <c r="G31" s="51">
        <f t="shared" si="9"/>
        <v>154</v>
      </c>
      <c r="H31" s="51">
        <f t="shared" si="9"/>
        <v>161</v>
      </c>
      <c r="I31" s="52">
        <f t="shared" si="9"/>
        <v>166</v>
      </c>
      <c r="J31" s="53">
        <f t="shared" si="9"/>
        <v>167</v>
      </c>
    </row>
    <row r="32" spans="1:10" ht="19.5" thickTop="1" x14ac:dyDescent="0.45">
      <c r="A32" s="31"/>
      <c r="B32" s="32" t="s">
        <v>44</v>
      </c>
      <c r="C32" s="33">
        <v>54</v>
      </c>
      <c r="D32" s="33">
        <v>54</v>
      </c>
      <c r="E32" s="33">
        <v>54</v>
      </c>
      <c r="F32" s="34">
        <v>52</v>
      </c>
      <c r="G32" s="33">
        <v>55</v>
      </c>
      <c r="H32" s="35">
        <v>55</v>
      </c>
      <c r="I32" s="33">
        <v>51</v>
      </c>
      <c r="J32" s="36">
        <v>55</v>
      </c>
    </row>
    <row r="33" spans="1:10" x14ac:dyDescent="0.45">
      <c r="A33" s="31"/>
      <c r="B33" s="37" t="s">
        <v>45</v>
      </c>
      <c r="C33" s="38">
        <v>9</v>
      </c>
      <c r="D33" s="38">
        <v>11</v>
      </c>
      <c r="E33" s="38">
        <v>11</v>
      </c>
      <c r="F33" s="39">
        <v>11</v>
      </c>
      <c r="G33" s="38">
        <v>10</v>
      </c>
      <c r="H33" s="40">
        <v>9</v>
      </c>
      <c r="I33" s="38">
        <v>11</v>
      </c>
      <c r="J33" s="41">
        <v>9</v>
      </c>
    </row>
    <row r="34" spans="1:10" x14ac:dyDescent="0.45">
      <c r="A34" s="31"/>
      <c r="B34" s="37" t="s">
        <v>46</v>
      </c>
      <c r="C34" s="38">
        <v>27</v>
      </c>
      <c r="D34" s="38">
        <v>29</v>
      </c>
      <c r="E34" s="38">
        <v>34</v>
      </c>
      <c r="F34" s="39">
        <v>34</v>
      </c>
      <c r="G34" s="38">
        <v>33</v>
      </c>
      <c r="H34" s="40">
        <v>32</v>
      </c>
      <c r="I34" s="38">
        <v>34</v>
      </c>
      <c r="J34" s="41">
        <v>36</v>
      </c>
    </row>
    <row r="35" spans="1:10" x14ac:dyDescent="0.45">
      <c r="A35" s="31"/>
      <c r="B35" s="37" t="s">
        <v>47</v>
      </c>
      <c r="C35" s="38">
        <v>11</v>
      </c>
      <c r="D35" s="38">
        <v>12</v>
      </c>
      <c r="E35" s="38">
        <v>13</v>
      </c>
      <c r="F35" s="39">
        <v>13</v>
      </c>
      <c r="G35" s="38">
        <v>10</v>
      </c>
      <c r="H35" s="40">
        <v>18</v>
      </c>
      <c r="I35" s="38">
        <v>17</v>
      </c>
      <c r="J35" s="41">
        <v>19</v>
      </c>
    </row>
    <row r="36" spans="1:10" x14ac:dyDescent="0.45">
      <c r="A36" s="31"/>
      <c r="B36" s="37" t="s">
        <v>48</v>
      </c>
      <c r="C36" s="38">
        <v>13</v>
      </c>
      <c r="D36" s="38">
        <v>12</v>
      </c>
      <c r="E36" s="38">
        <v>12</v>
      </c>
      <c r="F36" s="39">
        <v>10</v>
      </c>
      <c r="G36" s="38">
        <v>10</v>
      </c>
      <c r="H36" s="40">
        <v>11</v>
      </c>
      <c r="I36" s="38">
        <v>11</v>
      </c>
      <c r="J36" s="41">
        <v>10</v>
      </c>
    </row>
    <row r="37" spans="1:10" x14ac:dyDescent="0.45">
      <c r="A37" s="43"/>
      <c r="B37" s="44" t="s">
        <v>49</v>
      </c>
      <c r="C37" s="45">
        <v>27</v>
      </c>
      <c r="D37" s="45">
        <v>29</v>
      </c>
      <c r="E37" s="45">
        <v>33</v>
      </c>
      <c r="F37" s="46">
        <v>36</v>
      </c>
      <c r="G37" s="45">
        <v>36</v>
      </c>
      <c r="H37" s="47">
        <v>36</v>
      </c>
      <c r="I37" s="45">
        <v>42</v>
      </c>
      <c r="J37" s="48">
        <v>38</v>
      </c>
    </row>
    <row r="38" spans="1:10" ht="19.5" thickBot="1" x14ac:dyDescent="0.5">
      <c r="A38" s="49" t="s">
        <v>50</v>
      </c>
      <c r="B38" s="50" t="s">
        <v>51</v>
      </c>
      <c r="C38" s="51">
        <f t="shared" ref="C38:J38" si="10">SUM(C39:C43)</f>
        <v>785</v>
      </c>
      <c r="D38" s="51">
        <f t="shared" si="10"/>
        <v>834</v>
      </c>
      <c r="E38" s="51">
        <f t="shared" si="10"/>
        <v>866</v>
      </c>
      <c r="F38" s="51">
        <f t="shared" si="10"/>
        <v>867</v>
      </c>
      <c r="G38" s="51">
        <f t="shared" si="10"/>
        <v>893</v>
      </c>
      <c r="H38" s="51">
        <f t="shared" si="10"/>
        <v>869</v>
      </c>
      <c r="I38" s="52">
        <f t="shared" si="10"/>
        <v>864</v>
      </c>
      <c r="J38" s="53">
        <f t="shared" si="10"/>
        <v>869</v>
      </c>
    </row>
    <row r="39" spans="1:10" ht="19.5" thickTop="1" x14ac:dyDescent="0.45">
      <c r="A39" s="31"/>
      <c r="B39" s="55" t="s">
        <v>52</v>
      </c>
      <c r="C39" s="33">
        <v>382</v>
      </c>
      <c r="D39" s="33">
        <v>400</v>
      </c>
      <c r="E39" s="33">
        <v>408</v>
      </c>
      <c r="F39" s="34">
        <v>398</v>
      </c>
      <c r="G39" s="33">
        <v>412</v>
      </c>
      <c r="H39" s="35">
        <v>396</v>
      </c>
      <c r="I39" s="33">
        <v>387</v>
      </c>
      <c r="J39" s="36">
        <v>395</v>
      </c>
    </row>
    <row r="40" spans="1:10" x14ac:dyDescent="0.45">
      <c r="A40" s="31"/>
      <c r="B40" s="37" t="s">
        <v>53</v>
      </c>
      <c r="C40" s="38">
        <v>179</v>
      </c>
      <c r="D40" s="38">
        <v>189</v>
      </c>
      <c r="E40" s="38">
        <v>205</v>
      </c>
      <c r="F40" s="39">
        <v>211</v>
      </c>
      <c r="G40" s="38">
        <v>219</v>
      </c>
      <c r="H40" s="40">
        <v>218</v>
      </c>
      <c r="I40" s="38">
        <v>226</v>
      </c>
      <c r="J40" s="41">
        <v>211</v>
      </c>
    </row>
    <row r="41" spans="1:10" x14ac:dyDescent="0.45">
      <c r="A41" s="31"/>
      <c r="B41" s="37" t="s">
        <v>54</v>
      </c>
      <c r="C41" s="38">
        <v>162</v>
      </c>
      <c r="D41" s="38">
        <v>174</v>
      </c>
      <c r="E41" s="38">
        <v>183</v>
      </c>
      <c r="F41" s="39">
        <v>186</v>
      </c>
      <c r="G41" s="38">
        <v>192</v>
      </c>
      <c r="H41" s="40">
        <v>190</v>
      </c>
      <c r="I41" s="38">
        <v>186</v>
      </c>
      <c r="J41" s="41">
        <v>193</v>
      </c>
    </row>
    <row r="42" spans="1:10" x14ac:dyDescent="0.45">
      <c r="A42" s="31"/>
      <c r="B42" s="37" t="s">
        <v>55</v>
      </c>
      <c r="C42" s="38">
        <v>55</v>
      </c>
      <c r="D42" s="38">
        <v>64</v>
      </c>
      <c r="E42" s="38">
        <v>64</v>
      </c>
      <c r="F42" s="39">
        <v>66</v>
      </c>
      <c r="G42" s="38">
        <v>64</v>
      </c>
      <c r="H42" s="40">
        <v>61</v>
      </c>
      <c r="I42" s="38">
        <v>61</v>
      </c>
      <c r="J42" s="41">
        <v>67</v>
      </c>
    </row>
    <row r="43" spans="1:10" x14ac:dyDescent="0.45">
      <c r="A43" s="43"/>
      <c r="B43" s="44" t="s">
        <v>56</v>
      </c>
      <c r="C43" s="45">
        <v>7</v>
      </c>
      <c r="D43" s="45">
        <v>7</v>
      </c>
      <c r="E43" s="45">
        <v>6</v>
      </c>
      <c r="F43" s="46">
        <v>6</v>
      </c>
      <c r="G43" s="45">
        <v>6</v>
      </c>
      <c r="H43" s="47">
        <v>4</v>
      </c>
      <c r="I43" s="45">
        <v>4</v>
      </c>
      <c r="J43" s="48">
        <v>3</v>
      </c>
    </row>
    <row r="44" spans="1:10" ht="19.5" thickBot="1" x14ac:dyDescent="0.5">
      <c r="A44" s="49" t="s">
        <v>57</v>
      </c>
      <c r="B44" s="50" t="s">
        <v>21</v>
      </c>
      <c r="C44" s="51">
        <f t="shared" ref="C44:J44" si="11">SUM(C45:C46)</f>
        <v>586</v>
      </c>
      <c r="D44" s="51">
        <f t="shared" si="11"/>
        <v>612</v>
      </c>
      <c r="E44" s="51">
        <f t="shared" si="11"/>
        <v>607</v>
      </c>
      <c r="F44" s="51">
        <f t="shared" si="11"/>
        <v>627</v>
      </c>
      <c r="G44" s="51">
        <f t="shared" si="11"/>
        <v>631</v>
      </c>
      <c r="H44" s="51">
        <f t="shared" si="11"/>
        <v>628</v>
      </c>
      <c r="I44" s="52">
        <f t="shared" si="11"/>
        <v>637</v>
      </c>
      <c r="J44" s="53">
        <f t="shared" si="11"/>
        <v>658</v>
      </c>
    </row>
    <row r="45" spans="1:10" ht="19.5" thickTop="1" x14ac:dyDescent="0.45">
      <c r="A45" s="31"/>
      <c r="B45" s="32" t="s">
        <v>58</v>
      </c>
      <c r="C45" s="33">
        <v>455</v>
      </c>
      <c r="D45" s="33">
        <v>476</v>
      </c>
      <c r="E45" s="33">
        <v>466</v>
      </c>
      <c r="F45" s="34">
        <v>478</v>
      </c>
      <c r="G45" s="33">
        <v>485</v>
      </c>
      <c r="H45" s="35">
        <v>477</v>
      </c>
      <c r="I45" s="33">
        <v>481</v>
      </c>
      <c r="J45" s="36">
        <v>488</v>
      </c>
    </row>
    <row r="46" spans="1:10" ht="19.5" thickBot="1" x14ac:dyDescent="0.5">
      <c r="A46" s="56"/>
      <c r="B46" s="57" t="s">
        <v>59</v>
      </c>
      <c r="C46" s="58">
        <v>131</v>
      </c>
      <c r="D46" s="58">
        <v>136</v>
      </c>
      <c r="E46" s="58">
        <v>141</v>
      </c>
      <c r="F46" s="59">
        <v>149</v>
      </c>
      <c r="G46" s="58">
        <v>146</v>
      </c>
      <c r="H46" s="60">
        <v>151</v>
      </c>
      <c r="I46" s="58">
        <v>156</v>
      </c>
      <c r="J46" s="61">
        <v>170</v>
      </c>
    </row>
    <row r="47" spans="1:10" x14ac:dyDescent="0.45">
      <c r="A47" s="62" t="s">
        <v>60</v>
      </c>
      <c r="B47" s="62"/>
      <c r="C47" s="62"/>
      <c r="D47" s="62"/>
      <c r="E47" s="62"/>
      <c r="F47" s="62"/>
      <c r="G47" s="62"/>
      <c r="H47" s="62"/>
      <c r="I47" s="62"/>
    </row>
    <row r="48" spans="1:10" x14ac:dyDescent="0.45">
      <c r="A48" s="63" t="s">
        <v>61</v>
      </c>
      <c r="B48" s="63"/>
      <c r="C48" s="63"/>
      <c r="D48" s="63"/>
      <c r="E48" s="63"/>
      <c r="F48" s="63"/>
      <c r="G48" s="63"/>
      <c r="H48" s="63"/>
      <c r="I48" s="63"/>
    </row>
    <row r="49" spans="1:9" x14ac:dyDescent="0.45">
      <c r="A49" s="64"/>
      <c r="B49" s="64"/>
      <c r="C49" s="64"/>
      <c r="D49" s="64"/>
      <c r="E49" s="64"/>
      <c r="F49" s="64"/>
      <c r="G49" s="64"/>
      <c r="H49" s="64"/>
      <c r="I49" s="64"/>
    </row>
    <row r="50" spans="1:9" x14ac:dyDescent="0.45">
      <c r="A50" s="64"/>
      <c r="B50" s="64"/>
      <c r="C50" s="64"/>
      <c r="D50" s="64"/>
      <c r="E50" s="64"/>
      <c r="F50" s="64"/>
      <c r="G50" s="64"/>
      <c r="H50" s="64"/>
      <c r="I50" s="64"/>
    </row>
  </sheetData>
  <mergeCells count="13">
    <mergeCell ref="A48:I48"/>
    <mergeCell ref="A24:A25"/>
    <mergeCell ref="A26:A30"/>
    <mergeCell ref="A31:A37"/>
    <mergeCell ref="A38:A43"/>
    <mergeCell ref="A44:A46"/>
    <mergeCell ref="A47:I47"/>
    <mergeCell ref="A3:B3"/>
    <mergeCell ref="A4:A8"/>
    <mergeCell ref="A9:B9"/>
    <mergeCell ref="A10:A16"/>
    <mergeCell ref="A17:A19"/>
    <mergeCell ref="A20:A23"/>
  </mergeCells>
  <phoneticPr fontId="3"/>
  <pageMargins left="0.59055118110236227" right="0.59055118110236227" top="0.59055118110236227" bottom="0.59055118110236227" header="0.39370078740157483" footer="0.39370078740157483"/>
  <pageSetup paperSize="9" scale="8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4-9 </vt:lpstr>
      <vt:lpstr>'4-9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2019-12-24T05:24:43Z</dcterms:created>
  <dcterms:modified xsi:type="dcterms:W3CDTF">2019-12-24T05:25:05Z</dcterms:modified>
</cp:coreProperties>
</file>