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9\"/>
    </mc:Choice>
  </mc:AlternateContent>
  <bookViews>
    <workbookView xWindow="0" yWindow="0" windowWidth="20490" windowHeight="7755"/>
  </bookViews>
  <sheets>
    <sheet name="9-6" sheetId="1" r:id="rId1"/>
  </sheets>
  <definedNames>
    <definedName name="_xlnm.Print_Area" localSheetId="0">'9-6'!$A$1:$H$42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4" i="1" s="1"/>
  <c r="G6" i="1"/>
  <c r="F6" i="1"/>
  <c r="E6" i="1"/>
  <c r="D6" i="1"/>
  <c r="C6" i="1"/>
  <c r="H5" i="1"/>
  <c r="G5" i="1"/>
  <c r="G4" i="1" s="1"/>
  <c r="F5" i="1"/>
  <c r="E5" i="1"/>
  <c r="D5" i="1"/>
  <c r="C5" i="1"/>
  <c r="C4" i="1" s="1"/>
  <c r="F4" i="1"/>
  <c r="E4" i="1"/>
  <c r="D4" i="1"/>
</calcChain>
</file>

<file path=xl/sharedStrings.xml><?xml version="1.0" encoding="utf-8"?>
<sst xmlns="http://schemas.openxmlformats.org/spreadsheetml/2006/main" count="56" uniqueCount="53">
  <si>
    <t>平成30年版　神奈川県 福祉統計</t>
    <phoneticPr fontId="3"/>
  </si>
  <si>
    <t>各年度3月末現在</t>
    <phoneticPr fontId="3"/>
  </si>
  <si>
    <t>　　　　　　　　区分
圏域・市町村名　　</t>
    <phoneticPr fontId="3"/>
  </si>
  <si>
    <t>要支援・要介護認定者数（人）</t>
    <phoneticPr fontId="3"/>
  </si>
  <si>
    <t>介護給付費（百万円）</t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</si>
  <si>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</si>
  <si>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</si>
  <si>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</si>
  <si>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県計</t>
    <rPh sb="0" eb="1">
      <t>ケン</t>
    </rPh>
    <rPh sb="1" eb="2">
      <t>ケイ</t>
    </rPh>
    <phoneticPr fontId="3"/>
  </si>
  <si>
    <t>小計</t>
    <rPh sb="0" eb="2">
      <t>ショウケイ</t>
    </rPh>
    <phoneticPr fontId="3"/>
  </si>
  <si>
    <t>市計</t>
    <phoneticPr fontId="3"/>
  </si>
  <si>
    <t>町村計</t>
    <phoneticPr fontId="3"/>
  </si>
  <si>
    <t>横浜市</t>
  </si>
  <si>
    <t>川崎市</t>
  </si>
  <si>
    <t>相模原市</t>
  </si>
  <si>
    <t>横須賀三浦</t>
  </si>
  <si>
    <t>横須賀市</t>
  </si>
  <si>
    <t>鎌倉市</t>
  </si>
  <si>
    <t>逗子市</t>
  </si>
  <si>
    <t>三浦市</t>
  </si>
  <si>
    <t>葉山町</t>
  </si>
  <si>
    <t>県央</t>
  </si>
  <si>
    <t>厚木市</t>
  </si>
  <si>
    <t>大和市</t>
  </si>
  <si>
    <t>海老名市</t>
  </si>
  <si>
    <t>座間市</t>
  </si>
  <si>
    <t>綾瀬市</t>
  </si>
  <si>
    <t>愛川町</t>
  </si>
  <si>
    <t>清川村</t>
  </si>
  <si>
    <t>湘南東部</t>
  </si>
  <si>
    <t>藤沢市</t>
  </si>
  <si>
    <t>茅ヶ崎市</t>
  </si>
  <si>
    <t>寒川町</t>
  </si>
  <si>
    <t>湘南西部</t>
  </si>
  <si>
    <t>平塚市</t>
  </si>
  <si>
    <t>秦野市</t>
  </si>
  <si>
    <t>伊勢原市</t>
  </si>
  <si>
    <t>大磯町</t>
  </si>
  <si>
    <t>二宮町</t>
  </si>
  <si>
    <t>県西</t>
  </si>
  <si>
    <t>南足柄市</t>
  </si>
  <si>
    <t>中井町</t>
  </si>
  <si>
    <t>大井町</t>
  </si>
  <si>
    <t>松田町</t>
  </si>
  <si>
    <t>山北町</t>
  </si>
  <si>
    <t>開成町</t>
    <phoneticPr fontId="3"/>
  </si>
  <si>
    <t>小田原市</t>
  </si>
  <si>
    <t>箱根町</t>
  </si>
  <si>
    <t>真鶴町</t>
  </si>
  <si>
    <t>湯河原町</t>
  </si>
  <si>
    <t>資料：高齢福祉課</t>
    <rPh sb="3" eb="5">
      <t>コウレイ</t>
    </rPh>
    <rPh sb="5" eb="7">
      <t>フクシ</t>
    </rPh>
    <rPh sb="7" eb="8">
      <t>カ</t>
    </rPh>
    <phoneticPr fontId="3"/>
  </si>
  <si>
    <t>出典：介護保険事業状況報告平成28年度、平成29年度は確定値</t>
    <rPh sb="0" eb="2">
      <t>シュッテン</t>
    </rPh>
    <rPh sb="3" eb="5">
      <t>カイゴ</t>
    </rPh>
    <rPh sb="5" eb="7">
      <t>ホケン</t>
    </rPh>
    <rPh sb="7" eb="9">
      <t>ジギョウ</t>
    </rPh>
    <rPh sb="9" eb="11">
      <t>ジョウキョウ</t>
    </rPh>
    <rPh sb="11" eb="13">
      <t>ホウコク</t>
    </rPh>
    <rPh sb="13" eb="15">
      <t>ヘイセイ</t>
    </rPh>
    <rPh sb="17" eb="19">
      <t>ネンド</t>
    </rPh>
    <rPh sb="20" eb="22">
      <t>ヘイセイ</t>
    </rPh>
    <rPh sb="24" eb="26">
      <t>ネンド</t>
    </rPh>
    <rPh sb="27" eb="30">
      <t>カクテイチ</t>
    </rPh>
    <phoneticPr fontId="3"/>
  </si>
  <si>
    <t>（注）給付費は百万円未満四捨五入処理のため、各市町村計と県計が一致しない場合がある。</t>
    <rPh sb="1" eb="2">
      <t>チュウ</t>
    </rPh>
    <rPh sb="3" eb="6">
      <t>キュウフヒ</t>
    </rPh>
    <rPh sb="7" eb="9">
      <t>ヒャクマン</t>
    </rPh>
    <rPh sb="9" eb="10">
      <t>エン</t>
    </rPh>
    <rPh sb="10" eb="12">
      <t>ミマン</t>
    </rPh>
    <rPh sb="12" eb="16">
      <t>シシャゴニュウ</t>
    </rPh>
    <rPh sb="16" eb="18">
      <t>ショリ</t>
    </rPh>
    <rPh sb="22" eb="23">
      <t>カク</t>
    </rPh>
    <rPh sb="23" eb="26">
      <t>シチョウソン</t>
    </rPh>
    <rPh sb="26" eb="27">
      <t>ケイ</t>
    </rPh>
    <rPh sb="28" eb="29">
      <t>ケン</t>
    </rPh>
    <rPh sb="29" eb="30">
      <t>ケイ</t>
    </rPh>
    <rPh sb="31" eb="33">
      <t>イッチ</t>
    </rPh>
    <rPh sb="36" eb="38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</si>
</sst>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,,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38" fontId="4" fillId="0" borderId="0" xfId="0" quotePrefix="1" applyNumberFormat="1" applyFont="1" applyFill="1" applyBorder="1" applyAlignment="1">
      <alignment horizontal="left" vertical="center"/>
    </xf>
    <xf numFmtId="38" fontId="4" fillId="0" borderId="0" xfId="0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2" borderId="8" xfId="0" applyNumberFormat="1" applyFont="1" applyFill="1" applyBorder="1" applyAlignment="1">
      <alignment horizontal="distributed" vertical="center" wrapText="1" justifyLastLine="1"/>
    </xf>
    <xf numFmtId="38" fontId="4" fillId="2" borderId="9" xfId="0" applyNumberFormat="1" applyFont="1" applyFill="1" applyBorder="1" applyAlignment="1">
      <alignment horizontal="distributed" vertical="center" wrapText="1" justifyLastLine="1"/>
    </xf>
    <xf numFmtId="38" fontId="4" fillId="2" borderId="10" xfId="0" applyNumberFormat="1" applyFont="1" applyFill="1" applyBorder="1" applyAlignment="1">
      <alignment horizontal="distributed" vertical="center" wrapText="1" justifyLastLine="1"/>
    </xf>
    <xf numFmtId="38" fontId="4" fillId="2" borderId="11" xfId="0" applyNumberFormat="1" applyFont="1" applyFill="1" applyBorder="1" applyAlignment="1">
      <alignment horizontal="distributed" vertical="center" wrapText="1" justifyLastLine="1"/>
    </xf>
    <xf numFmtId="38" fontId="5" fillId="3" borderId="14" xfId="0" applyNumberFormat="1" applyFont="1" applyFill="1" applyBorder="1" applyAlignment="1">
      <alignment horizontal="right" vertical="center"/>
    </xf>
    <xf numFmtId="38" fontId="5" fillId="3" borderId="15" xfId="0" applyNumberFormat="1" applyFont="1" applyFill="1" applyBorder="1" applyAlignment="1">
      <alignment horizontal="right" vertical="center"/>
    </xf>
    <xf numFmtId="38" fontId="5" fillId="3" borderId="16" xfId="0" applyNumberFormat="1" applyFont="1" applyFill="1" applyBorder="1" applyAlignment="1">
      <alignment horizontal="right" vertical="center"/>
    </xf>
    <xf numFmtId="176" fontId="5" fillId="3" borderId="14" xfId="1" applyNumberFormat="1" applyFont="1" applyFill="1" applyBorder="1" applyAlignment="1">
      <alignment horizontal="right" vertical="center"/>
    </xf>
    <xf numFmtId="176" fontId="5" fillId="3" borderId="15" xfId="1" applyNumberFormat="1" applyFont="1" applyFill="1" applyBorder="1" applyAlignment="1">
      <alignment horizontal="right" vertical="center"/>
    </xf>
    <xf numFmtId="176" fontId="5" fillId="3" borderId="16" xfId="1" applyNumberFormat="1" applyFont="1" applyFill="1" applyBorder="1" applyAlignment="1">
      <alignment horizontal="right" vertical="center"/>
    </xf>
    <xf numFmtId="38" fontId="4" fillId="3" borderId="18" xfId="0" applyNumberFormat="1" applyFont="1" applyFill="1" applyBorder="1" applyAlignment="1">
      <alignment horizontal="distributed" vertical="center" justifyLastLine="1"/>
    </xf>
    <xf numFmtId="38" fontId="5" fillId="3" borderId="19" xfId="0" applyNumberFormat="1" applyFont="1" applyFill="1" applyBorder="1" applyAlignment="1">
      <alignment horizontal="right" vertical="center"/>
    </xf>
    <xf numFmtId="38" fontId="5" fillId="3" borderId="20" xfId="0" applyNumberFormat="1" applyFont="1" applyFill="1" applyBorder="1" applyAlignment="1">
      <alignment horizontal="right" vertical="center"/>
    </xf>
    <xf numFmtId="38" fontId="5" fillId="3" borderId="18" xfId="0" applyNumberFormat="1" applyFont="1" applyFill="1" applyBorder="1" applyAlignment="1">
      <alignment horizontal="right" vertical="center"/>
    </xf>
    <xf numFmtId="176" fontId="5" fillId="3" borderId="19" xfId="1" applyNumberFormat="1" applyFont="1" applyFill="1" applyBorder="1" applyAlignment="1">
      <alignment horizontal="right" vertical="center"/>
    </xf>
    <xf numFmtId="176" fontId="5" fillId="3" borderId="20" xfId="1" applyNumberFormat="1" applyFont="1" applyFill="1" applyBorder="1" applyAlignment="1">
      <alignment horizontal="right" vertical="center"/>
    </xf>
    <xf numFmtId="176" fontId="5" fillId="3" borderId="18" xfId="1" applyNumberFormat="1" applyFont="1" applyFill="1" applyBorder="1" applyAlignment="1">
      <alignment horizontal="right" vertical="center"/>
    </xf>
    <xf numFmtId="38" fontId="4" fillId="3" borderId="22" xfId="0" applyNumberFormat="1" applyFont="1" applyFill="1" applyBorder="1" applyAlignment="1">
      <alignment horizontal="distributed" vertical="center" justifyLastLine="1"/>
    </xf>
    <xf numFmtId="38" fontId="5" fillId="3" borderId="23" xfId="0" applyNumberFormat="1" applyFont="1" applyFill="1" applyBorder="1" applyAlignment="1">
      <alignment horizontal="right" vertical="center"/>
    </xf>
    <xf numFmtId="38" fontId="5" fillId="3" borderId="24" xfId="0" applyNumberFormat="1" applyFont="1" applyFill="1" applyBorder="1" applyAlignment="1">
      <alignment horizontal="right" vertical="center"/>
    </xf>
    <xf numFmtId="38" fontId="5" fillId="3" borderId="22" xfId="0" applyNumberFormat="1" applyFont="1" applyFill="1" applyBorder="1" applyAlignment="1">
      <alignment horizontal="right" vertical="center"/>
    </xf>
    <xf numFmtId="176" fontId="5" fillId="3" borderId="23" xfId="1" applyNumberFormat="1" applyFont="1" applyFill="1" applyBorder="1" applyAlignment="1">
      <alignment horizontal="right" vertical="center"/>
    </xf>
    <xf numFmtId="176" fontId="5" fillId="3" borderId="24" xfId="1" applyNumberFormat="1" applyFont="1" applyFill="1" applyBorder="1" applyAlignment="1">
      <alignment horizontal="right" vertical="center"/>
    </xf>
    <xf numFmtId="176" fontId="5" fillId="3" borderId="22" xfId="1" applyNumberFormat="1" applyFont="1" applyFill="1" applyBorder="1" applyAlignment="1">
      <alignment horizontal="right" vertical="center"/>
    </xf>
    <xf numFmtId="38" fontId="4" fillId="0" borderId="26" xfId="0" applyNumberFormat="1" applyFont="1" applyFill="1" applyBorder="1" applyAlignment="1">
      <alignment horizontal="left" vertical="center" shrinkToFit="1"/>
    </xf>
    <xf numFmtId="38" fontId="4" fillId="4" borderId="27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vertical="center"/>
    </xf>
    <xf numFmtId="3" fontId="4" fillId="0" borderId="28" xfId="0" applyNumberFormat="1" applyFont="1" applyFill="1" applyBorder="1" applyAlignment="1">
      <alignment vertical="center"/>
    </xf>
    <xf numFmtId="176" fontId="4" fillId="0" borderId="27" xfId="1" applyNumberFormat="1" applyFont="1" applyBorder="1" applyAlignment="1">
      <alignment horizontal="right"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38" fontId="4" fillId="0" borderId="29" xfId="0" applyNumberFormat="1" applyFont="1" applyFill="1" applyBorder="1" applyAlignment="1">
      <alignment horizontal="left" vertical="center"/>
    </xf>
    <xf numFmtId="38" fontId="4" fillId="4" borderId="30" xfId="0" applyNumberFormat="1" applyFont="1" applyFill="1" applyBorder="1" applyAlignment="1">
      <alignment horizontal="right" vertical="center"/>
    </xf>
    <xf numFmtId="3" fontId="4" fillId="0" borderId="30" xfId="0" applyNumberFormat="1" applyFont="1" applyFill="1" applyBorder="1" applyAlignment="1">
      <alignment vertical="center"/>
    </xf>
    <xf numFmtId="3" fontId="4" fillId="0" borderId="31" xfId="0" applyNumberFormat="1" applyFont="1" applyFill="1" applyBorder="1" applyAlignment="1">
      <alignment vertical="center"/>
    </xf>
    <xf numFmtId="176" fontId="4" fillId="0" borderId="30" xfId="1" applyNumberFormat="1" applyFont="1" applyBorder="1" applyAlignment="1">
      <alignment horizontal="right" vertical="center"/>
    </xf>
    <xf numFmtId="176" fontId="4" fillId="0" borderId="30" xfId="0" applyNumberFormat="1" applyFont="1" applyFill="1" applyBorder="1" applyAlignment="1">
      <alignment vertical="center"/>
    </xf>
    <xf numFmtId="176" fontId="4" fillId="0" borderId="31" xfId="0" applyNumberFormat="1" applyFont="1" applyFill="1" applyBorder="1" applyAlignment="1">
      <alignment vertical="center"/>
    </xf>
    <xf numFmtId="38" fontId="4" fillId="0" borderId="33" xfId="0" applyNumberFormat="1" applyFont="1" applyFill="1" applyBorder="1" applyAlignment="1">
      <alignment horizontal="left" vertical="center"/>
    </xf>
    <xf numFmtId="38" fontId="4" fillId="4" borderId="34" xfId="0" applyNumberFormat="1" applyFont="1" applyFill="1" applyBorder="1" applyAlignment="1">
      <alignment horizontal="right" vertical="center"/>
    </xf>
    <xf numFmtId="3" fontId="4" fillId="0" borderId="34" xfId="0" applyNumberFormat="1" applyFont="1" applyFill="1" applyBorder="1" applyAlignment="1">
      <alignment vertical="center"/>
    </xf>
    <xf numFmtId="3" fontId="4" fillId="0" borderId="35" xfId="0" applyNumberFormat="1" applyFont="1" applyFill="1" applyBorder="1" applyAlignment="1">
      <alignment vertical="center"/>
    </xf>
    <xf numFmtId="176" fontId="4" fillId="0" borderId="34" xfId="1" applyNumberFormat="1" applyFont="1" applyBorder="1" applyAlignment="1">
      <alignment horizontal="right" vertical="center"/>
    </xf>
    <xf numFmtId="176" fontId="4" fillId="0" borderId="34" xfId="0" applyNumberFormat="1" applyFont="1" applyFill="1" applyBorder="1" applyAlignment="1">
      <alignment vertical="center"/>
    </xf>
    <xf numFmtId="176" fontId="4" fillId="0" borderId="35" xfId="0" applyNumberFormat="1" applyFont="1" applyFill="1" applyBorder="1" applyAlignment="1">
      <alignment vertical="center"/>
    </xf>
    <xf numFmtId="38" fontId="4" fillId="0" borderId="37" xfId="0" applyNumberFormat="1" applyFont="1" applyFill="1" applyBorder="1" applyAlignment="1">
      <alignment horizontal="left" vertical="center"/>
    </xf>
    <xf numFmtId="38" fontId="4" fillId="4" borderId="38" xfId="0" applyNumberFormat="1" applyFont="1" applyFill="1" applyBorder="1" applyAlignment="1">
      <alignment horizontal="right" vertical="center"/>
    </xf>
    <xf numFmtId="3" fontId="4" fillId="0" borderId="38" xfId="0" applyNumberFormat="1" applyFont="1" applyFill="1" applyBorder="1" applyAlignment="1">
      <alignment vertical="center"/>
    </xf>
    <xf numFmtId="3" fontId="4" fillId="0" borderId="39" xfId="0" applyNumberFormat="1" applyFont="1" applyFill="1" applyBorder="1" applyAlignment="1">
      <alignment vertical="center"/>
    </xf>
    <xf numFmtId="176" fontId="4" fillId="0" borderId="38" xfId="1" applyNumberFormat="1" applyFont="1" applyBorder="1" applyAlignment="1">
      <alignment horizontal="right" vertical="center"/>
    </xf>
    <xf numFmtId="176" fontId="4" fillId="0" borderId="38" xfId="0" applyNumberFormat="1" applyFont="1" applyFill="1" applyBorder="1" applyAlignment="1">
      <alignment vertical="center"/>
    </xf>
    <xf numFmtId="176" fontId="4" fillId="0" borderId="39" xfId="0" applyNumberFormat="1" applyFont="1" applyFill="1" applyBorder="1" applyAlignment="1">
      <alignment vertical="center"/>
    </xf>
    <xf numFmtId="38" fontId="4" fillId="0" borderId="40" xfId="0" applyNumberFormat="1" applyFont="1" applyFill="1" applyBorder="1" applyAlignment="1">
      <alignment horizontal="left" vertical="center"/>
    </xf>
    <xf numFmtId="38" fontId="4" fillId="4" borderId="41" xfId="0" applyNumberFormat="1" applyFont="1" applyFill="1" applyBorder="1" applyAlignment="1">
      <alignment horizontal="right" vertical="center"/>
    </xf>
    <xf numFmtId="3" fontId="4" fillId="0" borderId="41" xfId="0" applyNumberFormat="1" applyFont="1" applyFill="1" applyBorder="1" applyAlignment="1">
      <alignment vertical="center"/>
    </xf>
    <xf numFmtId="3" fontId="4" fillId="0" borderId="42" xfId="0" applyNumberFormat="1" applyFont="1" applyFill="1" applyBorder="1" applyAlignment="1">
      <alignment vertical="center"/>
    </xf>
    <xf numFmtId="176" fontId="4" fillId="0" borderId="41" xfId="1" applyNumberFormat="1" applyFont="1" applyBorder="1" applyAlignment="1">
      <alignment horizontal="right" vertical="center"/>
    </xf>
    <xf numFmtId="176" fontId="4" fillId="0" borderId="41" xfId="0" applyNumberFormat="1" applyFont="1" applyFill="1" applyBorder="1" applyAlignment="1">
      <alignment vertical="center"/>
    </xf>
    <xf numFmtId="176" fontId="4" fillId="0" borderId="42" xfId="0" applyNumberFormat="1" applyFont="1" applyFill="1" applyBorder="1" applyAlignment="1">
      <alignment vertical="center"/>
    </xf>
    <xf numFmtId="38" fontId="4" fillId="0" borderId="43" xfId="0" applyNumberFormat="1" applyFont="1" applyFill="1" applyBorder="1" applyAlignment="1">
      <alignment horizontal="left" vertical="center"/>
    </xf>
    <xf numFmtId="38" fontId="4" fillId="4" borderId="44" xfId="0" applyNumberFormat="1" applyFont="1" applyFill="1" applyBorder="1" applyAlignment="1">
      <alignment horizontal="right" vertical="center"/>
    </xf>
    <xf numFmtId="3" fontId="4" fillId="0" borderId="44" xfId="0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176" fontId="4" fillId="0" borderId="44" xfId="1" applyNumberFormat="1" applyFont="1" applyBorder="1" applyAlignment="1">
      <alignment horizontal="right" vertical="center"/>
    </xf>
    <xf numFmtId="176" fontId="4" fillId="0" borderId="44" xfId="0" applyNumberFormat="1" applyFont="1" applyFill="1" applyBorder="1" applyAlignment="1">
      <alignment vertical="center"/>
    </xf>
    <xf numFmtId="176" fontId="4" fillId="0" borderId="45" xfId="0" applyNumberFormat="1" applyFont="1" applyFill="1" applyBorder="1" applyAlignment="1">
      <alignment vertical="center"/>
    </xf>
    <xf numFmtId="38" fontId="4" fillId="0" borderId="46" xfId="0" applyNumberFormat="1" applyFont="1" applyFill="1" applyBorder="1" applyAlignment="1">
      <alignment horizontal="left" vertical="center"/>
    </xf>
    <xf numFmtId="38" fontId="4" fillId="4" borderId="47" xfId="0" applyNumberFormat="1" applyFont="1" applyFill="1" applyBorder="1" applyAlignment="1">
      <alignment horizontal="right" vertical="center"/>
    </xf>
    <xf numFmtId="3" fontId="4" fillId="0" borderId="47" xfId="0" applyNumberFormat="1" applyFont="1" applyFill="1" applyBorder="1" applyAlignment="1">
      <alignment vertical="center"/>
    </xf>
    <xf numFmtId="3" fontId="4" fillId="0" borderId="48" xfId="0" applyNumberFormat="1" applyFont="1" applyFill="1" applyBorder="1" applyAlignment="1">
      <alignment vertical="center"/>
    </xf>
    <xf numFmtId="176" fontId="4" fillId="0" borderId="47" xfId="1" applyNumberFormat="1" applyFont="1" applyBorder="1" applyAlignment="1">
      <alignment horizontal="right" vertical="center"/>
    </xf>
    <xf numFmtId="176" fontId="4" fillId="0" borderId="47" xfId="0" applyNumberFormat="1" applyFont="1" applyFill="1" applyBorder="1" applyAlignment="1">
      <alignment vertical="center"/>
    </xf>
    <xf numFmtId="176" fontId="4" fillId="0" borderId="48" xfId="0" applyNumberFormat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4" fillId="5" borderId="0" xfId="0" applyNumberFormat="1" applyFont="1" applyFill="1" applyAlignment="1">
      <alignment vertical="center"/>
    </xf>
    <xf numFmtId="38" fontId="4" fillId="4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 wrapText="1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38" fontId="4" fillId="0" borderId="36" xfId="0" applyNumberFormat="1" applyFont="1" applyFill="1" applyBorder="1" applyAlignment="1">
      <alignment vertical="center"/>
    </xf>
    <xf numFmtId="38" fontId="4" fillId="0" borderId="8" xfId="0" applyNumberFormat="1" applyFont="1" applyFill="1" applyBorder="1" applyAlignment="1">
      <alignment vertical="center"/>
    </xf>
    <xf numFmtId="38" fontId="2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8" fontId="4" fillId="2" borderId="1" xfId="0" applyNumberFormat="1" applyFont="1" applyFill="1" applyBorder="1" applyAlignment="1">
      <alignment horizontal="left" vertical="center" wrapText="1"/>
    </xf>
    <xf numFmtId="38" fontId="4" fillId="2" borderId="2" xfId="0" applyNumberFormat="1" applyFont="1" applyFill="1" applyBorder="1" applyAlignment="1">
      <alignment horizontal="left" vertical="center" wrapText="1"/>
    </xf>
    <xf numFmtId="38" fontId="4" fillId="2" borderId="6" xfId="0" applyNumberFormat="1" applyFont="1" applyFill="1" applyBorder="1" applyAlignment="1">
      <alignment horizontal="left" vertical="center" wrapText="1"/>
    </xf>
    <xf numFmtId="38" fontId="4" fillId="2" borderId="7" xfId="0" applyNumberFormat="1" applyFont="1" applyFill="1" applyBorder="1" applyAlignment="1">
      <alignment horizontal="left" vertical="center" wrapText="1"/>
    </xf>
    <xf numFmtId="38" fontId="4" fillId="2" borderId="3" xfId="0" applyNumberFormat="1" applyFont="1" applyFill="1" applyBorder="1" applyAlignment="1">
      <alignment horizontal="distributed" vertical="center" wrapText="1" justifyLastLine="1"/>
    </xf>
    <xf numFmtId="38" fontId="4" fillId="2" borderId="4" xfId="0" applyNumberFormat="1" applyFont="1" applyFill="1" applyBorder="1" applyAlignment="1">
      <alignment horizontal="distributed" vertical="center" wrapText="1" justifyLastLine="1"/>
    </xf>
    <xf numFmtId="38" fontId="4" fillId="2" borderId="5" xfId="0" applyNumberFormat="1" applyFont="1" applyFill="1" applyBorder="1" applyAlignment="1">
      <alignment horizontal="distributed" vertical="center" wrapText="1" justifyLastLine="1"/>
    </xf>
    <xf numFmtId="38" fontId="4" fillId="3" borderId="12" xfId="0" applyNumberFormat="1" applyFont="1" applyFill="1" applyBorder="1" applyAlignment="1">
      <alignment horizontal="distributed" vertical="center" justifyLastLine="1"/>
    </xf>
    <xf numFmtId="38" fontId="4" fillId="3" borderId="13" xfId="0" applyNumberFormat="1" applyFont="1" applyFill="1" applyBorder="1" applyAlignment="1">
      <alignment horizontal="distributed" vertical="center" justifyLastLine="1"/>
    </xf>
    <xf numFmtId="38" fontId="4" fillId="3" borderId="17" xfId="0" applyNumberFormat="1" applyFont="1" applyFill="1" applyBorder="1" applyAlignment="1">
      <alignment horizontal="distributed" vertical="center" justifyLastLine="1"/>
    </xf>
    <xf numFmtId="38" fontId="4" fillId="3" borderId="21" xfId="0" applyNumberFormat="1" applyFont="1" applyFill="1" applyBorder="1" applyAlignment="1">
      <alignment horizontal="distributed" vertical="center" justifyLastLine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view="pageBreakPreview" topLeftCell="A31" zoomScaleNormal="100" zoomScaleSheetLayoutView="100" workbookViewId="0">
      <selection activeCell="H6" sqref="H6"/>
    </sheetView>
  </sheetViews>
  <sheetFormatPr defaultColWidth="9" defaultRowHeight="18.75" x14ac:dyDescent="0.15"/>
  <cols>
    <col min="1" max="1" width="11.25" style="77" bestFit="1" customWidth="1"/>
    <col min="2" max="2" width="10.125" style="77" customWidth="1"/>
    <col min="3" max="3" width="10.625" style="77" customWidth="1"/>
    <col min="4" max="5" width="10.625" style="78" customWidth="1"/>
    <col min="6" max="6" width="10.625" style="77" customWidth="1"/>
    <col min="7" max="7" width="10.625" style="79" customWidth="1"/>
    <col min="8" max="8" width="10.625" style="77" customWidth="1"/>
    <col min="9" max="16384" width="9" style="3"/>
  </cols>
  <sheetData>
    <row r="1" spans="1:8" ht="25.5" thickBot="1" x14ac:dyDescent="0.2">
      <c r="A1" s="87" t="s">
        <v>0</v>
      </c>
      <c r="B1" s="88"/>
      <c r="C1" s="88"/>
      <c r="D1" s="88"/>
      <c r="E1" s="88"/>
      <c r="F1" s="88"/>
      <c r="G1" s="1"/>
      <c r="H1" s="2" t="s">
        <v>1</v>
      </c>
    </row>
    <row r="2" spans="1:8" x14ac:dyDescent="0.15">
      <c r="A2" s="89" t="s">
        <v>2</v>
      </c>
      <c r="B2" s="90"/>
      <c r="C2" s="93" t="s">
        <v>3</v>
      </c>
      <c r="D2" s="94"/>
      <c r="E2" s="95"/>
      <c r="F2" s="93" t="s">
        <v>4</v>
      </c>
      <c r="G2" s="94"/>
      <c r="H2" s="95"/>
    </row>
    <row r="3" spans="1:8" ht="19.5" thickBot="1" x14ac:dyDescent="0.2">
      <c r="A3" s="91"/>
      <c r="B3" s="92"/>
      <c r="C3" s="4" t="s">
        <v>5</v>
      </c>
      <c r="D3" s="5" t="s">
        <v>6</v>
      </c>
      <c r="E3" s="6" t="s">
        <v>7</v>
      </c>
      <c r="F3" s="5" t="s">
        <v>5</v>
      </c>
      <c r="G3" s="5" t="s">
        <v>6</v>
      </c>
      <c r="H3" s="7" t="s">
        <v>7</v>
      </c>
    </row>
    <row r="4" spans="1:8" ht="19.5" thickBot="1" x14ac:dyDescent="0.2">
      <c r="A4" s="96" t="s">
        <v>8</v>
      </c>
      <c r="B4" s="97"/>
      <c r="C4" s="8">
        <f t="shared" ref="C4:H4" si="0">C5+C6</f>
        <v>375281</v>
      </c>
      <c r="D4" s="9">
        <f t="shared" si="0"/>
        <v>389068</v>
      </c>
      <c r="E4" s="10">
        <f t="shared" si="0"/>
        <v>403104</v>
      </c>
      <c r="F4" s="11">
        <f t="shared" si="0"/>
        <v>517312142801</v>
      </c>
      <c r="G4" s="12">
        <f t="shared" si="0"/>
        <v>536502895270</v>
      </c>
      <c r="H4" s="13">
        <f t="shared" si="0"/>
        <v>554912661399</v>
      </c>
    </row>
    <row r="5" spans="1:8" ht="19.5" thickTop="1" x14ac:dyDescent="0.15">
      <c r="A5" s="98" t="s">
        <v>9</v>
      </c>
      <c r="B5" s="14" t="s">
        <v>10</v>
      </c>
      <c r="C5" s="15">
        <f t="shared" ref="C5:H5" si="1">C7+C8+C10+C11+C12+C13+C15+C16+C17+C18+C19+C22+C23+C25+C26+C27+C30+C36+C9</f>
        <v>361623</v>
      </c>
      <c r="D5" s="16">
        <f t="shared" si="1"/>
        <v>374929</v>
      </c>
      <c r="E5" s="17">
        <f t="shared" si="1"/>
        <v>388541</v>
      </c>
      <c r="F5" s="18">
        <f t="shared" si="1"/>
        <v>498243302867</v>
      </c>
      <c r="G5" s="19">
        <f t="shared" si="1"/>
        <v>516770031834</v>
      </c>
      <c r="H5" s="20">
        <f t="shared" si="1"/>
        <v>534745754862</v>
      </c>
    </row>
    <row r="6" spans="1:8" ht="19.5" thickBot="1" x14ac:dyDescent="0.2">
      <c r="A6" s="99"/>
      <c r="B6" s="21" t="s">
        <v>11</v>
      </c>
      <c r="C6" s="22">
        <f t="shared" ref="C6:H6" si="2">C14+C20+C21+C24+C28+C29+C31+C32+C33+C34+C35+C37+C38+C39</f>
        <v>13658</v>
      </c>
      <c r="D6" s="23">
        <f t="shared" si="2"/>
        <v>14139</v>
      </c>
      <c r="E6" s="24">
        <f t="shared" si="2"/>
        <v>14563</v>
      </c>
      <c r="F6" s="25">
        <f t="shared" si="2"/>
        <v>19068839934</v>
      </c>
      <c r="G6" s="26">
        <f t="shared" si="2"/>
        <v>19732863436</v>
      </c>
      <c r="H6" s="27">
        <f t="shared" si="2"/>
        <v>20166906537</v>
      </c>
    </row>
    <row r="7" spans="1:8" ht="19.5" thickTop="1" x14ac:dyDescent="0.15">
      <c r="A7" s="83"/>
      <c r="B7" s="28" t="s">
        <v>12</v>
      </c>
      <c r="C7" s="29">
        <v>155998</v>
      </c>
      <c r="D7" s="30">
        <v>161038</v>
      </c>
      <c r="E7" s="31">
        <v>166759</v>
      </c>
      <c r="F7" s="32">
        <v>221091067340</v>
      </c>
      <c r="G7" s="33">
        <v>229100903998</v>
      </c>
      <c r="H7" s="34">
        <v>236868205877</v>
      </c>
    </row>
    <row r="8" spans="1:8" x14ac:dyDescent="0.15">
      <c r="A8" s="83"/>
      <c r="B8" s="35" t="s">
        <v>13</v>
      </c>
      <c r="C8" s="36">
        <v>51900</v>
      </c>
      <c r="D8" s="37">
        <v>54538</v>
      </c>
      <c r="E8" s="38">
        <v>56585</v>
      </c>
      <c r="F8" s="39">
        <v>72227114753</v>
      </c>
      <c r="G8" s="40">
        <v>75216803846</v>
      </c>
      <c r="H8" s="41">
        <v>78502110144</v>
      </c>
    </row>
    <row r="9" spans="1:8" x14ac:dyDescent="0.15">
      <c r="A9" s="84"/>
      <c r="B9" s="42" t="s">
        <v>14</v>
      </c>
      <c r="C9" s="43">
        <v>29031</v>
      </c>
      <c r="D9" s="44">
        <v>30367</v>
      </c>
      <c r="E9" s="45">
        <v>31307</v>
      </c>
      <c r="F9" s="46">
        <v>38180798141</v>
      </c>
      <c r="G9" s="47">
        <v>39797212377</v>
      </c>
      <c r="H9" s="48">
        <v>41490512282</v>
      </c>
    </row>
    <row r="10" spans="1:8" x14ac:dyDescent="0.15">
      <c r="A10" s="85" t="s">
        <v>15</v>
      </c>
      <c r="B10" s="49" t="s">
        <v>16</v>
      </c>
      <c r="C10" s="50">
        <v>21046</v>
      </c>
      <c r="D10" s="51">
        <v>21723</v>
      </c>
      <c r="E10" s="52">
        <v>22558</v>
      </c>
      <c r="F10" s="53">
        <v>28343250340</v>
      </c>
      <c r="G10" s="54">
        <v>29343060379</v>
      </c>
      <c r="H10" s="55">
        <v>30108971337</v>
      </c>
    </row>
    <row r="11" spans="1:8" x14ac:dyDescent="0.15">
      <c r="A11" s="85"/>
      <c r="B11" s="56" t="s">
        <v>17</v>
      </c>
      <c r="C11" s="57">
        <v>10253</v>
      </c>
      <c r="D11" s="58">
        <v>10352</v>
      </c>
      <c r="E11" s="59">
        <v>10828</v>
      </c>
      <c r="F11" s="60">
        <v>13651040629</v>
      </c>
      <c r="G11" s="61">
        <v>13971304573</v>
      </c>
      <c r="H11" s="62">
        <v>14154409648</v>
      </c>
    </row>
    <row r="12" spans="1:8" x14ac:dyDescent="0.15">
      <c r="A12" s="85"/>
      <c r="B12" s="56" t="s">
        <v>18</v>
      </c>
      <c r="C12" s="57">
        <v>3938</v>
      </c>
      <c r="D12" s="58">
        <v>3808</v>
      </c>
      <c r="E12" s="59">
        <v>3940</v>
      </c>
      <c r="F12" s="60">
        <v>4892866042</v>
      </c>
      <c r="G12" s="61">
        <v>5018017306</v>
      </c>
      <c r="H12" s="62">
        <v>4972994763</v>
      </c>
    </row>
    <row r="13" spans="1:8" x14ac:dyDescent="0.15">
      <c r="A13" s="85"/>
      <c r="B13" s="56" t="s">
        <v>19</v>
      </c>
      <c r="C13" s="57">
        <v>2843</v>
      </c>
      <c r="D13" s="58">
        <v>2945</v>
      </c>
      <c r="E13" s="59">
        <v>3064</v>
      </c>
      <c r="F13" s="60">
        <v>4081740724</v>
      </c>
      <c r="G13" s="61">
        <v>4210979903</v>
      </c>
      <c r="H13" s="62">
        <v>4363884004</v>
      </c>
    </row>
    <row r="14" spans="1:8" x14ac:dyDescent="0.15">
      <c r="A14" s="85"/>
      <c r="B14" s="63" t="s">
        <v>20</v>
      </c>
      <c r="C14" s="64">
        <v>1665</v>
      </c>
      <c r="D14" s="65">
        <v>1696</v>
      </c>
      <c r="E14" s="66">
        <v>1745</v>
      </c>
      <c r="F14" s="67">
        <v>2328691452</v>
      </c>
      <c r="G14" s="68">
        <v>2344744468</v>
      </c>
      <c r="H14" s="69">
        <v>2341347991</v>
      </c>
    </row>
    <row r="15" spans="1:8" x14ac:dyDescent="0.15">
      <c r="A15" s="85" t="s">
        <v>21</v>
      </c>
      <c r="B15" s="49" t="s">
        <v>22</v>
      </c>
      <c r="C15" s="50">
        <v>7212</v>
      </c>
      <c r="D15" s="51">
        <v>7606</v>
      </c>
      <c r="E15" s="52">
        <v>7957</v>
      </c>
      <c r="F15" s="53">
        <v>10230153970</v>
      </c>
      <c r="G15" s="54">
        <v>10716127709</v>
      </c>
      <c r="H15" s="55">
        <v>11117054521</v>
      </c>
    </row>
    <row r="16" spans="1:8" x14ac:dyDescent="0.15">
      <c r="A16" s="85"/>
      <c r="B16" s="56" t="s">
        <v>23</v>
      </c>
      <c r="C16" s="57">
        <v>9066</v>
      </c>
      <c r="D16" s="58">
        <v>9561</v>
      </c>
      <c r="E16" s="59">
        <v>10015</v>
      </c>
      <c r="F16" s="60">
        <v>11785232546</v>
      </c>
      <c r="G16" s="61">
        <v>12293848654</v>
      </c>
      <c r="H16" s="62">
        <v>12681543766</v>
      </c>
    </row>
    <row r="17" spans="1:8" x14ac:dyDescent="0.15">
      <c r="A17" s="85"/>
      <c r="B17" s="56" t="s">
        <v>24</v>
      </c>
      <c r="C17" s="57">
        <v>4186</v>
      </c>
      <c r="D17" s="58">
        <v>4432</v>
      </c>
      <c r="E17" s="59">
        <v>4671</v>
      </c>
      <c r="F17" s="60">
        <v>5572622851</v>
      </c>
      <c r="G17" s="61">
        <v>5784886650</v>
      </c>
      <c r="H17" s="62">
        <v>5966066384</v>
      </c>
    </row>
    <row r="18" spans="1:8" x14ac:dyDescent="0.15">
      <c r="A18" s="85"/>
      <c r="B18" s="56" t="s">
        <v>25</v>
      </c>
      <c r="C18" s="57">
        <v>4848</v>
      </c>
      <c r="D18" s="58">
        <v>5007</v>
      </c>
      <c r="E18" s="59">
        <v>5157</v>
      </c>
      <c r="F18" s="60">
        <v>6441453456</v>
      </c>
      <c r="G18" s="61">
        <v>6762998227</v>
      </c>
      <c r="H18" s="62">
        <v>6915390897</v>
      </c>
    </row>
    <row r="19" spans="1:8" x14ac:dyDescent="0.15">
      <c r="A19" s="85"/>
      <c r="B19" s="56" t="s">
        <v>26</v>
      </c>
      <c r="C19" s="57">
        <v>3007</v>
      </c>
      <c r="D19" s="58">
        <v>3017</v>
      </c>
      <c r="E19" s="59">
        <v>3232</v>
      </c>
      <c r="F19" s="60">
        <v>3764268945</v>
      </c>
      <c r="G19" s="61">
        <v>4027921717</v>
      </c>
      <c r="H19" s="62">
        <v>4260715047</v>
      </c>
    </row>
    <row r="20" spans="1:8" x14ac:dyDescent="0.15">
      <c r="A20" s="85"/>
      <c r="B20" s="56" t="s">
        <v>27</v>
      </c>
      <c r="C20" s="57">
        <v>1528</v>
      </c>
      <c r="D20" s="58">
        <v>1593</v>
      </c>
      <c r="E20" s="59">
        <v>1674</v>
      </c>
      <c r="F20" s="60">
        <v>2153632031</v>
      </c>
      <c r="G20" s="61">
        <v>2275884989</v>
      </c>
      <c r="H20" s="62">
        <v>2380334520</v>
      </c>
    </row>
    <row r="21" spans="1:8" x14ac:dyDescent="0.15">
      <c r="A21" s="85"/>
      <c r="B21" s="63" t="s">
        <v>28</v>
      </c>
      <c r="C21" s="64">
        <v>128</v>
      </c>
      <c r="D21" s="65">
        <v>144</v>
      </c>
      <c r="E21" s="66">
        <v>153</v>
      </c>
      <c r="F21" s="67">
        <v>224928026</v>
      </c>
      <c r="G21" s="68">
        <v>230225266</v>
      </c>
      <c r="H21" s="69">
        <v>246452599</v>
      </c>
    </row>
    <row r="22" spans="1:8" x14ac:dyDescent="0.15">
      <c r="A22" s="85" t="s">
        <v>29</v>
      </c>
      <c r="B22" s="49" t="s">
        <v>30</v>
      </c>
      <c r="C22" s="50">
        <v>17985</v>
      </c>
      <c r="D22" s="51">
        <v>18526</v>
      </c>
      <c r="E22" s="52">
        <v>19040</v>
      </c>
      <c r="F22" s="53">
        <v>22036826028</v>
      </c>
      <c r="G22" s="54">
        <v>22654160331</v>
      </c>
      <c r="H22" s="55">
        <v>23501978208</v>
      </c>
    </row>
    <row r="23" spans="1:8" x14ac:dyDescent="0.15">
      <c r="A23" s="85"/>
      <c r="B23" s="56" t="s">
        <v>31</v>
      </c>
      <c r="C23" s="57">
        <v>9117</v>
      </c>
      <c r="D23" s="58">
        <v>9516</v>
      </c>
      <c r="E23" s="59">
        <v>9979</v>
      </c>
      <c r="F23" s="60">
        <v>11894811270</v>
      </c>
      <c r="G23" s="61">
        <v>12270039199</v>
      </c>
      <c r="H23" s="62">
        <v>12547425856</v>
      </c>
    </row>
    <row r="24" spans="1:8" x14ac:dyDescent="0.15">
      <c r="A24" s="85"/>
      <c r="B24" s="63" t="s">
        <v>32</v>
      </c>
      <c r="C24" s="64">
        <v>1691</v>
      </c>
      <c r="D24" s="65">
        <v>1795</v>
      </c>
      <c r="E24" s="66">
        <v>1897</v>
      </c>
      <c r="F24" s="67">
        <v>2187390085</v>
      </c>
      <c r="G24" s="68">
        <v>2377789365</v>
      </c>
      <c r="H24" s="69">
        <v>2484089377</v>
      </c>
    </row>
    <row r="25" spans="1:8" x14ac:dyDescent="0.15">
      <c r="A25" s="85" t="s">
        <v>33</v>
      </c>
      <c r="B25" s="49" t="s">
        <v>34</v>
      </c>
      <c r="C25" s="50">
        <v>10671</v>
      </c>
      <c r="D25" s="51">
        <v>11028</v>
      </c>
      <c r="E25" s="52">
        <v>11290</v>
      </c>
      <c r="F25" s="53">
        <v>14686770582</v>
      </c>
      <c r="G25" s="54">
        <v>15099727149</v>
      </c>
      <c r="H25" s="55">
        <v>15725638499</v>
      </c>
    </row>
    <row r="26" spans="1:8" x14ac:dyDescent="0.15">
      <c r="A26" s="85"/>
      <c r="B26" s="56" t="s">
        <v>35</v>
      </c>
      <c r="C26" s="57">
        <v>6148</v>
      </c>
      <c r="D26" s="58">
        <v>6472</v>
      </c>
      <c r="E26" s="59">
        <v>6650</v>
      </c>
      <c r="F26" s="60">
        <v>9256353915</v>
      </c>
      <c r="G26" s="61">
        <v>9674544771</v>
      </c>
      <c r="H26" s="62">
        <v>10152905448</v>
      </c>
    </row>
    <row r="27" spans="1:8" x14ac:dyDescent="0.15">
      <c r="A27" s="85"/>
      <c r="B27" s="56" t="s">
        <v>36</v>
      </c>
      <c r="C27" s="57">
        <v>3901</v>
      </c>
      <c r="D27" s="58">
        <v>3960</v>
      </c>
      <c r="E27" s="59">
        <v>4018</v>
      </c>
      <c r="F27" s="60">
        <v>5375204191</v>
      </c>
      <c r="G27" s="61">
        <v>5448905626</v>
      </c>
      <c r="H27" s="62">
        <v>5598757063</v>
      </c>
    </row>
    <row r="28" spans="1:8" x14ac:dyDescent="0.15">
      <c r="A28" s="85"/>
      <c r="B28" s="56" t="s">
        <v>37</v>
      </c>
      <c r="C28" s="57">
        <v>1755</v>
      </c>
      <c r="D28" s="58">
        <v>1732</v>
      </c>
      <c r="E28" s="59">
        <v>1776</v>
      </c>
      <c r="F28" s="60">
        <v>2402916651</v>
      </c>
      <c r="G28" s="61">
        <v>2420406654</v>
      </c>
      <c r="H28" s="62">
        <v>2344990037</v>
      </c>
    </row>
    <row r="29" spans="1:8" x14ac:dyDescent="0.15">
      <c r="A29" s="85"/>
      <c r="B29" s="63" t="s">
        <v>38</v>
      </c>
      <c r="C29" s="64">
        <v>1414</v>
      </c>
      <c r="D29" s="65">
        <v>1485</v>
      </c>
      <c r="E29" s="66">
        <v>1505</v>
      </c>
      <c r="F29" s="67">
        <v>1934633359</v>
      </c>
      <c r="G29" s="68">
        <v>2008787744</v>
      </c>
      <c r="H29" s="69">
        <v>2129569454</v>
      </c>
    </row>
    <row r="30" spans="1:8" x14ac:dyDescent="0.15">
      <c r="A30" s="85" t="s">
        <v>39</v>
      </c>
      <c r="B30" s="49" t="s">
        <v>40</v>
      </c>
      <c r="C30" s="50">
        <v>1792</v>
      </c>
      <c r="D30" s="51">
        <v>1922</v>
      </c>
      <c r="E30" s="52">
        <v>2032</v>
      </c>
      <c r="F30" s="53">
        <v>2498071435</v>
      </c>
      <c r="G30" s="54">
        <v>2645377691</v>
      </c>
      <c r="H30" s="55">
        <v>2746288498</v>
      </c>
    </row>
    <row r="31" spans="1:8" x14ac:dyDescent="0.15">
      <c r="A31" s="85"/>
      <c r="B31" s="56" t="s">
        <v>41</v>
      </c>
      <c r="C31" s="57">
        <v>420</v>
      </c>
      <c r="D31" s="58">
        <v>450</v>
      </c>
      <c r="E31" s="59">
        <v>457</v>
      </c>
      <c r="F31" s="60">
        <v>630628649</v>
      </c>
      <c r="G31" s="61">
        <v>645909639</v>
      </c>
      <c r="H31" s="62">
        <v>664212340</v>
      </c>
    </row>
    <row r="32" spans="1:8" x14ac:dyDescent="0.15">
      <c r="A32" s="85"/>
      <c r="B32" s="56" t="s">
        <v>42</v>
      </c>
      <c r="C32" s="57">
        <v>595</v>
      </c>
      <c r="D32" s="58">
        <v>637</v>
      </c>
      <c r="E32" s="59">
        <v>643</v>
      </c>
      <c r="F32" s="60">
        <v>810333469</v>
      </c>
      <c r="G32" s="61">
        <v>875992433</v>
      </c>
      <c r="H32" s="62">
        <v>888744691</v>
      </c>
    </row>
    <row r="33" spans="1:8" x14ac:dyDescent="0.15">
      <c r="A33" s="85"/>
      <c r="B33" s="56" t="s">
        <v>43</v>
      </c>
      <c r="C33" s="57">
        <v>562</v>
      </c>
      <c r="D33" s="58">
        <v>572</v>
      </c>
      <c r="E33" s="59">
        <v>583</v>
      </c>
      <c r="F33" s="60">
        <v>773640324</v>
      </c>
      <c r="G33" s="61">
        <v>833733794</v>
      </c>
      <c r="H33" s="62">
        <v>852867041</v>
      </c>
    </row>
    <row r="34" spans="1:8" x14ac:dyDescent="0.15">
      <c r="A34" s="85"/>
      <c r="B34" s="56" t="s">
        <v>44</v>
      </c>
      <c r="C34" s="57">
        <v>666</v>
      </c>
      <c r="D34" s="58">
        <v>688</v>
      </c>
      <c r="E34" s="59">
        <v>714</v>
      </c>
      <c r="F34" s="60">
        <v>1008566772</v>
      </c>
      <c r="G34" s="61">
        <v>1008837548</v>
      </c>
      <c r="H34" s="62">
        <v>1012464370</v>
      </c>
    </row>
    <row r="35" spans="1:8" x14ac:dyDescent="0.15">
      <c r="A35" s="85"/>
      <c r="B35" s="56" t="s">
        <v>45</v>
      </c>
      <c r="C35" s="57">
        <v>622</v>
      </c>
      <c r="D35" s="58">
        <v>657</v>
      </c>
      <c r="E35" s="59">
        <v>667</v>
      </c>
      <c r="F35" s="60">
        <v>865213991</v>
      </c>
      <c r="G35" s="61">
        <v>877142939</v>
      </c>
      <c r="H35" s="62">
        <v>898281298</v>
      </c>
    </row>
    <row r="36" spans="1:8" x14ac:dyDescent="0.15">
      <c r="A36" s="85"/>
      <c r="B36" s="56" t="s">
        <v>46</v>
      </c>
      <c r="C36" s="57">
        <v>8681</v>
      </c>
      <c r="D36" s="58">
        <v>9111</v>
      </c>
      <c r="E36" s="59">
        <v>9459</v>
      </c>
      <c r="F36" s="60">
        <v>12233655709</v>
      </c>
      <c r="G36" s="61">
        <v>12733211728</v>
      </c>
      <c r="H36" s="62">
        <v>13070902620</v>
      </c>
    </row>
    <row r="37" spans="1:8" x14ac:dyDescent="0.15">
      <c r="A37" s="85"/>
      <c r="B37" s="56" t="s">
        <v>47</v>
      </c>
      <c r="C37" s="57">
        <v>665</v>
      </c>
      <c r="D37" s="58">
        <v>677</v>
      </c>
      <c r="E37" s="59">
        <v>680</v>
      </c>
      <c r="F37" s="60">
        <v>1016806998</v>
      </c>
      <c r="G37" s="61">
        <v>1014423380</v>
      </c>
      <c r="H37" s="62">
        <v>1029195959</v>
      </c>
    </row>
    <row r="38" spans="1:8" x14ac:dyDescent="0.15">
      <c r="A38" s="85"/>
      <c r="B38" s="56" t="s">
        <v>48</v>
      </c>
      <c r="C38" s="57">
        <v>473</v>
      </c>
      <c r="D38" s="58">
        <v>493</v>
      </c>
      <c r="E38" s="59">
        <v>489</v>
      </c>
      <c r="F38" s="60">
        <v>668199976</v>
      </c>
      <c r="G38" s="61">
        <v>716002117</v>
      </c>
      <c r="H38" s="62">
        <v>727396177</v>
      </c>
    </row>
    <row r="39" spans="1:8" ht="19.5" thickBot="1" x14ac:dyDescent="0.2">
      <c r="A39" s="86"/>
      <c r="B39" s="70" t="s">
        <v>49</v>
      </c>
      <c r="C39" s="71">
        <v>1474</v>
      </c>
      <c r="D39" s="72">
        <v>1520</v>
      </c>
      <c r="E39" s="73">
        <v>1580</v>
      </c>
      <c r="F39" s="74">
        <v>2063258151</v>
      </c>
      <c r="G39" s="75">
        <v>2102983100</v>
      </c>
      <c r="H39" s="76">
        <v>2166960683</v>
      </c>
    </row>
    <row r="40" spans="1:8" x14ac:dyDescent="0.15">
      <c r="A40" s="80" t="s">
        <v>50</v>
      </c>
      <c r="B40" s="80"/>
      <c r="C40" s="80"/>
      <c r="D40" s="80"/>
      <c r="E40" s="80"/>
      <c r="F40" s="80"/>
      <c r="G40" s="80"/>
      <c r="H40" s="80"/>
    </row>
    <row r="41" spans="1:8" x14ac:dyDescent="0.15">
      <c r="A41" s="81" t="s">
        <v>51</v>
      </c>
      <c r="B41" s="81"/>
      <c r="C41" s="81"/>
      <c r="D41" s="81"/>
      <c r="E41" s="81"/>
      <c r="F41" s="81"/>
      <c r="G41" s="81"/>
      <c r="H41" s="81"/>
    </row>
    <row r="42" spans="1:8" x14ac:dyDescent="0.15">
      <c r="A42" s="82" t="s">
        <v>52</v>
      </c>
      <c r="B42" s="82"/>
      <c r="C42" s="82"/>
      <c r="D42" s="82"/>
      <c r="E42" s="82"/>
      <c r="F42" s="82"/>
      <c r="G42" s="82"/>
      <c r="H42" s="82"/>
    </row>
  </sheetData>
  <mergeCells count="15">
    <mergeCell ref="A5:A6"/>
    <mergeCell ref="A1:F1"/>
    <mergeCell ref="A2:B3"/>
    <mergeCell ref="C2:E2"/>
    <mergeCell ref="F2:H2"/>
    <mergeCell ref="A4:B4"/>
    <mergeCell ref="A40:H40"/>
    <mergeCell ref="A41:H41"/>
    <mergeCell ref="A42:H42"/>
    <mergeCell ref="A7:A9"/>
    <mergeCell ref="A10:A14"/>
    <mergeCell ref="A15:A21"/>
    <mergeCell ref="A22:A24"/>
    <mergeCell ref="A25:A29"/>
    <mergeCell ref="A30:A39"/>
  </mergeCells>
  <phoneticPr fontId="3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9-6</vt:lpstr>
      <vt:lpstr>'9-6'!Print_Area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2019-12-25T07:59:20Z</cp:lastPrinted>
  <dcterms:created xsi:type="dcterms:W3CDTF">2019-12-24T06:06:14Z</dcterms:created>
  <dcterms:modified xsi:type="dcterms:W3CDTF">2019-12-25T07:59:41Z</dcterms:modified>
</cp:coreProperties>
</file>