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6_税財政データ集\R1年度\★02_財政G作成内容\EXCEL\小計欄削除（今年度からこれ使う）\"/>
    </mc:Choice>
  </mc:AlternateContent>
  <bookViews>
    <workbookView xWindow="0" yWindow="0" windowWidth="20400" windowHeight="7230" activeTab="1"/>
  </bookViews>
  <sheets>
    <sheet name="13-1" sheetId="1" r:id="rId1"/>
    <sheet name="13-2" sheetId="2" r:id="rId2"/>
  </sheets>
  <externalReferences>
    <externalReference r:id="rId3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'13-1'!$A$1:$P$39</definedName>
    <definedName name="_xlnm.Print_Area" localSheetId="1">'13-2'!$A$1:$AM$39</definedName>
    <definedName name="_xlnm.Print_Titles" localSheetId="0">'13-1'!$A:$A</definedName>
    <definedName name="_xlnm.Print_Titles" localSheetId="1">'13-2'!$A:$A</definedName>
  </definedNames>
  <calcPr calcId="152511" calcMode="manual"/>
</workbook>
</file>

<file path=xl/calcChain.xml><?xml version="1.0" encoding="utf-8"?>
<calcChain xmlns="http://schemas.openxmlformats.org/spreadsheetml/2006/main">
  <c r="C39" i="2" l="1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B39" i="2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6" i="1"/>
  <c r="P39" i="1" l="1"/>
  <c r="C39" i="1" l="1"/>
  <c r="D39" i="1"/>
  <c r="E39" i="1"/>
  <c r="F39" i="1"/>
  <c r="G39" i="1"/>
  <c r="H39" i="1"/>
  <c r="I39" i="1"/>
  <c r="J39" i="1"/>
  <c r="K39" i="1"/>
  <c r="L39" i="1"/>
  <c r="M39" i="1"/>
  <c r="N39" i="1"/>
  <c r="O39" i="1"/>
  <c r="B39" i="1"/>
</calcChain>
</file>

<file path=xl/sharedStrings.xml><?xml version="1.0" encoding="utf-8"?>
<sst xmlns="http://schemas.openxmlformats.org/spreadsheetml/2006/main" count="149" uniqueCount="87">
  <si>
    <t>農林</t>
    <rPh sb="0" eb="2">
      <t>ノウリン</t>
    </rPh>
    <phoneticPr fontId="1"/>
  </si>
  <si>
    <t>前年度</t>
    <rPh sb="0" eb="3">
      <t>ゼンネンド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</si>
  <si>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</si>
  <si>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</si>
  <si>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</si>
  <si>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</si>
  <si>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</si>
  <si>
    <t>商工費</t>
  </si>
  <si>
    <t>土木費</t>
    <rPh sb="0" eb="3">
      <t>ドボクヒ</t>
    </rPh>
    <phoneticPr fontId="2"/>
  </si>
  <si>
    <t>消防費</t>
    <rPh sb="0" eb="3">
      <t>ショウボウヒ</t>
    </rPh>
    <phoneticPr fontId="0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</si>
  <si>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</si>
  <si>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</si>
  <si>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</si>
  <si>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</si>
  <si>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繰上充用金</t>
  </si>
  <si>
    <t>歳出合計</t>
    <rPh sb="0" eb="2">
      <t>サイシュツ</t>
    </rPh>
    <rPh sb="2" eb="4">
      <t>ゴウケイ</t>
    </rPh>
    <phoneticPr fontId="2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</si>
  <si>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</si>
  <si>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</si>
  <si>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</si>
  <si>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</si>
  <si>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</si>
  <si>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</si>
  <si>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</si>
  <si>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</si>
  <si>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</si>
  <si>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</si>
  <si>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</si>
  <si>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</si>
  <si>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</si>
  <si>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</si>
  <si>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</si>
  <si>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</si>
  <si>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</si>
  <si>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</si>
  <si>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</si>
  <si>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</si>
  <si>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</si>
  <si>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</si>
  <si>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</si>
  <si>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</si>
  <si>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</si>
  <si>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</si>
  <si>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</si>
  <si>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</si>
  <si>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</si>
  <si>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</si>
  <si>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</si>
  <si>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</si>
  <si>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</si>
  <si>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</si>
  <si>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左の内訳</t>
    <rPh sb="0" eb="1">
      <t>ヒダリ</t>
    </rPh>
    <rPh sb="2" eb="4">
      <t>ウチワケ</t>
    </rPh>
    <phoneticPr fontId="1"/>
  </si>
  <si>
    <t>普通建設</t>
    <rPh sb="0" eb="2">
      <t>フツウ</t>
    </rPh>
    <rPh sb="2" eb="4">
      <t>ケンセツ</t>
    </rPh>
    <phoneticPr fontId="3"/>
  </si>
  <si>
    <t>同級他団体</t>
    <rPh sb="0" eb="2">
      <t>ドウキュウ</t>
    </rPh>
    <rPh sb="2" eb="5">
      <t>タダンタイ</t>
    </rPh>
    <phoneticPr fontId="3"/>
  </si>
  <si>
    <t>災害復旧</t>
    <rPh sb="0" eb="2">
      <t>サイガイ</t>
    </rPh>
    <rPh sb="2" eb="4">
      <t>フッキュウ</t>
    </rPh>
    <phoneticPr fontId="3"/>
  </si>
  <si>
    <t>失業対策</t>
    <rPh sb="0" eb="2">
      <t>シツギョウ</t>
    </rPh>
    <rPh sb="2" eb="4">
      <t>タイサク</t>
    </rPh>
    <phoneticPr fontId="3"/>
  </si>
  <si>
    <t>投資及び</t>
    <rPh sb="0" eb="2">
      <t>トウシ</t>
    </rPh>
    <phoneticPr fontId="3"/>
  </si>
  <si>
    <t>前年度</t>
    <rPh sb="0" eb="3">
      <t>ゼンネンド</t>
    </rPh>
    <phoneticPr fontId="3"/>
  </si>
  <si>
    <t>人件費</t>
    <rPh sb="0" eb="3">
      <t>ジンケンヒ</t>
    </rPh>
    <phoneticPr fontId="3"/>
  </si>
  <si>
    <t>左のうち</t>
    <rPh sb="0" eb="1">
      <t>ヒダリ</t>
    </rPh>
    <phoneticPr fontId="1"/>
  </si>
  <si>
    <t>物件費</t>
    <rPh sb="0" eb="2">
      <t>ブッケン</t>
    </rPh>
    <rPh sb="2" eb="3">
      <t>ヒ</t>
    </rPh>
    <phoneticPr fontId="3"/>
  </si>
  <si>
    <t>維持補修費</t>
    <rPh sb="0" eb="2">
      <t>イジ</t>
    </rPh>
    <rPh sb="2" eb="5">
      <t>ホシュウヒ</t>
    </rPh>
    <phoneticPr fontId="3"/>
  </si>
  <si>
    <t>扶助費</t>
    <rPh sb="0" eb="2">
      <t>フジョ</t>
    </rPh>
    <rPh sb="2" eb="3">
      <t>ヒ</t>
    </rPh>
    <phoneticPr fontId="3"/>
  </si>
  <si>
    <t>補助費等</t>
    <rPh sb="0" eb="3">
      <t>ホジョヒ</t>
    </rPh>
    <rPh sb="3" eb="4">
      <t>トウ</t>
    </rPh>
    <phoneticPr fontId="3"/>
  </si>
  <si>
    <t>国に</t>
    <rPh sb="0" eb="1">
      <t>クニ</t>
    </rPh>
    <phoneticPr fontId="3"/>
  </si>
  <si>
    <t>都道府県に</t>
    <rPh sb="0" eb="2">
      <t>トドウ</t>
    </rPh>
    <rPh sb="2" eb="3">
      <t>フ</t>
    </rPh>
    <rPh sb="3" eb="4">
      <t>ケン</t>
    </rPh>
    <phoneticPr fontId="3"/>
  </si>
  <si>
    <t>一部事務組合に</t>
    <rPh sb="0" eb="2">
      <t>イチブ</t>
    </rPh>
    <rPh sb="2" eb="4">
      <t>ジム</t>
    </rPh>
    <rPh sb="4" eb="6">
      <t>クミアイ</t>
    </rPh>
    <phoneticPr fontId="3"/>
  </si>
  <si>
    <t>その他に</t>
    <rPh sb="0" eb="3">
      <t>ソノタ</t>
    </rPh>
    <phoneticPr fontId="3"/>
  </si>
  <si>
    <t>事業費</t>
  </si>
  <si>
    <t>補助事業費</t>
    <rPh sb="0" eb="2">
      <t>ホジョ</t>
    </rPh>
    <rPh sb="2" eb="5">
      <t>ジギョウヒ</t>
    </rPh>
    <phoneticPr fontId="3"/>
  </si>
  <si>
    <t>単独事業費</t>
    <rPh sb="0" eb="2">
      <t>タンドク</t>
    </rPh>
    <rPh sb="2" eb="5">
      <t>ジギョウヒ</t>
    </rPh>
    <phoneticPr fontId="3"/>
  </si>
  <si>
    <t>国直轄事業</t>
    <rPh sb="0" eb="1">
      <t>クニ</t>
    </rPh>
    <rPh sb="1" eb="3">
      <t>チョッカツ</t>
    </rPh>
    <rPh sb="3" eb="5">
      <t>ジギョウ</t>
    </rPh>
    <phoneticPr fontId="3"/>
  </si>
  <si>
    <t>県営事業</t>
    <rPh sb="0" eb="2">
      <t>ケンエイ</t>
    </rPh>
    <rPh sb="2" eb="4">
      <t>ジギョウ</t>
    </rPh>
    <phoneticPr fontId="3"/>
  </si>
  <si>
    <t>施行事業</t>
  </si>
  <si>
    <t>受託事業費</t>
    <rPh sb="0" eb="2">
      <t>ジュタク</t>
    </rPh>
    <rPh sb="2" eb="5">
      <t>ジギョウヒ</t>
    </rPh>
    <phoneticPr fontId="3"/>
  </si>
  <si>
    <t>公債費</t>
    <rPh sb="0" eb="3">
      <t>コウサイヒ</t>
    </rPh>
    <phoneticPr fontId="3"/>
  </si>
  <si>
    <t>積立金</t>
    <rPh sb="0" eb="3">
      <t>ツミタテキン</t>
    </rPh>
    <phoneticPr fontId="3"/>
  </si>
  <si>
    <t>貸付金</t>
    <rPh sb="0" eb="3">
      <t>カシツケキン</t>
    </rPh>
    <phoneticPr fontId="3"/>
  </si>
  <si>
    <t>繰出金</t>
    <rPh sb="0" eb="2">
      <t>クリダシ</t>
    </rPh>
    <rPh sb="2" eb="3">
      <t>キン</t>
    </rPh>
    <phoneticPr fontId="3"/>
  </si>
  <si>
    <t>歳出合計</t>
    <rPh sb="0" eb="2">
      <t>サイシュツ</t>
    </rPh>
    <rPh sb="2" eb="4">
      <t>ゴウケイ</t>
    </rPh>
    <phoneticPr fontId="3"/>
  </si>
  <si>
    <t>退職金</t>
    <rPh sb="0" eb="3">
      <t>タイショクキン</t>
    </rPh>
    <phoneticPr fontId="1"/>
  </si>
  <si>
    <t>対するもの</t>
  </si>
  <si>
    <t>負担金</t>
  </si>
  <si>
    <t>左の内訳</t>
    <phoneticPr fontId="1"/>
  </si>
  <si>
    <t>同級他団体に</t>
    <rPh sb="0" eb="2">
      <t>ドウキュウ</t>
    </rPh>
    <rPh sb="2" eb="5">
      <t>タダンタイ</t>
    </rPh>
    <phoneticPr fontId="3"/>
  </si>
  <si>
    <t>出資金</t>
    <phoneticPr fontId="1"/>
  </si>
  <si>
    <t>負担金</t>
    <phoneticPr fontId="1"/>
  </si>
  <si>
    <t>水産業費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</si>
</sst>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5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 shrinkToFit="1"/>
    </xf>
    <xf numFmtId="0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7" xfId="0" applyNumberFormat="1" applyFont="1" applyBorder="1" applyAlignment="1">
      <alignment horizontal="centerContinuous" vertical="center" shrinkToFit="1"/>
    </xf>
    <xf numFmtId="0" fontId="4" fillId="0" borderId="3" xfId="0" applyNumberFormat="1" applyFont="1" applyBorder="1" applyAlignment="1">
      <alignment horizontal="centerContinuous"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2" borderId="7" xfId="0" applyNumberFormat="1" applyFont="1" applyFill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topLeftCell="B1" zoomScaleNormal="100" zoomScaleSheetLayoutView="100" workbookViewId="0">
      <selection activeCell="D15" sqref="D15"/>
    </sheetView>
  </sheetViews>
  <sheetFormatPr defaultColWidth="9.33203125" defaultRowHeight="11"/>
  <cols>
    <col min="1" max="1" width="14.08203125" style="8" customWidth="1"/>
    <col min="2" max="3" width="9.33203125" style="8" customWidth="1"/>
    <col min="4" max="16384" width="9.33203125" style="9"/>
  </cols>
  <sheetData>
    <row r="1" spans="1:16" s="10" customFormat="1" ht="1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10" customFormat="1" ht="17.25" customHeight="1">
      <c r="A2" s="2"/>
      <c r="B2" s="2"/>
      <c r="C2" s="2"/>
      <c r="D2" s="2"/>
      <c r="E2" s="2"/>
      <c r="F2" s="2"/>
      <c r="G2" s="2" t="s">
        <v>0</v>
      </c>
      <c r="H2" s="2"/>
      <c r="I2" s="2"/>
      <c r="J2" s="2"/>
      <c r="K2" s="2"/>
      <c r="L2" s="2"/>
      <c r="M2" s="2"/>
      <c r="N2" s="2"/>
      <c r="O2" s="2" t="s">
        <v>1</v>
      </c>
      <c r="P2" s="2"/>
    </row>
    <row r="3" spans="1:16" s="10" customFormat="1" ht="17.25" customHeight="1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86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</row>
    <row r="4" spans="1:16" s="10" customFormat="1" ht="17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0" customFormat="1" ht="17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7.25" customHeight="1">
      <c r="A6" s="4" t="s">
        <v>16</v>
      </c>
      <c r="B6" s="16">
        <v>2998880</v>
      </c>
      <c r="C6" s="16">
        <v>134321584</v>
      </c>
      <c r="D6" s="16">
        <v>638788275</v>
      </c>
      <c r="E6" s="16">
        <v>100385617</v>
      </c>
      <c r="F6" s="16">
        <v>1293867</v>
      </c>
      <c r="G6" s="16">
        <v>1814513</v>
      </c>
      <c r="H6" s="16">
        <v>49560741</v>
      </c>
      <c r="I6" s="16">
        <v>253236841</v>
      </c>
      <c r="J6" s="16">
        <v>41223170</v>
      </c>
      <c r="K6" s="16">
        <v>299712966</v>
      </c>
      <c r="L6" s="16">
        <v>0</v>
      </c>
      <c r="M6" s="16">
        <v>192499847</v>
      </c>
      <c r="N6" s="16">
        <v>15050923</v>
      </c>
      <c r="O6" s="16">
        <v>0</v>
      </c>
      <c r="P6" s="16">
        <f>SUM(B6:O6)</f>
        <v>1730887224</v>
      </c>
    </row>
    <row r="7" spans="1:16" s="11" customFormat="1" ht="17.25" customHeight="1">
      <c r="A7" s="5" t="s">
        <v>17</v>
      </c>
      <c r="B7" s="17">
        <v>1704711</v>
      </c>
      <c r="C7" s="17">
        <v>70647905</v>
      </c>
      <c r="D7" s="17">
        <v>252560650</v>
      </c>
      <c r="E7" s="17">
        <v>61402820</v>
      </c>
      <c r="F7" s="17">
        <v>565043</v>
      </c>
      <c r="G7" s="17">
        <v>483014</v>
      </c>
      <c r="H7" s="17">
        <v>28101653</v>
      </c>
      <c r="I7" s="17">
        <v>91835496</v>
      </c>
      <c r="J7" s="17">
        <v>18196407</v>
      </c>
      <c r="K7" s="17">
        <v>112551489</v>
      </c>
      <c r="L7" s="17">
        <v>0</v>
      </c>
      <c r="M7" s="17">
        <v>73099776</v>
      </c>
      <c r="N7" s="17">
        <v>1252094</v>
      </c>
      <c r="O7" s="17">
        <v>0</v>
      </c>
      <c r="P7" s="17">
        <f t="shared" ref="P7:P38" si="0">SUM(B7:O7)</f>
        <v>712401058</v>
      </c>
    </row>
    <row r="8" spans="1:16" ht="17.25" customHeight="1">
      <c r="A8" s="20" t="s">
        <v>18</v>
      </c>
      <c r="B8" s="21">
        <v>947749</v>
      </c>
      <c r="C8" s="21">
        <v>22979490</v>
      </c>
      <c r="D8" s="21">
        <v>117039937</v>
      </c>
      <c r="E8" s="21">
        <v>22921648</v>
      </c>
      <c r="F8" s="21">
        <v>659091</v>
      </c>
      <c r="G8" s="21">
        <v>699863</v>
      </c>
      <c r="H8" s="21">
        <v>12363792</v>
      </c>
      <c r="I8" s="21">
        <v>26579155</v>
      </c>
      <c r="J8" s="21">
        <v>7532223</v>
      </c>
      <c r="K8" s="21">
        <v>50335475</v>
      </c>
      <c r="L8" s="21">
        <v>470553</v>
      </c>
      <c r="M8" s="21">
        <v>25511127</v>
      </c>
      <c r="N8" s="21">
        <v>0</v>
      </c>
      <c r="O8" s="21">
        <v>0</v>
      </c>
      <c r="P8" s="17">
        <f t="shared" si="0"/>
        <v>288040103</v>
      </c>
    </row>
    <row r="9" spans="1:16" ht="17.25" customHeight="1">
      <c r="A9" s="5" t="s">
        <v>19</v>
      </c>
      <c r="B9" s="17">
        <v>831245</v>
      </c>
      <c r="C9" s="17">
        <v>14305285</v>
      </c>
      <c r="D9" s="17">
        <v>55076947</v>
      </c>
      <c r="E9" s="17">
        <v>21068985</v>
      </c>
      <c r="F9" s="17">
        <v>207367</v>
      </c>
      <c r="G9" s="17">
        <v>571804</v>
      </c>
      <c r="H9" s="17">
        <v>2805960</v>
      </c>
      <c r="I9" s="17">
        <v>13701302</v>
      </c>
      <c r="J9" s="17">
        <v>5921528</v>
      </c>
      <c r="K9" s="17">
        <v>18170237</v>
      </c>
      <c r="L9" s="17">
        <v>286723</v>
      </c>
      <c r="M9" s="17">
        <v>17010069</v>
      </c>
      <c r="N9" s="17">
        <v>0</v>
      </c>
      <c r="O9" s="17">
        <v>0</v>
      </c>
      <c r="P9" s="17">
        <f t="shared" si="0"/>
        <v>149957452</v>
      </c>
    </row>
    <row r="10" spans="1:16" s="11" customFormat="1" ht="17.25" customHeight="1">
      <c r="A10" s="5" t="s">
        <v>20</v>
      </c>
      <c r="B10" s="17">
        <v>446460</v>
      </c>
      <c r="C10" s="17">
        <v>7405690</v>
      </c>
      <c r="D10" s="17">
        <v>36145060</v>
      </c>
      <c r="E10" s="17">
        <v>7243022</v>
      </c>
      <c r="F10" s="17">
        <v>231114</v>
      </c>
      <c r="G10" s="17">
        <v>779631</v>
      </c>
      <c r="H10" s="17">
        <v>2052476</v>
      </c>
      <c r="I10" s="17">
        <v>9275995</v>
      </c>
      <c r="J10" s="17">
        <v>2950537</v>
      </c>
      <c r="K10" s="17">
        <v>10376297</v>
      </c>
      <c r="L10" s="17">
        <v>16524</v>
      </c>
      <c r="M10" s="17">
        <v>5301700</v>
      </c>
      <c r="N10" s="17">
        <v>2130</v>
      </c>
      <c r="O10" s="17">
        <v>0</v>
      </c>
      <c r="P10" s="17">
        <f t="shared" si="0"/>
        <v>82226636</v>
      </c>
    </row>
    <row r="11" spans="1:16" s="11" customFormat="1" ht="17.25" customHeight="1">
      <c r="A11" s="5" t="s">
        <v>21</v>
      </c>
      <c r="B11" s="17">
        <v>425158</v>
      </c>
      <c r="C11" s="17">
        <v>7646614</v>
      </c>
      <c r="D11" s="17">
        <v>22738466</v>
      </c>
      <c r="E11" s="17">
        <v>5489644</v>
      </c>
      <c r="F11" s="17">
        <v>85154</v>
      </c>
      <c r="G11" s="17">
        <v>227504</v>
      </c>
      <c r="H11" s="17">
        <v>975604</v>
      </c>
      <c r="I11" s="17">
        <v>7608378</v>
      </c>
      <c r="J11" s="17">
        <v>2487074</v>
      </c>
      <c r="K11" s="17">
        <v>6805726</v>
      </c>
      <c r="L11" s="17">
        <v>0</v>
      </c>
      <c r="M11" s="17">
        <v>4247840</v>
      </c>
      <c r="N11" s="17">
        <v>0</v>
      </c>
      <c r="O11" s="17">
        <v>0</v>
      </c>
      <c r="P11" s="17">
        <f t="shared" si="0"/>
        <v>58737162</v>
      </c>
    </row>
    <row r="12" spans="1:16" s="11" customFormat="1" ht="17.25" customHeight="1">
      <c r="A12" s="5" t="s">
        <v>22</v>
      </c>
      <c r="B12" s="17">
        <v>634716</v>
      </c>
      <c r="C12" s="17">
        <v>18017268</v>
      </c>
      <c r="D12" s="17">
        <v>59474507</v>
      </c>
      <c r="E12" s="17">
        <v>14655293</v>
      </c>
      <c r="F12" s="17">
        <v>3711211</v>
      </c>
      <c r="G12" s="17">
        <v>714976</v>
      </c>
      <c r="H12" s="17">
        <v>2191999</v>
      </c>
      <c r="I12" s="17">
        <v>18112220</v>
      </c>
      <c r="J12" s="17">
        <v>6073045</v>
      </c>
      <c r="K12" s="17">
        <v>12622047</v>
      </c>
      <c r="L12" s="17">
        <v>0</v>
      </c>
      <c r="M12" s="17">
        <v>8693197</v>
      </c>
      <c r="N12" s="17">
        <v>0</v>
      </c>
      <c r="O12" s="17">
        <v>0</v>
      </c>
      <c r="P12" s="17">
        <f t="shared" si="0"/>
        <v>144900479</v>
      </c>
    </row>
    <row r="13" spans="1:16" s="11" customFormat="1" ht="17.25" customHeight="1">
      <c r="A13" s="5" t="s">
        <v>23</v>
      </c>
      <c r="B13" s="17">
        <v>448979</v>
      </c>
      <c r="C13" s="17">
        <v>7946224</v>
      </c>
      <c r="D13" s="17">
        <v>27229035</v>
      </c>
      <c r="E13" s="17">
        <v>10993167</v>
      </c>
      <c r="F13" s="17">
        <v>173947</v>
      </c>
      <c r="G13" s="17">
        <v>1369371</v>
      </c>
      <c r="H13" s="17">
        <v>1127140</v>
      </c>
      <c r="I13" s="17">
        <v>7262198</v>
      </c>
      <c r="J13" s="17">
        <v>3921356</v>
      </c>
      <c r="K13" s="17">
        <v>6622193</v>
      </c>
      <c r="L13" s="17">
        <v>90087</v>
      </c>
      <c r="M13" s="17">
        <v>4975360</v>
      </c>
      <c r="N13" s="17">
        <v>0</v>
      </c>
      <c r="O13" s="17">
        <v>0</v>
      </c>
      <c r="P13" s="17">
        <f t="shared" si="0"/>
        <v>72159057</v>
      </c>
    </row>
    <row r="14" spans="1:16" s="11" customFormat="1" ht="17.25" customHeight="1">
      <c r="A14" s="5" t="s">
        <v>24</v>
      </c>
      <c r="B14" s="17">
        <v>407071</v>
      </c>
      <c r="C14" s="17">
        <v>11731075</v>
      </c>
      <c r="D14" s="17">
        <v>29808373</v>
      </c>
      <c r="E14" s="17">
        <v>8205366</v>
      </c>
      <c r="F14" s="17">
        <v>306074</v>
      </c>
      <c r="G14" s="17">
        <v>320216</v>
      </c>
      <c r="H14" s="17">
        <v>1833281</v>
      </c>
      <c r="I14" s="17">
        <v>8287518</v>
      </c>
      <c r="J14" s="17">
        <v>2672266</v>
      </c>
      <c r="K14" s="17">
        <v>6794346</v>
      </c>
      <c r="L14" s="17">
        <v>1740</v>
      </c>
      <c r="M14" s="17">
        <v>4445195</v>
      </c>
      <c r="N14" s="17">
        <v>0</v>
      </c>
      <c r="O14" s="17">
        <v>0</v>
      </c>
      <c r="P14" s="17">
        <f t="shared" si="0"/>
        <v>74812521</v>
      </c>
    </row>
    <row r="15" spans="1:16" s="11" customFormat="1" ht="17.25" customHeight="1">
      <c r="A15" s="5" t="s">
        <v>25</v>
      </c>
      <c r="B15" s="17">
        <v>218291</v>
      </c>
      <c r="C15" s="17">
        <v>2866278</v>
      </c>
      <c r="D15" s="17">
        <v>7443802</v>
      </c>
      <c r="E15" s="17">
        <v>1544798</v>
      </c>
      <c r="F15" s="17">
        <v>37951</v>
      </c>
      <c r="G15" s="17">
        <v>19831</v>
      </c>
      <c r="H15" s="17">
        <v>99591</v>
      </c>
      <c r="I15" s="17">
        <v>1701423</v>
      </c>
      <c r="J15" s="17">
        <v>962041</v>
      </c>
      <c r="K15" s="17">
        <v>1534361</v>
      </c>
      <c r="L15" s="17">
        <v>0</v>
      </c>
      <c r="M15" s="17">
        <v>1855929</v>
      </c>
      <c r="N15" s="17">
        <v>0</v>
      </c>
      <c r="O15" s="17">
        <v>0</v>
      </c>
      <c r="P15" s="17">
        <f t="shared" si="0"/>
        <v>18284296</v>
      </c>
    </row>
    <row r="16" spans="1:16" s="11" customFormat="1" ht="17.25" customHeight="1">
      <c r="A16" s="5" t="s">
        <v>26</v>
      </c>
      <c r="B16" s="17">
        <v>173979</v>
      </c>
      <c r="C16" s="17">
        <v>1646432</v>
      </c>
      <c r="D16" s="17">
        <v>5714913</v>
      </c>
      <c r="E16" s="17">
        <v>3578411</v>
      </c>
      <c r="F16" s="17">
        <v>27148</v>
      </c>
      <c r="G16" s="17">
        <v>269272</v>
      </c>
      <c r="H16" s="17">
        <v>290577</v>
      </c>
      <c r="I16" s="17">
        <v>1254706</v>
      </c>
      <c r="J16" s="17">
        <v>934266</v>
      </c>
      <c r="K16" s="17">
        <v>851728</v>
      </c>
      <c r="L16" s="17">
        <v>33885</v>
      </c>
      <c r="M16" s="17">
        <v>2163313</v>
      </c>
      <c r="N16" s="17">
        <v>0</v>
      </c>
      <c r="O16" s="17">
        <v>0</v>
      </c>
      <c r="P16" s="17">
        <f t="shared" si="0"/>
        <v>16938630</v>
      </c>
    </row>
    <row r="17" spans="1:16" s="11" customFormat="1" ht="17.25" customHeight="1">
      <c r="A17" s="5" t="s">
        <v>27</v>
      </c>
      <c r="B17" s="17">
        <v>340215</v>
      </c>
      <c r="C17" s="17">
        <v>5102426</v>
      </c>
      <c r="D17" s="17">
        <v>21806248</v>
      </c>
      <c r="E17" s="17">
        <v>3504494</v>
      </c>
      <c r="F17" s="17">
        <v>126619</v>
      </c>
      <c r="G17" s="17">
        <v>444471</v>
      </c>
      <c r="H17" s="17">
        <v>785803</v>
      </c>
      <c r="I17" s="17">
        <v>5541654</v>
      </c>
      <c r="J17" s="17">
        <v>2167710</v>
      </c>
      <c r="K17" s="17">
        <v>4339747</v>
      </c>
      <c r="L17" s="17">
        <v>0</v>
      </c>
      <c r="M17" s="17">
        <v>3266482</v>
      </c>
      <c r="N17" s="17">
        <v>0</v>
      </c>
      <c r="O17" s="17">
        <v>0</v>
      </c>
      <c r="P17" s="17">
        <f t="shared" si="0"/>
        <v>47425869</v>
      </c>
    </row>
    <row r="18" spans="1:16" s="11" customFormat="1" ht="17.25" customHeight="1">
      <c r="A18" s="5" t="s">
        <v>28</v>
      </c>
      <c r="B18" s="17">
        <v>442438</v>
      </c>
      <c r="C18" s="17">
        <v>13076372</v>
      </c>
      <c r="D18" s="17">
        <v>32184411</v>
      </c>
      <c r="E18" s="17">
        <v>7665793</v>
      </c>
      <c r="F18" s="17">
        <v>274481</v>
      </c>
      <c r="G18" s="17">
        <v>803038</v>
      </c>
      <c r="H18" s="17">
        <v>3240345</v>
      </c>
      <c r="I18" s="17">
        <v>14043979</v>
      </c>
      <c r="J18" s="17">
        <v>3000851</v>
      </c>
      <c r="K18" s="17">
        <v>9503863</v>
      </c>
      <c r="L18" s="17">
        <v>0</v>
      </c>
      <c r="M18" s="17">
        <v>5888291</v>
      </c>
      <c r="N18" s="17">
        <v>0</v>
      </c>
      <c r="O18" s="17">
        <v>0</v>
      </c>
      <c r="P18" s="17">
        <f t="shared" si="0"/>
        <v>90123862</v>
      </c>
    </row>
    <row r="19" spans="1:16" s="11" customFormat="1" ht="17.25" customHeight="1">
      <c r="A19" s="5" t="s">
        <v>29</v>
      </c>
      <c r="B19" s="17">
        <v>385548</v>
      </c>
      <c r="C19" s="17">
        <v>7186386</v>
      </c>
      <c r="D19" s="17">
        <v>33771124</v>
      </c>
      <c r="E19" s="17">
        <v>7005445</v>
      </c>
      <c r="F19" s="17">
        <v>238048</v>
      </c>
      <c r="G19" s="17">
        <v>122523</v>
      </c>
      <c r="H19" s="17">
        <v>1297494</v>
      </c>
      <c r="I19" s="17">
        <v>7968091</v>
      </c>
      <c r="J19" s="17">
        <v>2745619</v>
      </c>
      <c r="K19" s="17">
        <v>8895106</v>
      </c>
      <c r="L19" s="17">
        <v>0</v>
      </c>
      <c r="M19" s="17">
        <v>4765605</v>
      </c>
      <c r="N19" s="17">
        <v>0</v>
      </c>
      <c r="O19" s="17">
        <v>0</v>
      </c>
      <c r="P19" s="17">
        <f t="shared" si="0"/>
        <v>74380989</v>
      </c>
    </row>
    <row r="20" spans="1:16" s="11" customFormat="1" ht="17.25" customHeight="1">
      <c r="A20" s="5" t="s">
        <v>30</v>
      </c>
      <c r="B20" s="17">
        <v>270593</v>
      </c>
      <c r="C20" s="17">
        <v>3543539</v>
      </c>
      <c r="D20" s="17">
        <v>13216110</v>
      </c>
      <c r="E20" s="17">
        <v>2536706</v>
      </c>
      <c r="F20" s="17">
        <v>79931</v>
      </c>
      <c r="G20" s="17">
        <v>412698</v>
      </c>
      <c r="H20" s="17">
        <v>507370</v>
      </c>
      <c r="I20" s="17">
        <v>3157712</v>
      </c>
      <c r="J20" s="17">
        <v>1344151</v>
      </c>
      <c r="K20" s="17">
        <v>2732338</v>
      </c>
      <c r="L20" s="17">
        <v>1552</v>
      </c>
      <c r="M20" s="17">
        <v>2798495</v>
      </c>
      <c r="N20" s="17">
        <v>0</v>
      </c>
      <c r="O20" s="17">
        <v>0</v>
      </c>
      <c r="P20" s="17">
        <f t="shared" si="0"/>
        <v>30601195</v>
      </c>
    </row>
    <row r="21" spans="1:16" s="11" customFormat="1" ht="17.25" customHeight="1">
      <c r="A21" s="5" t="s">
        <v>31</v>
      </c>
      <c r="B21" s="17">
        <v>298398</v>
      </c>
      <c r="C21" s="17">
        <v>5945010</v>
      </c>
      <c r="D21" s="17">
        <v>16990034</v>
      </c>
      <c r="E21" s="17">
        <v>3438402</v>
      </c>
      <c r="F21" s="17">
        <v>143908</v>
      </c>
      <c r="G21" s="17">
        <v>291461</v>
      </c>
      <c r="H21" s="17">
        <v>220260</v>
      </c>
      <c r="I21" s="17">
        <v>5557451</v>
      </c>
      <c r="J21" s="17">
        <v>2066002</v>
      </c>
      <c r="K21" s="17">
        <v>4275664</v>
      </c>
      <c r="L21" s="17">
        <v>9783</v>
      </c>
      <c r="M21" s="17">
        <v>2535124</v>
      </c>
      <c r="N21" s="17">
        <v>0</v>
      </c>
      <c r="O21" s="17">
        <v>0</v>
      </c>
      <c r="P21" s="17">
        <f t="shared" si="0"/>
        <v>41771497</v>
      </c>
    </row>
    <row r="22" spans="1:16" s="11" customFormat="1" ht="17.25" customHeight="1">
      <c r="A22" s="5" t="s">
        <v>32</v>
      </c>
      <c r="B22" s="17">
        <v>278552</v>
      </c>
      <c r="C22" s="17">
        <v>6402600</v>
      </c>
      <c r="D22" s="17">
        <v>18460051</v>
      </c>
      <c r="E22" s="17">
        <v>2780518</v>
      </c>
      <c r="F22" s="17">
        <v>94020</v>
      </c>
      <c r="G22" s="17">
        <v>98402</v>
      </c>
      <c r="H22" s="17">
        <v>182689</v>
      </c>
      <c r="I22" s="17">
        <v>3780076</v>
      </c>
      <c r="J22" s="17">
        <v>1986608</v>
      </c>
      <c r="K22" s="17">
        <v>3607810</v>
      </c>
      <c r="L22" s="17">
        <v>0</v>
      </c>
      <c r="M22" s="17">
        <v>2434618</v>
      </c>
      <c r="N22" s="17">
        <v>0</v>
      </c>
      <c r="O22" s="17">
        <v>0</v>
      </c>
      <c r="P22" s="17">
        <f t="shared" si="0"/>
        <v>40105944</v>
      </c>
    </row>
    <row r="23" spans="1:16" s="11" customFormat="1" ht="17.25" customHeight="1">
      <c r="A23" s="5" t="s">
        <v>33</v>
      </c>
      <c r="B23" s="17">
        <v>164959</v>
      </c>
      <c r="C23" s="17">
        <v>2316869</v>
      </c>
      <c r="D23" s="17">
        <v>5103466</v>
      </c>
      <c r="E23" s="17">
        <v>1277902</v>
      </c>
      <c r="F23" s="17">
        <v>16044</v>
      </c>
      <c r="G23" s="17">
        <v>335307</v>
      </c>
      <c r="H23" s="17">
        <v>101383</v>
      </c>
      <c r="I23" s="17">
        <v>895504</v>
      </c>
      <c r="J23" s="17">
        <v>742463</v>
      </c>
      <c r="K23" s="17">
        <v>1334131</v>
      </c>
      <c r="L23" s="17">
        <v>0</v>
      </c>
      <c r="M23" s="17">
        <v>1529602</v>
      </c>
      <c r="N23" s="17">
        <v>0</v>
      </c>
      <c r="O23" s="17">
        <v>0</v>
      </c>
      <c r="P23" s="17">
        <f t="shared" si="0"/>
        <v>13817630</v>
      </c>
    </row>
    <row r="24" spans="1:16" ht="17.25" customHeight="1">
      <c r="A24" s="20" t="s">
        <v>34</v>
      </c>
      <c r="B24" s="21">
        <v>263434</v>
      </c>
      <c r="C24" s="21">
        <v>3244854</v>
      </c>
      <c r="D24" s="21">
        <v>10957649</v>
      </c>
      <c r="E24" s="21">
        <v>1980139</v>
      </c>
      <c r="F24" s="21">
        <v>42958</v>
      </c>
      <c r="G24" s="21">
        <v>171356</v>
      </c>
      <c r="H24" s="21">
        <v>287760</v>
      </c>
      <c r="I24" s="21">
        <v>5330486</v>
      </c>
      <c r="J24" s="21">
        <v>1470893</v>
      </c>
      <c r="K24" s="21">
        <v>3119963</v>
      </c>
      <c r="L24" s="21">
        <v>0</v>
      </c>
      <c r="M24" s="21">
        <v>1951579</v>
      </c>
      <c r="N24" s="21">
        <v>0</v>
      </c>
      <c r="O24" s="21">
        <v>0</v>
      </c>
      <c r="P24" s="17">
        <f t="shared" si="0"/>
        <v>28821071</v>
      </c>
    </row>
    <row r="25" spans="1:16" ht="17.25" customHeight="1">
      <c r="A25" s="5" t="s">
        <v>35</v>
      </c>
      <c r="B25" s="17">
        <v>163979</v>
      </c>
      <c r="C25" s="17">
        <v>1372500</v>
      </c>
      <c r="D25" s="17">
        <v>3258021</v>
      </c>
      <c r="E25" s="17">
        <v>1115713</v>
      </c>
      <c r="F25" s="17">
        <v>5966</v>
      </c>
      <c r="G25" s="17">
        <v>33298</v>
      </c>
      <c r="H25" s="17">
        <v>82092</v>
      </c>
      <c r="I25" s="17">
        <v>1596274</v>
      </c>
      <c r="J25" s="17">
        <v>705286</v>
      </c>
      <c r="K25" s="17">
        <v>871718</v>
      </c>
      <c r="L25" s="17">
        <v>5604</v>
      </c>
      <c r="M25" s="17">
        <v>511336</v>
      </c>
      <c r="N25" s="17">
        <v>0</v>
      </c>
      <c r="O25" s="17">
        <v>0</v>
      </c>
      <c r="P25" s="17">
        <f t="shared" si="0"/>
        <v>9721787</v>
      </c>
    </row>
    <row r="26" spans="1:16" s="11" customFormat="1" ht="17.25" customHeight="1">
      <c r="A26" s="5" t="s">
        <v>36</v>
      </c>
      <c r="B26" s="17">
        <v>197234</v>
      </c>
      <c r="C26" s="17">
        <v>2671482</v>
      </c>
      <c r="D26" s="17">
        <v>5127871</v>
      </c>
      <c r="E26" s="17">
        <v>1345026</v>
      </c>
      <c r="F26" s="17">
        <v>58776</v>
      </c>
      <c r="G26" s="17">
        <v>81664</v>
      </c>
      <c r="H26" s="17">
        <v>158323</v>
      </c>
      <c r="I26" s="17">
        <v>1515134</v>
      </c>
      <c r="J26" s="17">
        <v>585394</v>
      </c>
      <c r="K26" s="17">
        <v>1719694</v>
      </c>
      <c r="L26" s="17">
        <v>0</v>
      </c>
      <c r="M26" s="17">
        <v>1139369</v>
      </c>
      <c r="N26" s="17">
        <v>0</v>
      </c>
      <c r="O26" s="17">
        <v>0</v>
      </c>
      <c r="P26" s="17">
        <f t="shared" si="0"/>
        <v>14599967</v>
      </c>
    </row>
    <row r="27" spans="1:16" s="11" customFormat="1" ht="17.25" customHeight="1">
      <c r="A27" s="5" t="s">
        <v>37</v>
      </c>
      <c r="B27" s="17">
        <v>134201</v>
      </c>
      <c r="C27" s="17">
        <v>1464838</v>
      </c>
      <c r="D27" s="17">
        <v>3220284</v>
      </c>
      <c r="E27" s="17">
        <v>894501</v>
      </c>
      <c r="F27" s="17">
        <v>20877</v>
      </c>
      <c r="G27" s="17">
        <v>116385</v>
      </c>
      <c r="H27" s="17">
        <v>119915</v>
      </c>
      <c r="I27" s="17">
        <v>1280742</v>
      </c>
      <c r="J27" s="17">
        <v>525273</v>
      </c>
      <c r="K27" s="17">
        <v>865344</v>
      </c>
      <c r="L27" s="17">
        <v>0</v>
      </c>
      <c r="M27" s="17">
        <v>630570</v>
      </c>
      <c r="N27" s="17">
        <v>0</v>
      </c>
      <c r="O27" s="17">
        <v>0</v>
      </c>
      <c r="P27" s="17">
        <f t="shared" si="0"/>
        <v>9272930</v>
      </c>
    </row>
    <row r="28" spans="1:16" s="11" customFormat="1" ht="17.25" customHeight="1">
      <c r="A28" s="5" t="s">
        <v>38</v>
      </c>
      <c r="B28" s="17">
        <v>124128</v>
      </c>
      <c r="C28" s="17">
        <v>1293639</v>
      </c>
      <c r="D28" s="17">
        <v>2768083</v>
      </c>
      <c r="E28" s="17">
        <v>815213</v>
      </c>
      <c r="F28" s="17">
        <v>6308</v>
      </c>
      <c r="G28" s="17">
        <v>81287</v>
      </c>
      <c r="H28" s="17">
        <v>53903</v>
      </c>
      <c r="I28" s="17">
        <v>799618</v>
      </c>
      <c r="J28" s="17">
        <v>400447</v>
      </c>
      <c r="K28" s="17">
        <v>729443</v>
      </c>
      <c r="L28" s="17">
        <v>0</v>
      </c>
      <c r="M28" s="17">
        <v>652054</v>
      </c>
      <c r="N28" s="17">
        <v>0</v>
      </c>
      <c r="O28" s="17">
        <v>0</v>
      </c>
      <c r="P28" s="17">
        <f t="shared" si="0"/>
        <v>7724123</v>
      </c>
    </row>
    <row r="29" spans="1:16" s="11" customFormat="1" ht="17.25" customHeight="1">
      <c r="A29" s="5" t="s">
        <v>39</v>
      </c>
      <c r="B29" s="17">
        <v>89176</v>
      </c>
      <c r="C29" s="17">
        <v>736195</v>
      </c>
      <c r="D29" s="17">
        <v>1108356</v>
      </c>
      <c r="E29" s="17">
        <v>245135</v>
      </c>
      <c r="F29" s="17">
        <v>0</v>
      </c>
      <c r="G29" s="17">
        <v>160433</v>
      </c>
      <c r="H29" s="17">
        <v>84822</v>
      </c>
      <c r="I29" s="17">
        <v>598104</v>
      </c>
      <c r="J29" s="17">
        <v>323665</v>
      </c>
      <c r="K29" s="17">
        <v>368509</v>
      </c>
      <c r="L29" s="17">
        <v>0</v>
      </c>
      <c r="M29" s="17">
        <v>71788</v>
      </c>
      <c r="N29" s="17">
        <v>0</v>
      </c>
      <c r="O29" s="17">
        <v>0</v>
      </c>
      <c r="P29" s="17">
        <f t="shared" si="0"/>
        <v>3786183</v>
      </c>
    </row>
    <row r="30" spans="1:16" s="11" customFormat="1" ht="17.25" customHeight="1">
      <c r="A30" s="5" t="s">
        <v>40</v>
      </c>
      <c r="B30" s="17">
        <v>100724</v>
      </c>
      <c r="C30" s="17">
        <v>867208</v>
      </c>
      <c r="D30" s="17">
        <v>1680650</v>
      </c>
      <c r="E30" s="17">
        <v>556309</v>
      </c>
      <c r="F30" s="17">
        <v>10597</v>
      </c>
      <c r="G30" s="17">
        <v>110047</v>
      </c>
      <c r="H30" s="17">
        <v>19413</v>
      </c>
      <c r="I30" s="17">
        <v>775302</v>
      </c>
      <c r="J30" s="17">
        <v>341382</v>
      </c>
      <c r="K30" s="17">
        <v>777521</v>
      </c>
      <c r="L30" s="17">
        <v>0</v>
      </c>
      <c r="M30" s="17">
        <v>188291</v>
      </c>
      <c r="N30" s="17">
        <v>0</v>
      </c>
      <c r="O30" s="17">
        <v>0</v>
      </c>
      <c r="P30" s="17">
        <f t="shared" si="0"/>
        <v>5427444</v>
      </c>
    </row>
    <row r="31" spans="1:16" s="11" customFormat="1" ht="17.25" customHeight="1">
      <c r="A31" s="5" t="s">
        <v>41</v>
      </c>
      <c r="B31" s="17">
        <v>85057</v>
      </c>
      <c r="C31" s="17">
        <v>826574</v>
      </c>
      <c r="D31" s="17">
        <v>1219455</v>
      </c>
      <c r="E31" s="17">
        <v>385532</v>
      </c>
      <c r="F31" s="17">
        <v>7868</v>
      </c>
      <c r="G31" s="17">
        <v>108601</v>
      </c>
      <c r="H31" s="17">
        <v>93254</v>
      </c>
      <c r="I31" s="17">
        <v>977957</v>
      </c>
      <c r="J31" s="17">
        <v>213600</v>
      </c>
      <c r="K31" s="17">
        <v>457464</v>
      </c>
      <c r="L31" s="17">
        <v>0</v>
      </c>
      <c r="M31" s="17">
        <v>367570</v>
      </c>
      <c r="N31" s="17">
        <v>0</v>
      </c>
      <c r="O31" s="17">
        <v>0</v>
      </c>
      <c r="P31" s="17">
        <f t="shared" si="0"/>
        <v>4742932</v>
      </c>
    </row>
    <row r="32" spans="1:16" s="11" customFormat="1" ht="17.25" customHeight="1">
      <c r="A32" s="5" t="s">
        <v>42</v>
      </c>
      <c r="B32" s="17">
        <v>98602</v>
      </c>
      <c r="C32" s="17">
        <v>1402970</v>
      </c>
      <c r="D32" s="17">
        <v>1241016</v>
      </c>
      <c r="E32" s="17">
        <v>419331</v>
      </c>
      <c r="F32" s="17">
        <v>0</v>
      </c>
      <c r="G32" s="17">
        <v>140691</v>
      </c>
      <c r="H32" s="17">
        <v>111079</v>
      </c>
      <c r="I32" s="17">
        <v>469105</v>
      </c>
      <c r="J32" s="17">
        <v>240647</v>
      </c>
      <c r="K32" s="17">
        <v>526725</v>
      </c>
      <c r="L32" s="17">
        <v>17870</v>
      </c>
      <c r="M32" s="17">
        <v>400706</v>
      </c>
      <c r="N32" s="17">
        <v>0</v>
      </c>
      <c r="O32" s="17">
        <v>0</v>
      </c>
      <c r="P32" s="17">
        <f t="shared" si="0"/>
        <v>5068742</v>
      </c>
    </row>
    <row r="33" spans="1:16" s="11" customFormat="1" ht="17.25" customHeight="1">
      <c r="A33" s="5" t="s">
        <v>43</v>
      </c>
      <c r="B33" s="17">
        <v>90414</v>
      </c>
      <c r="C33" s="17">
        <v>1530249</v>
      </c>
      <c r="D33" s="17">
        <v>1804709</v>
      </c>
      <c r="E33" s="17">
        <v>440398</v>
      </c>
      <c r="F33" s="17">
        <v>0</v>
      </c>
      <c r="G33" s="17">
        <v>66531</v>
      </c>
      <c r="H33" s="17">
        <v>127304</v>
      </c>
      <c r="I33" s="17">
        <v>404320</v>
      </c>
      <c r="J33" s="17">
        <v>314740</v>
      </c>
      <c r="K33" s="17">
        <v>667317</v>
      </c>
      <c r="L33" s="17">
        <v>0</v>
      </c>
      <c r="M33" s="17">
        <v>446982</v>
      </c>
      <c r="N33" s="17">
        <v>0</v>
      </c>
      <c r="O33" s="17">
        <v>0</v>
      </c>
      <c r="P33" s="17">
        <f t="shared" si="0"/>
        <v>5892964</v>
      </c>
    </row>
    <row r="34" spans="1:16" s="11" customFormat="1" ht="17.25" customHeight="1">
      <c r="A34" s="5" t="s">
        <v>44</v>
      </c>
      <c r="B34" s="17">
        <v>123071</v>
      </c>
      <c r="C34" s="17">
        <v>2240936</v>
      </c>
      <c r="D34" s="17">
        <v>1456216</v>
      </c>
      <c r="E34" s="17">
        <v>1162138</v>
      </c>
      <c r="F34" s="17">
        <v>2342</v>
      </c>
      <c r="G34" s="17">
        <v>137597</v>
      </c>
      <c r="H34" s="17">
        <v>518857</v>
      </c>
      <c r="I34" s="17">
        <v>763401</v>
      </c>
      <c r="J34" s="17">
        <v>1225718</v>
      </c>
      <c r="K34" s="17">
        <v>2731084</v>
      </c>
      <c r="L34" s="17">
        <v>0</v>
      </c>
      <c r="M34" s="17">
        <v>786349</v>
      </c>
      <c r="N34" s="17">
        <v>0</v>
      </c>
      <c r="O34" s="17">
        <v>0</v>
      </c>
      <c r="P34" s="17">
        <f t="shared" si="0"/>
        <v>11147709</v>
      </c>
    </row>
    <row r="35" spans="1:16" s="11" customFormat="1" ht="17.25" customHeight="1">
      <c r="A35" s="5" t="s">
        <v>45</v>
      </c>
      <c r="B35" s="17">
        <v>77423</v>
      </c>
      <c r="C35" s="17">
        <v>615615</v>
      </c>
      <c r="D35" s="17">
        <v>837778</v>
      </c>
      <c r="E35" s="17">
        <v>654138</v>
      </c>
      <c r="F35" s="17">
        <v>0</v>
      </c>
      <c r="G35" s="17">
        <v>76078</v>
      </c>
      <c r="H35" s="17">
        <v>86800</v>
      </c>
      <c r="I35" s="17">
        <v>301110</v>
      </c>
      <c r="J35" s="17">
        <v>183153</v>
      </c>
      <c r="K35" s="17">
        <v>315618</v>
      </c>
      <c r="L35" s="17">
        <v>2437</v>
      </c>
      <c r="M35" s="17">
        <v>297172</v>
      </c>
      <c r="N35" s="17">
        <v>0</v>
      </c>
      <c r="O35" s="17">
        <v>0</v>
      </c>
      <c r="P35" s="17">
        <f t="shared" si="0"/>
        <v>3447322</v>
      </c>
    </row>
    <row r="36" spans="1:16" s="11" customFormat="1" ht="17.25" customHeight="1">
      <c r="A36" s="5" t="s">
        <v>46</v>
      </c>
      <c r="B36" s="17">
        <v>130955</v>
      </c>
      <c r="C36" s="17">
        <v>1605167</v>
      </c>
      <c r="D36" s="17">
        <v>2640719</v>
      </c>
      <c r="E36" s="17">
        <v>1068065</v>
      </c>
      <c r="F36" s="17">
        <v>827</v>
      </c>
      <c r="G36" s="17">
        <v>219972</v>
      </c>
      <c r="H36" s="17">
        <v>389045</v>
      </c>
      <c r="I36" s="17">
        <v>838064</v>
      </c>
      <c r="J36" s="17">
        <v>1515179</v>
      </c>
      <c r="K36" s="17">
        <v>706311</v>
      </c>
      <c r="L36" s="17">
        <v>36807</v>
      </c>
      <c r="M36" s="17">
        <v>635659</v>
      </c>
      <c r="N36" s="17">
        <v>0</v>
      </c>
      <c r="O36" s="17">
        <v>0</v>
      </c>
      <c r="P36" s="17">
        <f t="shared" si="0"/>
        <v>9786770</v>
      </c>
    </row>
    <row r="37" spans="1:16" s="11" customFormat="1" ht="17.25" customHeight="1">
      <c r="A37" s="5" t="s">
        <v>47</v>
      </c>
      <c r="B37" s="17">
        <v>165287</v>
      </c>
      <c r="C37" s="17">
        <v>1847743</v>
      </c>
      <c r="D37" s="17">
        <v>4372160</v>
      </c>
      <c r="E37" s="17">
        <v>1191829</v>
      </c>
      <c r="F37" s="17">
        <v>142251</v>
      </c>
      <c r="G37" s="17">
        <v>204860</v>
      </c>
      <c r="H37" s="17">
        <v>131303</v>
      </c>
      <c r="I37" s="17">
        <v>1590439</v>
      </c>
      <c r="J37" s="17">
        <v>852680</v>
      </c>
      <c r="K37" s="17">
        <v>1324890</v>
      </c>
      <c r="L37" s="17">
        <v>51772</v>
      </c>
      <c r="M37" s="17">
        <v>615854</v>
      </c>
      <c r="N37" s="17">
        <v>0</v>
      </c>
      <c r="O37" s="17">
        <v>0</v>
      </c>
      <c r="P37" s="17">
        <f t="shared" si="0"/>
        <v>12491068</v>
      </c>
    </row>
    <row r="38" spans="1:16" ht="17.25" customHeight="1">
      <c r="A38" s="6" t="s">
        <v>48</v>
      </c>
      <c r="B38" s="18">
        <v>80288</v>
      </c>
      <c r="C38" s="18">
        <v>817684</v>
      </c>
      <c r="D38" s="18">
        <v>401179</v>
      </c>
      <c r="E38" s="18">
        <v>235828</v>
      </c>
      <c r="F38" s="18">
        <v>0</v>
      </c>
      <c r="G38" s="18">
        <v>139956</v>
      </c>
      <c r="H38" s="18">
        <v>102417</v>
      </c>
      <c r="I38" s="18">
        <v>261557</v>
      </c>
      <c r="J38" s="18">
        <v>181115</v>
      </c>
      <c r="K38" s="18">
        <v>237826</v>
      </c>
      <c r="L38" s="18">
        <v>0</v>
      </c>
      <c r="M38" s="18">
        <v>17760</v>
      </c>
      <c r="N38" s="18">
        <v>0</v>
      </c>
      <c r="O38" s="18">
        <v>0</v>
      </c>
      <c r="P38" s="18">
        <f t="shared" si="0"/>
        <v>2475610</v>
      </c>
    </row>
    <row r="39" spans="1:16" ht="17.25" customHeight="1">
      <c r="A39" s="7" t="s">
        <v>49</v>
      </c>
      <c r="B39" s="19">
        <f>SUM(B6:B38)</f>
        <v>13341915</v>
      </c>
      <c r="C39" s="19">
        <f t="shared" ref="C39:O39" si="1">SUM(C6:C38)</f>
        <v>365624701</v>
      </c>
      <c r="D39" s="19">
        <f t="shared" si="1"/>
        <v>1435645555</v>
      </c>
      <c r="E39" s="19">
        <f t="shared" si="1"/>
        <v>298207326</v>
      </c>
      <c r="F39" s="19">
        <f t="shared" si="1"/>
        <v>8569788</v>
      </c>
      <c r="G39" s="19">
        <f t="shared" si="1"/>
        <v>11626651</v>
      </c>
      <c r="H39" s="19">
        <f t="shared" si="1"/>
        <v>110104445</v>
      </c>
      <c r="I39" s="19">
        <f t="shared" si="1"/>
        <v>497301312</v>
      </c>
      <c r="J39" s="19">
        <f t="shared" si="1"/>
        <v>116006489</v>
      </c>
      <c r="K39" s="19">
        <f t="shared" si="1"/>
        <v>576484951</v>
      </c>
      <c r="L39" s="19">
        <f t="shared" si="1"/>
        <v>1025337</v>
      </c>
      <c r="M39" s="19">
        <f t="shared" si="1"/>
        <v>371734609</v>
      </c>
      <c r="N39" s="19">
        <f t="shared" si="1"/>
        <v>16305147</v>
      </c>
      <c r="O39" s="19">
        <f t="shared" si="1"/>
        <v>0</v>
      </c>
      <c r="P39" s="19">
        <f>SUM(P6:P38)</f>
        <v>3821978226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平成30年度市町村普通会計決算状況
　（３）ア　歳出（目的別）［&amp;P/&amp;N］&amp;R&amp;"ＭＳ ゴシック,標準"&amp;10
（単位：千円）</oddHeader>
  </headerFooter>
  <colBreaks count="2" manualBreakCount="2">
    <brk id="8" max="43" man="1"/>
    <brk id="15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39"/>
  <sheetViews>
    <sheetView tabSelected="1" zoomScaleNormal="100" zoomScaleSheetLayoutView="85" workbookViewId="0">
      <selection activeCell="D15" sqref="D15"/>
    </sheetView>
  </sheetViews>
  <sheetFormatPr defaultColWidth="9.33203125" defaultRowHeight="11"/>
  <cols>
    <col min="1" max="1" width="14.08203125" style="8" customWidth="1"/>
    <col min="2" max="16384" width="9.33203125" style="9"/>
  </cols>
  <sheetData>
    <row r="1" spans="1:39" s="10" customFormat="1" ht="17.25" customHeight="1">
      <c r="A1" s="1"/>
      <c r="B1" s="12"/>
      <c r="C1" s="13"/>
      <c r="D1" s="1"/>
      <c r="E1" s="1"/>
      <c r="F1" s="1"/>
      <c r="G1" s="1"/>
      <c r="H1" s="14" t="s">
        <v>82</v>
      </c>
      <c r="I1" s="14" t="s">
        <v>82</v>
      </c>
      <c r="J1" s="14"/>
      <c r="K1" s="14"/>
      <c r="L1" s="14"/>
      <c r="M1" s="1"/>
      <c r="N1" s="14" t="s">
        <v>50</v>
      </c>
      <c r="O1" s="14"/>
      <c r="P1" s="14" t="s">
        <v>50</v>
      </c>
      <c r="Q1" s="14"/>
      <c r="R1" s="14"/>
      <c r="S1" s="14"/>
      <c r="T1" s="14"/>
      <c r="U1" s="14"/>
      <c r="V1" s="1"/>
      <c r="W1" s="14" t="s">
        <v>50</v>
      </c>
      <c r="X1" s="14"/>
      <c r="Y1" s="14"/>
      <c r="Z1" s="14"/>
      <c r="AA1" s="14"/>
      <c r="AB1" s="14"/>
      <c r="AC1" s="14"/>
      <c r="AD1" s="1"/>
      <c r="AE1" s="14" t="s">
        <v>50</v>
      </c>
      <c r="AF1" s="14"/>
      <c r="AG1" s="1"/>
      <c r="AH1" s="1"/>
      <c r="AI1" s="1"/>
      <c r="AJ1" s="1"/>
      <c r="AK1" s="1"/>
      <c r="AL1" s="1"/>
      <c r="AM1" s="1"/>
    </row>
    <row r="2" spans="1:39" s="10" customFormat="1" ht="17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51</v>
      </c>
      <c r="N2" s="2"/>
      <c r="O2" s="2"/>
      <c r="P2" s="2"/>
      <c r="Q2" s="2"/>
      <c r="R2" s="2" t="s">
        <v>52</v>
      </c>
      <c r="S2" s="2"/>
      <c r="T2" s="15" t="s">
        <v>50</v>
      </c>
      <c r="U2" s="15"/>
      <c r="V2" s="2" t="s">
        <v>53</v>
      </c>
      <c r="W2" s="2"/>
      <c r="X2" s="2"/>
      <c r="Y2" s="2"/>
      <c r="Z2" s="2" t="s">
        <v>52</v>
      </c>
      <c r="AA2" s="2"/>
      <c r="AB2" s="15" t="s">
        <v>50</v>
      </c>
      <c r="AC2" s="15"/>
      <c r="AD2" s="2" t="s">
        <v>54</v>
      </c>
      <c r="AE2" s="2"/>
      <c r="AF2" s="1"/>
      <c r="AG2" s="2"/>
      <c r="AH2" s="2"/>
      <c r="AI2" s="2" t="s">
        <v>55</v>
      </c>
      <c r="AJ2" s="2"/>
      <c r="AK2" s="2"/>
      <c r="AL2" s="2" t="s">
        <v>56</v>
      </c>
      <c r="AM2" s="2"/>
    </row>
    <row r="3" spans="1:39" s="10" customFormat="1" ht="17.25" customHeight="1">
      <c r="A3" s="2"/>
      <c r="B3" s="2" t="s">
        <v>57</v>
      </c>
      <c r="C3" s="2" t="s">
        <v>58</v>
      </c>
      <c r="D3" s="2" t="s">
        <v>59</v>
      </c>
      <c r="E3" s="2" t="s">
        <v>60</v>
      </c>
      <c r="F3" s="2" t="s">
        <v>61</v>
      </c>
      <c r="G3" s="2" t="s">
        <v>62</v>
      </c>
      <c r="H3" s="2" t="s">
        <v>63</v>
      </c>
      <c r="I3" s="2" t="s">
        <v>64</v>
      </c>
      <c r="J3" s="2" t="s">
        <v>83</v>
      </c>
      <c r="K3" s="2" t="s">
        <v>65</v>
      </c>
      <c r="L3" s="2" t="s">
        <v>66</v>
      </c>
      <c r="M3" s="2" t="s">
        <v>67</v>
      </c>
      <c r="N3" s="2" t="s">
        <v>68</v>
      </c>
      <c r="O3" s="2" t="s">
        <v>69</v>
      </c>
      <c r="P3" s="2" t="s">
        <v>70</v>
      </c>
      <c r="Q3" s="2" t="s">
        <v>71</v>
      </c>
      <c r="R3" s="2" t="s">
        <v>72</v>
      </c>
      <c r="S3" s="2" t="s">
        <v>73</v>
      </c>
      <c r="T3" s="2"/>
      <c r="U3" s="2"/>
      <c r="V3" s="2" t="s">
        <v>67</v>
      </c>
      <c r="W3" s="2" t="s">
        <v>68</v>
      </c>
      <c r="X3" s="2" t="s">
        <v>69</v>
      </c>
      <c r="Y3" s="2" t="s">
        <v>71</v>
      </c>
      <c r="Z3" s="2" t="s">
        <v>72</v>
      </c>
      <c r="AA3" s="2" t="s">
        <v>73</v>
      </c>
      <c r="AB3" s="2"/>
      <c r="AC3" s="2"/>
      <c r="AD3" s="2" t="s">
        <v>67</v>
      </c>
      <c r="AE3" s="2" t="s">
        <v>68</v>
      </c>
      <c r="AF3" s="2" t="s">
        <v>69</v>
      </c>
      <c r="AG3" s="2" t="s">
        <v>74</v>
      </c>
      <c r="AH3" s="2" t="s">
        <v>75</v>
      </c>
      <c r="AI3" s="2" t="s">
        <v>84</v>
      </c>
      <c r="AJ3" s="2" t="s">
        <v>76</v>
      </c>
      <c r="AK3" s="2" t="s">
        <v>77</v>
      </c>
      <c r="AL3" s="2" t="s">
        <v>14</v>
      </c>
      <c r="AM3" s="2" t="s">
        <v>78</v>
      </c>
    </row>
    <row r="4" spans="1:39" s="10" customFormat="1" ht="17.25" customHeight="1">
      <c r="A4" s="2"/>
      <c r="B4" s="2"/>
      <c r="C4" s="2" t="s">
        <v>79</v>
      </c>
      <c r="D4" s="2"/>
      <c r="E4" s="2"/>
      <c r="F4" s="2"/>
      <c r="G4" s="2"/>
      <c r="H4" s="2" t="s">
        <v>80</v>
      </c>
      <c r="I4" s="2" t="s">
        <v>80</v>
      </c>
      <c r="J4" s="2" t="s">
        <v>80</v>
      </c>
      <c r="K4" s="2" t="s">
        <v>80</v>
      </c>
      <c r="L4" s="2" t="s">
        <v>80</v>
      </c>
      <c r="M4" s="2"/>
      <c r="N4" s="2"/>
      <c r="O4" s="2"/>
      <c r="P4" s="2" t="s">
        <v>81</v>
      </c>
      <c r="Q4" s="2" t="s">
        <v>81</v>
      </c>
      <c r="R4" s="2" t="s">
        <v>81</v>
      </c>
      <c r="S4" s="2"/>
      <c r="T4" s="2" t="s">
        <v>68</v>
      </c>
      <c r="U4" s="2" t="s">
        <v>69</v>
      </c>
      <c r="V4" s="2"/>
      <c r="W4" s="2"/>
      <c r="X4" s="2"/>
      <c r="Y4" s="2" t="s">
        <v>85</v>
      </c>
      <c r="Z4" s="2" t="s">
        <v>81</v>
      </c>
      <c r="AA4" s="2"/>
      <c r="AB4" s="2" t="s">
        <v>68</v>
      </c>
      <c r="AC4" s="2" t="s">
        <v>69</v>
      </c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0" customFormat="1" ht="17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7.25" customHeight="1">
      <c r="A6" s="4" t="s">
        <v>16</v>
      </c>
      <c r="B6" s="16">
        <v>349469850</v>
      </c>
      <c r="C6" s="16">
        <v>23591856</v>
      </c>
      <c r="D6" s="16">
        <v>160524312</v>
      </c>
      <c r="E6" s="16">
        <v>12238228</v>
      </c>
      <c r="F6" s="16">
        <v>454277920</v>
      </c>
      <c r="G6" s="16">
        <v>141699796</v>
      </c>
      <c r="H6" s="16">
        <v>1492966</v>
      </c>
      <c r="I6" s="16">
        <v>157838</v>
      </c>
      <c r="J6" s="16">
        <v>0</v>
      </c>
      <c r="K6" s="16">
        <v>134172</v>
      </c>
      <c r="L6" s="16">
        <v>139914820</v>
      </c>
      <c r="M6" s="16">
        <v>235234575</v>
      </c>
      <c r="N6" s="16">
        <v>66822124</v>
      </c>
      <c r="O6" s="16">
        <v>156061437</v>
      </c>
      <c r="P6" s="16">
        <v>12013694</v>
      </c>
      <c r="Q6" s="16">
        <v>337320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191860968</v>
      </c>
      <c r="AH6" s="16">
        <v>17925580</v>
      </c>
      <c r="AI6" s="16">
        <v>8186135</v>
      </c>
      <c r="AJ6" s="16">
        <v>40471947</v>
      </c>
      <c r="AK6" s="16">
        <v>118997913</v>
      </c>
      <c r="AL6" s="16">
        <v>0</v>
      </c>
      <c r="AM6" s="16">
        <v>1730887224</v>
      </c>
    </row>
    <row r="7" spans="1:39" s="11" customFormat="1" ht="17.25" customHeight="1">
      <c r="A7" s="5" t="s">
        <v>17</v>
      </c>
      <c r="B7" s="17">
        <v>146189128</v>
      </c>
      <c r="C7" s="17">
        <v>9026492</v>
      </c>
      <c r="D7" s="17">
        <v>69584176</v>
      </c>
      <c r="E7" s="17">
        <v>6737572</v>
      </c>
      <c r="F7" s="17">
        <v>185627852</v>
      </c>
      <c r="G7" s="17">
        <v>70234601</v>
      </c>
      <c r="H7" s="17">
        <v>1403817</v>
      </c>
      <c r="I7" s="17">
        <v>67478</v>
      </c>
      <c r="J7" s="17">
        <v>109566</v>
      </c>
      <c r="K7" s="17">
        <v>48121</v>
      </c>
      <c r="L7" s="17">
        <v>68605619</v>
      </c>
      <c r="M7" s="17">
        <v>92466191</v>
      </c>
      <c r="N7" s="17">
        <v>39800670</v>
      </c>
      <c r="O7" s="17">
        <v>49157535</v>
      </c>
      <c r="P7" s="17">
        <v>2726772</v>
      </c>
      <c r="Q7" s="17">
        <v>29189</v>
      </c>
      <c r="R7" s="17">
        <v>276176</v>
      </c>
      <c r="S7" s="17">
        <v>475849</v>
      </c>
      <c r="T7" s="17">
        <v>462610</v>
      </c>
      <c r="U7" s="17">
        <v>13239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72743492</v>
      </c>
      <c r="AH7" s="17">
        <v>2679080</v>
      </c>
      <c r="AI7" s="17">
        <v>7151486</v>
      </c>
      <c r="AJ7" s="17">
        <v>22142225</v>
      </c>
      <c r="AK7" s="17">
        <v>36845255</v>
      </c>
      <c r="AL7" s="17">
        <v>0</v>
      </c>
      <c r="AM7" s="17">
        <v>712401058</v>
      </c>
    </row>
    <row r="8" spans="1:39" ht="17.25" customHeight="1">
      <c r="A8" s="20" t="s">
        <v>18</v>
      </c>
      <c r="B8" s="21">
        <v>68970420</v>
      </c>
      <c r="C8" s="21">
        <v>5200617</v>
      </c>
      <c r="D8" s="21">
        <v>35946963</v>
      </c>
      <c r="E8" s="21">
        <v>3895689</v>
      </c>
      <c r="F8" s="21">
        <v>82557512</v>
      </c>
      <c r="G8" s="21">
        <v>14357800</v>
      </c>
      <c r="H8" s="21">
        <v>1130851</v>
      </c>
      <c r="I8" s="21">
        <v>31281</v>
      </c>
      <c r="J8" s="21">
        <v>4164</v>
      </c>
      <c r="K8" s="21">
        <v>25957</v>
      </c>
      <c r="L8" s="21">
        <v>13165547</v>
      </c>
      <c r="M8" s="21">
        <v>22769747</v>
      </c>
      <c r="N8" s="21">
        <v>9087954</v>
      </c>
      <c r="O8" s="21">
        <v>12738369</v>
      </c>
      <c r="P8" s="17">
        <v>233512</v>
      </c>
      <c r="Q8" s="21">
        <v>694430</v>
      </c>
      <c r="R8" s="21">
        <v>15482</v>
      </c>
      <c r="S8" s="21">
        <v>0</v>
      </c>
      <c r="T8" s="21">
        <v>0</v>
      </c>
      <c r="U8" s="21">
        <v>0</v>
      </c>
      <c r="V8" s="21">
        <v>470553</v>
      </c>
      <c r="W8" s="21">
        <v>94056</v>
      </c>
      <c r="X8" s="21">
        <v>376497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25465552</v>
      </c>
      <c r="AH8" s="21">
        <v>2198949</v>
      </c>
      <c r="AI8" s="21">
        <v>0</v>
      </c>
      <c r="AJ8" s="21">
        <v>10330277</v>
      </c>
      <c r="AK8" s="21">
        <v>21076641</v>
      </c>
      <c r="AL8" s="21">
        <v>0</v>
      </c>
      <c r="AM8" s="21">
        <v>288040103</v>
      </c>
    </row>
    <row r="9" spans="1:39" ht="17.25" customHeight="1">
      <c r="A9" s="5" t="s">
        <v>19</v>
      </c>
      <c r="B9" s="17">
        <v>28390602</v>
      </c>
      <c r="C9" s="17">
        <v>2249182</v>
      </c>
      <c r="D9" s="17">
        <v>22313594</v>
      </c>
      <c r="E9" s="17">
        <v>1094387</v>
      </c>
      <c r="F9" s="17">
        <v>35169793</v>
      </c>
      <c r="G9" s="17">
        <v>10318474</v>
      </c>
      <c r="H9" s="17">
        <v>398247</v>
      </c>
      <c r="I9" s="17">
        <v>67056</v>
      </c>
      <c r="J9" s="17">
        <v>14146</v>
      </c>
      <c r="K9" s="17">
        <v>17441</v>
      </c>
      <c r="L9" s="17">
        <v>9821584</v>
      </c>
      <c r="M9" s="17">
        <v>19221365</v>
      </c>
      <c r="N9" s="17">
        <v>10247941</v>
      </c>
      <c r="O9" s="17">
        <v>7816274</v>
      </c>
      <c r="P9" s="17">
        <v>0</v>
      </c>
      <c r="Q9" s="17">
        <v>207377</v>
      </c>
      <c r="R9" s="17">
        <v>0</v>
      </c>
      <c r="S9" s="17">
        <v>949773</v>
      </c>
      <c r="T9" s="17">
        <v>931815</v>
      </c>
      <c r="U9" s="17">
        <v>17958</v>
      </c>
      <c r="V9" s="17">
        <v>286723</v>
      </c>
      <c r="W9" s="17">
        <v>17507</v>
      </c>
      <c r="X9" s="17">
        <v>269216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17010069</v>
      </c>
      <c r="AH9" s="17">
        <v>742415</v>
      </c>
      <c r="AI9" s="17">
        <v>416848</v>
      </c>
      <c r="AJ9" s="17">
        <v>1841453</v>
      </c>
      <c r="AK9" s="17">
        <v>13151729</v>
      </c>
      <c r="AL9" s="17">
        <v>0</v>
      </c>
      <c r="AM9" s="17">
        <v>149957452</v>
      </c>
    </row>
    <row r="10" spans="1:39" s="11" customFormat="1" ht="17.25" customHeight="1">
      <c r="A10" s="5" t="s">
        <v>20</v>
      </c>
      <c r="B10" s="17">
        <v>15167352</v>
      </c>
      <c r="C10" s="17">
        <v>1028374</v>
      </c>
      <c r="D10" s="17">
        <v>10840636</v>
      </c>
      <c r="E10" s="17">
        <v>1104362</v>
      </c>
      <c r="F10" s="17">
        <v>23373596</v>
      </c>
      <c r="G10" s="17">
        <v>7132332</v>
      </c>
      <c r="H10" s="17">
        <v>351607</v>
      </c>
      <c r="I10" s="17">
        <v>47100</v>
      </c>
      <c r="J10" s="17">
        <v>135815</v>
      </c>
      <c r="K10" s="17">
        <v>13285</v>
      </c>
      <c r="L10" s="17">
        <v>6584525</v>
      </c>
      <c r="M10" s="17">
        <v>6584328</v>
      </c>
      <c r="N10" s="17">
        <v>2173836</v>
      </c>
      <c r="O10" s="17">
        <v>4316882</v>
      </c>
      <c r="P10" s="17">
        <v>0</v>
      </c>
      <c r="Q10" s="17">
        <v>93610</v>
      </c>
      <c r="R10" s="17">
        <v>0</v>
      </c>
      <c r="S10" s="17">
        <v>0</v>
      </c>
      <c r="T10" s="17">
        <v>0</v>
      </c>
      <c r="U10" s="17">
        <v>0</v>
      </c>
      <c r="V10" s="17">
        <v>16524</v>
      </c>
      <c r="W10" s="17">
        <v>0</v>
      </c>
      <c r="X10" s="17">
        <v>16524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5301694</v>
      </c>
      <c r="AH10" s="17">
        <v>1947284</v>
      </c>
      <c r="AI10" s="17">
        <v>716000</v>
      </c>
      <c r="AJ10" s="17">
        <v>2577000</v>
      </c>
      <c r="AK10" s="17">
        <v>7465528</v>
      </c>
      <c r="AL10" s="17">
        <v>0</v>
      </c>
      <c r="AM10" s="17">
        <v>82226636</v>
      </c>
    </row>
    <row r="11" spans="1:39" s="11" customFormat="1" ht="17.25" customHeight="1">
      <c r="A11" s="5" t="s">
        <v>21</v>
      </c>
      <c r="B11" s="17">
        <v>13029356</v>
      </c>
      <c r="C11" s="17">
        <v>1296199</v>
      </c>
      <c r="D11" s="17">
        <v>9837221</v>
      </c>
      <c r="E11" s="17">
        <v>352701</v>
      </c>
      <c r="F11" s="17">
        <v>12803520</v>
      </c>
      <c r="G11" s="17">
        <v>1781597</v>
      </c>
      <c r="H11" s="17">
        <v>144974</v>
      </c>
      <c r="I11" s="17">
        <v>55608</v>
      </c>
      <c r="J11" s="17">
        <v>446</v>
      </c>
      <c r="K11" s="17">
        <v>8209</v>
      </c>
      <c r="L11" s="17">
        <v>1572360</v>
      </c>
      <c r="M11" s="17">
        <v>4679505</v>
      </c>
      <c r="N11" s="17">
        <v>1314778</v>
      </c>
      <c r="O11" s="17">
        <v>3319389</v>
      </c>
      <c r="P11" s="17">
        <v>0</v>
      </c>
      <c r="Q11" s="17">
        <v>45338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4247840</v>
      </c>
      <c r="AH11" s="17">
        <v>1919992</v>
      </c>
      <c r="AI11" s="17">
        <v>0</v>
      </c>
      <c r="AJ11" s="17">
        <v>1561988</v>
      </c>
      <c r="AK11" s="17">
        <v>8523442</v>
      </c>
      <c r="AL11" s="17">
        <v>0</v>
      </c>
      <c r="AM11" s="17">
        <v>58737162</v>
      </c>
    </row>
    <row r="12" spans="1:39" s="11" customFormat="1" ht="17.25" customHeight="1">
      <c r="A12" s="5" t="s">
        <v>22</v>
      </c>
      <c r="B12" s="17">
        <v>26020298</v>
      </c>
      <c r="C12" s="17">
        <v>1463572</v>
      </c>
      <c r="D12" s="17">
        <v>22712467</v>
      </c>
      <c r="E12" s="17">
        <v>1118418</v>
      </c>
      <c r="F12" s="17">
        <v>39136889</v>
      </c>
      <c r="G12" s="17">
        <v>11745034</v>
      </c>
      <c r="H12" s="17">
        <v>707023</v>
      </c>
      <c r="I12" s="17">
        <v>86821</v>
      </c>
      <c r="J12" s="17">
        <v>8550</v>
      </c>
      <c r="K12" s="17">
        <v>16000</v>
      </c>
      <c r="L12" s="17">
        <v>10926640</v>
      </c>
      <c r="M12" s="17">
        <v>16308953</v>
      </c>
      <c r="N12" s="17">
        <v>6154256</v>
      </c>
      <c r="O12" s="17">
        <v>10125965</v>
      </c>
      <c r="P12" s="17">
        <v>0</v>
      </c>
      <c r="Q12" s="17">
        <v>28732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8691933</v>
      </c>
      <c r="AH12" s="17">
        <v>5617478</v>
      </c>
      <c r="AI12" s="17">
        <v>408776</v>
      </c>
      <c r="AJ12" s="17">
        <v>1298000</v>
      </c>
      <c r="AK12" s="17">
        <v>11842233</v>
      </c>
      <c r="AL12" s="17">
        <v>0</v>
      </c>
      <c r="AM12" s="17">
        <v>144900479</v>
      </c>
    </row>
    <row r="13" spans="1:39" s="11" customFormat="1" ht="17.25" customHeight="1">
      <c r="A13" s="5" t="s">
        <v>23</v>
      </c>
      <c r="B13" s="17">
        <v>12704418</v>
      </c>
      <c r="C13" s="17">
        <v>749436</v>
      </c>
      <c r="D13" s="17">
        <v>9838526</v>
      </c>
      <c r="E13" s="17">
        <v>360713</v>
      </c>
      <c r="F13" s="17">
        <v>18642555</v>
      </c>
      <c r="G13" s="17">
        <v>5989561</v>
      </c>
      <c r="H13" s="17">
        <v>201130</v>
      </c>
      <c r="I13" s="17">
        <v>2616</v>
      </c>
      <c r="J13" s="17">
        <v>17575</v>
      </c>
      <c r="K13" s="17">
        <v>8116</v>
      </c>
      <c r="L13" s="17">
        <v>5760124</v>
      </c>
      <c r="M13" s="17">
        <v>11185750</v>
      </c>
      <c r="N13" s="17">
        <v>5347011</v>
      </c>
      <c r="O13" s="17">
        <v>5662914</v>
      </c>
      <c r="P13" s="17">
        <v>0</v>
      </c>
      <c r="Q13" s="17">
        <v>175825</v>
      </c>
      <c r="R13" s="17">
        <v>0</v>
      </c>
      <c r="S13" s="17">
        <v>0</v>
      </c>
      <c r="T13" s="17">
        <v>0</v>
      </c>
      <c r="U13" s="17">
        <v>0</v>
      </c>
      <c r="V13" s="17">
        <v>90087</v>
      </c>
      <c r="W13" s="17">
        <v>0</v>
      </c>
      <c r="X13" s="17">
        <v>90087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4960405</v>
      </c>
      <c r="AH13" s="17">
        <v>1712861</v>
      </c>
      <c r="AI13" s="17">
        <v>0</v>
      </c>
      <c r="AJ13" s="17">
        <v>722080</v>
      </c>
      <c r="AK13" s="17">
        <v>5952101</v>
      </c>
      <c r="AL13" s="17">
        <v>0</v>
      </c>
      <c r="AM13" s="17">
        <v>72159057</v>
      </c>
    </row>
    <row r="14" spans="1:39" s="11" customFormat="1" ht="17.25" customHeight="1">
      <c r="A14" s="5" t="s">
        <v>24</v>
      </c>
      <c r="B14" s="17">
        <v>14145422</v>
      </c>
      <c r="C14" s="17">
        <v>1132554</v>
      </c>
      <c r="D14" s="17">
        <v>10052354</v>
      </c>
      <c r="E14" s="17">
        <v>407574</v>
      </c>
      <c r="F14" s="17">
        <v>18798843</v>
      </c>
      <c r="G14" s="17">
        <v>7733970</v>
      </c>
      <c r="H14" s="17">
        <v>328429</v>
      </c>
      <c r="I14" s="17">
        <v>75400</v>
      </c>
      <c r="J14" s="17">
        <v>404373</v>
      </c>
      <c r="K14" s="17">
        <v>9617</v>
      </c>
      <c r="L14" s="17">
        <v>6916151</v>
      </c>
      <c r="M14" s="17">
        <v>10458497</v>
      </c>
      <c r="N14" s="17">
        <v>1480556</v>
      </c>
      <c r="O14" s="17">
        <v>8964369</v>
      </c>
      <c r="P14" s="17">
        <v>0</v>
      </c>
      <c r="Q14" s="17">
        <v>717</v>
      </c>
      <c r="R14" s="17">
        <v>12855</v>
      </c>
      <c r="S14" s="17">
        <v>0</v>
      </c>
      <c r="T14" s="17">
        <v>0</v>
      </c>
      <c r="U14" s="17">
        <v>0</v>
      </c>
      <c r="V14" s="17">
        <v>1740</v>
      </c>
      <c r="W14" s="17">
        <v>0</v>
      </c>
      <c r="X14" s="17">
        <v>1740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4445195</v>
      </c>
      <c r="AH14" s="17">
        <v>585238</v>
      </c>
      <c r="AI14" s="17">
        <v>216936</v>
      </c>
      <c r="AJ14" s="17">
        <v>1808947</v>
      </c>
      <c r="AK14" s="17">
        <v>6157805</v>
      </c>
      <c r="AL14" s="17">
        <v>0</v>
      </c>
      <c r="AM14" s="17">
        <v>74812521</v>
      </c>
    </row>
    <row r="15" spans="1:39" s="11" customFormat="1" ht="17.25" customHeight="1">
      <c r="A15" s="5" t="s">
        <v>25</v>
      </c>
      <c r="B15" s="17">
        <v>4345360</v>
      </c>
      <c r="C15" s="17">
        <v>168735</v>
      </c>
      <c r="D15" s="17">
        <v>2850460</v>
      </c>
      <c r="E15" s="17">
        <v>138232</v>
      </c>
      <c r="F15" s="17">
        <v>4047306</v>
      </c>
      <c r="G15" s="17">
        <v>526127</v>
      </c>
      <c r="H15" s="17">
        <v>70860</v>
      </c>
      <c r="I15" s="17">
        <v>6566</v>
      </c>
      <c r="J15" s="17">
        <v>18936</v>
      </c>
      <c r="K15" s="17">
        <v>3173</v>
      </c>
      <c r="L15" s="17">
        <v>426592</v>
      </c>
      <c r="M15" s="17">
        <v>1088387</v>
      </c>
      <c r="N15" s="17">
        <v>546608</v>
      </c>
      <c r="O15" s="17">
        <v>496097</v>
      </c>
      <c r="P15" s="17">
        <v>0</v>
      </c>
      <c r="Q15" s="17">
        <v>45682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1855929</v>
      </c>
      <c r="AH15" s="17">
        <v>762772</v>
      </c>
      <c r="AI15" s="17">
        <v>0</v>
      </c>
      <c r="AJ15" s="17">
        <v>36000</v>
      </c>
      <c r="AK15" s="17">
        <v>2633723</v>
      </c>
      <c r="AL15" s="17">
        <v>0</v>
      </c>
      <c r="AM15" s="17">
        <v>18284296</v>
      </c>
    </row>
    <row r="16" spans="1:39" s="11" customFormat="1" ht="17.25" customHeight="1">
      <c r="A16" s="5" t="s">
        <v>26</v>
      </c>
      <c r="B16" s="17">
        <v>2462899</v>
      </c>
      <c r="C16" s="17">
        <v>109638</v>
      </c>
      <c r="D16" s="17">
        <v>1989933</v>
      </c>
      <c r="E16" s="17">
        <v>45336</v>
      </c>
      <c r="F16" s="17">
        <v>3415050</v>
      </c>
      <c r="G16" s="17">
        <v>1679586</v>
      </c>
      <c r="H16" s="17">
        <v>44265</v>
      </c>
      <c r="I16" s="17">
        <v>5958</v>
      </c>
      <c r="J16" s="17">
        <v>681172</v>
      </c>
      <c r="K16" s="17">
        <v>2585</v>
      </c>
      <c r="L16" s="17">
        <v>945606</v>
      </c>
      <c r="M16" s="17">
        <v>2372143</v>
      </c>
      <c r="N16" s="17">
        <v>838126</v>
      </c>
      <c r="O16" s="17">
        <v>516188</v>
      </c>
      <c r="P16" s="17">
        <v>0</v>
      </c>
      <c r="Q16" s="17">
        <v>68056</v>
      </c>
      <c r="R16" s="17">
        <v>949773</v>
      </c>
      <c r="S16" s="17">
        <v>0</v>
      </c>
      <c r="T16" s="17">
        <v>0</v>
      </c>
      <c r="U16" s="17">
        <v>0</v>
      </c>
      <c r="V16" s="17">
        <v>33885</v>
      </c>
      <c r="W16" s="17">
        <v>18081</v>
      </c>
      <c r="X16" s="17">
        <v>15804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2163313</v>
      </c>
      <c r="AH16" s="17">
        <v>177946</v>
      </c>
      <c r="AI16" s="17">
        <v>11000</v>
      </c>
      <c r="AJ16" s="17">
        <v>13860</v>
      </c>
      <c r="AK16" s="17">
        <v>2573679</v>
      </c>
      <c r="AL16" s="17">
        <v>0</v>
      </c>
      <c r="AM16" s="17">
        <v>16938630</v>
      </c>
    </row>
    <row r="17" spans="1:39" s="11" customFormat="1" ht="17.25" customHeight="1">
      <c r="A17" s="5" t="s">
        <v>27</v>
      </c>
      <c r="B17" s="17">
        <v>9274148</v>
      </c>
      <c r="C17" s="17">
        <v>743975</v>
      </c>
      <c r="D17" s="17">
        <v>5979004</v>
      </c>
      <c r="E17" s="17">
        <v>329355</v>
      </c>
      <c r="F17" s="17">
        <v>13836019</v>
      </c>
      <c r="G17" s="17">
        <v>4973521</v>
      </c>
      <c r="H17" s="17">
        <v>261654</v>
      </c>
      <c r="I17" s="17">
        <v>24403</v>
      </c>
      <c r="J17" s="17">
        <v>22647</v>
      </c>
      <c r="K17" s="17">
        <v>1033503</v>
      </c>
      <c r="L17" s="17">
        <v>3631314</v>
      </c>
      <c r="M17" s="17">
        <v>4005771</v>
      </c>
      <c r="N17" s="17">
        <v>1468941</v>
      </c>
      <c r="O17" s="17">
        <v>2525319</v>
      </c>
      <c r="P17" s="17">
        <v>0</v>
      </c>
      <c r="Q17" s="17">
        <v>11511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3266482</v>
      </c>
      <c r="AH17" s="17">
        <v>260981</v>
      </c>
      <c r="AI17" s="17">
        <v>0</v>
      </c>
      <c r="AJ17" s="17">
        <v>304000</v>
      </c>
      <c r="AK17" s="17">
        <v>5196588</v>
      </c>
      <c r="AL17" s="17">
        <v>0</v>
      </c>
      <c r="AM17" s="17">
        <v>47425869</v>
      </c>
    </row>
    <row r="18" spans="1:39" s="11" customFormat="1" ht="17.25" customHeight="1">
      <c r="A18" s="5" t="s">
        <v>28</v>
      </c>
      <c r="B18" s="17">
        <v>14509679</v>
      </c>
      <c r="C18" s="17">
        <v>907167</v>
      </c>
      <c r="D18" s="17">
        <v>13363431</v>
      </c>
      <c r="E18" s="17">
        <v>1374644</v>
      </c>
      <c r="F18" s="17">
        <v>21478736</v>
      </c>
      <c r="G18" s="17">
        <v>4429333</v>
      </c>
      <c r="H18" s="17">
        <v>118375</v>
      </c>
      <c r="I18" s="17">
        <v>57258</v>
      </c>
      <c r="J18" s="17">
        <v>203684</v>
      </c>
      <c r="K18" s="17">
        <v>103028</v>
      </c>
      <c r="L18" s="17">
        <v>3946988</v>
      </c>
      <c r="M18" s="17">
        <v>14282262</v>
      </c>
      <c r="N18" s="17">
        <v>3490147</v>
      </c>
      <c r="O18" s="17">
        <v>10750578</v>
      </c>
      <c r="P18" s="17">
        <v>0</v>
      </c>
      <c r="Q18" s="17">
        <v>41537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5888291</v>
      </c>
      <c r="AH18" s="17">
        <v>5344171</v>
      </c>
      <c r="AI18" s="17">
        <v>451193</v>
      </c>
      <c r="AJ18" s="17">
        <v>2271000</v>
      </c>
      <c r="AK18" s="17">
        <v>6731122</v>
      </c>
      <c r="AL18" s="17">
        <v>0</v>
      </c>
      <c r="AM18" s="17">
        <v>90123862</v>
      </c>
    </row>
    <row r="19" spans="1:39" s="11" customFormat="1" ht="17.25" customHeight="1">
      <c r="A19" s="5" t="s">
        <v>29</v>
      </c>
      <c r="B19" s="17">
        <v>11538663</v>
      </c>
      <c r="C19" s="17">
        <v>725218</v>
      </c>
      <c r="D19" s="17">
        <v>12540696</v>
      </c>
      <c r="E19" s="17">
        <v>481901</v>
      </c>
      <c r="F19" s="17">
        <v>22939477</v>
      </c>
      <c r="G19" s="17">
        <v>4874144</v>
      </c>
      <c r="H19" s="17">
        <v>379549</v>
      </c>
      <c r="I19" s="17">
        <v>34774</v>
      </c>
      <c r="J19" s="17">
        <v>19264</v>
      </c>
      <c r="K19" s="17">
        <v>90241</v>
      </c>
      <c r="L19" s="17">
        <v>4350316</v>
      </c>
      <c r="M19" s="17">
        <v>8394890</v>
      </c>
      <c r="N19" s="17">
        <v>3734863</v>
      </c>
      <c r="O19" s="17">
        <v>4632273</v>
      </c>
      <c r="P19" s="17">
        <v>0</v>
      </c>
      <c r="Q19" s="17">
        <v>27754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4765408</v>
      </c>
      <c r="AH19" s="17">
        <v>4503</v>
      </c>
      <c r="AI19" s="17">
        <v>0</v>
      </c>
      <c r="AJ19" s="17">
        <v>1220000</v>
      </c>
      <c r="AK19" s="17">
        <v>7621307</v>
      </c>
      <c r="AL19" s="17">
        <v>0</v>
      </c>
      <c r="AM19" s="17">
        <v>74380989</v>
      </c>
    </row>
    <row r="20" spans="1:39" s="11" customFormat="1" ht="17.25" customHeight="1">
      <c r="A20" s="5" t="s">
        <v>30</v>
      </c>
      <c r="B20" s="17">
        <v>6148318</v>
      </c>
      <c r="C20" s="17">
        <v>492469</v>
      </c>
      <c r="D20" s="17">
        <v>4141178</v>
      </c>
      <c r="E20" s="17">
        <v>234671</v>
      </c>
      <c r="F20" s="17">
        <v>8850010</v>
      </c>
      <c r="G20" s="17">
        <v>1798827</v>
      </c>
      <c r="H20" s="17">
        <v>50032</v>
      </c>
      <c r="I20" s="17">
        <v>23680</v>
      </c>
      <c r="J20" s="17">
        <v>14365</v>
      </c>
      <c r="K20" s="17">
        <v>651016</v>
      </c>
      <c r="L20" s="17">
        <v>1059734</v>
      </c>
      <c r="M20" s="17">
        <v>2267170</v>
      </c>
      <c r="N20" s="17">
        <v>1271540</v>
      </c>
      <c r="O20" s="17">
        <v>964072</v>
      </c>
      <c r="P20" s="17">
        <v>0</v>
      </c>
      <c r="Q20" s="17">
        <v>19964</v>
      </c>
      <c r="R20" s="17">
        <v>0</v>
      </c>
      <c r="S20" s="17">
        <v>11594</v>
      </c>
      <c r="T20" s="17">
        <v>11594</v>
      </c>
      <c r="U20" s="17">
        <v>0</v>
      </c>
      <c r="V20" s="17">
        <v>1552</v>
      </c>
      <c r="W20" s="17">
        <v>0</v>
      </c>
      <c r="X20" s="17">
        <v>1552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2798495</v>
      </c>
      <c r="AH20" s="17">
        <v>308774</v>
      </c>
      <c r="AI20" s="17">
        <v>0</v>
      </c>
      <c r="AJ20" s="17">
        <v>329500</v>
      </c>
      <c r="AK20" s="17">
        <v>3722700</v>
      </c>
      <c r="AL20" s="17">
        <v>0</v>
      </c>
      <c r="AM20" s="17">
        <v>30601195</v>
      </c>
    </row>
    <row r="21" spans="1:39" s="11" customFormat="1" ht="17.25" customHeight="1">
      <c r="A21" s="5" t="s">
        <v>31</v>
      </c>
      <c r="B21" s="17">
        <v>6921512</v>
      </c>
      <c r="C21" s="17">
        <v>539541</v>
      </c>
      <c r="D21" s="17">
        <v>7507334</v>
      </c>
      <c r="E21" s="17">
        <v>436299</v>
      </c>
      <c r="F21" s="17">
        <v>10677476</v>
      </c>
      <c r="G21" s="17">
        <v>3023788</v>
      </c>
      <c r="H21" s="17">
        <v>68275</v>
      </c>
      <c r="I21" s="17">
        <v>12066</v>
      </c>
      <c r="J21" s="17">
        <v>21395</v>
      </c>
      <c r="K21" s="17">
        <v>630834</v>
      </c>
      <c r="L21" s="17">
        <v>2291218</v>
      </c>
      <c r="M21" s="17">
        <v>6161796</v>
      </c>
      <c r="N21" s="17">
        <v>3447995</v>
      </c>
      <c r="O21" s="17">
        <v>2713801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9783</v>
      </c>
      <c r="W21" s="17">
        <v>0</v>
      </c>
      <c r="X21" s="17">
        <v>9783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2534727</v>
      </c>
      <c r="AH21" s="17">
        <v>853196</v>
      </c>
      <c r="AI21" s="17">
        <v>0</v>
      </c>
      <c r="AJ21" s="17">
        <v>135000</v>
      </c>
      <c r="AK21" s="17">
        <v>3510586</v>
      </c>
      <c r="AL21" s="17">
        <v>0</v>
      </c>
      <c r="AM21" s="17">
        <v>41771497</v>
      </c>
    </row>
    <row r="22" spans="1:39" s="11" customFormat="1" ht="17.25" customHeight="1">
      <c r="A22" s="5" t="s">
        <v>32</v>
      </c>
      <c r="B22" s="17">
        <v>7179787</v>
      </c>
      <c r="C22" s="17">
        <v>624797</v>
      </c>
      <c r="D22" s="17">
        <v>5818440</v>
      </c>
      <c r="E22" s="17">
        <v>734627</v>
      </c>
      <c r="F22" s="17">
        <v>12184998</v>
      </c>
      <c r="G22" s="17">
        <v>2258382</v>
      </c>
      <c r="H22" s="17">
        <v>44735</v>
      </c>
      <c r="I22" s="17">
        <v>8308</v>
      </c>
      <c r="J22" s="17">
        <v>46780</v>
      </c>
      <c r="K22" s="17">
        <v>686746</v>
      </c>
      <c r="L22" s="17">
        <v>1471813</v>
      </c>
      <c r="M22" s="17">
        <v>3082128</v>
      </c>
      <c r="N22" s="17">
        <v>1343984</v>
      </c>
      <c r="O22" s="17">
        <v>1733224</v>
      </c>
      <c r="P22" s="17">
        <v>0</v>
      </c>
      <c r="Q22" s="17">
        <v>4920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2434618</v>
      </c>
      <c r="AH22" s="17">
        <v>2216726</v>
      </c>
      <c r="AI22" s="17">
        <v>0</v>
      </c>
      <c r="AJ22" s="17">
        <v>66998</v>
      </c>
      <c r="AK22" s="17">
        <v>4129240</v>
      </c>
      <c r="AL22" s="17">
        <v>0</v>
      </c>
      <c r="AM22" s="17">
        <v>40105944</v>
      </c>
    </row>
    <row r="23" spans="1:39" s="11" customFormat="1" ht="17.25" customHeight="1">
      <c r="A23" s="5" t="s">
        <v>33</v>
      </c>
      <c r="B23" s="17">
        <v>2550526</v>
      </c>
      <c r="C23" s="17">
        <v>197273</v>
      </c>
      <c r="D23" s="17">
        <v>2335150</v>
      </c>
      <c r="E23" s="17">
        <v>104867</v>
      </c>
      <c r="F23" s="17">
        <v>3173542</v>
      </c>
      <c r="G23" s="17">
        <v>1592619</v>
      </c>
      <c r="H23" s="17">
        <v>66122</v>
      </c>
      <c r="I23" s="17">
        <v>4544</v>
      </c>
      <c r="J23" s="17">
        <v>693897</v>
      </c>
      <c r="K23" s="17">
        <v>45692</v>
      </c>
      <c r="L23" s="17">
        <v>782364</v>
      </c>
      <c r="M23" s="17">
        <v>832827</v>
      </c>
      <c r="N23" s="17">
        <v>218064</v>
      </c>
      <c r="O23" s="17">
        <v>590903</v>
      </c>
      <c r="P23" s="17">
        <v>0</v>
      </c>
      <c r="Q23" s="17">
        <v>23860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1529602</v>
      </c>
      <c r="AH23" s="17">
        <v>411182</v>
      </c>
      <c r="AI23" s="17">
        <v>0</v>
      </c>
      <c r="AJ23" s="17">
        <v>46050</v>
      </c>
      <c r="AK23" s="17">
        <v>1241265</v>
      </c>
      <c r="AL23" s="17">
        <v>0</v>
      </c>
      <c r="AM23" s="17">
        <v>13817630</v>
      </c>
    </row>
    <row r="24" spans="1:39" ht="17.25" customHeight="1">
      <c r="A24" s="20" t="s">
        <v>34</v>
      </c>
      <c r="B24" s="21">
        <v>5587331</v>
      </c>
      <c r="C24" s="21">
        <v>564260</v>
      </c>
      <c r="D24" s="21">
        <v>3772012</v>
      </c>
      <c r="E24" s="21">
        <v>111545</v>
      </c>
      <c r="F24" s="21">
        <v>6922900</v>
      </c>
      <c r="G24" s="21">
        <v>1803973</v>
      </c>
      <c r="H24" s="21">
        <v>183820</v>
      </c>
      <c r="I24" s="21">
        <v>9471</v>
      </c>
      <c r="J24" s="21">
        <v>33182</v>
      </c>
      <c r="K24" s="21">
        <v>534726</v>
      </c>
      <c r="L24" s="21">
        <v>1042774</v>
      </c>
      <c r="M24" s="21">
        <v>4291140</v>
      </c>
      <c r="N24" s="21">
        <v>2994171</v>
      </c>
      <c r="O24" s="21">
        <v>1248489</v>
      </c>
      <c r="P24" s="17">
        <v>0</v>
      </c>
      <c r="Q24" s="21">
        <v>20000</v>
      </c>
      <c r="R24" s="21">
        <v>0</v>
      </c>
      <c r="S24" s="21">
        <v>28480</v>
      </c>
      <c r="T24" s="21">
        <v>0</v>
      </c>
      <c r="U24" s="21">
        <v>28480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1951579</v>
      </c>
      <c r="AH24" s="21">
        <v>489260</v>
      </c>
      <c r="AI24" s="21">
        <v>0</v>
      </c>
      <c r="AJ24" s="21">
        <v>60631</v>
      </c>
      <c r="AK24" s="21">
        <v>3830700</v>
      </c>
      <c r="AL24" s="21">
        <v>0</v>
      </c>
      <c r="AM24" s="21">
        <v>28821071</v>
      </c>
    </row>
    <row r="25" spans="1:39" ht="17.25" customHeight="1">
      <c r="A25" s="5" t="s">
        <v>35</v>
      </c>
      <c r="B25" s="17">
        <v>2697511</v>
      </c>
      <c r="C25" s="17">
        <v>188609</v>
      </c>
      <c r="D25" s="17">
        <v>1428516</v>
      </c>
      <c r="E25" s="17">
        <v>104251</v>
      </c>
      <c r="F25" s="17">
        <v>1529422</v>
      </c>
      <c r="G25" s="17">
        <v>1250236</v>
      </c>
      <c r="H25" s="17">
        <v>12052</v>
      </c>
      <c r="I25" s="17">
        <v>3037</v>
      </c>
      <c r="J25" s="17">
        <v>89377</v>
      </c>
      <c r="K25" s="17">
        <v>51109</v>
      </c>
      <c r="L25" s="17">
        <v>1094661</v>
      </c>
      <c r="M25" s="17">
        <v>305536</v>
      </c>
      <c r="N25" s="17">
        <v>78927</v>
      </c>
      <c r="O25" s="17">
        <v>210531</v>
      </c>
      <c r="P25" s="17">
        <v>0</v>
      </c>
      <c r="Q25" s="17">
        <v>16078</v>
      </c>
      <c r="R25" s="17">
        <v>0</v>
      </c>
      <c r="S25" s="17">
        <v>0</v>
      </c>
      <c r="T25" s="17">
        <v>0</v>
      </c>
      <c r="U25" s="17">
        <v>0</v>
      </c>
      <c r="V25" s="17">
        <v>5604</v>
      </c>
      <c r="W25" s="17">
        <v>0</v>
      </c>
      <c r="X25" s="17">
        <v>5604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511336</v>
      </c>
      <c r="AH25" s="17">
        <v>617310</v>
      </c>
      <c r="AI25" s="17">
        <v>172445</v>
      </c>
      <c r="AJ25" s="17">
        <v>5000</v>
      </c>
      <c r="AK25" s="17">
        <v>1094620</v>
      </c>
      <c r="AL25" s="17">
        <v>0</v>
      </c>
      <c r="AM25" s="17">
        <v>9721787</v>
      </c>
    </row>
    <row r="26" spans="1:39" s="11" customFormat="1" ht="17.25" customHeight="1">
      <c r="A26" s="5" t="s">
        <v>36</v>
      </c>
      <c r="B26" s="17">
        <v>3067290</v>
      </c>
      <c r="C26" s="17">
        <v>221749</v>
      </c>
      <c r="D26" s="17">
        <v>2585602</v>
      </c>
      <c r="E26" s="17">
        <v>136931</v>
      </c>
      <c r="F26" s="17">
        <v>3234492</v>
      </c>
      <c r="G26" s="17">
        <v>1259638</v>
      </c>
      <c r="H26" s="17">
        <v>47177</v>
      </c>
      <c r="I26" s="17">
        <v>12799</v>
      </c>
      <c r="J26" s="17">
        <v>243165</v>
      </c>
      <c r="K26" s="17">
        <v>14457</v>
      </c>
      <c r="L26" s="17">
        <v>942040</v>
      </c>
      <c r="M26" s="17">
        <v>888806</v>
      </c>
      <c r="N26" s="17">
        <v>175210</v>
      </c>
      <c r="O26" s="17">
        <v>704947</v>
      </c>
      <c r="P26" s="17">
        <v>0</v>
      </c>
      <c r="Q26" s="17">
        <v>2673</v>
      </c>
      <c r="R26" s="17">
        <v>5976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1139369</v>
      </c>
      <c r="AH26" s="17">
        <v>913856</v>
      </c>
      <c r="AI26" s="17">
        <v>0</v>
      </c>
      <c r="AJ26" s="17">
        <v>88000</v>
      </c>
      <c r="AK26" s="17">
        <v>1285983</v>
      </c>
      <c r="AL26" s="17">
        <v>0</v>
      </c>
      <c r="AM26" s="17">
        <v>14599967</v>
      </c>
    </row>
    <row r="27" spans="1:39" s="11" customFormat="1" ht="17.25" customHeight="1">
      <c r="A27" s="5" t="s">
        <v>37</v>
      </c>
      <c r="B27" s="17">
        <v>2130932</v>
      </c>
      <c r="C27" s="17">
        <v>138137</v>
      </c>
      <c r="D27" s="17">
        <v>1511118</v>
      </c>
      <c r="E27" s="17">
        <v>85269</v>
      </c>
      <c r="F27" s="17">
        <v>1663441</v>
      </c>
      <c r="G27" s="17">
        <v>419344</v>
      </c>
      <c r="H27" s="17">
        <v>18646</v>
      </c>
      <c r="I27" s="17">
        <v>18853</v>
      </c>
      <c r="J27" s="17">
        <v>112761</v>
      </c>
      <c r="K27" s="17">
        <v>52240</v>
      </c>
      <c r="L27" s="17">
        <v>216844</v>
      </c>
      <c r="M27" s="17">
        <v>491066</v>
      </c>
      <c r="N27" s="17">
        <v>345612</v>
      </c>
      <c r="O27" s="17">
        <v>145454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630570</v>
      </c>
      <c r="AH27" s="17">
        <v>510627</v>
      </c>
      <c r="AI27" s="17">
        <v>0</v>
      </c>
      <c r="AJ27" s="17">
        <v>37000</v>
      </c>
      <c r="AK27" s="17">
        <v>1793563</v>
      </c>
      <c r="AL27" s="17">
        <v>0</v>
      </c>
      <c r="AM27" s="17">
        <v>9272930</v>
      </c>
    </row>
    <row r="28" spans="1:39" s="11" customFormat="1" ht="17.25" customHeight="1">
      <c r="A28" s="5" t="s">
        <v>38</v>
      </c>
      <c r="B28" s="17">
        <v>1762655</v>
      </c>
      <c r="C28" s="17">
        <v>125242</v>
      </c>
      <c r="D28" s="17">
        <v>1327717</v>
      </c>
      <c r="E28" s="17">
        <v>79058</v>
      </c>
      <c r="F28" s="17">
        <v>1410494</v>
      </c>
      <c r="G28" s="17">
        <v>457918</v>
      </c>
      <c r="H28" s="17">
        <v>6857</v>
      </c>
      <c r="I28" s="17">
        <v>2223</v>
      </c>
      <c r="J28" s="17">
        <v>127511</v>
      </c>
      <c r="K28" s="17">
        <v>44598</v>
      </c>
      <c r="L28" s="17">
        <v>276729</v>
      </c>
      <c r="M28" s="17">
        <v>333536</v>
      </c>
      <c r="N28" s="17">
        <v>50320</v>
      </c>
      <c r="O28" s="17">
        <v>283216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652054</v>
      </c>
      <c r="AH28" s="17">
        <v>343918</v>
      </c>
      <c r="AI28" s="17">
        <v>0</v>
      </c>
      <c r="AJ28" s="17">
        <v>18000</v>
      </c>
      <c r="AK28" s="17">
        <v>1338773</v>
      </c>
      <c r="AL28" s="17">
        <v>0</v>
      </c>
      <c r="AM28" s="17">
        <v>7724123</v>
      </c>
    </row>
    <row r="29" spans="1:39" s="11" customFormat="1" ht="17.25" customHeight="1">
      <c r="A29" s="5" t="s">
        <v>39</v>
      </c>
      <c r="B29" s="17">
        <v>852095</v>
      </c>
      <c r="C29" s="17">
        <v>82921</v>
      </c>
      <c r="D29" s="17">
        <v>776462</v>
      </c>
      <c r="E29" s="17">
        <v>26380</v>
      </c>
      <c r="F29" s="17">
        <v>447795</v>
      </c>
      <c r="G29" s="17">
        <v>408347</v>
      </c>
      <c r="H29" s="17">
        <v>1723</v>
      </c>
      <c r="I29" s="17">
        <v>61</v>
      </c>
      <c r="J29" s="17">
        <v>149815</v>
      </c>
      <c r="K29" s="17">
        <v>119135</v>
      </c>
      <c r="L29" s="17">
        <v>137613</v>
      </c>
      <c r="M29" s="17">
        <v>426652</v>
      </c>
      <c r="N29" s="17">
        <v>94484</v>
      </c>
      <c r="O29" s="17">
        <v>323902</v>
      </c>
      <c r="P29" s="17">
        <v>0</v>
      </c>
      <c r="Q29" s="17">
        <v>8266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71788</v>
      </c>
      <c r="AH29" s="17">
        <v>105374</v>
      </c>
      <c r="AI29" s="17">
        <v>0</v>
      </c>
      <c r="AJ29" s="17">
        <v>14000</v>
      </c>
      <c r="AK29" s="17">
        <v>657290</v>
      </c>
      <c r="AL29" s="17">
        <v>0</v>
      </c>
      <c r="AM29" s="17">
        <v>3786183</v>
      </c>
    </row>
    <row r="30" spans="1:39" s="11" customFormat="1" ht="17.25" customHeight="1">
      <c r="A30" s="5" t="s">
        <v>40</v>
      </c>
      <c r="B30" s="17">
        <v>1137686</v>
      </c>
      <c r="C30" s="17">
        <v>92118</v>
      </c>
      <c r="D30" s="17">
        <v>957422</v>
      </c>
      <c r="E30" s="17">
        <v>33276</v>
      </c>
      <c r="F30" s="17">
        <v>858415</v>
      </c>
      <c r="G30" s="17">
        <v>661651</v>
      </c>
      <c r="H30" s="17">
        <v>9662</v>
      </c>
      <c r="I30" s="17">
        <v>2034</v>
      </c>
      <c r="J30" s="17">
        <v>286098</v>
      </c>
      <c r="K30" s="17">
        <v>152793</v>
      </c>
      <c r="L30" s="17">
        <v>211064</v>
      </c>
      <c r="M30" s="17">
        <v>831051</v>
      </c>
      <c r="N30" s="17">
        <v>418570</v>
      </c>
      <c r="O30" s="17">
        <v>279417</v>
      </c>
      <c r="P30" s="17">
        <v>0</v>
      </c>
      <c r="Q30" s="17">
        <v>4427</v>
      </c>
      <c r="R30" s="17">
        <v>128637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188291</v>
      </c>
      <c r="AH30" s="17">
        <v>30497</v>
      </c>
      <c r="AI30" s="17">
        <v>0</v>
      </c>
      <c r="AJ30" s="17">
        <v>10240</v>
      </c>
      <c r="AK30" s="17">
        <v>718915</v>
      </c>
      <c r="AL30" s="17">
        <v>0</v>
      </c>
      <c r="AM30" s="17">
        <v>5427444</v>
      </c>
    </row>
    <row r="31" spans="1:39" s="11" customFormat="1" ht="17.25" customHeight="1">
      <c r="A31" s="5" t="s">
        <v>41</v>
      </c>
      <c r="B31" s="17">
        <v>906699</v>
      </c>
      <c r="C31" s="17">
        <v>84132</v>
      </c>
      <c r="D31" s="17">
        <v>770542</v>
      </c>
      <c r="E31" s="17">
        <v>13578</v>
      </c>
      <c r="F31" s="17">
        <v>617012</v>
      </c>
      <c r="G31" s="17">
        <v>483149</v>
      </c>
      <c r="H31" s="17">
        <v>3866</v>
      </c>
      <c r="I31" s="17">
        <v>930</v>
      </c>
      <c r="J31" s="17">
        <v>177847</v>
      </c>
      <c r="K31" s="17">
        <v>123104</v>
      </c>
      <c r="L31" s="17">
        <v>177402</v>
      </c>
      <c r="M31" s="17">
        <v>977378</v>
      </c>
      <c r="N31" s="17">
        <v>826423</v>
      </c>
      <c r="O31" s="17">
        <v>53180</v>
      </c>
      <c r="P31" s="17">
        <v>0</v>
      </c>
      <c r="Q31" s="17">
        <v>0</v>
      </c>
      <c r="R31" s="17">
        <v>97775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367570</v>
      </c>
      <c r="AH31" s="17">
        <v>40530</v>
      </c>
      <c r="AI31" s="17">
        <v>0</v>
      </c>
      <c r="AJ31" s="17">
        <v>5000</v>
      </c>
      <c r="AK31" s="17">
        <v>561474</v>
      </c>
      <c r="AL31" s="17">
        <v>0</v>
      </c>
      <c r="AM31" s="17">
        <v>4742932</v>
      </c>
    </row>
    <row r="32" spans="1:39" s="11" customFormat="1" ht="17.25" customHeight="1">
      <c r="A32" s="5" t="s">
        <v>42</v>
      </c>
      <c r="B32" s="17">
        <v>1204785</v>
      </c>
      <c r="C32" s="17">
        <v>113999</v>
      </c>
      <c r="D32" s="17">
        <v>978097</v>
      </c>
      <c r="E32" s="17">
        <v>40414</v>
      </c>
      <c r="F32" s="17">
        <v>465793</v>
      </c>
      <c r="G32" s="17">
        <v>814445</v>
      </c>
      <c r="H32" s="17">
        <v>2310</v>
      </c>
      <c r="I32" s="17">
        <v>239</v>
      </c>
      <c r="J32" s="17">
        <v>176651</v>
      </c>
      <c r="K32" s="17">
        <v>163211</v>
      </c>
      <c r="L32" s="17">
        <v>472034</v>
      </c>
      <c r="M32" s="17">
        <v>373198</v>
      </c>
      <c r="N32" s="17">
        <v>95536</v>
      </c>
      <c r="O32" s="17">
        <v>271699</v>
      </c>
      <c r="P32" s="17">
        <v>0</v>
      </c>
      <c r="Q32" s="17">
        <v>5963</v>
      </c>
      <c r="R32" s="17">
        <v>0</v>
      </c>
      <c r="S32" s="17">
        <v>0</v>
      </c>
      <c r="T32" s="17">
        <v>0</v>
      </c>
      <c r="U32" s="17">
        <v>0</v>
      </c>
      <c r="V32" s="17">
        <v>17870</v>
      </c>
      <c r="W32" s="17">
        <v>0</v>
      </c>
      <c r="X32" s="17">
        <v>17870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400706</v>
      </c>
      <c r="AH32" s="17">
        <v>213780</v>
      </c>
      <c r="AI32" s="17">
        <v>0</v>
      </c>
      <c r="AJ32" s="17">
        <v>540</v>
      </c>
      <c r="AK32" s="17">
        <v>559114</v>
      </c>
      <c r="AL32" s="17">
        <v>0</v>
      </c>
      <c r="AM32" s="17">
        <v>5068742</v>
      </c>
    </row>
    <row r="33" spans="1:39" s="11" customFormat="1" ht="17.25" customHeight="1">
      <c r="A33" s="5" t="s">
        <v>43</v>
      </c>
      <c r="B33" s="17">
        <v>957816</v>
      </c>
      <c r="C33" s="17">
        <v>92823</v>
      </c>
      <c r="D33" s="17">
        <v>1041719</v>
      </c>
      <c r="E33" s="17">
        <v>10253</v>
      </c>
      <c r="F33" s="17">
        <v>1150226</v>
      </c>
      <c r="G33" s="17">
        <v>673674</v>
      </c>
      <c r="H33" s="17">
        <v>9929</v>
      </c>
      <c r="I33" s="17">
        <v>2510</v>
      </c>
      <c r="J33" s="17">
        <v>308006</v>
      </c>
      <c r="K33" s="17">
        <v>182027</v>
      </c>
      <c r="L33" s="17">
        <v>171202</v>
      </c>
      <c r="M33" s="17">
        <v>682204</v>
      </c>
      <c r="N33" s="17">
        <v>124734</v>
      </c>
      <c r="O33" s="17">
        <v>557470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446982</v>
      </c>
      <c r="AH33" s="17">
        <v>315020</v>
      </c>
      <c r="AI33" s="17">
        <v>0</v>
      </c>
      <c r="AJ33" s="17">
        <v>6600</v>
      </c>
      <c r="AK33" s="17">
        <v>608470</v>
      </c>
      <c r="AL33" s="17">
        <v>0</v>
      </c>
      <c r="AM33" s="17">
        <v>5892964</v>
      </c>
    </row>
    <row r="34" spans="1:39" s="11" customFormat="1" ht="17.25" customHeight="1">
      <c r="A34" s="5" t="s">
        <v>44</v>
      </c>
      <c r="B34" s="17">
        <v>2817327</v>
      </c>
      <c r="C34" s="17">
        <v>238047</v>
      </c>
      <c r="D34" s="17">
        <v>2305395</v>
      </c>
      <c r="E34" s="17">
        <v>361728</v>
      </c>
      <c r="F34" s="17">
        <v>508078</v>
      </c>
      <c r="G34" s="17">
        <v>810713</v>
      </c>
      <c r="H34" s="17">
        <v>6963</v>
      </c>
      <c r="I34" s="17">
        <v>2775</v>
      </c>
      <c r="J34" s="17">
        <v>25461</v>
      </c>
      <c r="K34" s="17">
        <v>36255</v>
      </c>
      <c r="L34" s="17">
        <v>739259</v>
      </c>
      <c r="M34" s="17">
        <v>2394508</v>
      </c>
      <c r="N34" s="17">
        <v>1642537</v>
      </c>
      <c r="O34" s="17">
        <v>645234</v>
      </c>
      <c r="P34" s="17">
        <v>0</v>
      </c>
      <c r="Q34" s="17">
        <v>0</v>
      </c>
      <c r="R34" s="17">
        <v>106737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786349</v>
      </c>
      <c r="AH34" s="17">
        <v>648888</v>
      </c>
      <c r="AI34" s="17">
        <v>0</v>
      </c>
      <c r="AJ34" s="17">
        <v>9826</v>
      </c>
      <c r="AK34" s="17">
        <v>504897</v>
      </c>
      <c r="AL34" s="17">
        <v>0</v>
      </c>
      <c r="AM34" s="17">
        <v>11147709</v>
      </c>
    </row>
    <row r="35" spans="1:39" s="11" customFormat="1" ht="17.25" customHeight="1">
      <c r="A35" s="5" t="s">
        <v>45</v>
      </c>
      <c r="B35" s="17">
        <v>651653</v>
      </c>
      <c r="C35" s="17">
        <v>46414</v>
      </c>
      <c r="D35" s="17">
        <v>570224</v>
      </c>
      <c r="E35" s="17">
        <v>30317</v>
      </c>
      <c r="F35" s="17">
        <v>394092</v>
      </c>
      <c r="G35" s="17">
        <v>749348</v>
      </c>
      <c r="H35" s="17">
        <v>2658</v>
      </c>
      <c r="I35" s="17">
        <v>171</v>
      </c>
      <c r="J35" s="17">
        <v>211181</v>
      </c>
      <c r="K35" s="17">
        <v>411303</v>
      </c>
      <c r="L35" s="17">
        <v>124035</v>
      </c>
      <c r="M35" s="17">
        <v>154330</v>
      </c>
      <c r="N35" s="17">
        <v>28098</v>
      </c>
      <c r="O35" s="17">
        <v>126232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2437</v>
      </c>
      <c r="W35" s="17">
        <v>0</v>
      </c>
      <c r="X35" s="17">
        <v>2437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297172</v>
      </c>
      <c r="AH35" s="17">
        <v>73979</v>
      </c>
      <c r="AI35" s="17">
        <v>0</v>
      </c>
      <c r="AJ35" s="17">
        <v>0</v>
      </c>
      <c r="AK35" s="17">
        <v>523770</v>
      </c>
      <c r="AL35" s="17">
        <v>0</v>
      </c>
      <c r="AM35" s="17">
        <v>3447322</v>
      </c>
    </row>
    <row r="36" spans="1:39" s="11" customFormat="1" ht="17.25" customHeight="1">
      <c r="A36" s="5" t="s">
        <v>46</v>
      </c>
      <c r="B36" s="17">
        <v>2218365</v>
      </c>
      <c r="C36" s="17">
        <v>185622</v>
      </c>
      <c r="D36" s="17">
        <v>1598835</v>
      </c>
      <c r="E36" s="17">
        <v>60704</v>
      </c>
      <c r="F36" s="17">
        <v>944936</v>
      </c>
      <c r="G36" s="17">
        <v>1516370</v>
      </c>
      <c r="H36" s="17">
        <v>4615</v>
      </c>
      <c r="I36" s="17">
        <v>2304</v>
      </c>
      <c r="J36" s="17">
        <v>75935</v>
      </c>
      <c r="K36" s="17">
        <v>660968</v>
      </c>
      <c r="L36" s="17">
        <v>772548</v>
      </c>
      <c r="M36" s="17">
        <v>1509557</v>
      </c>
      <c r="N36" s="17">
        <v>197216</v>
      </c>
      <c r="O36" s="17">
        <v>1296447</v>
      </c>
      <c r="P36" s="17">
        <v>0</v>
      </c>
      <c r="Q36" s="17">
        <v>14709</v>
      </c>
      <c r="R36" s="17">
        <v>1185</v>
      </c>
      <c r="S36" s="17">
        <v>0</v>
      </c>
      <c r="T36" s="17">
        <v>0</v>
      </c>
      <c r="U36" s="17">
        <v>0</v>
      </c>
      <c r="V36" s="17">
        <v>36807</v>
      </c>
      <c r="W36" s="17">
        <v>34701</v>
      </c>
      <c r="X36" s="17">
        <v>2106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635659</v>
      </c>
      <c r="AH36" s="17">
        <v>276720</v>
      </c>
      <c r="AI36" s="17">
        <v>0</v>
      </c>
      <c r="AJ36" s="17">
        <v>4000</v>
      </c>
      <c r="AK36" s="17">
        <v>984817</v>
      </c>
      <c r="AL36" s="17">
        <v>0</v>
      </c>
      <c r="AM36" s="17">
        <v>9786770</v>
      </c>
    </row>
    <row r="37" spans="1:39" s="11" customFormat="1" ht="17.25" customHeight="1">
      <c r="A37" s="5" t="s">
        <v>47</v>
      </c>
      <c r="B37" s="17">
        <v>3102246</v>
      </c>
      <c r="C37" s="17">
        <v>272988</v>
      </c>
      <c r="D37" s="17">
        <v>2097669</v>
      </c>
      <c r="E37" s="17">
        <v>70242</v>
      </c>
      <c r="F37" s="17">
        <v>2416188</v>
      </c>
      <c r="G37" s="17">
        <v>774328</v>
      </c>
      <c r="H37" s="17">
        <v>11330</v>
      </c>
      <c r="I37" s="17">
        <v>2722</v>
      </c>
      <c r="J37" s="17">
        <v>207279</v>
      </c>
      <c r="K37" s="17">
        <v>79365</v>
      </c>
      <c r="L37" s="17">
        <v>473632</v>
      </c>
      <c r="M37" s="17">
        <v>949158</v>
      </c>
      <c r="N37" s="17">
        <v>100263</v>
      </c>
      <c r="O37" s="17">
        <v>843128</v>
      </c>
      <c r="P37" s="17">
        <v>0</v>
      </c>
      <c r="Q37" s="17">
        <v>5767</v>
      </c>
      <c r="R37" s="17">
        <v>0</v>
      </c>
      <c r="S37" s="17">
        <v>0</v>
      </c>
      <c r="T37" s="17">
        <v>0</v>
      </c>
      <c r="U37" s="17">
        <v>0</v>
      </c>
      <c r="V37" s="17">
        <v>51772</v>
      </c>
      <c r="W37" s="17">
        <v>34571</v>
      </c>
      <c r="X37" s="17">
        <v>17201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615854</v>
      </c>
      <c r="AH37" s="17">
        <v>624901</v>
      </c>
      <c r="AI37" s="17">
        <v>0</v>
      </c>
      <c r="AJ37" s="17">
        <v>180800</v>
      </c>
      <c r="AK37" s="17">
        <v>1607910</v>
      </c>
      <c r="AL37" s="17">
        <v>0</v>
      </c>
      <c r="AM37" s="17">
        <v>12491068</v>
      </c>
    </row>
    <row r="38" spans="1:39" ht="17.25" customHeight="1">
      <c r="A38" s="6" t="s">
        <v>48</v>
      </c>
      <c r="B38" s="18">
        <v>578377</v>
      </c>
      <c r="C38" s="18">
        <v>39518</v>
      </c>
      <c r="D38" s="18">
        <v>461002</v>
      </c>
      <c r="E38" s="18">
        <v>12070</v>
      </c>
      <c r="F38" s="18">
        <v>139176</v>
      </c>
      <c r="G38" s="18">
        <v>402818</v>
      </c>
      <c r="H38" s="18">
        <v>3025</v>
      </c>
      <c r="I38" s="18">
        <v>838</v>
      </c>
      <c r="J38" s="18">
        <v>209037</v>
      </c>
      <c r="K38" s="18">
        <v>40584</v>
      </c>
      <c r="L38" s="18">
        <v>149334</v>
      </c>
      <c r="M38" s="18">
        <v>490662</v>
      </c>
      <c r="N38" s="18">
        <v>206897</v>
      </c>
      <c r="O38" s="18">
        <v>283765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17760</v>
      </c>
      <c r="AH38" s="18">
        <v>97905</v>
      </c>
      <c r="AI38" s="18">
        <v>0</v>
      </c>
      <c r="AJ38" s="18">
        <v>12000</v>
      </c>
      <c r="AK38" s="18">
        <v>263840</v>
      </c>
      <c r="AL38" s="18">
        <v>0</v>
      </c>
      <c r="AM38" s="18">
        <v>2475610</v>
      </c>
    </row>
    <row r="39" spans="1:39" ht="17.25" customHeight="1">
      <c r="A39" s="7" t="s">
        <v>49</v>
      </c>
      <c r="B39" s="19">
        <f>SUM(B6:B38)</f>
        <v>768690506</v>
      </c>
      <c r="C39" s="19">
        <f t="shared" ref="C39:AM39" si="0">SUM(C6:C38)</f>
        <v>52733674</v>
      </c>
      <c r="D39" s="19">
        <f t="shared" si="0"/>
        <v>430358207</v>
      </c>
      <c r="E39" s="19">
        <f t="shared" si="0"/>
        <v>32365592</v>
      </c>
      <c r="F39" s="19">
        <f t="shared" si="0"/>
        <v>993693554</v>
      </c>
      <c r="G39" s="19">
        <f t="shared" si="0"/>
        <v>308635444</v>
      </c>
      <c r="H39" s="19">
        <f t="shared" si="0"/>
        <v>7587544</v>
      </c>
      <c r="I39" s="19">
        <f t="shared" si="0"/>
        <v>829722</v>
      </c>
      <c r="J39" s="19">
        <f t="shared" si="0"/>
        <v>4850081</v>
      </c>
      <c r="K39" s="19">
        <f t="shared" si="0"/>
        <v>6193611</v>
      </c>
      <c r="L39" s="19">
        <f t="shared" si="0"/>
        <v>289174486</v>
      </c>
      <c r="M39" s="19">
        <f t="shared" si="0"/>
        <v>476495067</v>
      </c>
      <c r="N39" s="19">
        <f t="shared" si="0"/>
        <v>166168392</v>
      </c>
      <c r="O39" s="19">
        <f t="shared" si="0"/>
        <v>290358700</v>
      </c>
      <c r="P39" s="19">
        <f t="shared" si="0"/>
        <v>14973978</v>
      </c>
      <c r="Q39" s="19">
        <f t="shared" si="0"/>
        <v>1933705</v>
      </c>
      <c r="R39" s="19">
        <f t="shared" si="0"/>
        <v>1594596</v>
      </c>
      <c r="S39" s="19">
        <f t="shared" si="0"/>
        <v>1465696</v>
      </c>
      <c r="T39" s="19">
        <f t="shared" si="0"/>
        <v>1406019</v>
      </c>
      <c r="U39" s="19">
        <f t="shared" si="0"/>
        <v>59677</v>
      </c>
      <c r="V39" s="19">
        <f t="shared" si="0"/>
        <v>1025337</v>
      </c>
      <c r="W39" s="19">
        <f t="shared" si="0"/>
        <v>198916</v>
      </c>
      <c r="X39" s="19">
        <f t="shared" si="0"/>
        <v>826421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370677052</v>
      </c>
      <c r="AH39" s="19">
        <f t="shared" si="0"/>
        <v>50971693</v>
      </c>
      <c r="AI39" s="19">
        <f t="shared" si="0"/>
        <v>17730819</v>
      </c>
      <c r="AJ39" s="19">
        <f t="shared" si="0"/>
        <v>87627962</v>
      </c>
      <c r="AK39" s="19">
        <f t="shared" si="0"/>
        <v>283706993</v>
      </c>
      <c r="AL39" s="19">
        <f t="shared" si="0"/>
        <v>0</v>
      </c>
      <c r="AM39" s="19">
        <f t="shared" si="0"/>
        <v>3821978226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平成30年度市町村普通会計決算状況
　（３）イ　歳出（性質別）［&amp;P/&amp;N］&amp;R&amp;"ＭＳ ゴシック,標準"&amp;10
（単位：千円）</oddHeader>
  </headerFooter>
  <colBreaks count="5" manualBreakCount="5">
    <brk id="8" max="43" man="1"/>
    <brk id="15" max="43" man="1"/>
    <brk id="22" max="43" man="1"/>
    <brk id="29" max="43" man="1"/>
    <brk id="36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13-1</vt:lpstr>
      <vt:lpstr>13-2</vt:lpstr>
      <vt:lpstr>'13-1'!Print_Area</vt:lpstr>
      <vt:lpstr>'13-2'!Print_Area</vt:lpstr>
      <vt:lpstr>'13-1'!Print_Titles</vt:lpstr>
      <vt:lpstr>'13-2'!Print_Titles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2020-03-04T01:55:14Z</cp:lastPrinted>
  <dcterms:created xsi:type="dcterms:W3CDTF">2013-03-18T10:11:53Z</dcterms:created>
  <dcterms:modified xsi:type="dcterms:W3CDTF">2020-03-04T01:55:37Z</dcterms:modified>
</cp:coreProperties>
</file>