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kfs01\s1507\04_人材確保グループ\450_看護職\479_院内保育所補助事業\02_運営費補助（公的）\06_実績報告\"/>
    </mc:Choice>
  </mc:AlternateContent>
  <bookViews>
    <workbookView xWindow="0" yWindow="0" windowWidth="19200" windowHeight="7308"/>
  </bookViews>
  <sheets>
    <sheet name="実施状況報告書(様式４)" sheetId="4" r:id="rId1"/>
    <sheet name="実施状況報告書(様式４)【記入例】" sheetId="17" r:id="rId2"/>
    <sheet name="実績報告書(様式５)" sheetId="5" r:id="rId3"/>
    <sheet name="実績報告書(様式５)【記入例】" sheetId="18" r:id="rId4"/>
    <sheet name="経費精算額調書" sheetId="7" r:id="rId5"/>
    <sheet name="経費精算額調書【記入例】" sheetId="8" r:id="rId6"/>
    <sheet name="事業実績報告書" sheetId="9" r:id="rId7"/>
    <sheet name="事業実績報告書【記入例】" sheetId="20" r:id="rId8"/>
    <sheet name="運営状況報告書" sheetId="11" r:id="rId9"/>
    <sheet name="運営状況報告書【記入例】" sheetId="21" r:id="rId10"/>
    <sheet name="歳入歳出決算書" sheetId="13" r:id="rId11"/>
    <sheet name="歳入歳出決算書【記入例】" sheetId="14" r:id="rId12"/>
    <sheet name="保育料委託費精算表" sheetId="15" r:id="rId13"/>
    <sheet name="保育料委託費精算表【記入例】" sheetId="22" r:id="rId14"/>
  </sheets>
  <definedNames>
    <definedName name="_xlnm.Print_Area" localSheetId="4">経費精算額調書!$A$1:$R$34</definedName>
    <definedName name="_xlnm.Print_Area" localSheetId="5">経費精算額調書【記入例】!$A$1:$R$34</definedName>
    <definedName name="_xlnm.Print_Area" localSheetId="7">事業実績報告書【記入例】!$A$1:$J$44</definedName>
    <definedName name="_xlnm.Print_Area" localSheetId="12">保育料委託費精算表!$A$1:$D$34</definedName>
    <definedName name="_xlnm.Print_Area" localSheetId="13">保育料委託費精算表【記入例】!$A$1:$D$35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8" l="1"/>
  <c r="R24" i="8"/>
  <c r="H17" i="8"/>
  <c r="H16" i="8"/>
  <c r="R25" i="7" l="1"/>
  <c r="R24" i="7"/>
  <c r="H17" i="7"/>
  <c r="H16" i="7"/>
  <c r="D1" i="15" l="1"/>
  <c r="H1" i="13"/>
  <c r="K1" i="11"/>
  <c r="J1" i="9"/>
  <c r="R1" i="7"/>
  <c r="C19" i="22"/>
  <c r="B19" i="22"/>
  <c r="D18" i="22"/>
  <c r="D17" i="22"/>
  <c r="D16" i="22"/>
  <c r="D15" i="22"/>
  <c r="D14" i="22"/>
  <c r="D13" i="22"/>
  <c r="D12" i="22"/>
  <c r="D11" i="22"/>
  <c r="D19" i="22" s="1"/>
  <c r="D10" i="22"/>
  <c r="D9" i="22"/>
  <c r="D8" i="22"/>
  <c r="D7" i="22"/>
  <c r="C19" i="15" l="1"/>
  <c r="B19" i="15"/>
  <c r="F8" i="21" l="1"/>
  <c r="F7" i="21"/>
  <c r="F44" i="20" l="1"/>
  <c r="E44" i="20"/>
  <c r="D44" i="20"/>
  <c r="C44" i="20"/>
  <c r="B44" i="20"/>
  <c r="E27" i="20"/>
  <c r="J19" i="20"/>
  <c r="J20" i="20" s="1"/>
  <c r="G19" i="20"/>
  <c r="G20" i="20" s="1"/>
  <c r="F19" i="20"/>
  <c r="F20" i="20" s="1"/>
  <c r="E19" i="20"/>
  <c r="E20" i="20" s="1"/>
  <c r="D19" i="20"/>
  <c r="D20" i="20" s="1"/>
  <c r="C19" i="20"/>
  <c r="C20" i="20" s="1"/>
  <c r="B19" i="20"/>
  <c r="B20" i="20" s="1"/>
  <c r="H18" i="20"/>
  <c r="H17" i="20"/>
  <c r="H16" i="20"/>
  <c r="H15" i="20"/>
  <c r="H14" i="20"/>
  <c r="H13" i="20"/>
  <c r="H12" i="20"/>
  <c r="H11" i="20"/>
  <c r="H10" i="20"/>
  <c r="H9" i="20"/>
  <c r="H8" i="20"/>
  <c r="H7" i="20"/>
  <c r="H19" i="20" s="1"/>
  <c r="H20" i="20" s="1"/>
  <c r="D18" i="15" l="1"/>
  <c r="D17" i="15"/>
  <c r="D16" i="15"/>
  <c r="D15" i="15"/>
  <c r="D14" i="15"/>
  <c r="D13" i="15"/>
  <c r="D12" i="15"/>
  <c r="D11" i="15"/>
  <c r="D10" i="15"/>
  <c r="D9" i="15"/>
  <c r="D8" i="15"/>
  <c r="D7" i="15"/>
  <c r="G8" i="14"/>
  <c r="G17" i="14" s="1"/>
  <c r="B17" i="14"/>
  <c r="G17" i="13"/>
  <c r="G8" i="13"/>
  <c r="B17" i="13"/>
  <c r="F8" i="11"/>
  <c r="F7" i="11"/>
  <c r="F44" i="9"/>
  <c r="E44" i="9"/>
  <c r="D44" i="9"/>
  <c r="C44" i="9"/>
  <c r="B44" i="9"/>
  <c r="E27" i="9"/>
  <c r="J19" i="9"/>
  <c r="J20" i="9" s="1"/>
  <c r="G19" i="9"/>
  <c r="G20" i="9" s="1"/>
  <c r="F19" i="9"/>
  <c r="F20" i="9" s="1"/>
  <c r="E19" i="9"/>
  <c r="E20" i="9" s="1"/>
  <c r="D19" i="9"/>
  <c r="D20" i="9" s="1"/>
  <c r="C19" i="9"/>
  <c r="C20" i="9" s="1"/>
  <c r="B19" i="9"/>
  <c r="B20" i="9" s="1"/>
  <c r="H18" i="9"/>
  <c r="H17" i="9"/>
  <c r="H16" i="9"/>
  <c r="H15" i="9"/>
  <c r="H14" i="9"/>
  <c r="H13" i="9"/>
  <c r="H12" i="9"/>
  <c r="H11" i="9"/>
  <c r="H10" i="9"/>
  <c r="H9" i="9"/>
  <c r="H8" i="9"/>
  <c r="H7" i="9"/>
  <c r="P26" i="8"/>
  <c r="M26" i="8"/>
  <c r="J26" i="8"/>
  <c r="G26" i="8"/>
  <c r="D26" i="8"/>
  <c r="Q25" i="8"/>
  <c r="N25" i="8"/>
  <c r="K25" i="8"/>
  <c r="H25" i="8"/>
  <c r="H26" i="8" s="1"/>
  <c r="E25" i="8"/>
  <c r="Q24" i="8"/>
  <c r="Q26" i="8" s="1"/>
  <c r="N24" i="8"/>
  <c r="K24" i="8"/>
  <c r="K26" i="8" s="1"/>
  <c r="H24" i="8"/>
  <c r="E24" i="8"/>
  <c r="D10" i="8"/>
  <c r="C10" i="8"/>
  <c r="Q26" i="7"/>
  <c r="P26" i="7"/>
  <c r="M26" i="7"/>
  <c r="J26" i="7"/>
  <c r="H26" i="7"/>
  <c r="G26" i="7"/>
  <c r="D26" i="7"/>
  <c r="Q25" i="7"/>
  <c r="N25" i="7"/>
  <c r="K25" i="7"/>
  <c r="H25" i="7"/>
  <c r="E25" i="7"/>
  <c r="Q24" i="7"/>
  <c r="N24" i="7"/>
  <c r="K24" i="7"/>
  <c r="H24" i="7"/>
  <c r="E24" i="7"/>
  <c r="H18" i="7"/>
  <c r="D10" i="7"/>
  <c r="C10" i="7"/>
  <c r="N26" i="7" l="1"/>
  <c r="C33" i="7"/>
  <c r="D33" i="7" s="1"/>
  <c r="E33" i="7" s="1"/>
  <c r="E26" i="8"/>
  <c r="K26" i="7"/>
  <c r="N26" i="8"/>
  <c r="E26" i="7"/>
  <c r="C32" i="7"/>
  <c r="D32" i="7" s="1"/>
  <c r="E32" i="7" s="1"/>
  <c r="C33" i="8"/>
  <c r="D33" i="8" s="1"/>
  <c r="E33" i="8" s="1"/>
  <c r="D19" i="15"/>
  <c r="H19" i="9"/>
  <c r="H20" i="9" s="1"/>
  <c r="H18" i="8"/>
  <c r="C32" i="8" l="1"/>
  <c r="R26" i="8"/>
  <c r="R26" i="7"/>
  <c r="C34" i="8" l="1"/>
  <c r="D32" i="8"/>
  <c r="E32" i="8" s="1"/>
  <c r="C34" i="7"/>
  <c r="D34" i="8" l="1"/>
  <c r="E34" i="8"/>
  <c r="D34" i="7"/>
  <c r="E34" i="7"/>
</calcChain>
</file>

<file path=xl/comments1.xml><?xml version="1.0" encoding="utf-8"?>
<comments xmlns="http://schemas.openxmlformats.org/spreadsheetml/2006/main">
  <authors>
    <author>作成者</author>
  </authors>
  <commentList>
    <comment ref="B8" authorId="0" shapeId="0">
      <text>
        <r>
          <rPr>
            <sz val="9"/>
            <color indexed="81"/>
            <rFont val="ＭＳ Ｐゴシック"/>
            <family val="3"/>
            <charset val="128"/>
          </rPr>
          <t>経費精算額調書を作成すると、自動的にAA欄今回の精算額が転記されます。</t>
        </r>
      </text>
    </comment>
    <comment ref="G17" authorId="0" shapeId="0">
      <text>
        <r>
          <rPr>
            <sz val="9"/>
            <color indexed="81"/>
            <rFont val="ＭＳ Ｐゴシック"/>
            <family val="3"/>
            <charset val="128"/>
          </rPr>
          <t>歳入と歳出の計は一致します
(一致しないと赤くなります)</t>
        </r>
      </text>
    </comment>
  </commentList>
</comments>
</file>

<file path=xl/comments2.xml><?xml version="1.0" encoding="utf-8"?>
<comments xmlns="http://schemas.openxmlformats.org/spreadsheetml/2006/main">
  <authors>
    <author>作成者</author>
  </authors>
  <commentList>
    <comment ref="B8" authorId="0" shapeId="0">
      <text>
        <r>
          <rPr>
            <sz val="9"/>
            <color indexed="81"/>
            <rFont val="ＭＳ Ｐゴシック"/>
            <family val="3"/>
            <charset val="128"/>
          </rPr>
          <t>経費精算額調書を作成すると、自動的にAA欄今回の精算額が転記されます。</t>
        </r>
      </text>
    </comment>
    <comment ref="G17" authorId="0" shapeId="0">
      <text>
        <r>
          <rPr>
            <sz val="9"/>
            <color indexed="81"/>
            <rFont val="ＭＳ Ｐゴシック"/>
            <family val="3"/>
            <charset val="128"/>
          </rPr>
          <t>歳入と歳出の計は一致します
(一致しないと赤くなります)</t>
        </r>
      </text>
    </comment>
  </commentList>
</comments>
</file>

<file path=xl/sharedStrings.xml><?xml version="1.0" encoding="utf-8"?>
<sst xmlns="http://schemas.openxmlformats.org/spreadsheetml/2006/main" count="619" uniqueCount="282">
  <si>
    <t>第５号様式（用紙　日本工業規格　Ａ４縦長型）</t>
    <rPh sb="0" eb="1">
      <t>ダイ</t>
    </rPh>
    <rPh sb="2" eb="3">
      <t>ゴウ</t>
    </rPh>
    <rPh sb="3" eb="5">
      <t>ヨウシキ</t>
    </rPh>
    <rPh sb="6" eb="8">
      <t>ヨウシ</t>
    </rPh>
    <rPh sb="9" eb="11">
      <t>ニホン</t>
    </rPh>
    <rPh sb="11" eb="13">
      <t>コウギョウ</t>
    </rPh>
    <rPh sb="13" eb="15">
      <t>キカク</t>
    </rPh>
    <rPh sb="18" eb="20">
      <t>タテナガ</t>
    </rPh>
    <rPh sb="20" eb="21">
      <t>ガタ</t>
    </rPh>
    <phoneticPr fontId="1"/>
  </si>
  <si>
    <t>神奈川県知事　殿</t>
    <rPh sb="0" eb="3">
      <t>カナガワ</t>
    </rPh>
    <rPh sb="3" eb="6">
      <t>ケンチジ</t>
    </rPh>
    <rPh sb="7" eb="8">
      <t>ドノ</t>
    </rPh>
    <phoneticPr fontId="1"/>
  </si>
  <si>
    <t>補助事業者　</t>
    <rPh sb="0" eb="2">
      <t>ホジョ</t>
    </rPh>
    <rPh sb="2" eb="4">
      <t>ジギョウ</t>
    </rPh>
    <rPh sb="4" eb="5">
      <t>シャ</t>
    </rPh>
    <phoneticPr fontId="1"/>
  </si>
  <si>
    <t>住所</t>
    <rPh sb="0" eb="2">
      <t>ジュウショ</t>
    </rPh>
    <phoneticPr fontId="1"/>
  </si>
  <si>
    <t>法人(団体)名</t>
    <rPh sb="0" eb="2">
      <t>ホウジン</t>
    </rPh>
    <rPh sb="3" eb="5">
      <t>ダンタイ</t>
    </rPh>
    <rPh sb="6" eb="7">
      <t>メイ</t>
    </rPh>
    <phoneticPr fontId="1"/>
  </si>
  <si>
    <t>代表者氏名</t>
    <rPh sb="0" eb="3">
      <t>ダイヒョウシャ</t>
    </rPh>
    <rPh sb="3" eb="5">
      <t>シメイ</t>
    </rPh>
    <phoneticPr fontId="1"/>
  </si>
  <si>
    <t>　　 電　　話</t>
    <rPh sb="3" eb="4">
      <t>デン</t>
    </rPh>
    <rPh sb="6" eb="7">
      <t>ハナシ</t>
    </rPh>
    <phoneticPr fontId="1"/>
  </si>
  <si>
    <t>　　 ﾒｰﾙｱﾄﾞﾚｽ</t>
    <phoneticPr fontId="1"/>
  </si>
  <si>
    <t xml:space="preserve">整理番号 </t>
    <rPh sb="0" eb="2">
      <t>セイリ</t>
    </rPh>
    <rPh sb="2" eb="4">
      <t>バンゴウ</t>
    </rPh>
    <phoneticPr fontId="1"/>
  </si>
  <si>
    <t>理事長　○山 ○美</t>
    <rPh sb="0" eb="3">
      <t>リジチョウ</t>
    </rPh>
    <phoneticPr fontId="4"/>
  </si>
  <si>
    <t>○○-○○-○○○</t>
    <phoneticPr fontId="10"/>
  </si>
  <si>
    <t>○○○○＠○○.jp</t>
    <phoneticPr fontId="1"/>
  </si>
  <si>
    <t>第４号様式（用紙　日本工業規格　Ａ４縦長型）</t>
    <rPh sb="0" eb="1">
      <t>ダイ</t>
    </rPh>
    <rPh sb="2" eb="3">
      <t>ゴウ</t>
    </rPh>
    <rPh sb="3" eb="5">
      <t>ヨウシキ</t>
    </rPh>
    <rPh sb="6" eb="8">
      <t>ヨウシ</t>
    </rPh>
    <rPh sb="9" eb="11">
      <t>ニホン</t>
    </rPh>
    <rPh sb="11" eb="13">
      <t>コウギョウ</t>
    </rPh>
    <rPh sb="13" eb="15">
      <t>キカク</t>
    </rPh>
    <rPh sb="18" eb="20">
      <t>タテナガ</t>
    </rPh>
    <rPh sb="20" eb="21">
      <t>ガタ</t>
    </rPh>
    <phoneticPr fontId="1"/>
  </si>
  <si>
    <t>　２　経費精算額調書</t>
    <rPh sb="3" eb="5">
      <t>ケイヒ</t>
    </rPh>
    <rPh sb="5" eb="7">
      <t>セイサン</t>
    </rPh>
    <rPh sb="7" eb="8">
      <t>ガク</t>
    </rPh>
    <rPh sb="8" eb="10">
      <t>チョウショ</t>
    </rPh>
    <phoneticPr fontId="1"/>
  </si>
  <si>
    <t>　１　補助事業名　</t>
    <rPh sb="3" eb="5">
      <t>ホジョ</t>
    </rPh>
    <rPh sb="5" eb="7">
      <t>ジギョウ</t>
    </rPh>
    <rPh sb="7" eb="8">
      <t>メイ</t>
    </rPh>
    <phoneticPr fontId="1"/>
  </si>
  <si>
    <t>　３　事業実績報告書</t>
    <rPh sb="3" eb="5">
      <t>ジギョウ</t>
    </rPh>
    <rPh sb="5" eb="7">
      <t>ジッセキ</t>
    </rPh>
    <rPh sb="7" eb="10">
      <t>ホウコクショ</t>
    </rPh>
    <phoneticPr fontId="1"/>
  </si>
  <si>
    <t>　　(1)　当該事業に係る歳入歳出決算(見込み)書の抄本</t>
    <rPh sb="6" eb="8">
      <t>トウガイ</t>
    </rPh>
    <rPh sb="8" eb="10">
      <t>ジギョウ</t>
    </rPh>
    <rPh sb="11" eb="12">
      <t>カカ</t>
    </rPh>
    <rPh sb="13" eb="15">
      <t>サイニュウ</t>
    </rPh>
    <rPh sb="15" eb="17">
      <t>サイシュツ</t>
    </rPh>
    <rPh sb="17" eb="19">
      <t>ケッサン</t>
    </rPh>
    <rPh sb="20" eb="22">
      <t>ミコ</t>
    </rPh>
    <rPh sb="24" eb="25">
      <t>ショ</t>
    </rPh>
    <rPh sb="26" eb="28">
      <t>ショウホン</t>
    </rPh>
    <phoneticPr fontId="1"/>
  </si>
  <si>
    <t>　　   　（当該補助事業に係る決算額を備考欄に記入すること。）</t>
    <rPh sb="7" eb="9">
      <t>トウガイ</t>
    </rPh>
    <rPh sb="9" eb="11">
      <t>ホジョ</t>
    </rPh>
    <rPh sb="11" eb="13">
      <t>ジギョウ</t>
    </rPh>
    <rPh sb="14" eb="15">
      <t>カカ</t>
    </rPh>
    <rPh sb="16" eb="18">
      <t>ケッサン</t>
    </rPh>
    <rPh sb="18" eb="19">
      <t>ガク</t>
    </rPh>
    <rPh sb="20" eb="22">
      <t>ビコウ</t>
    </rPh>
    <rPh sb="22" eb="23">
      <t>ラン</t>
    </rPh>
    <rPh sb="24" eb="26">
      <t>キニュウ</t>
    </rPh>
    <phoneticPr fontId="1"/>
  </si>
  <si>
    <t>　　(2)　その他参考となる資料</t>
    <rPh sb="8" eb="9">
      <t>タ</t>
    </rPh>
    <rPh sb="9" eb="11">
      <t>サンコウ</t>
    </rPh>
    <rPh sb="14" eb="16">
      <t>シリョウ</t>
    </rPh>
    <phoneticPr fontId="1"/>
  </si>
  <si>
    <t>院内保育事業運営費補助事業</t>
    <rPh sb="0" eb="11">
      <t>インナイホイクジギョウウンエイヒホジョ</t>
    </rPh>
    <rPh sb="11" eb="13">
      <t>ジギョウ</t>
    </rPh>
    <phoneticPr fontId="1"/>
  </si>
  <si>
    <t>　１　事業名　院内保育事業運営費補助事業</t>
    <rPh sb="3" eb="5">
      <t>ジギョウ</t>
    </rPh>
    <rPh sb="5" eb="6">
      <t>メイ</t>
    </rPh>
    <rPh sb="7" eb="13">
      <t>インナイホイクジギョウ</t>
    </rPh>
    <rPh sb="13" eb="15">
      <t>ウンエイ</t>
    </rPh>
    <rPh sb="15" eb="16">
      <t>ヒ</t>
    </rPh>
    <rPh sb="16" eb="18">
      <t>ホジョ</t>
    </rPh>
    <rPh sb="18" eb="20">
      <t>ジギョウ</t>
    </rPh>
    <phoneticPr fontId="1"/>
  </si>
  <si>
    <t>（別に定める様式のとおり）</t>
    <rPh sb="1" eb="2">
      <t>ベツ</t>
    </rPh>
    <rPh sb="3" eb="4">
      <t>サダ</t>
    </rPh>
    <rPh sb="6" eb="8">
      <t>ヨウシキ</t>
    </rPh>
    <phoneticPr fontId="1"/>
  </si>
  <si>
    <t>別紙１</t>
    <rPh sb="0" eb="2">
      <t>ベッシ</t>
    </rPh>
    <phoneticPr fontId="10"/>
  </si>
  <si>
    <t>整理番号</t>
    <rPh sb="0" eb="2">
      <t>セイリ</t>
    </rPh>
    <rPh sb="2" eb="4">
      <t>バンゴウ</t>
    </rPh>
    <phoneticPr fontId="4"/>
  </si>
  <si>
    <t>経　費　精　算　額　調　書</t>
    <rPh sb="0" eb="1">
      <t>キョウ</t>
    </rPh>
    <rPh sb="2" eb="3">
      <t>ヒ</t>
    </rPh>
    <rPh sb="4" eb="5">
      <t>セイ</t>
    </rPh>
    <rPh sb="6" eb="7">
      <t>ザン</t>
    </rPh>
    <rPh sb="8" eb="9">
      <t>ガク</t>
    </rPh>
    <rPh sb="10" eb="11">
      <t>チョウ</t>
    </rPh>
    <rPh sb="12" eb="13">
      <t>ショ</t>
    </rPh>
    <phoneticPr fontId="10"/>
  </si>
  <si>
    <t>保育施設の事業費</t>
    <rPh sb="0" eb="2">
      <t>ホイク</t>
    </rPh>
    <rPh sb="2" eb="4">
      <t>シセツ</t>
    </rPh>
    <rPh sb="5" eb="7">
      <t>ジギョウ</t>
    </rPh>
    <rPh sb="7" eb="8">
      <t>ヒ</t>
    </rPh>
    <phoneticPr fontId="9"/>
  </si>
  <si>
    <t>総事業費</t>
    <rPh sb="0" eb="1">
      <t>ソウ</t>
    </rPh>
    <rPh sb="1" eb="4">
      <t>ジギョウヒ</t>
    </rPh>
    <phoneticPr fontId="9"/>
  </si>
  <si>
    <t>保育士等
人件費</t>
    <rPh sb="0" eb="2">
      <t>ホイク</t>
    </rPh>
    <rPh sb="2" eb="3">
      <t>シ</t>
    </rPh>
    <rPh sb="3" eb="4">
      <t>トウ</t>
    </rPh>
    <rPh sb="5" eb="8">
      <t>ジンケンヒ</t>
    </rPh>
    <phoneticPr fontId="9"/>
  </si>
  <si>
    <t>(委託分を含む)</t>
    <rPh sb="1" eb="3">
      <t>イタク</t>
    </rPh>
    <rPh sb="3" eb="4">
      <t>フン</t>
    </rPh>
    <rPh sb="5" eb="6">
      <t>フク</t>
    </rPh>
    <phoneticPr fontId="9"/>
  </si>
  <si>
    <t>A</t>
    <phoneticPr fontId="9"/>
  </si>
  <si>
    <t>B</t>
    <phoneticPr fontId="9"/>
  </si>
  <si>
    <t>申請時の記入額</t>
    <rPh sb="0" eb="2">
      <t>シンセイ</t>
    </rPh>
    <rPh sb="2" eb="3">
      <t>ジ</t>
    </rPh>
    <rPh sb="4" eb="6">
      <t>キニュウ</t>
    </rPh>
    <rPh sb="6" eb="7">
      <t>ガク</t>
    </rPh>
    <phoneticPr fontId="4"/>
  </si>
  <si>
    <t>今回の精算額</t>
    <rPh sb="0" eb="2">
      <t>コンカイ</t>
    </rPh>
    <rPh sb="3" eb="6">
      <t>セイサンガク</t>
    </rPh>
    <phoneticPr fontId="4"/>
  </si>
  <si>
    <t>差額</t>
    <rPh sb="0" eb="2">
      <t>サガク</t>
    </rPh>
    <phoneticPr fontId="4"/>
  </si>
  <si>
    <t>人件費補助の算出</t>
    <rPh sb="0" eb="3">
      <t>ジンケンヒ</t>
    </rPh>
    <rPh sb="3" eb="5">
      <t>ホジョ</t>
    </rPh>
    <rPh sb="6" eb="8">
      <t>サンシュツ</t>
    </rPh>
    <phoneticPr fontId="9"/>
  </si>
  <si>
    <t>保育士</t>
    <rPh sb="0" eb="3">
      <t>ホイクシ</t>
    </rPh>
    <phoneticPr fontId="9"/>
  </si>
  <si>
    <t>補助単価</t>
    <rPh sb="0" eb="2">
      <t>ホジョ</t>
    </rPh>
    <rPh sb="2" eb="4">
      <t>タンカ</t>
    </rPh>
    <phoneticPr fontId="9"/>
  </si>
  <si>
    <t>月数</t>
    <rPh sb="0" eb="2">
      <t>ツキスウ</t>
    </rPh>
    <phoneticPr fontId="9"/>
  </si>
  <si>
    <t>保育料収入</t>
    <rPh sb="0" eb="3">
      <t>ホイクリョウ</t>
    </rPh>
    <rPh sb="3" eb="5">
      <t>シュウニュウ</t>
    </rPh>
    <phoneticPr fontId="9"/>
  </si>
  <si>
    <t>調整率</t>
    <rPh sb="0" eb="2">
      <t>チョウセイ</t>
    </rPh>
    <rPh sb="2" eb="3">
      <t>リツ</t>
    </rPh>
    <phoneticPr fontId="9"/>
  </si>
  <si>
    <t>計</t>
    <rPh sb="0" eb="1">
      <t>ケイ</t>
    </rPh>
    <phoneticPr fontId="9"/>
  </si>
  <si>
    <t>等人員</t>
    <phoneticPr fontId="9"/>
  </si>
  <si>
    <t>相当額</t>
    <phoneticPr fontId="9"/>
  </si>
  <si>
    <t>C</t>
    <phoneticPr fontId="9"/>
  </si>
  <si>
    <t>D</t>
    <phoneticPr fontId="9"/>
  </si>
  <si>
    <t>E</t>
    <phoneticPr fontId="9"/>
  </si>
  <si>
    <t>F</t>
    <phoneticPr fontId="9"/>
  </si>
  <si>
    <t>G</t>
    <phoneticPr fontId="9"/>
  </si>
  <si>
    <t>H</t>
    <phoneticPr fontId="9"/>
  </si>
  <si>
    <t>---</t>
    <phoneticPr fontId="9"/>
  </si>
  <si>
    <t>---</t>
    <phoneticPr fontId="9"/>
  </si>
  <si>
    <t>---</t>
    <phoneticPr fontId="9"/>
  </si>
  <si>
    <t>加算補助の算出</t>
    <rPh sb="0" eb="2">
      <t>カサン</t>
    </rPh>
    <rPh sb="2" eb="4">
      <t>ホジョ</t>
    </rPh>
    <rPh sb="5" eb="7">
      <t>サンシュツ</t>
    </rPh>
    <phoneticPr fontId="9"/>
  </si>
  <si>
    <t>24時間保育</t>
    <rPh sb="2" eb="4">
      <t>ジカン</t>
    </rPh>
    <rPh sb="4" eb="6">
      <t>ホイク</t>
    </rPh>
    <phoneticPr fontId="9"/>
  </si>
  <si>
    <t>休日保育</t>
    <rPh sb="0" eb="2">
      <t>キュウジツ</t>
    </rPh>
    <rPh sb="2" eb="4">
      <t>ホイク</t>
    </rPh>
    <phoneticPr fontId="4"/>
  </si>
  <si>
    <t>病児保育</t>
    <rPh sb="0" eb="2">
      <t>ビョウジ</t>
    </rPh>
    <rPh sb="2" eb="4">
      <t>ホイク</t>
    </rPh>
    <phoneticPr fontId="9"/>
  </si>
  <si>
    <t>緊急一時保育</t>
    <rPh sb="0" eb="2">
      <t>キンキュウ</t>
    </rPh>
    <rPh sb="2" eb="4">
      <t>イチジ</t>
    </rPh>
    <rPh sb="4" eb="6">
      <t>ホイク</t>
    </rPh>
    <phoneticPr fontId="9"/>
  </si>
  <si>
    <t>児童保育加算</t>
    <rPh sb="0" eb="2">
      <t>ジドウ</t>
    </rPh>
    <rPh sb="2" eb="6">
      <t>ホイクカサン</t>
    </rPh>
    <phoneticPr fontId="9"/>
  </si>
  <si>
    <t>日数</t>
    <rPh sb="0" eb="2">
      <t>ニッスウ</t>
    </rPh>
    <phoneticPr fontId="9"/>
  </si>
  <si>
    <t>計(I*J)</t>
    <rPh sb="0" eb="1">
      <t>ケイ</t>
    </rPh>
    <phoneticPr fontId="9"/>
  </si>
  <si>
    <t>補助単価</t>
    <rPh sb="0" eb="2">
      <t>ホジョ</t>
    </rPh>
    <rPh sb="2" eb="4">
      <t>タンカ</t>
    </rPh>
    <phoneticPr fontId="4"/>
  </si>
  <si>
    <t>日数</t>
    <rPh sb="0" eb="2">
      <t>ニッスウ</t>
    </rPh>
    <phoneticPr fontId="4"/>
  </si>
  <si>
    <t>計(L*M)</t>
    <rPh sb="0" eb="1">
      <t>ケイ</t>
    </rPh>
    <phoneticPr fontId="4"/>
  </si>
  <si>
    <t>計(L*M)</t>
    <rPh sb="0" eb="1">
      <t>ケイ</t>
    </rPh>
    <phoneticPr fontId="9"/>
  </si>
  <si>
    <t>計(O*P)</t>
    <rPh sb="0" eb="1">
      <t>ケイ</t>
    </rPh>
    <phoneticPr fontId="9"/>
  </si>
  <si>
    <t>Ｉ</t>
    <phoneticPr fontId="9"/>
  </si>
  <si>
    <t>Ｊ</t>
    <phoneticPr fontId="9"/>
  </si>
  <si>
    <t>K</t>
    <phoneticPr fontId="9"/>
  </si>
  <si>
    <t>L</t>
    <phoneticPr fontId="4"/>
  </si>
  <si>
    <t>M</t>
    <phoneticPr fontId="4"/>
  </si>
  <si>
    <t>N</t>
    <phoneticPr fontId="4"/>
  </si>
  <si>
    <t>O</t>
  </si>
  <si>
    <t>P</t>
  </si>
  <si>
    <t>Q</t>
  </si>
  <si>
    <t>Ｒ</t>
  </si>
  <si>
    <t>Ｓ</t>
  </si>
  <si>
    <t>Ｔ</t>
  </si>
  <si>
    <t>U</t>
    <phoneticPr fontId="9"/>
  </si>
  <si>
    <t>V</t>
    <phoneticPr fontId="9"/>
  </si>
  <si>
    <t>W</t>
    <phoneticPr fontId="9"/>
  </si>
  <si>
    <t>X</t>
    <phoneticPr fontId="9"/>
  </si>
  <si>
    <t>---</t>
    <phoneticPr fontId="9"/>
  </si>
  <si>
    <t>1～3から基本額を算出</t>
    <rPh sb="5" eb="7">
      <t>キホン</t>
    </rPh>
    <rPh sb="7" eb="8">
      <t>ガク</t>
    </rPh>
    <rPh sb="9" eb="11">
      <t>サンシュツ</t>
    </rPh>
    <phoneticPr fontId="9"/>
  </si>
  <si>
    <t>集計補助額</t>
    <rPh sb="0" eb="2">
      <t>シュウケイ</t>
    </rPh>
    <rPh sb="2" eb="4">
      <t>ホジョ</t>
    </rPh>
    <rPh sb="4" eb="5">
      <t>ガク</t>
    </rPh>
    <phoneticPr fontId="9"/>
  </si>
  <si>
    <t>選定額</t>
    <rPh sb="0" eb="2">
      <t>センテイ</t>
    </rPh>
    <rPh sb="2" eb="3">
      <t>ガク</t>
    </rPh>
    <phoneticPr fontId="9"/>
  </si>
  <si>
    <t>基本額</t>
    <rPh sb="0" eb="2">
      <t>キホン</t>
    </rPh>
    <rPh sb="2" eb="3">
      <t>ガク</t>
    </rPh>
    <phoneticPr fontId="9"/>
  </si>
  <si>
    <t>(H+X)</t>
  </si>
  <si>
    <t>(BとYの
低い方)</t>
    <rPh sb="6" eb="7">
      <t>ヒク</t>
    </rPh>
    <rPh sb="8" eb="9">
      <t>ホウ</t>
    </rPh>
    <phoneticPr fontId="13"/>
  </si>
  <si>
    <t>Y</t>
    <phoneticPr fontId="9"/>
  </si>
  <si>
    <t>Z</t>
    <phoneticPr fontId="9"/>
  </si>
  <si>
    <t>AA</t>
    <phoneticPr fontId="9"/>
  </si>
  <si>
    <t>A</t>
    <phoneticPr fontId="9"/>
  </si>
  <si>
    <t>B</t>
    <phoneticPr fontId="9"/>
  </si>
  <si>
    <t>等人員</t>
    <phoneticPr fontId="9"/>
  </si>
  <si>
    <t>相当額</t>
    <phoneticPr fontId="9"/>
  </si>
  <si>
    <t>C</t>
    <phoneticPr fontId="9"/>
  </si>
  <si>
    <t>D</t>
    <phoneticPr fontId="9"/>
  </si>
  <si>
    <t>E</t>
    <phoneticPr fontId="9"/>
  </si>
  <si>
    <t>F</t>
    <phoneticPr fontId="9"/>
  </si>
  <si>
    <t>G</t>
    <phoneticPr fontId="9"/>
  </si>
  <si>
    <t>H</t>
    <phoneticPr fontId="9"/>
  </si>
  <si>
    <t>---</t>
    <phoneticPr fontId="9"/>
  </si>
  <si>
    <t>---</t>
    <phoneticPr fontId="9"/>
  </si>
  <si>
    <t>Ｉ</t>
    <phoneticPr fontId="9"/>
  </si>
  <si>
    <t>Ｊ</t>
    <phoneticPr fontId="9"/>
  </si>
  <si>
    <t>K</t>
    <phoneticPr fontId="9"/>
  </si>
  <si>
    <t>L</t>
    <phoneticPr fontId="4"/>
  </si>
  <si>
    <t>M</t>
    <phoneticPr fontId="4"/>
  </si>
  <si>
    <t>N</t>
    <phoneticPr fontId="4"/>
  </si>
  <si>
    <t>U</t>
    <phoneticPr fontId="9"/>
  </si>
  <si>
    <t>V</t>
    <phoneticPr fontId="9"/>
  </si>
  <si>
    <t>W</t>
    <phoneticPr fontId="9"/>
  </si>
  <si>
    <t>X</t>
    <phoneticPr fontId="9"/>
  </si>
  <si>
    <t>Y</t>
    <phoneticPr fontId="9"/>
  </si>
  <si>
    <t>Z</t>
    <phoneticPr fontId="9"/>
  </si>
  <si>
    <t>AA</t>
    <phoneticPr fontId="9"/>
  </si>
  <si>
    <t>別紙２</t>
    <rPh sb="0" eb="2">
      <t>ベッシ</t>
    </rPh>
    <phoneticPr fontId="10"/>
  </si>
  <si>
    <t>実　績　報　告　書</t>
    <rPh sb="0" eb="1">
      <t>ジツ</t>
    </rPh>
    <rPh sb="2" eb="3">
      <t>セキ</t>
    </rPh>
    <rPh sb="4" eb="5">
      <t>ポウ</t>
    </rPh>
    <rPh sb="6" eb="7">
      <t>コク</t>
    </rPh>
    <rPh sb="8" eb="9">
      <t>ショ</t>
    </rPh>
    <phoneticPr fontId="10"/>
  </si>
  <si>
    <t>未就学の児童数</t>
    <rPh sb="0" eb="3">
      <t>ミシュウガク</t>
    </rPh>
    <rPh sb="4" eb="6">
      <t>ジドウ</t>
    </rPh>
    <rPh sb="6" eb="7">
      <t>スウ</t>
    </rPh>
    <phoneticPr fontId="4"/>
  </si>
  <si>
    <t>未就学児童の保育職員数</t>
    <rPh sb="0" eb="3">
      <t>ミシュウガク</t>
    </rPh>
    <rPh sb="3" eb="5">
      <t>ジドウ</t>
    </rPh>
    <rPh sb="6" eb="8">
      <t>ホイク</t>
    </rPh>
    <rPh sb="8" eb="10">
      <t>ショクイン</t>
    </rPh>
    <rPh sb="10" eb="11">
      <t>スウ</t>
    </rPh>
    <phoneticPr fontId="4"/>
  </si>
  <si>
    <t>学童保育
専従職員</t>
    <rPh sb="0" eb="2">
      <t>ガクドウ</t>
    </rPh>
    <rPh sb="2" eb="4">
      <t>ホイク</t>
    </rPh>
    <rPh sb="5" eb="7">
      <t>センジュウ</t>
    </rPh>
    <rPh sb="7" eb="9">
      <t>ショクイン</t>
    </rPh>
    <phoneticPr fontId="4"/>
  </si>
  <si>
    <t>(一時預りは除く)</t>
    <rPh sb="1" eb="4">
      <t>イチジアズカ</t>
    </rPh>
    <rPh sb="6" eb="7">
      <t>ノゾ</t>
    </rPh>
    <phoneticPr fontId="4"/>
  </si>
  <si>
    <t>常勤
職員</t>
    <rPh sb="0" eb="2">
      <t>ジョウキン</t>
    </rPh>
    <rPh sb="3" eb="5">
      <t>ショクイン</t>
    </rPh>
    <phoneticPr fontId="4"/>
  </si>
  <si>
    <t>非常勤
職員</t>
    <rPh sb="0" eb="2">
      <t>ヒジョウ</t>
    </rPh>
    <rPh sb="2" eb="3">
      <t>キン</t>
    </rPh>
    <rPh sb="4" eb="6">
      <t>ショクイン</t>
    </rPh>
    <phoneticPr fontId="4"/>
  </si>
  <si>
    <t>→非常勤の
常勤換算後</t>
    <rPh sb="1" eb="3">
      <t>ヒジョウ</t>
    </rPh>
    <rPh sb="3" eb="4">
      <t>キン</t>
    </rPh>
    <rPh sb="6" eb="8">
      <t>ジョウキン</t>
    </rPh>
    <rPh sb="8" eb="10">
      <t>カンサン</t>
    </rPh>
    <rPh sb="10" eb="11">
      <t>ゴ</t>
    </rPh>
    <phoneticPr fontId="4"/>
  </si>
  <si>
    <t>保育所(病児保育)専任の看護師</t>
    <rPh sb="0" eb="2">
      <t>ホイク</t>
    </rPh>
    <rPh sb="2" eb="3">
      <t>ジョ</t>
    </rPh>
    <rPh sb="4" eb="5">
      <t>ビョウ</t>
    </rPh>
    <rPh sb="5" eb="6">
      <t>ジ</t>
    </rPh>
    <rPh sb="6" eb="8">
      <t>ホイク</t>
    </rPh>
    <rPh sb="9" eb="11">
      <t>センニン</t>
    </rPh>
    <rPh sb="12" eb="14">
      <t>カンゴ</t>
    </rPh>
    <rPh sb="14" eb="15">
      <t>シ</t>
    </rPh>
    <phoneticPr fontId="4"/>
  </si>
  <si>
    <t>合計</t>
    <rPh sb="0" eb="2">
      <t>ゴウケイ</t>
    </rPh>
    <phoneticPr fontId="4"/>
  </si>
  <si>
    <t>在籍数</t>
    <rPh sb="0" eb="2">
      <t>ザイセキ</t>
    </rPh>
    <rPh sb="2" eb="3">
      <t>スウ</t>
    </rPh>
    <phoneticPr fontId="4"/>
  </si>
  <si>
    <t>1日平均
預り数</t>
    <rPh sb="1" eb="2">
      <t>ニチ</t>
    </rPh>
    <rPh sb="2" eb="4">
      <t>ヘイキン</t>
    </rPh>
    <rPh sb="5" eb="6">
      <t>アズカ</t>
    </rPh>
    <rPh sb="7" eb="8">
      <t>スウ</t>
    </rPh>
    <phoneticPr fontId="4"/>
  </si>
  <si>
    <t>(a+ｂ+c)</t>
    <phoneticPr fontId="4"/>
  </si>
  <si>
    <t>年合計</t>
    <rPh sb="0" eb="1">
      <t>ネン</t>
    </rPh>
    <rPh sb="1" eb="3">
      <t>ゴウケイ</t>
    </rPh>
    <phoneticPr fontId="4"/>
  </si>
  <si>
    <t>月平均</t>
    <rPh sb="0" eb="1">
      <t>ツキ</t>
    </rPh>
    <rPh sb="1" eb="3">
      <t>ヘイキン</t>
    </rPh>
    <phoneticPr fontId="4"/>
  </si>
  <si>
    <t>a</t>
    <phoneticPr fontId="4"/>
  </si>
  <si>
    <t>b</t>
    <phoneticPr fontId="4"/>
  </si>
  <si>
    <t>c</t>
    <phoneticPr fontId="4"/>
  </si>
  <si>
    <t>0歳児</t>
    <rPh sb="1" eb="3">
      <t>サイジ</t>
    </rPh>
    <phoneticPr fontId="4"/>
  </si>
  <si>
    <t>1～2歳児</t>
    <rPh sb="3" eb="5">
      <t>サイジ</t>
    </rPh>
    <phoneticPr fontId="4"/>
  </si>
  <si>
    <t>3～6歳児(就学児を除く)</t>
    <rPh sb="3" eb="5">
      <t>サイジ</t>
    </rPh>
    <rPh sb="6" eb="8">
      <t>シュウガク</t>
    </rPh>
    <rPh sb="8" eb="9">
      <t>ジ</t>
    </rPh>
    <rPh sb="10" eb="11">
      <t>ノゾ</t>
    </rPh>
    <phoneticPr fontId="4"/>
  </si>
  <si>
    <t>〇　加算補助実績日数(月数)</t>
    <rPh sb="2" eb="4">
      <t>カサン</t>
    </rPh>
    <rPh sb="4" eb="6">
      <t>ホジョ</t>
    </rPh>
    <rPh sb="6" eb="8">
      <t>ジッセキ</t>
    </rPh>
    <rPh sb="8" eb="10">
      <t>ニッスウ</t>
    </rPh>
    <rPh sb="11" eb="12">
      <t>ゲツ</t>
    </rPh>
    <rPh sb="12" eb="13">
      <t>スウ</t>
    </rPh>
    <phoneticPr fontId="10"/>
  </si>
  <si>
    <t>(単位：日数)</t>
    <rPh sb="1" eb="3">
      <t>タンイ</t>
    </rPh>
    <rPh sb="4" eb="6">
      <t>ニッスウ</t>
    </rPh>
    <phoneticPr fontId="10"/>
  </si>
  <si>
    <t>24時間保育</t>
    <rPh sb="2" eb="4">
      <t>ジカン</t>
    </rPh>
    <rPh sb="4" eb="6">
      <t>ホイク</t>
    </rPh>
    <phoneticPr fontId="10"/>
  </si>
  <si>
    <t>休日保育</t>
    <rPh sb="0" eb="2">
      <t>キュウジツ</t>
    </rPh>
    <rPh sb="2" eb="4">
      <t>ホイク</t>
    </rPh>
    <phoneticPr fontId="10"/>
  </si>
  <si>
    <t>病児保育
(実施月に１)</t>
    <rPh sb="0" eb="2">
      <t>ビョウジ</t>
    </rPh>
    <rPh sb="2" eb="4">
      <t>ホイク</t>
    </rPh>
    <rPh sb="6" eb="8">
      <t>ジッシ</t>
    </rPh>
    <rPh sb="8" eb="9">
      <t>ツキ</t>
    </rPh>
    <phoneticPr fontId="10"/>
  </si>
  <si>
    <t>緊急一時保育</t>
    <rPh sb="0" eb="2">
      <t>キンキュウ</t>
    </rPh>
    <rPh sb="2" eb="4">
      <t>イチジ</t>
    </rPh>
    <rPh sb="4" eb="6">
      <t>ホイク</t>
    </rPh>
    <phoneticPr fontId="10"/>
  </si>
  <si>
    <t>児童保育</t>
    <rPh sb="0" eb="2">
      <t>ジドウ</t>
    </rPh>
    <rPh sb="2" eb="4">
      <t>ホイク</t>
    </rPh>
    <phoneticPr fontId="10"/>
  </si>
  <si>
    <t>別紙３</t>
    <rPh sb="0" eb="2">
      <t>ベッシ</t>
    </rPh>
    <phoneticPr fontId="10"/>
  </si>
  <si>
    <t>運　営　状　況　報　告　書</t>
    <rPh sb="0" eb="1">
      <t>ウン</t>
    </rPh>
    <rPh sb="2" eb="3">
      <t>エイ</t>
    </rPh>
    <rPh sb="4" eb="5">
      <t>ジョウ</t>
    </rPh>
    <rPh sb="6" eb="7">
      <t>キョウ</t>
    </rPh>
    <rPh sb="8" eb="9">
      <t>ホウ</t>
    </rPh>
    <rPh sb="10" eb="11">
      <t>コク</t>
    </rPh>
    <rPh sb="12" eb="13">
      <t>ショ</t>
    </rPh>
    <phoneticPr fontId="9"/>
  </si>
  <si>
    <t>１　保育時間</t>
    <rPh sb="2" eb="4">
      <t>ホイク</t>
    </rPh>
    <rPh sb="4" eb="6">
      <t>ジカン</t>
    </rPh>
    <phoneticPr fontId="9"/>
  </si>
  <si>
    <t>開所ﾊﾟﾀｰﾝ</t>
    <rPh sb="0" eb="2">
      <t>カイショ</t>
    </rPh>
    <phoneticPr fontId="9"/>
  </si>
  <si>
    <t>開園時間</t>
    <rPh sb="0" eb="2">
      <t>カイエン</t>
    </rPh>
    <rPh sb="2" eb="4">
      <t>ジカン</t>
    </rPh>
    <phoneticPr fontId="9"/>
  </si>
  <si>
    <t>閉園時間</t>
    <rPh sb="0" eb="2">
      <t>ヘイエン</t>
    </rPh>
    <rPh sb="2" eb="4">
      <t>ジカン</t>
    </rPh>
    <phoneticPr fontId="9"/>
  </si>
  <si>
    <t>開所時間</t>
    <rPh sb="0" eb="2">
      <t>カイショ</t>
    </rPh>
    <rPh sb="2" eb="4">
      <t>ジカン</t>
    </rPh>
    <phoneticPr fontId="9"/>
  </si>
  <si>
    <t>通　　常</t>
    <rPh sb="0" eb="1">
      <t>ツウ</t>
    </rPh>
    <rPh sb="3" eb="4">
      <t>ツネ</t>
    </rPh>
    <phoneticPr fontId="9"/>
  </si>
  <si>
    <t>～</t>
    <phoneticPr fontId="9"/>
  </si>
  <si>
    <t>週　回程度</t>
    <rPh sb="0" eb="1">
      <t>シュウ</t>
    </rPh>
    <rPh sb="2" eb="3">
      <t>カイ</t>
    </rPh>
    <rPh sb="3" eb="5">
      <t>テイド</t>
    </rPh>
    <phoneticPr fontId="9"/>
  </si>
  <si>
    <t>２　保育士等の運営委託先</t>
    <rPh sb="2" eb="5">
      <t>ホイクシ</t>
    </rPh>
    <rPh sb="5" eb="6">
      <t>トウ</t>
    </rPh>
    <rPh sb="7" eb="9">
      <t>ウンエイ</t>
    </rPh>
    <rPh sb="9" eb="12">
      <t>イタクサキ</t>
    </rPh>
    <phoneticPr fontId="9"/>
  </si>
  <si>
    <t>委託先名</t>
    <rPh sb="0" eb="3">
      <t>イタクサキ</t>
    </rPh>
    <rPh sb="3" eb="4">
      <t>メイ</t>
    </rPh>
    <phoneticPr fontId="9"/>
  </si>
  <si>
    <t>代表者名</t>
    <rPh sb="0" eb="3">
      <t>ダイヒョウシャ</t>
    </rPh>
    <rPh sb="3" eb="4">
      <t>メイ</t>
    </rPh>
    <phoneticPr fontId="9"/>
  </si>
  <si>
    <t>３　利用職種</t>
    <rPh sb="2" eb="4">
      <t>リヨウ</t>
    </rPh>
    <rPh sb="4" eb="6">
      <t>ショクシュ</t>
    </rPh>
    <phoneticPr fontId="9"/>
  </si>
  <si>
    <t>医師</t>
    <rPh sb="0" eb="2">
      <t>イシ</t>
    </rPh>
    <phoneticPr fontId="9"/>
  </si>
  <si>
    <t>人</t>
    <rPh sb="0" eb="1">
      <t>ニン</t>
    </rPh>
    <phoneticPr fontId="9"/>
  </si>
  <si>
    <t>うち女性医師</t>
    <rPh sb="2" eb="4">
      <t>ジョセイ</t>
    </rPh>
    <rPh sb="4" eb="6">
      <t>イシ</t>
    </rPh>
    <phoneticPr fontId="9"/>
  </si>
  <si>
    <t>看護職員</t>
    <rPh sb="0" eb="2">
      <t>カンゴ</t>
    </rPh>
    <rPh sb="2" eb="4">
      <t>ショクイン</t>
    </rPh>
    <phoneticPr fontId="9"/>
  </si>
  <si>
    <t>その他職員</t>
    <rPh sb="2" eb="3">
      <t>タ</t>
    </rPh>
    <rPh sb="3" eb="5">
      <t>ショクイン</t>
    </rPh>
    <phoneticPr fontId="9"/>
  </si>
  <si>
    <t>４</t>
    <phoneticPr fontId="10"/>
  </si>
  <si>
    <t>助成を受けてない</t>
    <rPh sb="0" eb="2">
      <t>ジョセイ</t>
    </rPh>
    <rPh sb="3" eb="4">
      <t>ウ</t>
    </rPh>
    <phoneticPr fontId="10"/>
  </si>
  <si>
    <t>助成を受けている</t>
    <rPh sb="0" eb="2">
      <t>ジョセイ</t>
    </rPh>
    <rPh sb="3" eb="4">
      <t>ウ</t>
    </rPh>
    <phoneticPr fontId="10"/>
  </si>
  <si>
    <t>補助・助成事業名(受けている場合のみ記載)</t>
    <rPh sb="0" eb="2">
      <t>ホジョ</t>
    </rPh>
    <rPh sb="3" eb="5">
      <t>ジョセイ</t>
    </rPh>
    <rPh sb="5" eb="7">
      <t>ジギョウ</t>
    </rPh>
    <rPh sb="7" eb="8">
      <t>メイ</t>
    </rPh>
    <rPh sb="9" eb="10">
      <t>ウ</t>
    </rPh>
    <rPh sb="14" eb="16">
      <t>バアイ</t>
    </rPh>
    <rPh sb="18" eb="20">
      <t>キサイ</t>
    </rPh>
    <phoneticPr fontId="10"/>
  </si>
  <si>
    <t>(単位：円)</t>
    <rPh sb="1" eb="3">
      <t>タンイ</t>
    </rPh>
    <rPh sb="4" eb="5">
      <t>エン</t>
    </rPh>
    <phoneticPr fontId="9"/>
  </si>
  <si>
    <t>歳入</t>
    <rPh sb="0" eb="1">
      <t>トシ</t>
    </rPh>
    <rPh sb="1" eb="2">
      <t>イリ</t>
    </rPh>
    <phoneticPr fontId="9"/>
  </si>
  <si>
    <t>歳出</t>
    <rPh sb="0" eb="1">
      <t>トシ</t>
    </rPh>
    <rPh sb="1" eb="2">
      <t>デ</t>
    </rPh>
    <phoneticPr fontId="9"/>
  </si>
  <si>
    <t>科目</t>
    <rPh sb="0" eb="1">
      <t>カ</t>
    </rPh>
    <rPh sb="1" eb="2">
      <t>メ</t>
    </rPh>
    <phoneticPr fontId="9"/>
  </si>
  <si>
    <t>金額</t>
    <rPh sb="0" eb="1">
      <t>キン</t>
    </rPh>
    <rPh sb="1" eb="2">
      <t>ガク</t>
    </rPh>
    <phoneticPr fontId="9"/>
  </si>
  <si>
    <t>備考</t>
    <rPh sb="0" eb="1">
      <t>ソナエ</t>
    </rPh>
    <rPh sb="1" eb="2">
      <t>コウ</t>
    </rPh>
    <phoneticPr fontId="9"/>
  </si>
  <si>
    <t>保育料</t>
    <rPh sb="0" eb="3">
      <t>ホイクリョウ</t>
    </rPh>
    <phoneticPr fontId="9"/>
  </si>
  <si>
    <t>給与費</t>
    <rPh sb="0" eb="3">
      <t>キュウヨヒ</t>
    </rPh>
    <phoneticPr fontId="9"/>
  </si>
  <si>
    <t>院内保育補助金</t>
    <rPh sb="0" eb="2">
      <t>インナイ</t>
    </rPh>
    <rPh sb="2" eb="4">
      <t>ホイク</t>
    </rPh>
    <rPh sb="4" eb="7">
      <t>ホジョキン</t>
    </rPh>
    <phoneticPr fontId="9"/>
  </si>
  <si>
    <t>事業費用</t>
    <rPh sb="0" eb="2">
      <t>ジギョウ</t>
    </rPh>
    <rPh sb="2" eb="4">
      <t>ヒヨウ</t>
    </rPh>
    <phoneticPr fontId="9"/>
  </si>
  <si>
    <t>市町村補助金</t>
    <rPh sb="0" eb="3">
      <t>シチョウソン</t>
    </rPh>
    <rPh sb="3" eb="6">
      <t>ホジョキン</t>
    </rPh>
    <phoneticPr fontId="9"/>
  </si>
  <si>
    <t>(給食費)</t>
    <rPh sb="1" eb="4">
      <t>キュウショクヒ</t>
    </rPh>
    <phoneticPr fontId="9"/>
  </si>
  <si>
    <t>設置者等負担金</t>
    <rPh sb="0" eb="3">
      <t>セッチシャ</t>
    </rPh>
    <rPh sb="3" eb="4">
      <t>トウ</t>
    </rPh>
    <rPh sb="4" eb="7">
      <t>フタンキン</t>
    </rPh>
    <phoneticPr fontId="9"/>
  </si>
  <si>
    <t>(保育費)</t>
    <rPh sb="1" eb="3">
      <t>ホイク</t>
    </rPh>
    <rPh sb="3" eb="4">
      <t>ヒ</t>
    </rPh>
    <phoneticPr fontId="9"/>
  </si>
  <si>
    <t>おやつ代</t>
    <rPh sb="3" eb="4">
      <t>ダイ</t>
    </rPh>
    <phoneticPr fontId="9"/>
  </si>
  <si>
    <t>(炊具食器費)</t>
    <rPh sb="1" eb="3">
      <t>スイグ</t>
    </rPh>
    <rPh sb="3" eb="5">
      <t>ショッキ</t>
    </rPh>
    <rPh sb="5" eb="6">
      <t>ヒ</t>
    </rPh>
    <phoneticPr fontId="9"/>
  </si>
  <si>
    <t>その他</t>
    <rPh sb="2" eb="3">
      <t>タ</t>
    </rPh>
    <phoneticPr fontId="9"/>
  </si>
  <si>
    <t>事務費用</t>
    <rPh sb="0" eb="2">
      <t>ジム</t>
    </rPh>
    <rPh sb="2" eb="4">
      <t>ヒヨウ</t>
    </rPh>
    <phoneticPr fontId="9"/>
  </si>
  <si>
    <t>委託費(保育士等人件費)</t>
    <rPh sb="0" eb="3">
      <t>イタクヒ</t>
    </rPh>
    <rPh sb="4" eb="7">
      <t>ホイクシ</t>
    </rPh>
    <rPh sb="7" eb="8">
      <t>トウ</t>
    </rPh>
    <rPh sb="8" eb="11">
      <t>ジンケンヒ</t>
    </rPh>
    <phoneticPr fontId="9"/>
  </si>
  <si>
    <t>委託費(その他委託料)</t>
    <rPh sb="0" eb="3">
      <t>イタクヒ</t>
    </rPh>
    <rPh sb="6" eb="7">
      <t>タ</t>
    </rPh>
    <rPh sb="7" eb="10">
      <t>イタクリョウ</t>
    </rPh>
    <phoneticPr fontId="9"/>
  </si>
  <si>
    <t>この決算書の抄本は原本と相違ないことを認める。</t>
    <rPh sb="2" eb="5">
      <t>ケッサンショ</t>
    </rPh>
    <rPh sb="6" eb="8">
      <t>ショウホン</t>
    </rPh>
    <rPh sb="9" eb="11">
      <t>ゲンポン</t>
    </rPh>
    <rPh sb="12" eb="14">
      <t>ソウイ</t>
    </rPh>
    <rPh sb="19" eb="20">
      <t>ミト</t>
    </rPh>
    <phoneticPr fontId="9"/>
  </si>
  <si>
    <t>施設名</t>
    <rPh sb="0" eb="2">
      <t>シセツ</t>
    </rPh>
    <rPh sb="2" eb="3">
      <t>メイ</t>
    </rPh>
    <phoneticPr fontId="9"/>
  </si>
  <si>
    <t>設置者</t>
    <rPh sb="0" eb="2">
      <t>セッチ</t>
    </rPh>
    <rPh sb="2" eb="3">
      <t>シャ</t>
    </rPh>
    <phoneticPr fontId="9"/>
  </si>
  <si>
    <t>名　称</t>
    <rPh sb="0" eb="1">
      <t>ナ</t>
    </rPh>
    <rPh sb="2" eb="3">
      <t>ショウ</t>
    </rPh>
    <phoneticPr fontId="9"/>
  </si>
  <si>
    <t>保育室委託費精算表</t>
    <rPh sb="0" eb="3">
      <t>ホイクシツ</t>
    </rPh>
    <rPh sb="3" eb="5">
      <t>イタク</t>
    </rPh>
    <rPh sb="5" eb="6">
      <t>ヒ</t>
    </rPh>
    <rPh sb="6" eb="8">
      <t>セイサン</t>
    </rPh>
    <rPh sb="8" eb="9">
      <t>オモテ</t>
    </rPh>
    <phoneticPr fontId="4"/>
  </si>
  <si>
    <t>委託費内訳</t>
    <rPh sb="0" eb="3">
      <t>イタクヒ</t>
    </rPh>
    <rPh sb="3" eb="5">
      <t>ウチワケ</t>
    </rPh>
    <phoneticPr fontId="4"/>
  </si>
  <si>
    <t>(単位：円)</t>
    <rPh sb="1" eb="3">
      <t>タンイ</t>
    </rPh>
    <rPh sb="4" eb="5">
      <t>エン</t>
    </rPh>
    <phoneticPr fontId="4"/>
  </si>
  <si>
    <t>年月</t>
    <rPh sb="0" eb="2">
      <t>ネンゲツ</t>
    </rPh>
    <phoneticPr fontId="4"/>
  </si>
  <si>
    <t>人件費</t>
    <rPh sb="0" eb="3">
      <t>ジンケンヒ</t>
    </rPh>
    <phoneticPr fontId="4"/>
  </si>
  <si>
    <t>その他の経費</t>
    <rPh sb="2" eb="3">
      <t>タ</t>
    </rPh>
    <rPh sb="4" eb="6">
      <t>ケイヒ</t>
    </rPh>
    <phoneticPr fontId="4"/>
  </si>
  <si>
    <t>委託費総額</t>
    <rPh sb="0" eb="3">
      <t>イタクヒ</t>
    </rPh>
    <rPh sb="3" eb="5">
      <t>ソウガク</t>
    </rPh>
    <phoneticPr fontId="4"/>
  </si>
  <si>
    <t>以上のとおり精算いたします。</t>
    <rPh sb="0" eb="2">
      <t>イジョウ</t>
    </rPh>
    <rPh sb="6" eb="8">
      <t>セイサン</t>
    </rPh>
    <phoneticPr fontId="4"/>
  </si>
  <si>
    <t>　　　(委託者)</t>
    <rPh sb="4" eb="7">
      <t>イタクシャ</t>
    </rPh>
    <phoneticPr fontId="4"/>
  </si>
  <si>
    <t>(受託者)</t>
    <rPh sb="1" eb="4">
      <t>ジュタクシャ</t>
    </rPh>
    <phoneticPr fontId="4"/>
  </si>
  <si>
    <t>住　　所</t>
    <rPh sb="0" eb="1">
      <t>ジュウ</t>
    </rPh>
    <rPh sb="3" eb="4">
      <t>ショ</t>
    </rPh>
    <phoneticPr fontId="4"/>
  </si>
  <si>
    <t>法 人 名</t>
    <rPh sb="0" eb="1">
      <t>ホウ</t>
    </rPh>
    <rPh sb="2" eb="3">
      <t>ジン</t>
    </rPh>
    <rPh sb="4" eb="5">
      <t>メイ</t>
    </rPh>
    <phoneticPr fontId="4"/>
  </si>
  <si>
    <t>代表者名</t>
    <rPh sb="0" eb="3">
      <t>ダイヒョウシャ</t>
    </rPh>
    <rPh sb="3" eb="4">
      <t>メイ</t>
    </rPh>
    <phoneticPr fontId="4"/>
  </si>
  <si>
    <t>（分かる範囲で記入をお願いします。）</t>
    <rPh sb="1" eb="2">
      <t>ワ</t>
    </rPh>
    <rPh sb="4" eb="6">
      <t>ハンイ</t>
    </rPh>
    <rPh sb="7" eb="9">
      <t>キニュウ</t>
    </rPh>
    <rPh sb="11" eb="12">
      <t>ネガ</t>
    </rPh>
    <phoneticPr fontId="1"/>
  </si>
  <si>
    <t>離職防止</t>
    <rPh sb="0" eb="2">
      <t>リショク</t>
    </rPh>
    <rPh sb="2" eb="4">
      <t>ボウシ</t>
    </rPh>
    <phoneticPr fontId="1"/>
  </si>
  <si>
    <t>復職・就職支援</t>
    <rPh sb="0" eb="2">
      <t>フクショク</t>
    </rPh>
    <rPh sb="3" eb="5">
      <t>シュウショク</t>
    </rPh>
    <rPh sb="5" eb="7">
      <t>シエン</t>
    </rPh>
    <phoneticPr fontId="1"/>
  </si>
  <si>
    <t>件</t>
    <rPh sb="0" eb="1">
      <t>ケン</t>
    </rPh>
    <phoneticPr fontId="1"/>
  </si>
  <si>
    <t xml:space="preserve"> Z
 (千円未満は切捨)</t>
    <rPh sb="5" eb="7">
      <t>センエン</t>
    </rPh>
    <rPh sb="7" eb="9">
      <t>ミマン</t>
    </rPh>
    <rPh sb="10" eb="12">
      <t>キリス</t>
    </rPh>
    <phoneticPr fontId="13"/>
  </si>
  <si>
    <t>住所</t>
    <rPh sb="0" eb="1">
      <t>スミ</t>
    </rPh>
    <rPh sb="1" eb="2">
      <t>ショ</t>
    </rPh>
    <phoneticPr fontId="1"/>
  </si>
  <si>
    <t>代表者氏名</t>
    <rPh sb="0" eb="3">
      <t>ダイヒョウシャ</t>
    </rPh>
    <rPh sb="3" eb="5">
      <t>シメイ</t>
    </rPh>
    <phoneticPr fontId="9"/>
  </si>
  <si>
    <t>問合せ先</t>
    <rPh sb="0" eb="2">
      <t>トイアワ</t>
    </rPh>
    <rPh sb="3" eb="4">
      <t>サキ</t>
    </rPh>
    <phoneticPr fontId="1"/>
  </si>
  <si>
    <t>実施しました。</t>
  </si>
  <si>
    <t>メール</t>
    <phoneticPr fontId="1"/>
  </si>
  <si>
    <t>電　話</t>
    <rPh sb="0" eb="1">
      <t>デン</t>
    </rPh>
    <rPh sb="2" eb="3">
      <t>ハナシ</t>
    </rPh>
    <phoneticPr fontId="1"/>
  </si>
  <si>
    <t>○○市○○１－１</t>
    <phoneticPr fontId="1"/>
  </si>
  <si>
    <t>医療法人○○会</t>
    <phoneticPr fontId="1"/>
  </si>
  <si>
    <t>（○○病院）</t>
    <phoneticPr fontId="1"/>
  </si>
  <si>
    <t>理事長　○山 ○美</t>
    <phoneticPr fontId="1"/>
  </si>
  <si>
    <t>○○部○○課　○川　○子</t>
    <phoneticPr fontId="1"/>
  </si>
  <si>
    <t>○○-○○-○○○</t>
    <phoneticPr fontId="1"/>
  </si>
  <si>
    <t>　４　運営状況報告書</t>
    <rPh sb="3" eb="5">
      <t>ウンエイ</t>
    </rPh>
    <rPh sb="5" eb="7">
      <t>ジョウキョウ</t>
    </rPh>
    <rPh sb="7" eb="10">
      <t>ホウコクショ</t>
    </rPh>
    <phoneticPr fontId="1"/>
  </si>
  <si>
    <t>　５　保育室委託費精算表</t>
    <rPh sb="3" eb="6">
      <t>ホイクシツ</t>
    </rPh>
    <rPh sb="6" eb="8">
      <t>イタク</t>
    </rPh>
    <rPh sb="8" eb="9">
      <t>ヒ</t>
    </rPh>
    <rPh sb="9" eb="11">
      <t>セイサン</t>
    </rPh>
    <rPh sb="11" eb="12">
      <t>ヒョウ</t>
    </rPh>
    <phoneticPr fontId="1"/>
  </si>
  <si>
    <t>　６　添付資料</t>
    <rPh sb="3" eb="5">
      <t>テンプ</t>
    </rPh>
    <rPh sb="5" eb="7">
      <t>シリョウ</t>
    </rPh>
    <phoneticPr fontId="1"/>
  </si>
  <si>
    <t>○○市○○１－１</t>
    <phoneticPr fontId="1"/>
  </si>
  <si>
    <t>※申請時から、保育施設名、所在地、開設者等が変更された場合は、別に記入してください。</t>
    <phoneticPr fontId="9"/>
  </si>
  <si>
    <t>　院内保育所により離職防止や復職・就職支援に繋がった件数/年間</t>
    <phoneticPr fontId="1"/>
  </si>
  <si>
    <t>５</t>
    <phoneticPr fontId="1"/>
  </si>
  <si>
    <t>整理番号</t>
    <rPh sb="0" eb="2">
      <t>セイリ</t>
    </rPh>
    <rPh sb="2" eb="4">
      <t>バンゴウ</t>
    </rPh>
    <phoneticPr fontId="1"/>
  </si>
  <si>
    <t>整理番号</t>
    <rPh sb="0" eb="4">
      <t>セイリバンゴウ</t>
    </rPh>
    <phoneticPr fontId="1"/>
  </si>
  <si>
    <t>　（分かる範囲で記入をお願いします。）</t>
    <rPh sb="2" eb="3">
      <t>ワ</t>
    </rPh>
    <rPh sb="5" eb="7">
      <t>ハンイ</t>
    </rPh>
    <rPh sb="8" eb="10">
      <t>キニュウ</t>
    </rPh>
    <rPh sb="12" eb="13">
      <t>ネガ</t>
    </rPh>
    <phoneticPr fontId="1"/>
  </si>
  <si>
    <t>５月</t>
    <rPh sb="1" eb="2">
      <t>ガツ</t>
    </rPh>
    <phoneticPr fontId="4"/>
  </si>
  <si>
    <t>２月</t>
    <rPh sb="1" eb="2">
      <t>ガツ</t>
    </rPh>
    <phoneticPr fontId="4"/>
  </si>
  <si>
    <t>医療法人○○会○○病院</t>
    <rPh sb="0" eb="2">
      <t>イリョウ</t>
    </rPh>
    <rPh sb="2" eb="4">
      <t>ホウジン</t>
    </rPh>
    <rPh sb="6" eb="7">
      <t>カイ</t>
    </rPh>
    <rPh sb="9" eb="11">
      <t>ビョウイン</t>
    </rPh>
    <phoneticPr fontId="1"/>
  </si>
  <si>
    <t>○○県○○市××町×－×</t>
    <rPh sb="2" eb="3">
      <t>ケン</t>
    </rPh>
    <rPh sb="5" eb="6">
      <t>シ</t>
    </rPh>
    <rPh sb="8" eb="9">
      <t>マチ</t>
    </rPh>
    <phoneticPr fontId="1"/>
  </si>
  <si>
    <t>株式会社■■■</t>
    <rPh sb="0" eb="4">
      <t>カブシキガイシャ</t>
    </rPh>
    <phoneticPr fontId="1"/>
  </si>
  <si>
    <t>代表取締役　△△　△△</t>
    <rPh sb="0" eb="2">
      <t>ダイヒョウ</t>
    </rPh>
    <rPh sb="2" eb="5">
      <t>トリシマリヤク</t>
    </rPh>
    <phoneticPr fontId="1"/>
  </si>
  <si>
    <t>○</t>
  </si>
  <si>
    <t>医療法人○○会○○病院</t>
    <rPh sb="0" eb="2">
      <t>イリョウ</t>
    </rPh>
    <rPh sb="2" eb="4">
      <t>ホウジン</t>
    </rPh>
    <rPh sb="6" eb="7">
      <t>カイ</t>
    </rPh>
    <phoneticPr fontId="6"/>
  </si>
  <si>
    <t>令和６年３月31日</t>
    <rPh sb="0" eb="2">
      <t>レイワ</t>
    </rPh>
    <rPh sb="3" eb="4">
      <t>ネン</t>
    </rPh>
    <rPh sb="5" eb="6">
      <t>ガツ</t>
    </rPh>
    <rPh sb="8" eb="9">
      <t>ニチ</t>
    </rPh>
    <phoneticPr fontId="1"/>
  </si>
  <si>
    <t>令和５年度神奈川県院内保育事業運営費補助金(公的病院)事業実施状況報告書</t>
    <rPh sb="0" eb="2">
      <t>レイワ</t>
    </rPh>
    <rPh sb="3" eb="5">
      <t>ネンド</t>
    </rPh>
    <rPh sb="5" eb="9">
      <t>カナガワケン</t>
    </rPh>
    <rPh sb="9" eb="15">
      <t>インナイホイクジギョウ</t>
    </rPh>
    <rPh sb="15" eb="17">
      <t>ウンエイ</t>
    </rPh>
    <rPh sb="17" eb="18">
      <t>ヒ</t>
    </rPh>
    <rPh sb="18" eb="20">
      <t>ホジョ</t>
    </rPh>
    <rPh sb="20" eb="21">
      <t>キン</t>
    </rPh>
    <rPh sb="22" eb="24">
      <t>コウテキ</t>
    </rPh>
    <rPh sb="24" eb="26">
      <t>ビョウイン</t>
    </rPh>
    <rPh sb="27" eb="29">
      <t>ジギョウ</t>
    </rPh>
    <rPh sb="29" eb="31">
      <t>ジッシ</t>
    </rPh>
    <rPh sb="31" eb="33">
      <t>ジョウキョウ</t>
    </rPh>
    <rPh sb="33" eb="36">
      <t>ホウコクショ</t>
    </rPh>
    <phoneticPr fontId="1"/>
  </si>
  <si>
    <t>　令和５年８月１日付け健総第10519号により交付決定を受けた標記補助金について、神奈川県院内保育事業運営費補助金(公的病院)交付要綱第10条に基づき、令和６年３月31日現在の補助事業の実施状況を、次のとおり報告します。</t>
    <rPh sb="1" eb="3">
      <t>レイワ</t>
    </rPh>
    <rPh sb="4" eb="5">
      <t>ネン</t>
    </rPh>
    <rPh sb="6" eb="7">
      <t>ガツ</t>
    </rPh>
    <rPh sb="8" eb="9">
      <t>ニチ</t>
    </rPh>
    <rPh sb="9" eb="10">
      <t>ヅ</t>
    </rPh>
    <rPh sb="11" eb="12">
      <t>ケン</t>
    </rPh>
    <rPh sb="12" eb="13">
      <t>ソウ</t>
    </rPh>
    <rPh sb="13" eb="14">
      <t>ダイ</t>
    </rPh>
    <rPh sb="19" eb="20">
      <t>ゴウ</t>
    </rPh>
    <rPh sb="23" eb="25">
      <t>コウフ</t>
    </rPh>
    <rPh sb="25" eb="27">
      <t>ケッテイ</t>
    </rPh>
    <rPh sb="28" eb="29">
      <t>ウ</t>
    </rPh>
    <rPh sb="31" eb="33">
      <t>ヒョウキ</t>
    </rPh>
    <rPh sb="33" eb="36">
      <t>ホジョキン</t>
    </rPh>
    <rPh sb="41" eb="45">
      <t>カナガワケン</t>
    </rPh>
    <rPh sb="45" eb="51">
      <t>インナイホイクジギョウ</t>
    </rPh>
    <rPh sb="51" eb="53">
      <t>ウンエイ</t>
    </rPh>
    <rPh sb="53" eb="54">
      <t>ヒ</t>
    </rPh>
    <rPh sb="54" eb="56">
      <t>ホジョ</t>
    </rPh>
    <rPh sb="56" eb="57">
      <t>キン</t>
    </rPh>
    <rPh sb="58" eb="60">
      <t>コウテキ</t>
    </rPh>
    <rPh sb="60" eb="62">
      <t>ビョウイン</t>
    </rPh>
    <rPh sb="63" eb="65">
      <t>コウフ</t>
    </rPh>
    <rPh sb="65" eb="67">
      <t>ヨウコウ</t>
    </rPh>
    <rPh sb="67" eb="68">
      <t>ダイ</t>
    </rPh>
    <rPh sb="70" eb="71">
      <t>ジョウ</t>
    </rPh>
    <rPh sb="72" eb="73">
      <t>モト</t>
    </rPh>
    <rPh sb="76" eb="78">
      <t>レイワ</t>
    </rPh>
    <rPh sb="79" eb="80">
      <t>ネン</t>
    </rPh>
    <rPh sb="81" eb="82">
      <t>ガツ</t>
    </rPh>
    <rPh sb="84" eb="85">
      <t>ニチ</t>
    </rPh>
    <rPh sb="85" eb="87">
      <t>ゲンザイ</t>
    </rPh>
    <rPh sb="88" eb="90">
      <t>ホジョ</t>
    </rPh>
    <rPh sb="90" eb="92">
      <t>ジギョウ</t>
    </rPh>
    <rPh sb="93" eb="95">
      <t>ジッシ</t>
    </rPh>
    <rPh sb="95" eb="97">
      <t>ジョウキョウ</t>
    </rPh>
    <rPh sb="99" eb="100">
      <t>ツギ</t>
    </rPh>
    <rPh sb="104" eb="106">
      <t>ホウコク</t>
    </rPh>
    <phoneticPr fontId="1"/>
  </si>
  <si>
    <t>　２　補助事業の執行状況　　令和５年４月１日から令和６年３月31日まで当該事業を</t>
    <rPh sb="3" eb="5">
      <t>ホジョ</t>
    </rPh>
    <rPh sb="5" eb="7">
      <t>ジギョウ</t>
    </rPh>
    <rPh sb="8" eb="10">
      <t>シッコウ</t>
    </rPh>
    <rPh sb="10" eb="12">
      <t>ジョウキョウ</t>
    </rPh>
    <rPh sb="14" eb="16">
      <t>レイワ</t>
    </rPh>
    <phoneticPr fontId="1"/>
  </si>
  <si>
    <t>令和６年４月　日</t>
    <rPh sb="0" eb="2">
      <t>レイワ</t>
    </rPh>
    <rPh sb="3" eb="4">
      <t>ネン</t>
    </rPh>
    <rPh sb="5" eb="6">
      <t>ガツ</t>
    </rPh>
    <rPh sb="7" eb="8">
      <t>ニチ</t>
    </rPh>
    <phoneticPr fontId="1"/>
  </si>
  <si>
    <t>令和５年度神奈川県院内保育事業運営費補助金(公的病院)事業実績報告書</t>
    <rPh sb="0" eb="2">
      <t>レイワ</t>
    </rPh>
    <rPh sb="3" eb="5">
      <t>ネンド</t>
    </rPh>
    <rPh sb="5" eb="9">
      <t>カナガワケン</t>
    </rPh>
    <rPh sb="9" eb="15">
      <t>インナイホイクジギョウ</t>
    </rPh>
    <rPh sb="15" eb="17">
      <t>ウンエイ</t>
    </rPh>
    <rPh sb="17" eb="18">
      <t>ヒ</t>
    </rPh>
    <rPh sb="18" eb="20">
      <t>ホジョ</t>
    </rPh>
    <rPh sb="20" eb="21">
      <t>キン</t>
    </rPh>
    <rPh sb="22" eb="24">
      <t>コウテキ</t>
    </rPh>
    <rPh sb="24" eb="26">
      <t>ビョウイン</t>
    </rPh>
    <rPh sb="27" eb="29">
      <t>ジギョウ</t>
    </rPh>
    <rPh sb="29" eb="31">
      <t>ジッセキ</t>
    </rPh>
    <rPh sb="31" eb="34">
      <t>ホウコクショ</t>
    </rPh>
    <phoneticPr fontId="1"/>
  </si>
  <si>
    <t>　令和５年８月１日付け健総第10519号により交付決定を受けた標記補助金について、次のとおり関係書類を添えて報告します。</t>
    <rPh sb="1" eb="3">
      <t>レイワ</t>
    </rPh>
    <rPh sb="4" eb="5">
      <t>ネン</t>
    </rPh>
    <rPh sb="6" eb="7">
      <t>ガツ</t>
    </rPh>
    <rPh sb="8" eb="9">
      <t>ニチ</t>
    </rPh>
    <rPh sb="9" eb="10">
      <t>ヅ</t>
    </rPh>
    <rPh sb="11" eb="12">
      <t>ケン</t>
    </rPh>
    <rPh sb="12" eb="13">
      <t>ソウ</t>
    </rPh>
    <rPh sb="13" eb="14">
      <t>ダイ</t>
    </rPh>
    <rPh sb="19" eb="20">
      <t>ゴウ</t>
    </rPh>
    <rPh sb="23" eb="25">
      <t>コウフ</t>
    </rPh>
    <rPh sb="25" eb="27">
      <t>ケッテイ</t>
    </rPh>
    <rPh sb="28" eb="29">
      <t>ウ</t>
    </rPh>
    <rPh sb="31" eb="33">
      <t>ヒョウキ</t>
    </rPh>
    <rPh sb="33" eb="36">
      <t>ホジョキン</t>
    </rPh>
    <phoneticPr fontId="1"/>
  </si>
  <si>
    <t>R5/4</t>
  </si>
  <si>
    <t>R5/5</t>
  </si>
  <si>
    <t>R5/6</t>
  </si>
  <si>
    <t>R5/7</t>
  </si>
  <si>
    <t>R5/8</t>
  </si>
  <si>
    <t>R5/9</t>
  </si>
  <si>
    <t>R5/10</t>
  </si>
  <si>
    <t>R5/11</t>
  </si>
  <si>
    <t>R5/12</t>
  </si>
  <si>
    <t>R6/1</t>
  </si>
  <si>
    <t>R6/2</t>
  </si>
  <si>
    <t>R6/3</t>
  </si>
  <si>
    <t>○R５年４月の在籍未就業児童数の年齢別内訳</t>
    <rPh sb="3" eb="4">
      <t>ネン</t>
    </rPh>
    <phoneticPr fontId="4"/>
  </si>
  <si>
    <t>保育所との保育契約している方を職種別に記載してください。（令和６年３月現在）</t>
    <rPh sb="0" eb="3">
      <t>ホイクショ</t>
    </rPh>
    <rPh sb="5" eb="7">
      <t>ホイク</t>
    </rPh>
    <rPh sb="7" eb="9">
      <t>ケイヤク</t>
    </rPh>
    <rPh sb="13" eb="14">
      <t>カタ</t>
    </rPh>
    <rPh sb="15" eb="18">
      <t>ショクシュベツ</t>
    </rPh>
    <rPh sb="19" eb="21">
      <t>キサイ</t>
    </rPh>
    <rPh sb="29" eb="31">
      <t>レイワ</t>
    </rPh>
    <rPh sb="32" eb="33">
      <t>ネン</t>
    </rPh>
    <rPh sb="33" eb="34">
      <t>ヘイネン</t>
    </rPh>
    <rPh sb="34" eb="35">
      <t>ガツ</t>
    </rPh>
    <rPh sb="35" eb="37">
      <t>ゲンザイ</t>
    </rPh>
    <phoneticPr fontId="9"/>
  </si>
  <si>
    <t>　令和５年度に神奈川県以外から受けた(予定を含む)院内保育運営費(人件費)補助･助成状況</t>
    <rPh sb="1" eb="3">
      <t>レイワ</t>
    </rPh>
    <rPh sb="7" eb="11">
      <t>カナガワケン</t>
    </rPh>
    <rPh sb="11" eb="13">
      <t>イガイ</t>
    </rPh>
    <rPh sb="15" eb="16">
      <t>ウ</t>
    </rPh>
    <rPh sb="19" eb="21">
      <t>ヨテイ</t>
    </rPh>
    <rPh sb="22" eb="23">
      <t>フク</t>
    </rPh>
    <rPh sb="25" eb="27">
      <t>インナイ</t>
    </rPh>
    <rPh sb="27" eb="29">
      <t>ホイク</t>
    </rPh>
    <rPh sb="29" eb="32">
      <t>ウンエイヒ</t>
    </rPh>
    <rPh sb="33" eb="36">
      <t>ジンケンヒ</t>
    </rPh>
    <phoneticPr fontId="4"/>
  </si>
  <si>
    <t>令和５年度歳入歳出決算書(抄本)</t>
    <rPh sb="0" eb="2">
      <t>レイワ</t>
    </rPh>
    <rPh sb="3" eb="5">
      <t>ネンド</t>
    </rPh>
    <rPh sb="5" eb="7">
      <t>サイニュウ</t>
    </rPh>
    <rPh sb="7" eb="9">
      <t>サイシュツ</t>
    </rPh>
    <rPh sb="9" eb="11">
      <t>ケッサン</t>
    </rPh>
    <rPh sb="11" eb="12">
      <t>ショ</t>
    </rPh>
    <rPh sb="13" eb="15">
      <t>ショウホン</t>
    </rPh>
    <phoneticPr fontId="9"/>
  </si>
  <si>
    <t>令和６年４月　　日</t>
    <rPh sb="0" eb="2">
      <t>レイワ</t>
    </rPh>
    <rPh sb="3" eb="4">
      <t>ネン</t>
    </rPh>
    <rPh sb="5" eb="6">
      <t>ガツ</t>
    </rPh>
    <rPh sb="8" eb="9">
      <t>ニチ</t>
    </rPh>
    <phoneticPr fontId="9"/>
  </si>
  <si>
    <r>
      <t>令和６年４月</t>
    </r>
    <r>
      <rPr>
        <sz val="11"/>
        <rFont val="HG丸ｺﾞｼｯｸM-PRO"/>
        <family val="3"/>
        <charset val="128"/>
      </rPr>
      <t>１</t>
    </r>
    <r>
      <rPr>
        <sz val="11"/>
        <rFont val="ＭＳ 明朝"/>
        <family val="1"/>
        <charset val="128"/>
      </rPr>
      <t>日</t>
    </r>
    <rPh sb="0" eb="2">
      <t>レイワ</t>
    </rPh>
    <rPh sb="3" eb="4">
      <t>ネン</t>
    </rPh>
    <rPh sb="5" eb="6">
      <t>ガツ</t>
    </rPh>
    <rPh sb="7" eb="8">
      <t>ニチ</t>
    </rPh>
    <phoneticPr fontId="9"/>
  </si>
  <si>
    <t>令和５年４月</t>
    <rPh sb="0" eb="2">
      <t>レイワ</t>
    </rPh>
    <rPh sb="3" eb="4">
      <t>ネン</t>
    </rPh>
    <rPh sb="5" eb="6">
      <t>ガツ</t>
    </rPh>
    <phoneticPr fontId="4"/>
  </si>
  <si>
    <t>６月</t>
  </si>
  <si>
    <t>７月</t>
  </si>
  <si>
    <t>８月</t>
  </si>
  <si>
    <t>９月</t>
  </si>
  <si>
    <t>10月</t>
  </si>
  <si>
    <t>11月</t>
  </si>
  <si>
    <t>12月</t>
  </si>
  <si>
    <t>令和６年１月</t>
    <rPh sb="0" eb="2">
      <t>レイワ</t>
    </rPh>
    <rPh sb="3" eb="4">
      <t>ネン</t>
    </rPh>
    <rPh sb="5" eb="6">
      <t>ガツ</t>
    </rPh>
    <phoneticPr fontId="4"/>
  </si>
  <si>
    <t>３月</t>
  </si>
  <si>
    <t>令和６年４月　日</t>
    <rPh sb="0" eb="2">
      <t>レイワ</t>
    </rPh>
    <rPh sb="3" eb="4">
      <t>ネン</t>
    </rPh>
    <rPh sb="5" eb="6">
      <t>ガツ</t>
    </rPh>
    <rPh sb="7" eb="8">
      <t>ニチ</t>
    </rPh>
    <phoneticPr fontId="4"/>
  </si>
  <si>
    <r>
      <t>令和６年４月</t>
    </r>
    <r>
      <rPr>
        <sz val="11"/>
        <rFont val="HG丸ｺﾞｼｯｸM-PRO"/>
        <family val="3"/>
        <charset val="128"/>
      </rPr>
      <t>１</t>
    </r>
    <r>
      <rPr>
        <sz val="11"/>
        <rFont val="ＭＳ 明朝"/>
        <family val="1"/>
        <charset val="128"/>
      </rPr>
      <t>日</t>
    </r>
    <rPh sb="0" eb="2">
      <t>レイワ</t>
    </rPh>
    <rPh sb="3" eb="4">
      <t>ネン</t>
    </rPh>
    <rPh sb="5" eb="6">
      <t>ガツ</t>
    </rPh>
    <rPh sb="7" eb="8">
      <t>ニチ</t>
    </rPh>
    <phoneticPr fontId="4"/>
  </si>
  <si>
    <t>○R５年4月の在籍未就業児童数の年齢別内訳</t>
    <rPh sb="3" eb="4">
      <t>ネン</t>
    </rPh>
    <phoneticPr fontId="4"/>
  </si>
  <si>
    <t>(C*D*E-F)*G*2/3*0.336</t>
    <phoneticPr fontId="9"/>
  </si>
  <si>
    <t>(K+N+Q+T+W)*2/3*0.4</t>
    <phoneticPr fontId="9"/>
  </si>
  <si>
    <t>←上表のR5/4の在籍数と一致する。</t>
    <rPh sb="1" eb="2">
      <t>ウエ</t>
    </rPh>
    <rPh sb="2" eb="3">
      <t>ヒョウ</t>
    </rPh>
    <rPh sb="11" eb="12">
      <t>スウ</t>
    </rPh>
    <rPh sb="13" eb="15">
      <t>イッチ</t>
    </rPh>
    <phoneticPr fontId="4"/>
  </si>
  <si>
    <t>　保育所との保育契約している方を職種別に記載してください。（令和６年３月現在）</t>
    <rPh sb="1" eb="4">
      <t>ホイクショ</t>
    </rPh>
    <rPh sb="6" eb="8">
      <t>ホイク</t>
    </rPh>
    <rPh sb="8" eb="10">
      <t>ケイヤク</t>
    </rPh>
    <rPh sb="14" eb="15">
      <t>カタ</t>
    </rPh>
    <rPh sb="16" eb="19">
      <t>ショクシュベツ</t>
    </rPh>
    <rPh sb="20" eb="22">
      <t>キサイ</t>
    </rPh>
    <rPh sb="30" eb="32">
      <t>レイワ</t>
    </rPh>
    <rPh sb="33" eb="34">
      <t>ネン</t>
    </rPh>
    <rPh sb="34" eb="35">
      <t>ヘイネン</t>
    </rPh>
    <rPh sb="35" eb="36">
      <t>ガツ</t>
    </rPh>
    <rPh sb="36" eb="38">
      <t>ゲンザイ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</si>
</sst>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 "/>
    <numFmt numFmtId="178" formatCode="#,##0.0_);[Red]\(#,##0.0\)"/>
    <numFmt numFmtId="179" formatCode="[$-411]ge/m"/>
    <numFmt numFmtId="180" formatCode="#,##0.0_ "/>
    <numFmt numFmtId="181" formatCode="h:mm;@"/>
    <numFmt numFmtId="182" formatCode="AM/PM\ h:mm"/>
    <numFmt numFmtId="183" formatCode="[h]&quot;時間&quot;mm&quot;分&quot;"/>
    <numFmt numFmtId="184" formatCode="&quot;(&quot;#,##0&quot;)&quot;"/>
    <numFmt numFmtId="185" formatCode="[$-411]ggge&quot;年&quot;m&quot;月&quot;d&quot;日&quot;;@"/>
  </numFmts>
  <fonts count="33">
    <font>
      <sz val="12"/>
      <color theme="1"/>
      <name val="ＭＳ 明朝"/>
      <family val="2"/>
      <charset val="128"/>
    </font>
    <font>
      <sz val="6"/>
      <name val="ＭＳ 明朝"/>
      <family val="2"/>
      <charset val="128"/>
    </font>
    <font>
      <sz val="11"/>
      <color theme="1"/>
      <name val="ＭＳ 明朝"/>
      <family val="2"/>
      <charset val="128"/>
    </font>
    <font>
      <sz val="11"/>
      <name val="HG丸ｺﾞｼｯｸM-PRO"/>
      <family val="3"/>
      <charset val="128"/>
    </font>
    <font>
      <sz val="6"/>
      <name val="ＭＳ 明朝"/>
      <family val="1"/>
      <charset val="128"/>
    </font>
    <font>
      <sz val="11"/>
      <color theme="1"/>
      <name val="HG丸ｺﾞｼｯｸM-PRO"/>
      <family val="3"/>
      <charset val="128"/>
    </font>
    <font>
      <sz val="11"/>
      <color indexed="8"/>
      <name val="ＭＳ 明朝"/>
      <family val="1"/>
      <charset val="128"/>
    </font>
    <font>
      <sz val="11"/>
      <color theme="1"/>
      <name val="ＭＳ 明朝"/>
      <family val="1"/>
      <charset val="128"/>
    </font>
    <font>
      <sz val="12"/>
      <name val="HG丸ｺﾞｼｯｸM-PRO"/>
      <family val="3"/>
      <charset val="128"/>
    </font>
    <font>
      <sz val="6"/>
      <name val="ＭＳ Ｐゴシック"/>
      <family val="3"/>
      <charset val="128"/>
    </font>
    <font>
      <sz val="6"/>
      <name val="ＭＳ Ｐゴシック"/>
      <family val="2"/>
      <charset val="128"/>
      <scheme val="minor"/>
    </font>
    <font>
      <sz val="11"/>
      <name val="ＭＳ 明朝"/>
      <family val="1"/>
      <charset val="128"/>
    </font>
    <font>
      <sz val="12"/>
      <name val="ＭＳ 明朝"/>
      <family val="1"/>
      <charset val="128"/>
    </font>
    <font>
      <sz val="11"/>
      <name val="ＭＳ Ｐゴシック"/>
      <family val="3"/>
      <charset val="128"/>
    </font>
    <font>
      <sz val="11"/>
      <color indexed="8"/>
      <name val="ＭＳ Ｐ明朝"/>
      <family val="1"/>
      <charset val="128"/>
    </font>
    <font>
      <sz val="11"/>
      <color theme="1"/>
      <name val="ＭＳ Ｐゴシック"/>
      <family val="2"/>
      <charset val="128"/>
      <scheme val="minor"/>
    </font>
    <font>
      <sz val="10"/>
      <name val="ＭＳ 明朝"/>
      <family val="1"/>
      <charset val="128"/>
    </font>
    <font>
      <sz val="18"/>
      <color indexed="8"/>
      <name val="ＭＳ 明朝"/>
      <family val="1"/>
      <charset val="128"/>
    </font>
    <font>
      <sz val="11"/>
      <name val="ＭＳ Ｐ明朝"/>
      <family val="1"/>
      <charset val="128"/>
    </font>
    <font>
      <sz val="16"/>
      <color theme="1"/>
      <name val="ＭＳ 明朝"/>
      <family val="1"/>
      <charset val="128"/>
    </font>
    <font>
      <sz val="11"/>
      <name val="ＭＳ Ｐゴシック"/>
      <family val="3"/>
      <charset val="128"/>
      <scheme val="minor"/>
    </font>
    <font>
      <sz val="10"/>
      <name val="ＭＳ Ｐゴシック"/>
      <family val="3"/>
      <charset val="128"/>
      <scheme val="minor"/>
    </font>
    <font>
      <sz val="11"/>
      <color theme="1"/>
      <name val="ＭＳ Ｐ明朝"/>
      <family val="1"/>
      <charset val="128"/>
    </font>
    <font>
      <sz val="10"/>
      <name val="ＭＳ Ｐ明朝"/>
      <family val="1"/>
      <charset val="128"/>
    </font>
    <font>
      <sz val="9"/>
      <name val="ＭＳ Ｐ明朝"/>
      <family val="1"/>
      <charset val="128"/>
    </font>
    <font>
      <sz val="12"/>
      <color theme="1"/>
      <name val="ＭＳ ゴシック"/>
      <family val="3"/>
      <charset val="128"/>
    </font>
    <font>
      <sz val="11"/>
      <color theme="1"/>
      <name val="ＭＳ Ｐゴシック"/>
      <family val="3"/>
      <charset val="128"/>
      <scheme val="minor"/>
    </font>
    <font>
      <sz val="14"/>
      <name val="ＭＳ 明朝"/>
      <family val="1"/>
      <charset val="128"/>
    </font>
    <font>
      <u/>
      <sz val="11"/>
      <name val="ＭＳ 明朝"/>
      <family val="1"/>
      <charset val="128"/>
    </font>
    <font>
      <sz val="9"/>
      <color indexed="81"/>
      <name val="ＭＳ Ｐゴシック"/>
      <family val="3"/>
      <charset val="128"/>
    </font>
    <font>
      <sz val="11"/>
      <name val="ＭＳ ゴシック"/>
      <family val="3"/>
      <charset val="128"/>
    </font>
    <font>
      <sz val="11"/>
      <color theme="1"/>
      <name val="ＭＳ ゴシック"/>
      <family val="3"/>
      <charset val="128"/>
    </font>
    <font>
      <sz val="10"/>
      <name val="HG丸ｺﾞｼｯｸM-PRO"/>
      <family val="3"/>
      <charset val="128"/>
    </font>
  </fonts>
  <fills count="2">
    <fill>
      <patternFill patternType="none"/>
    </fill>
    <fill>
      <patternFill patternType="gray125"/>
    </fill>
  </fills>
  <borders count="1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style="dashed">
        <color indexed="64"/>
      </bottom>
      <diagonal/>
    </border>
    <border>
      <left style="thin">
        <color indexed="64"/>
      </left>
      <right style="dashed">
        <color indexed="64"/>
      </right>
      <top style="double">
        <color indexed="64"/>
      </top>
      <bottom style="dashed">
        <color indexed="64"/>
      </bottom>
      <diagonal/>
    </border>
    <border>
      <left style="double">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ouble">
        <color indexed="64"/>
      </right>
      <top style="dashed">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s>
  <cellStyleXfs count="8">
    <xf numFmtId="0" fontId="0" fillId="0" borderId="0">
      <alignment vertical="center"/>
    </xf>
    <xf numFmtId="0" fontId="13" fillId="0" borderId="0">
      <alignment vertical="center"/>
    </xf>
    <xf numFmtId="0" fontId="15" fillId="0" borderId="0">
      <alignment vertical="center"/>
    </xf>
    <xf numFmtId="0" fontId="13" fillId="0" borderId="0"/>
    <xf numFmtId="0" fontId="13" fillId="0" borderId="0"/>
    <xf numFmtId="0" fontId="13" fillId="0" borderId="0"/>
    <xf numFmtId="0" fontId="12"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5" fillId="0" borderId="0" xfId="0" applyFont="1">
      <alignment vertical="center"/>
    </xf>
    <xf numFmtId="0" fontId="11"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6" fillId="0" borderId="0" xfId="1" applyFont="1" applyAlignment="1">
      <alignment vertical="center"/>
    </xf>
    <xf numFmtId="176" fontId="14" fillId="0" borderId="0" xfId="1" applyNumberFormat="1" applyFont="1" applyAlignment="1">
      <alignment vertical="center" shrinkToFit="1"/>
    </xf>
    <xf numFmtId="0" fontId="14" fillId="0" borderId="0" xfId="1" applyFont="1" applyAlignment="1">
      <alignment horizontal="center" vertical="center" shrinkToFit="1"/>
    </xf>
    <xf numFmtId="0" fontId="14" fillId="0" borderId="0" xfId="1" applyFont="1" applyAlignment="1">
      <alignment vertical="center" shrinkToFit="1"/>
    </xf>
    <xf numFmtId="0" fontId="15" fillId="0" borderId="0" xfId="2">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pplyProtection="1">
      <alignment vertical="center"/>
    </xf>
    <xf numFmtId="176" fontId="14" fillId="0" borderId="0" xfId="1" applyNumberFormat="1" applyFont="1" applyAlignment="1" applyProtection="1">
      <alignment vertical="center" shrinkToFit="1"/>
    </xf>
    <xf numFmtId="0" fontId="14" fillId="0" borderId="0" xfId="1" applyFont="1" applyAlignment="1" applyProtection="1">
      <alignment horizontal="center" vertical="center" shrinkToFit="1"/>
    </xf>
    <xf numFmtId="0" fontId="14" fillId="0" borderId="0" xfId="1" applyFont="1" applyAlignment="1" applyProtection="1">
      <alignment vertical="center" shrinkToFit="1"/>
    </xf>
    <xf numFmtId="176" fontId="14" fillId="0" borderId="0" xfId="1" applyNumberFormat="1" applyFont="1" applyBorder="1" applyAlignment="1" applyProtection="1">
      <alignment vertical="center" shrinkToFit="1"/>
    </xf>
    <xf numFmtId="0" fontId="18" fillId="0" borderId="0" xfId="3" applyFont="1" applyBorder="1" applyAlignment="1" applyProtection="1">
      <alignment vertical="center" shrinkToFit="1"/>
    </xf>
    <xf numFmtId="0" fontId="14" fillId="0" borderId="0" xfId="1" applyFont="1" applyAlignment="1" applyProtection="1">
      <alignment horizontal="center" vertical="center"/>
    </xf>
    <xf numFmtId="176" fontId="6" fillId="0" borderId="0" xfId="1" applyNumberFormat="1" applyFont="1" applyAlignment="1" applyProtection="1">
      <alignment vertical="center"/>
    </xf>
    <xf numFmtId="0" fontId="14" fillId="0" borderId="2" xfId="1" applyFont="1" applyBorder="1" applyAlignment="1" applyProtection="1">
      <alignment vertical="center"/>
    </xf>
    <xf numFmtId="176" fontId="14" fillId="0" borderId="2" xfId="1" applyNumberFormat="1" applyFont="1" applyBorder="1" applyAlignment="1" applyProtection="1">
      <alignment horizontal="center" vertical="center" shrinkToFit="1"/>
    </xf>
    <xf numFmtId="0" fontId="14" fillId="0" borderId="3" xfId="1" applyFont="1" applyBorder="1" applyAlignment="1" applyProtection="1">
      <alignment vertical="center"/>
    </xf>
    <xf numFmtId="176" fontId="14" fillId="0" borderId="3" xfId="1" applyNumberFormat="1" applyFont="1" applyBorder="1" applyAlignment="1" applyProtection="1">
      <alignment horizontal="center" vertical="center" shrinkToFit="1"/>
    </xf>
    <xf numFmtId="0" fontId="14" fillId="0" borderId="4" xfId="1" applyFont="1" applyBorder="1" applyAlignment="1" applyProtection="1">
      <alignment vertical="center"/>
    </xf>
    <xf numFmtId="176" fontId="14" fillId="0" borderId="5" xfId="1" applyNumberFormat="1" applyFont="1" applyBorder="1" applyAlignment="1" applyProtection="1">
      <alignment horizontal="center" vertical="center" shrinkToFit="1"/>
    </xf>
    <xf numFmtId="177" fontId="18" fillId="0" borderId="6" xfId="2" applyNumberFormat="1" applyFont="1" applyBorder="1" applyAlignment="1" applyProtection="1">
      <alignment horizontal="center" vertical="center" shrinkToFit="1"/>
    </xf>
    <xf numFmtId="176" fontId="6" fillId="0" borderId="6" xfId="1" applyNumberFormat="1" applyFont="1" applyBorder="1" applyAlignment="1" applyProtection="1">
      <alignment vertical="center" shrinkToFit="1"/>
      <protection locked="0"/>
    </xf>
    <xf numFmtId="177" fontId="18" fillId="0" borderId="5" xfId="2" applyNumberFormat="1" applyFont="1" applyBorder="1" applyAlignment="1" applyProtection="1">
      <alignment horizontal="center" vertical="center" wrapText="1"/>
    </xf>
    <xf numFmtId="176" fontId="6" fillId="0" borderId="5" xfId="1" applyNumberFormat="1" applyFont="1" applyBorder="1" applyAlignment="1" applyProtection="1">
      <alignment vertical="center" shrinkToFit="1"/>
      <protection locked="0"/>
    </xf>
    <xf numFmtId="177" fontId="18" fillId="0" borderId="7" xfId="2" applyNumberFormat="1" applyFont="1" applyBorder="1" applyAlignment="1" applyProtection="1">
      <alignment horizontal="center" vertical="center" shrinkToFit="1"/>
    </xf>
    <xf numFmtId="177" fontId="15" fillId="0" borderId="7" xfId="2" applyNumberFormat="1" applyBorder="1" applyAlignment="1" applyProtection="1">
      <alignment vertical="center" shrinkToFit="1"/>
    </xf>
    <xf numFmtId="177" fontId="18" fillId="0" borderId="0" xfId="2" applyNumberFormat="1" applyFont="1" applyBorder="1" applyAlignment="1" applyProtection="1">
      <alignment horizontal="center" vertical="center" shrinkToFit="1"/>
    </xf>
    <xf numFmtId="0" fontId="18" fillId="0" borderId="0" xfId="3" applyFont="1" applyAlignment="1" applyProtection="1">
      <alignment vertical="center"/>
    </xf>
    <xf numFmtId="0" fontId="14" fillId="0" borderId="8" xfId="1" applyFont="1" applyBorder="1" applyAlignment="1" applyProtection="1">
      <alignment horizontal="center" vertical="center" wrapText="1" shrinkToFit="1"/>
    </xf>
    <xf numFmtId="176" fontId="14" fillId="0" borderId="9" xfId="1" applyNumberFormat="1" applyFont="1" applyBorder="1" applyAlignment="1" applyProtection="1">
      <alignment horizontal="center" vertical="center" wrapText="1" shrinkToFit="1"/>
    </xf>
    <xf numFmtId="0" fontId="14" fillId="0" borderId="9" xfId="1" applyFont="1" applyBorder="1" applyAlignment="1" applyProtection="1">
      <alignment horizontal="center" vertical="center" wrapText="1"/>
    </xf>
    <xf numFmtId="176" fontId="14" fillId="0" borderId="9" xfId="1" applyNumberFormat="1" applyFont="1" applyBorder="1" applyAlignment="1" applyProtection="1">
      <alignment horizontal="center" vertical="center" wrapText="1"/>
    </xf>
    <xf numFmtId="0" fontId="14" fillId="0" borderId="10" xfId="1" applyFont="1" applyBorder="1" applyAlignment="1" applyProtection="1">
      <alignment horizontal="center" vertical="center" wrapText="1"/>
    </xf>
    <xf numFmtId="176" fontId="14" fillId="0" borderId="2" xfId="1" applyNumberFormat="1" applyFont="1" applyBorder="1" applyAlignment="1" applyProtection="1">
      <alignment horizontal="center" vertical="center" wrapText="1" shrinkToFit="1"/>
    </xf>
    <xf numFmtId="176" fontId="18" fillId="0" borderId="0" xfId="3" applyNumberFormat="1" applyFont="1" applyAlignment="1" applyProtection="1">
      <alignment vertical="center"/>
    </xf>
    <xf numFmtId="0" fontId="14" fillId="0" borderId="11" xfId="1" applyFont="1" applyBorder="1" applyAlignment="1" applyProtection="1">
      <alignment horizontal="center" vertical="center" shrinkToFit="1"/>
    </xf>
    <xf numFmtId="176" fontId="14" fillId="0" borderId="12" xfId="1" applyNumberFormat="1" applyFont="1" applyBorder="1" applyAlignment="1" applyProtection="1">
      <alignment horizontal="center" vertical="center" shrinkToFit="1"/>
    </xf>
    <xf numFmtId="0" fontId="14" fillId="0" borderId="12" xfId="1" applyFont="1" applyBorder="1" applyAlignment="1" applyProtection="1">
      <alignment horizontal="center" vertical="center" wrapText="1"/>
    </xf>
    <xf numFmtId="176" fontId="14" fillId="0" borderId="12" xfId="1" applyNumberFormat="1" applyFont="1" applyBorder="1" applyAlignment="1" applyProtection="1">
      <alignment horizontal="center" vertical="center" wrapText="1"/>
    </xf>
    <xf numFmtId="0" fontId="14" fillId="0" borderId="13" xfId="1" applyFont="1" applyBorder="1" applyAlignment="1" applyProtection="1">
      <alignment horizontal="center" vertical="center" wrapText="1"/>
    </xf>
    <xf numFmtId="176" fontId="14" fillId="0" borderId="14" xfId="1" applyNumberFormat="1" applyFont="1" applyBorder="1" applyAlignment="1">
      <alignment horizontal="center" vertical="center" shrinkToFit="1"/>
    </xf>
    <xf numFmtId="0" fontId="14" fillId="0" borderId="15" xfId="1" applyFont="1" applyBorder="1" applyAlignment="1" applyProtection="1">
      <alignment horizontal="center" vertical="center" shrinkToFit="1"/>
    </xf>
    <xf numFmtId="176" fontId="14" fillId="0" borderId="16" xfId="1" applyNumberFormat="1" applyFont="1" applyBorder="1" applyAlignment="1" applyProtection="1">
      <alignment horizontal="center" vertical="center" shrinkToFit="1"/>
    </xf>
    <xf numFmtId="0" fontId="14" fillId="0" borderId="16" xfId="1" applyFont="1" applyBorder="1" applyAlignment="1" applyProtection="1">
      <alignment horizontal="center" vertical="center" wrapText="1"/>
    </xf>
    <xf numFmtId="176" fontId="14" fillId="0" borderId="16" xfId="1" applyNumberFormat="1" applyFont="1" applyBorder="1" applyAlignment="1" applyProtection="1">
      <alignment horizontal="center" vertical="center" wrapText="1"/>
    </xf>
    <xf numFmtId="0" fontId="14" fillId="0" borderId="17" xfId="1" applyFont="1" applyBorder="1" applyAlignment="1" applyProtection="1">
      <alignment horizontal="center" vertical="center" wrapText="1"/>
    </xf>
    <xf numFmtId="176" fontId="14" fillId="0" borderId="5" xfId="1" applyNumberFormat="1" applyFont="1" applyBorder="1" applyAlignment="1" applyProtection="1">
      <alignment horizontal="center" vertical="center" wrapText="1" shrinkToFit="1"/>
    </xf>
    <xf numFmtId="176" fontId="6" fillId="0" borderId="8" xfId="1" applyNumberFormat="1" applyFont="1" applyFill="1" applyBorder="1" applyAlignment="1" applyProtection="1">
      <alignment horizontal="center" vertical="center" shrinkToFit="1"/>
      <protection locked="0"/>
    </xf>
    <xf numFmtId="176" fontId="6" fillId="0" borderId="9" xfId="1" applyNumberFormat="1" applyFont="1" applyBorder="1" applyAlignment="1" applyProtection="1">
      <alignment vertical="center" shrinkToFit="1"/>
    </xf>
    <xf numFmtId="176" fontId="6" fillId="0" borderId="9" xfId="1" applyNumberFormat="1" applyFont="1" applyBorder="1" applyAlignment="1" applyProtection="1">
      <alignment horizontal="center" vertical="center" shrinkToFit="1"/>
    </xf>
    <xf numFmtId="176" fontId="6" fillId="0" borderId="9" xfId="1" applyNumberFormat="1" applyFont="1" applyBorder="1" applyAlignment="1" applyProtection="1">
      <alignment vertical="center" shrinkToFit="1"/>
      <protection locked="0"/>
    </xf>
    <xf numFmtId="178" fontId="6" fillId="0" borderId="10" xfId="1" applyNumberFormat="1" applyFont="1" applyBorder="1" applyAlignment="1" applyProtection="1">
      <alignment vertical="center" shrinkToFit="1"/>
      <protection locked="0"/>
    </xf>
    <xf numFmtId="176" fontId="6" fillId="0" borderId="15" xfId="1" applyNumberFormat="1" applyFont="1" applyFill="1" applyBorder="1" applyAlignment="1" applyProtection="1">
      <alignment horizontal="center" vertical="center" shrinkToFit="1"/>
      <protection locked="0"/>
    </xf>
    <xf numFmtId="176" fontId="6" fillId="0" borderId="16" xfId="1" applyNumberFormat="1" applyFont="1" applyBorder="1" applyAlignment="1" applyProtection="1">
      <alignment vertical="center" shrinkToFit="1"/>
    </xf>
    <xf numFmtId="176" fontId="6" fillId="0" borderId="16" xfId="1" applyNumberFormat="1" applyFont="1" applyBorder="1" applyAlignment="1" applyProtection="1">
      <alignment horizontal="center" vertical="center" shrinkToFit="1"/>
    </xf>
    <xf numFmtId="176" fontId="6" fillId="0" borderId="16" xfId="1" applyNumberFormat="1" applyFont="1" applyBorder="1" applyAlignment="1" applyProtection="1">
      <alignment vertical="center" shrinkToFit="1"/>
      <protection locked="0"/>
    </xf>
    <xf numFmtId="178" fontId="6" fillId="0" borderId="17" xfId="1" applyNumberFormat="1" applyFont="1" applyBorder="1" applyAlignment="1" applyProtection="1">
      <alignment vertical="center" shrinkToFit="1"/>
      <protection locked="0"/>
    </xf>
    <xf numFmtId="177" fontId="6" fillId="0" borderId="18" xfId="1" quotePrefix="1" applyNumberFormat="1" applyFont="1" applyBorder="1" applyAlignment="1" applyProtection="1">
      <alignment horizontal="center" vertical="center" shrinkToFit="1"/>
    </xf>
    <xf numFmtId="177" fontId="6" fillId="0" borderId="19" xfId="1" quotePrefix="1" applyNumberFormat="1" applyFont="1" applyBorder="1" applyAlignment="1" applyProtection="1">
      <alignment horizontal="center" vertical="center" shrinkToFit="1"/>
    </xf>
    <xf numFmtId="177" fontId="6" fillId="0" borderId="20" xfId="1" quotePrefix="1" applyNumberFormat="1" applyFont="1" applyBorder="1" applyAlignment="1" applyProtection="1">
      <alignment horizontal="center" vertical="center" shrinkToFit="1"/>
    </xf>
    <xf numFmtId="177" fontId="6" fillId="0" borderId="21" xfId="1" quotePrefix="1" applyNumberFormat="1" applyFont="1" applyBorder="1" applyAlignment="1" applyProtection="1">
      <alignment horizontal="center" vertical="center" shrinkToFit="1"/>
    </xf>
    <xf numFmtId="177" fontId="6" fillId="0" borderId="22" xfId="1" quotePrefix="1" applyNumberFormat="1" applyFont="1" applyBorder="1" applyAlignment="1" applyProtection="1">
      <alignment horizontal="center" vertical="center" shrinkToFit="1"/>
    </xf>
    <xf numFmtId="177" fontId="6" fillId="0" borderId="7" xfId="1" applyNumberFormat="1" applyFont="1" applyFill="1" applyBorder="1" applyAlignment="1" applyProtection="1">
      <alignment vertical="center" shrinkToFit="1"/>
    </xf>
    <xf numFmtId="176" fontId="14" fillId="0" borderId="24" xfId="1" applyNumberFormat="1" applyFont="1" applyBorder="1" applyAlignment="1" applyProtection="1">
      <alignment horizontal="center" vertical="center" shrinkToFit="1"/>
    </xf>
    <xf numFmtId="176" fontId="14" fillId="0" borderId="25" xfId="1" applyNumberFormat="1" applyFont="1" applyBorder="1" applyAlignment="1" applyProtection="1">
      <alignment horizontal="center" vertical="center" wrapText="1" shrinkToFit="1"/>
    </xf>
    <xf numFmtId="176" fontId="14" fillId="0" borderId="8" xfId="1" applyNumberFormat="1" applyFont="1" applyBorder="1" applyAlignment="1">
      <alignment horizontal="center" vertical="center" wrapText="1" shrinkToFit="1"/>
    </xf>
    <xf numFmtId="176" fontId="14" fillId="0" borderId="9" xfId="1" applyNumberFormat="1" applyFont="1" applyBorder="1" applyAlignment="1">
      <alignment horizontal="center" vertical="center" wrapText="1" shrinkToFit="1"/>
    </xf>
    <xf numFmtId="176" fontId="14" fillId="0" borderId="26" xfId="1" applyNumberFormat="1" applyFont="1" applyBorder="1" applyAlignment="1">
      <alignment horizontal="center" vertical="center" wrapText="1" shrinkToFit="1"/>
    </xf>
    <xf numFmtId="176" fontId="14" fillId="0" borderId="27" xfId="1" applyNumberFormat="1" applyFont="1" applyBorder="1" applyAlignment="1" applyProtection="1">
      <alignment horizontal="center" vertical="center" shrinkToFit="1"/>
    </xf>
    <xf numFmtId="176" fontId="14" fillId="0" borderId="28" xfId="1" applyNumberFormat="1" applyFont="1" applyBorder="1" applyAlignment="1" applyProtection="1">
      <alignment horizontal="center" vertical="center" shrinkToFit="1"/>
    </xf>
    <xf numFmtId="176" fontId="14" fillId="0" borderId="15" xfId="1" applyNumberFormat="1" applyFont="1" applyBorder="1" applyAlignment="1">
      <alignment horizontal="center" vertical="center" shrinkToFit="1"/>
    </xf>
    <xf numFmtId="176" fontId="14" fillId="0" borderId="16" xfId="1" applyNumberFormat="1" applyFont="1" applyBorder="1" applyAlignment="1">
      <alignment horizontal="center" vertical="center" shrinkToFit="1"/>
    </xf>
    <xf numFmtId="176" fontId="14" fillId="0" borderId="29" xfId="1" applyNumberFormat="1" applyFont="1" applyBorder="1" applyAlignment="1">
      <alignment horizontal="center" vertical="center" shrinkToFit="1"/>
    </xf>
    <xf numFmtId="176" fontId="6" fillId="0" borderId="30" xfId="1" applyNumberFormat="1" applyFont="1" applyBorder="1" applyAlignment="1" applyProtection="1">
      <alignment vertical="center" shrinkToFit="1"/>
    </xf>
    <xf numFmtId="176" fontId="6" fillId="0" borderId="31" xfId="1" applyNumberFormat="1" applyFont="1" applyBorder="1" applyAlignment="1" applyProtection="1">
      <alignment vertical="center" shrinkToFit="1"/>
      <protection locked="0"/>
    </xf>
    <xf numFmtId="176" fontId="6" fillId="0" borderId="32" xfId="1" applyNumberFormat="1" applyFont="1" applyFill="1" applyBorder="1" applyAlignment="1" applyProtection="1">
      <alignment vertical="center" shrinkToFit="1"/>
    </xf>
    <xf numFmtId="176" fontId="6" fillId="0" borderId="31" xfId="1" applyNumberFormat="1" applyFont="1" applyBorder="1" applyAlignment="1" applyProtection="1">
      <alignment horizontal="center" vertical="center" shrinkToFit="1"/>
      <protection locked="0"/>
    </xf>
    <xf numFmtId="176" fontId="6" fillId="0" borderId="31" xfId="1" applyNumberFormat="1" applyFont="1" applyBorder="1" applyAlignment="1" applyProtection="1">
      <alignment horizontal="center" vertical="center" shrinkToFit="1"/>
    </xf>
    <xf numFmtId="176" fontId="6" fillId="0" borderId="27" xfId="1" applyNumberFormat="1" applyFont="1" applyBorder="1" applyAlignment="1" applyProtection="1">
      <alignment vertical="center" shrinkToFit="1"/>
    </xf>
    <xf numFmtId="176" fontId="6" fillId="0" borderId="16" xfId="1" applyNumberFormat="1" applyFont="1" applyFill="1" applyBorder="1" applyAlignment="1" applyProtection="1">
      <alignment vertical="center" shrinkToFit="1"/>
      <protection locked="0"/>
    </xf>
    <xf numFmtId="176" fontId="6" fillId="0" borderId="28" xfId="1" applyNumberFormat="1" applyFont="1" applyFill="1" applyBorder="1" applyAlignment="1" applyProtection="1">
      <alignment vertical="center" shrinkToFit="1"/>
    </xf>
    <xf numFmtId="176" fontId="6" fillId="0" borderId="16" xfId="1" applyNumberFormat="1" applyFont="1" applyBorder="1" applyAlignment="1" applyProtection="1">
      <alignment horizontal="center" vertical="center" shrinkToFit="1"/>
      <protection locked="0"/>
    </xf>
    <xf numFmtId="177" fontId="6" fillId="0" borderId="20" xfId="1" applyNumberFormat="1" applyFont="1" applyBorder="1" applyAlignment="1" applyProtection="1">
      <alignment vertical="center" shrinkToFit="1"/>
    </xf>
    <xf numFmtId="177" fontId="6" fillId="0" borderId="23" xfId="1" applyNumberFormat="1" applyFont="1" applyFill="1" applyBorder="1" applyAlignment="1" applyProtection="1">
      <alignment vertical="center" shrinkToFit="1"/>
    </xf>
    <xf numFmtId="177" fontId="6" fillId="0" borderId="20" xfId="1" applyNumberFormat="1" applyFont="1" applyBorder="1" applyAlignment="1" applyProtection="1">
      <alignment horizontal="center" vertical="center" shrinkToFit="1"/>
    </xf>
    <xf numFmtId="176" fontId="14" fillId="0" borderId="7" xfId="1" applyNumberFormat="1" applyFont="1" applyBorder="1" applyAlignment="1" applyProtection="1">
      <alignment horizontal="center" vertical="center" wrapText="1"/>
    </xf>
    <xf numFmtId="176" fontId="14" fillId="0" borderId="18" xfId="1" applyNumberFormat="1" applyFont="1" applyBorder="1" applyAlignment="1" applyProtection="1">
      <alignment horizontal="center" vertical="center" shrinkToFit="1"/>
    </xf>
    <xf numFmtId="176" fontId="14" fillId="0" borderId="33" xfId="1" applyNumberFormat="1" applyFont="1" applyBorder="1" applyAlignment="1" applyProtection="1">
      <alignment horizontal="center" vertical="center" shrinkToFit="1"/>
    </xf>
    <xf numFmtId="176" fontId="14" fillId="0" borderId="24" xfId="1" applyNumberFormat="1" applyFont="1" applyBorder="1" applyAlignment="1" applyProtection="1">
      <alignment horizontal="center" vertical="center" wrapText="1" shrinkToFit="1"/>
    </xf>
    <xf numFmtId="176" fontId="14" fillId="0" borderId="34" xfId="1" applyNumberFormat="1" applyFont="1" applyBorder="1" applyAlignment="1" applyProtection="1">
      <alignment horizontal="center" vertical="center" wrapText="1" shrinkToFit="1"/>
    </xf>
    <xf numFmtId="176" fontId="14" fillId="0" borderId="35" xfId="1" applyNumberFormat="1" applyFont="1" applyBorder="1" applyAlignment="1" applyProtection="1">
      <alignment horizontal="center" vertical="center" shrinkToFit="1"/>
    </xf>
    <xf numFmtId="176" fontId="6" fillId="0" borderId="6" xfId="1" applyNumberFormat="1" applyFont="1" applyBorder="1" applyAlignment="1" applyProtection="1">
      <alignment vertical="center" shrinkToFit="1"/>
    </xf>
    <xf numFmtId="176" fontId="6" fillId="0" borderId="36" xfId="1" applyNumberFormat="1" applyFont="1" applyBorder="1" applyAlignment="1" applyProtection="1">
      <alignment vertical="center" shrinkToFit="1"/>
    </xf>
    <xf numFmtId="176" fontId="6" fillId="0" borderId="5" xfId="1" applyNumberFormat="1" applyFont="1" applyBorder="1" applyAlignment="1" applyProtection="1">
      <alignment vertical="center" shrinkToFit="1"/>
    </xf>
    <xf numFmtId="177" fontId="6" fillId="0" borderId="7" xfId="1" applyNumberFormat="1" applyFont="1" applyBorder="1" applyAlignment="1" applyProtection="1">
      <alignment vertical="center" shrinkToFit="1"/>
    </xf>
    <xf numFmtId="177" fontId="6" fillId="0" borderId="18" xfId="1" applyNumberFormat="1" applyFont="1" applyBorder="1" applyAlignment="1" applyProtection="1">
      <alignment vertical="center" shrinkToFit="1"/>
    </xf>
    <xf numFmtId="177" fontId="6" fillId="0" borderId="33" xfId="1" applyNumberFormat="1" applyFont="1" applyBorder="1" applyAlignment="1" applyProtection="1">
      <alignment vertical="center" shrinkToFit="1"/>
    </xf>
    <xf numFmtId="176" fontId="6" fillId="0" borderId="2" xfId="1" applyNumberFormat="1" applyFont="1" applyFill="1" applyBorder="1" applyAlignment="1">
      <alignment vertical="center" shrinkToFit="1"/>
    </xf>
    <xf numFmtId="178" fontId="6" fillId="0" borderId="29" xfId="1" applyNumberFormat="1" applyFont="1" applyBorder="1" applyAlignment="1" applyProtection="1">
      <alignment vertical="center" shrinkToFit="1"/>
      <protection locked="0"/>
    </xf>
    <xf numFmtId="176" fontId="6" fillId="0" borderId="5" xfId="1" applyNumberFormat="1" applyFont="1" applyFill="1" applyBorder="1" applyAlignment="1">
      <alignment vertical="center" shrinkToFit="1"/>
    </xf>
    <xf numFmtId="176" fontId="14" fillId="0" borderId="37" xfId="1" applyNumberFormat="1" applyFont="1" applyBorder="1" applyAlignment="1" applyProtection="1">
      <alignment horizontal="center" vertical="center" wrapText="1" shrinkToFit="1"/>
    </xf>
    <xf numFmtId="177" fontId="18" fillId="0" borderId="4" xfId="2" applyNumberFormat="1" applyFont="1" applyBorder="1" applyAlignment="1" applyProtection="1">
      <alignment horizontal="center" vertical="center" wrapText="1"/>
    </xf>
    <xf numFmtId="0" fontId="7" fillId="0" borderId="0" xfId="2" applyFont="1">
      <alignment vertical="center"/>
    </xf>
    <xf numFmtId="0" fontId="7" fillId="0" borderId="0" xfId="2" applyFont="1" applyAlignment="1">
      <alignment horizontal="center" vertical="center"/>
    </xf>
    <xf numFmtId="0" fontId="15" fillId="0" borderId="38" xfId="2" applyFont="1" applyBorder="1">
      <alignment vertical="center"/>
    </xf>
    <xf numFmtId="0" fontId="15" fillId="0" borderId="0" xfId="2" applyFont="1" applyBorder="1" applyAlignment="1">
      <alignment horizontal="center" vertical="center"/>
    </xf>
    <xf numFmtId="0" fontId="15" fillId="0" borderId="43" xfId="2" applyFont="1" applyBorder="1">
      <alignment vertical="center"/>
    </xf>
    <xf numFmtId="0" fontId="15" fillId="0" borderId="47" xfId="2" applyFont="1" applyBorder="1" applyAlignment="1">
      <alignment horizontal="center" vertical="center"/>
    </xf>
    <xf numFmtId="0" fontId="15" fillId="0" borderId="49" xfId="2" applyFont="1" applyBorder="1">
      <alignment vertical="center"/>
    </xf>
    <xf numFmtId="0" fontId="18" fillId="0" borderId="7" xfId="2" applyFont="1" applyBorder="1" applyAlignment="1">
      <alignment horizontal="center" vertical="center" wrapText="1"/>
    </xf>
    <xf numFmtId="0" fontId="24" fillId="0" borderId="54" xfId="2" applyFont="1" applyBorder="1" applyAlignment="1">
      <alignment horizontal="center" vertical="center" shrinkToFit="1"/>
    </xf>
    <xf numFmtId="0" fontId="24" fillId="0" borderId="0" xfId="2" applyFont="1" applyBorder="1" applyAlignment="1">
      <alignment horizontal="center" vertical="center" shrinkToFit="1"/>
    </xf>
    <xf numFmtId="177" fontId="15" fillId="0" borderId="7" xfId="2" applyNumberFormat="1" applyBorder="1" applyAlignment="1" applyProtection="1">
      <alignment vertical="center" shrinkToFit="1"/>
      <protection locked="0"/>
    </xf>
    <xf numFmtId="180" fontId="15" fillId="0" borderId="7" xfId="2" applyNumberFormat="1" applyBorder="1" applyAlignment="1" applyProtection="1">
      <alignment vertical="center" shrinkToFit="1"/>
      <protection locked="0"/>
    </xf>
    <xf numFmtId="177" fontId="15" fillId="0" borderId="22" xfId="2" applyNumberFormat="1" applyBorder="1" applyAlignment="1" applyProtection="1">
      <alignment vertical="center" shrinkToFit="1"/>
      <protection locked="0"/>
    </xf>
    <xf numFmtId="177" fontId="15" fillId="0" borderId="56" xfId="2" applyNumberFormat="1" applyBorder="1" applyAlignment="1" applyProtection="1">
      <alignment vertical="center" shrinkToFit="1"/>
      <protection locked="0"/>
    </xf>
    <xf numFmtId="180" fontId="15" fillId="0" borderId="57" xfId="2" applyNumberFormat="1" applyBorder="1" applyAlignment="1" applyProtection="1">
      <alignment vertical="center" shrinkToFit="1"/>
      <protection locked="0"/>
    </xf>
    <xf numFmtId="177" fontId="15" fillId="0" borderId="58" xfId="2" applyNumberFormat="1" applyBorder="1" applyAlignment="1" applyProtection="1">
      <alignment vertical="center" shrinkToFit="1"/>
      <protection locked="0"/>
    </xf>
    <xf numFmtId="180" fontId="15" fillId="0" borderId="59" xfId="2" applyNumberFormat="1" applyBorder="1" applyAlignment="1">
      <alignment vertical="center" shrinkToFit="1"/>
    </xf>
    <xf numFmtId="180" fontId="15" fillId="0" borderId="0" xfId="2" applyNumberFormat="1" applyBorder="1" applyAlignment="1">
      <alignment vertical="center" shrinkToFit="1"/>
    </xf>
    <xf numFmtId="177" fontId="15" fillId="0" borderId="48" xfId="2" applyNumberFormat="1" applyBorder="1" applyAlignment="1" applyProtection="1">
      <alignment vertical="center" shrinkToFit="1"/>
      <protection locked="0"/>
    </xf>
    <xf numFmtId="177" fontId="15" fillId="0" borderId="2" xfId="2" applyNumberFormat="1" applyBorder="1" applyAlignment="1" applyProtection="1">
      <alignment vertical="center" shrinkToFit="1"/>
      <protection locked="0"/>
    </xf>
    <xf numFmtId="180" fontId="15" fillId="0" borderId="2" xfId="2" applyNumberFormat="1" applyBorder="1" applyAlignment="1" applyProtection="1">
      <alignment vertical="center" shrinkToFit="1"/>
      <protection locked="0"/>
    </xf>
    <xf numFmtId="177" fontId="15" fillId="0" borderId="46" xfId="2" applyNumberFormat="1" applyBorder="1" applyAlignment="1" applyProtection="1">
      <alignment vertical="center" shrinkToFit="1"/>
      <protection locked="0"/>
    </xf>
    <xf numFmtId="177" fontId="15" fillId="0" borderId="60" xfId="2" applyNumberFormat="1" applyBorder="1" applyAlignment="1" applyProtection="1">
      <alignment vertical="center" shrinkToFit="1"/>
      <protection locked="0"/>
    </xf>
    <xf numFmtId="0" fontId="15" fillId="0" borderId="61" xfId="2" applyBorder="1" applyAlignment="1">
      <alignment horizontal="center" vertical="center" shrinkToFit="1"/>
    </xf>
    <xf numFmtId="177" fontId="15" fillId="0" borderId="62" xfId="2" applyNumberFormat="1" applyBorder="1" applyAlignment="1">
      <alignment vertical="center" shrinkToFit="1"/>
    </xf>
    <xf numFmtId="180" fontId="15" fillId="0" borderId="62" xfId="2" applyNumberFormat="1" applyBorder="1" applyAlignment="1">
      <alignment vertical="center" shrinkToFit="1"/>
    </xf>
    <xf numFmtId="177" fontId="15" fillId="0" borderId="63" xfId="2" applyNumberFormat="1" applyBorder="1" applyAlignment="1">
      <alignment vertical="center" shrinkToFit="1"/>
    </xf>
    <xf numFmtId="177" fontId="15" fillId="0" borderId="64" xfId="2" applyNumberFormat="1" applyBorder="1" applyAlignment="1">
      <alignment vertical="center" shrinkToFit="1"/>
    </xf>
    <xf numFmtId="180" fontId="15" fillId="0" borderId="65" xfId="2" applyNumberFormat="1" applyBorder="1" applyAlignment="1">
      <alignment vertical="center" shrinkToFit="1"/>
    </xf>
    <xf numFmtId="177" fontId="15" fillId="0" borderId="66" xfId="2" applyNumberFormat="1" applyBorder="1" applyAlignment="1">
      <alignment vertical="center" shrinkToFit="1"/>
    </xf>
    <xf numFmtId="180" fontId="15" fillId="0" borderId="67" xfId="2" applyNumberFormat="1" applyBorder="1" applyAlignment="1">
      <alignment vertical="center" shrinkToFit="1"/>
    </xf>
    <xf numFmtId="177" fontId="15" fillId="0" borderId="68" xfId="2" applyNumberFormat="1" applyBorder="1" applyAlignment="1">
      <alignment vertical="center" shrinkToFit="1"/>
    </xf>
    <xf numFmtId="0" fontId="15" fillId="0" borderId="69" xfId="2" applyBorder="1" applyAlignment="1">
      <alignment horizontal="center" vertical="center" shrinkToFit="1"/>
    </xf>
    <xf numFmtId="180" fontId="15" fillId="0" borderId="4" xfId="2" applyNumberFormat="1" applyBorder="1" applyAlignment="1">
      <alignment vertical="center" shrinkToFit="1"/>
    </xf>
    <xf numFmtId="180" fontId="15" fillId="0" borderId="70" xfId="2" applyNumberFormat="1" applyBorder="1" applyAlignment="1">
      <alignment vertical="center" shrinkToFit="1"/>
    </xf>
    <xf numFmtId="180" fontId="15" fillId="0" borderId="71" xfId="2" applyNumberFormat="1" applyBorder="1" applyAlignment="1">
      <alignment vertical="center" shrinkToFit="1"/>
    </xf>
    <xf numFmtId="180" fontId="15" fillId="0" borderId="72" xfId="2" applyNumberFormat="1" applyBorder="1" applyAlignment="1">
      <alignment vertical="center" shrinkToFit="1"/>
    </xf>
    <xf numFmtId="180" fontId="15" fillId="0" borderId="73" xfId="2" applyNumberFormat="1" applyBorder="1" applyAlignment="1">
      <alignment vertical="center" shrinkToFit="1"/>
    </xf>
    <xf numFmtId="0" fontId="15" fillId="0" borderId="75" xfId="2" applyBorder="1" applyAlignment="1">
      <alignment horizontal="center" vertical="center" shrinkToFit="1"/>
    </xf>
    <xf numFmtId="180" fontId="15" fillId="0" borderId="76" xfId="2" applyNumberFormat="1" applyBorder="1" applyAlignment="1">
      <alignment vertical="center" shrinkToFit="1"/>
    </xf>
    <xf numFmtId="180" fontId="15" fillId="0" borderId="77" xfId="2" applyNumberFormat="1" applyBorder="1" applyAlignment="1">
      <alignment horizontal="center" vertical="center" shrinkToFit="1"/>
    </xf>
    <xf numFmtId="180" fontId="15" fillId="0" borderId="78" xfId="2" applyNumberFormat="1" applyBorder="1" applyAlignment="1">
      <alignment horizontal="center" vertical="center" shrinkToFit="1"/>
    </xf>
    <xf numFmtId="180" fontId="15" fillId="0" borderId="79" xfId="2" applyNumberFormat="1" applyBorder="1" applyAlignment="1">
      <alignment horizontal="center" vertical="center" shrinkToFit="1"/>
    </xf>
    <xf numFmtId="180" fontId="15" fillId="0" borderId="80" xfId="2" applyNumberFormat="1" applyBorder="1" applyAlignment="1">
      <alignment vertical="center" shrinkToFit="1"/>
    </xf>
    <xf numFmtId="0" fontId="15" fillId="0" borderId="0" xfId="2" applyAlignment="1" applyProtection="1">
      <alignment vertical="center"/>
    </xf>
    <xf numFmtId="0" fontId="15" fillId="0" borderId="0" xfId="2" applyProtection="1">
      <alignment vertical="center"/>
    </xf>
    <xf numFmtId="0" fontId="15" fillId="0" borderId="0" xfId="2" applyBorder="1" applyProtection="1">
      <alignment vertical="center"/>
    </xf>
    <xf numFmtId="0" fontId="15" fillId="0" borderId="0" xfId="2" applyAlignment="1" applyProtection="1"/>
    <xf numFmtId="14" fontId="15" fillId="0" borderId="0" xfId="2" applyNumberFormat="1" applyProtection="1">
      <alignment vertical="center"/>
    </xf>
    <xf numFmtId="0" fontId="15" fillId="0" borderId="18" xfId="2" applyBorder="1" applyAlignment="1">
      <alignment vertical="center"/>
    </xf>
    <xf numFmtId="0" fontId="15" fillId="0" borderId="22" xfId="2" applyBorder="1">
      <alignment vertical="center"/>
    </xf>
    <xf numFmtId="177" fontId="15" fillId="0" borderId="7" xfId="2" applyNumberFormat="1" applyBorder="1" applyProtection="1">
      <alignment vertical="center"/>
      <protection locked="0"/>
    </xf>
    <xf numFmtId="177" fontId="15" fillId="0" borderId="0" xfId="2" applyNumberFormat="1" applyBorder="1">
      <alignment vertical="center"/>
    </xf>
    <xf numFmtId="0" fontId="15" fillId="0" borderId="0" xfId="2" applyBorder="1">
      <alignment vertical="center"/>
    </xf>
    <xf numFmtId="0" fontId="18" fillId="0" borderId="83" xfId="2" applyFont="1" applyBorder="1" applyAlignment="1">
      <alignment vertical="center" shrinkToFit="1"/>
    </xf>
    <xf numFmtId="177" fontId="15" fillId="0" borderId="84" xfId="2" applyNumberFormat="1" applyBorder="1" applyProtection="1">
      <alignment vertical="center"/>
      <protection locked="0"/>
    </xf>
    <xf numFmtId="0" fontId="15" fillId="0" borderId="85" xfId="2" applyFill="1" applyBorder="1">
      <alignment vertical="center"/>
    </xf>
    <xf numFmtId="0" fontId="15" fillId="0" borderId="86" xfId="2" applyFill="1" applyBorder="1">
      <alignment vertical="center"/>
    </xf>
    <xf numFmtId="0" fontId="15" fillId="0" borderId="86" xfId="2" applyFill="1" applyBorder="1" applyAlignment="1">
      <alignment horizontal="right" vertical="center"/>
    </xf>
    <xf numFmtId="177" fontId="15" fillId="0" borderId="87" xfId="2" applyNumberFormat="1" applyBorder="1">
      <alignment vertical="center"/>
    </xf>
    <xf numFmtId="0" fontId="15" fillId="0" borderId="0" xfId="2" applyFill="1" applyBorder="1">
      <alignment vertical="center"/>
    </xf>
    <xf numFmtId="0" fontId="15" fillId="0" borderId="0" xfId="2" applyFill="1" applyBorder="1" applyAlignment="1">
      <alignment horizontal="right" vertical="center"/>
    </xf>
    <xf numFmtId="0" fontId="7" fillId="0" borderId="88" xfId="2" applyFont="1" applyBorder="1">
      <alignment vertical="center"/>
    </xf>
    <xf numFmtId="177" fontId="15" fillId="0" borderId="4" xfId="2" applyNumberFormat="1" applyBorder="1" applyAlignment="1" applyProtection="1">
      <alignment vertical="center" shrinkToFit="1"/>
      <protection locked="0"/>
    </xf>
    <xf numFmtId="180" fontId="15" fillId="0" borderId="4" xfId="2" applyNumberFormat="1" applyBorder="1" applyAlignment="1" applyProtection="1">
      <alignment vertical="center" shrinkToFit="1"/>
      <protection locked="0"/>
    </xf>
    <xf numFmtId="0" fontId="7" fillId="0" borderId="4" xfId="2" applyFont="1" applyBorder="1">
      <alignment vertical="center"/>
    </xf>
    <xf numFmtId="0" fontId="7" fillId="0" borderId="89" xfId="2" applyFont="1" applyBorder="1">
      <alignment vertical="center"/>
    </xf>
    <xf numFmtId="0" fontId="7" fillId="0" borderId="7" xfId="2" applyFont="1" applyBorder="1">
      <alignment vertical="center"/>
    </xf>
    <xf numFmtId="0" fontId="7" fillId="0" borderId="90" xfId="2" applyFont="1" applyBorder="1">
      <alignment vertical="center"/>
    </xf>
    <xf numFmtId="0" fontId="7" fillId="0" borderId="2" xfId="2" applyFont="1" applyBorder="1">
      <alignment vertical="center"/>
    </xf>
    <xf numFmtId="0" fontId="7" fillId="0" borderId="91" xfId="2" applyFont="1" applyBorder="1">
      <alignment vertical="center"/>
    </xf>
    <xf numFmtId="0" fontId="15" fillId="0" borderId="92" xfId="2" applyFont="1" applyBorder="1" applyAlignment="1">
      <alignment horizontal="center" vertical="center" shrinkToFit="1"/>
    </xf>
    <xf numFmtId="177" fontId="15" fillId="0" borderId="93" xfId="2" applyNumberFormat="1" applyBorder="1" applyAlignment="1">
      <alignment vertical="center" shrinkToFit="1"/>
    </xf>
    <xf numFmtId="180" fontId="15" fillId="0" borderId="93" xfId="2" applyNumberFormat="1" applyBorder="1" applyAlignment="1">
      <alignment vertical="center" shrinkToFit="1"/>
    </xf>
    <xf numFmtId="180" fontId="15" fillId="0" borderId="94" xfId="2" applyNumberFormat="1" applyBorder="1" applyAlignment="1">
      <alignment vertical="center" shrinkToFit="1"/>
    </xf>
    <xf numFmtId="0" fontId="11" fillId="0" borderId="0" xfId="4" applyFont="1" applyAlignment="1">
      <alignment vertical="center"/>
    </xf>
    <xf numFmtId="0" fontId="12" fillId="0" borderId="0" xfId="4" applyFont="1" applyAlignment="1">
      <alignment vertical="center"/>
    </xf>
    <xf numFmtId="176" fontId="6" fillId="0" borderId="0" xfId="1" applyNumberFormat="1" applyFont="1" applyAlignment="1">
      <alignment vertical="center" shrinkToFit="1"/>
    </xf>
    <xf numFmtId="0" fontId="16" fillId="0" borderId="0" xfId="2" applyFont="1" applyBorder="1" applyAlignment="1">
      <alignment horizontal="center" vertical="center" shrinkToFit="1"/>
    </xf>
    <xf numFmtId="0" fontId="11" fillId="0" borderId="7" xfId="4" applyFont="1" applyBorder="1" applyAlignment="1">
      <alignment horizontal="center" vertical="center" shrinkToFit="1"/>
    </xf>
    <xf numFmtId="0" fontId="11" fillId="0" borderId="97" xfId="4" applyFont="1" applyBorder="1" applyAlignment="1">
      <alignment horizontal="center" vertical="center" shrinkToFit="1"/>
    </xf>
    <xf numFmtId="0" fontId="11" fillId="0" borderId="22" xfId="4" applyFont="1" applyBorder="1" applyAlignment="1">
      <alignment horizontal="center" vertical="center" shrinkToFit="1"/>
    </xf>
    <xf numFmtId="0" fontId="11" fillId="0" borderId="98" xfId="4" applyFont="1" applyBorder="1" applyAlignment="1">
      <alignment horizontal="center" vertical="center" shrinkToFit="1"/>
    </xf>
    <xf numFmtId="0" fontId="11" fillId="0" borderId="7" xfId="4" applyFont="1" applyBorder="1" applyAlignment="1" applyProtection="1">
      <alignment horizontal="center" vertical="center" shrinkToFit="1"/>
      <protection locked="0"/>
    </xf>
    <xf numFmtId="181" fontId="11" fillId="0" borderId="97" xfId="4" applyNumberFormat="1" applyFont="1" applyBorder="1" applyAlignment="1" applyProtection="1">
      <alignment horizontal="center" vertical="center" shrinkToFit="1"/>
      <protection locked="0"/>
    </xf>
    <xf numFmtId="182" fontId="11" fillId="0" borderId="22" xfId="4" applyNumberFormat="1" applyFont="1" applyBorder="1" applyAlignment="1" applyProtection="1">
      <alignment horizontal="center" vertical="center" shrinkToFit="1"/>
      <protection locked="0"/>
    </xf>
    <xf numFmtId="181" fontId="11" fillId="0" borderId="98" xfId="4" applyNumberFormat="1" applyFont="1" applyBorder="1" applyAlignment="1" applyProtection="1">
      <alignment horizontal="center" vertical="center" shrinkToFit="1"/>
      <protection locked="0"/>
    </xf>
    <xf numFmtId="0" fontId="11" fillId="0" borderId="6" xfId="4" applyFont="1" applyBorder="1" applyAlignment="1">
      <alignment horizontal="center" vertical="center"/>
    </xf>
    <xf numFmtId="0" fontId="11" fillId="0" borderId="5" xfId="4" applyFont="1" applyBorder="1" applyAlignment="1">
      <alignment horizontal="center" vertical="center"/>
    </xf>
    <xf numFmtId="0" fontId="11" fillId="0" borderId="95" xfId="4" applyFont="1" applyBorder="1" applyAlignment="1">
      <alignment vertical="center" shrinkToFit="1"/>
    </xf>
    <xf numFmtId="0" fontId="11" fillId="0" borderId="95" xfId="4" applyFont="1" applyBorder="1" applyAlignment="1" applyProtection="1">
      <alignment vertical="center" shrinkToFit="1"/>
      <protection locked="0"/>
    </xf>
    <xf numFmtId="0" fontId="11" fillId="0" borderId="44" xfId="4" applyFont="1" applyBorder="1" applyAlignment="1">
      <alignment vertical="center"/>
    </xf>
    <xf numFmtId="0" fontId="11" fillId="0" borderId="96" xfId="4" applyFont="1" applyBorder="1" applyAlignment="1">
      <alignment vertical="center" shrinkToFit="1"/>
    </xf>
    <xf numFmtId="0" fontId="11" fillId="0" borderId="105" xfId="4" applyFont="1" applyBorder="1" applyAlignment="1" applyProtection="1">
      <alignment vertical="center" shrinkToFit="1"/>
      <protection locked="0"/>
    </xf>
    <xf numFmtId="0" fontId="11" fillId="0" borderId="104" xfId="4" applyFont="1" applyBorder="1" applyAlignment="1">
      <alignment vertical="center"/>
    </xf>
    <xf numFmtId="0" fontId="11" fillId="0" borderId="18" xfId="4" applyFont="1" applyBorder="1" applyAlignment="1" applyProtection="1">
      <alignment vertical="center" shrinkToFit="1"/>
      <protection locked="0"/>
    </xf>
    <xf numFmtId="0" fontId="11" fillId="0" borderId="23" xfId="4" applyFont="1" applyBorder="1" applyAlignment="1">
      <alignment vertical="center"/>
    </xf>
    <xf numFmtId="0" fontId="15" fillId="0" borderId="0" xfId="2" applyAlignment="1">
      <alignment horizontal="center" vertical="center"/>
    </xf>
    <xf numFmtId="0" fontId="11" fillId="0" borderId="0" xfId="5" applyFont="1" applyAlignment="1">
      <alignment vertical="center"/>
    </xf>
    <xf numFmtId="0" fontId="11" fillId="0" borderId="0" xfId="5" applyFont="1" applyAlignment="1">
      <alignment horizontal="center" vertical="center"/>
    </xf>
    <xf numFmtId="0" fontId="28" fillId="0" borderId="0" xfId="5" applyFont="1" applyAlignment="1">
      <alignment horizontal="left" vertical="center"/>
    </xf>
    <xf numFmtId="0" fontId="11" fillId="0" borderId="7" xfId="5" applyFont="1" applyBorder="1" applyAlignment="1">
      <alignment horizontal="center" vertical="center"/>
    </xf>
    <xf numFmtId="0" fontId="11" fillId="0" borderId="18" xfId="5" applyFont="1" applyBorder="1" applyAlignment="1">
      <alignment horizontal="center" vertical="center"/>
    </xf>
    <xf numFmtId="0" fontId="11" fillId="0" borderId="23" xfId="5" applyFont="1" applyBorder="1" applyAlignment="1">
      <alignment horizontal="center" vertical="center"/>
    </xf>
    <xf numFmtId="0" fontId="11" fillId="0" borderId="6" xfId="5" applyFont="1" applyBorder="1" applyAlignment="1">
      <alignment vertical="center" shrinkToFit="1"/>
    </xf>
    <xf numFmtId="177" fontId="11" fillId="0" borderId="6" xfId="5" applyNumberFormat="1" applyFont="1" applyBorder="1" applyAlignment="1">
      <alignment vertical="center" shrinkToFit="1"/>
    </xf>
    <xf numFmtId="0" fontId="11" fillId="0" borderId="6" xfId="5" applyFont="1" applyBorder="1" applyAlignment="1">
      <alignment vertical="center"/>
    </xf>
    <xf numFmtId="0" fontId="11" fillId="0" borderId="30" xfId="5" applyFont="1" applyBorder="1" applyAlignment="1">
      <alignment vertical="center"/>
    </xf>
    <xf numFmtId="0" fontId="11" fillId="0" borderId="32" xfId="5" applyFont="1" applyBorder="1" applyAlignment="1">
      <alignment vertical="center"/>
    </xf>
    <xf numFmtId="177" fontId="11" fillId="0" borderId="32" xfId="5" applyNumberFormat="1" applyFont="1" applyBorder="1" applyAlignment="1">
      <alignment vertical="center" shrinkToFit="1"/>
    </xf>
    <xf numFmtId="0" fontId="7" fillId="0" borderId="106" xfId="5" applyFont="1" applyBorder="1" applyAlignment="1">
      <alignment vertical="center" shrinkToFit="1"/>
    </xf>
    <xf numFmtId="177" fontId="11" fillId="0" borderId="106" xfId="5" applyNumberFormat="1" applyFont="1" applyBorder="1" applyAlignment="1">
      <alignment horizontal="right" vertical="center" shrinkToFit="1"/>
    </xf>
    <xf numFmtId="0" fontId="11" fillId="0" borderId="106" xfId="5" applyFont="1" applyBorder="1" applyAlignment="1">
      <alignment vertical="center"/>
    </xf>
    <xf numFmtId="0" fontId="11" fillId="0" borderId="107" xfId="5" applyFont="1" applyBorder="1" applyAlignment="1">
      <alignment vertical="center"/>
    </xf>
    <xf numFmtId="0" fontId="11" fillId="0" borderId="108" xfId="5" applyFont="1" applyBorder="1" applyAlignment="1">
      <alignment vertical="center"/>
    </xf>
    <xf numFmtId="177" fontId="11" fillId="0" borderId="108" xfId="5" applyNumberFormat="1" applyFont="1" applyBorder="1" applyAlignment="1">
      <alignment vertical="center" shrinkToFit="1"/>
    </xf>
    <xf numFmtId="0" fontId="11" fillId="0" borderId="106" xfId="5" applyFont="1" applyBorder="1" applyAlignment="1">
      <alignment vertical="center" shrinkToFit="1"/>
    </xf>
    <xf numFmtId="177" fontId="11" fillId="0" borderId="106" xfId="5" applyNumberFormat="1" applyFont="1" applyBorder="1" applyAlignment="1">
      <alignment vertical="center" shrinkToFit="1"/>
    </xf>
    <xf numFmtId="0" fontId="11" fillId="0" borderId="11" xfId="5" applyFont="1" applyBorder="1" applyAlignment="1">
      <alignment horizontal="left" vertical="center" indent="1" shrinkToFit="1"/>
    </xf>
    <xf numFmtId="0" fontId="11" fillId="0" borderId="109" xfId="5" applyFont="1" applyBorder="1" applyAlignment="1">
      <alignment horizontal="left" vertical="center" shrinkToFit="1"/>
    </xf>
    <xf numFmtId="184" fontId="11" fillId="0" borderId="109" xfId="5" applyNumberFormat="1" applyFont="1" applyBorder="1" applyAlignment="1">
      <alignment vertical="center" shrinkToFit="1"/>
    </xf>
    <xf numFmtId="0" fontId="11" fillId="0" borderId="110" xfId="5" applyFont="1" applyBorder="1" applyAlignment="1">
      <alignment horizontal="left" vertical="center" indent="1" shrinkToFit="1"/>
    </xf>
    <xf numFmtId="0" fontId="11" fillId="0" borderId="111" xfId="5" applyFont="1" applyBorder="1" applyAlignment="1">
      <alignment vertical="center"/>
    </xf>
    <xf numFmtId="0" fontId="11" fillId="0" borderId="106" xfId="5" applyFont="1" applyBorder="1" applyAlignment="1">
      <alignment horizontal="right" vertical="center"/>
    </xf>
    <xf numFmtId="0" fontId="16" fillId="0" borderId="111" xfId="5" applyFont="1" applyBorder="1" applyAlignment="1">
      <alignment vertical="center"/>
    </xf>
    <xf numFmtId="0" fontId="11" fillId="0" borderId="5" xfId="5" applyFont="1" applyBorder="1" applyAlignment="1">
      <alignment vertical="center" shrinkToFit="1"/>
    </xf>
    <xf numFmtId="177" fontId="11" fillId="0" borderId="5" xfId="5" applyNumberFormat="1" applyFont="1" applyBorder="1" applyAlignment="1">
      <alignment vertical="center" shrinkToFit="1"/>
    </xf>
    <xf numFmtId="0" fontId="11" fillId="0" borderId="5" xfId="5" applyFont="1" applyBorder="1" applyAlignment="1">
      <alignment vertical="center"/>
    </xf>
    <xf numFmtId="0" fontId="11" fillId="0" borderId="27" xfId="5" applyFont="1" applyBorder="1" applyAlignment="1">
      <alignment vertical="center"/>
    </xf>
    <xf numFmtId="0" fontId="11" fillId="0" borderId="28" xfId="5" applyFont="1" applyBorder="1" applyAlignment="1">
      <alignment vertical="center"/>
    </xf>
    <xf numFmtId="177" fontId="11" fillId="0" borderId="28" xfId="5" applyNumberFormat="1" applyFont="1" applyBorder="1" applyAlignment="1">
      <alignment vertical="center" shrinkToFit="1"/>
    </xf>
    <xf numFmtId="177" fontId="11" fillId="0" borderId="7" xfId="5" applyNumberFormat="1" applyFont="1" applyBorder="1" applyAlignment="1">
      <alignment vertical="center" shrinkToFit="1"/>
    </xf>
    <xf numFmtId="177" fontId="11" fillId="0" borderId="23" xfId="5" applyNumberFormat="1" applyFont="1" applyBorder="1" applyAlignment="1">
      <alignment vertical="center" shrinkToFit="1"/>
    </xf>
    <xf numFmtId="177" fontId="11" fillId="0" borderId="0" xfId="5" applyNumberFormat="1" applyFont="1" applyAlignment="1">
      <alignment vertical="center"/>
    </xf>
    <xf numFmtId="0" fontId="7" fillId="0" borderId="0" xfId="5" applyFont="1" applyAlignment="1">
      <alignment vertical="center"/>
    </xf>
    <xf numFmtId="0" fontId="5" fillId="0" borderId="0" xfId="2" applyFont="1" applyAlignment="1">
      <alignment vertical="center"/>
    </xf>
    <xf numFmtId="0" fontId="8" fillId="0" borderId="0" xfId="2" applyFont="1">
      <alignment vertical="center"/>
    </xf>
    <xf numFmtId="0" fontId="3" fillId="0" borderId="0" xfId="2" applyFont="1" applyAlignment="1">
      <alignment vertical="center"/>
    </xf>
    <xf numFmtId="0" fontId="7" fillId="0" borderId="0" xfId="5" applyFont="1" applyAlignment="1">
      <alignment horizontal="right" vertical="center"/>
    </xf>
    <xf numFmtId="0" fontId="7" fillId="0" borderId="0" xfId="2" applyFont="1" applyAlignment="1">
      <alignment horizontal="left" vertical="center"/>
    </xf>
    <xf numFmtId="0" fontId="12" fillId="0" borderId="0" xfId="6" applyFont="1">
      <alignment vertical="center"/>
    </xf>
    <xf numFmtId="0" fontId="16" fillId="0" borderId="0" xfId="2" applyFont="1" applyAlignment="1">
      <alignment horizontal="right" vertical="center"/>
    </xf>
    <xf numFmtId="0" fontId="7" fillId="0" borderId="0" xfId="2" applyFont="1" applyBorder="1" applyAlignment="1" applyProtection="1">
      <alignment horizontal="center" vertical="center"/>
      <protection locked="0"/>
    </xf>
    <xf numFmtId="0" fontId="11" fillId="0" borderId="0" xfId="6" applyFont="1">
      <alignment vertical="center"/>
    </xf>
    <xf numFmtId="0" fontId="11" fillId="0" borderId="0" xfId="6" applyFont="1" applyAlignment="1">
      <alignment horizontal="right" vertical="center"/>
    </xf>
    <xf numFmtId="0" fontId="11" fillId="0" borderId="7" xfId="6" applyFont="1" applyBorder="1" applyAlignment="1">
      <alignment horizontal="center" vertical="center"/>
    </xf>
    <xf numFmtId="0" fontId="11" fillId="0" borderId="18" xfId="6" applyFont="1" applyBorder="1" applyAlignment="1">
      <alignment horizontal="center" vertical="center"/>
    </xf>
    <xf numFmtId="0" fontId="11" fillId="0" borderId="33" xfId="6" applyFont="1" applyBorder="1" applyAlignment="1">
      <alignment horizontal="center" vertical="center"/>
    </xf>
    <xf numFmtId="177" fontId="11" fillId="0" borderId="7" xfId="6" applyNumberFormat="1" applyFont="1" applyBorder="1" applyAlignment="1">
      <alignment vertical="center" shrinkToFit="1"/>
    </xf>
    <xf numFmtId="177" fontId="11" fillId="0" borderId="18" xfId="6" applyNumberFormat="1" applyFont="1" applyBorder="1" applyAlignment="1">
      <alignment vertical="center" shrinkToFit="1"/>
    </xf>
    <xf numFmtId="177" fontId="11" fillId="0" borderId="33" xfId="6" applyNumberFormat="1" applyFont="1" applyBorder="1" applyAlignment="1">
      <alignment vertical="center" shrinkToFit="1"/>
    </xf>
    <xf numFmtId="177" fontId="11" fillId="0" borderId="84" xfId="6" applyNumberFormat="1" applyFont="1" applyBorder="1" applyAlignment="1">
      <alignment vertical="center" shrinkToFit="1"/>
    </xf>
    <xf numFmtId="0" fontId="11" fillId="0" borderId="87" xfId="6" applyFont="1" applyBorder="1" applyAlignment="1">
      <alignment horizontal="center" vertical="center"/>
    </xf>
    <xf numFmtId="177" fontId="11" fillId="0" borderId="87" xfId="6" applyNumberFormat="1" applyFont="1" applyBorder="1" applyAlignment="1">
      <alignment vertical="center" shrinkToFit="1"/>
    </xf>
    <xf numFmtId="177" fontId="11" fillId="0" borderId="112" xfId="6" applyNumberFormat="1" applyFont="1" applyBorder="1" applyAlignment="1">
      <alignment vertical="center" shrinkToFit="1"/>
    </xf>
    <xf numFmtId="0" fontId="11" fillId="0" borderId="0" xfId="6" applyFont="1" applyFill="1" applyBorder="1" applyAlignment="1">
      <alignment vertical="center"/>
    </xf>
    <xf numFmtId="0" fontId="11" fillId="0" borderId="0" xfId="6" applyFont="1" applyAlignment="1">
      <alignment horizontal="left" vertical="center"/>
    </xf>
    <xf numFmtId="0" fontId="11" fillId="0" borderId="0" xfId="6" applyFont="1" applyAlignment="1">
      <alignment horizontal="center" vertical="center"/>
    </xf>
    <xf numFmtId="0" fontId="11" fillId="0" borderId="18" xfId="4" applyFont="1" applyBorder="1" applyAlignment="1">
      <alignment vertical="center"/>
    </xf>
    <xf numFmtId="0" fontId="11" fillId="0" borderId="22" xfId="4" applyFont="1" applyBorder="1" applyAlignment="1">
      <alignment vertical="center"/>
    </xf>
    <xf numFmtId="0" fontId="26" fillId="0" borderId="39" xfId="2" applyFont="1" applyBorder="1" applyAlignment="1">
      <alignment horizontal="center" vertical="center"/>
    </xf>
    <xf numFmtId="0" fontId="26" fillId="0" borderId="39" xfId="2" applyFont="1" applyBorder="1" applyAlignment="1">
      <alignment horizontal="center" vertical="center" wrapText="1"/>
    </xf>
    <xf numFmtId="0" fontId="26" fillId="0" borderId="41" xfId="2" applyFont="1" applyBorder="1" applyAlignment="1">
      <alignment horizontal="center" vertical="center"/>
    </xf>
    <xf numFmtId="0" fontId="30" fillId="0" borderId="0" xfId="4" applyFont="1" applyAlignment="1">
      <alignment vertical="center"/>
    </xf>
    <xf numFmtId="0" fontId="31" fillId="0" borderId="0" xfId="2" quotePrefix="1" applyFont="1" applyAlignment="1">
      <alignment horizontal="center" vertical="center"/>
    </xf>
    <xf numFmtId="0" fontId="31" fillId="0" borderId="0" xfId="2" applyFont="1">
      <alignment vertical="center"/>
    </xf>
    <xf numFmtId="0" fontId="7" fillId="0" borderId="0" xfId="0" applyFont="1" applyAlignment="1">
      <alignment horizontal="distributed" vertical="center"/>
    </xf>
    <xf numFmtId="0" fontId="2"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11" fillId="0" borderId="7" xfId="4" applyFont="1" applyBorder="1" applyAlignment="1">
      <alignment horizontal="center" vertical="center" shrinkToFit="1"/>
    </xf>
    <xf numFmtId="0" fontId="5" fillId="0" borderId="1" xfId="0" applyFont="1" applyBorder="1" applyAlignment="1">
      <alignment horizontal="center" vertical="center"/>
    </xf>
    <xf numFmtId="0" fontId="11" fillId="0" borderId="0" xfId="0" applyFont="1" applyAlignment="1">
      <alignment horizontal="left" vertical="center"/>
    </xf>
    <xf numFmtId="176" fontId="6" fillId="0" borderId="4" xfId="1" applyNumberFormat="1" applyFont="1" applyFill="1" applyBorder="1" applyAlignment="1">
      <alignment vertical="center" shrinkToFit="1"/>
    </xf>
    <xf numFmtId="176" fontId="6" fillId="0" borderId="6" xfId="1" applyNumberFormat="1" applyFont="1" applyFill="1" applyBorder="1" applyAlignment="1">
      <alignment vertical="center" shrinkToFit="1"/>
    </xf>
    <xf numFmtId="176" fontId="6" fillId="0" borderId="37" xfId="1" applyNumberFormat="1" applyFont="1" applyBorder="1" applyAlignment="1" applyProtection="1">
      <alignment vertical="center" shrinkToFit="1"/>
    </xf>
    <xf numFmtId="0" fontId="30" fillId="0" borderId="0" xfId="4" quotePrefix="1" applyFont="1" applyAlignment="1">
      <alignment vertical="center"/>
    </xf>
    <xf numFmtId="0" fontId="13" fillId="0" borderId="82" xfId="2" applyFont="1" applyBorder="1" applyAlignment="1">
      <alignment vertical="center"/>
    </xf>
    <xf numFmtId="0" fontId="19" fillId="0" borderId="0" xfId="2" applyFont="1" applyAlignment="1">
      <alignment vertical="center"/>
    </xf>
    <xf numFmtId="0" fontId="27" fillId="0" borderId="0" xfId="4" applyFont="1" applyAlignment="1">
      <alignment vertical="center"/>
    </xf>
    <xf numFmtId="0" fontId="7" fillId="0" borderId="1" xfId="2" applyFont="1" applyBorder="1" applyAlignment="1">
      <alignment horizontal="center" vertical="center" shrinkToFit="1"/>
    </xf>
    <xf numFmtId="0" fontId="11" fillId="0" borderId="0" xfId="6" applyFont="1" applyAlignment="1">
      <alignment horizontal="left" vertical="center"/>
    </xf>
    <xf numFmtId="0" fontId="7" fillId="0" borderId="1" xfId="2" applyFont="1" applyBorder="1" applyAlignment="1" applyProtection="1">
      <alignment horizontal="center" vertical="center"/>
      <protection locked="0"/>
    </xf>
    <xf numFmtId="0" fontId="11" fillId="0" borderId="0" xfId="6" applyFont="1" applyAlignment="1">
      <alignment vertical="center"/>
    </xf>
    <xf numFmtId="0" fontId="5" fillId="0" borderId="1" xfId="2" applyFont="1" applyBorder="1" applyAlignment="1" applyProtection="1">
      <alignment horizontal="center" vertical="center"/>
      <protection locked="0"/>
    </xf>
    <xf numFmtId="0" fontId="2" fillId="0" borderId="1" xfId="0" applyFont="1" applyBorder="1" applyAlignment="1">
      <alignment horizontal="center" vertical="center"/>
    </xf>
    <xf numFmtId="0" fontId="16" fillId="0" borderId="1" xfId="2" applyFont="1" applyBorder="1" applyAlignment="1">
      <alignment horizontal="center" vertical="center" shrinkToFit="1"/>
    </xf>
    <xf numFmtId="0" fontId="32" fillId="0" borderId="1" xfId="2" applyFont="1" applyBorder="1" applyAlignment="1">
      <alignment horizontal="center" vertical="center" shrinkToFit="1"/>
    </xf>
    <xf numFmtId="0" fontId="7" fillId="0" borderId="1" xfId="2" applyFont="1" applyBorder="1" applyAlignment="1">
      <alignment horizontal="center" vertical="center"/>
    </xf>
    <xf numFmtId="0" fontId="5" fillId="0" borderId="1" xfId="2" applyFont="1" applyBorder="1" applyAlignment="1">
      <alignment horizontal="center" vertical="center"/>
    </xf>
    <xf numFmtId="0" fontId="5" fillId="0" borderId="1" xfId="2" applyFont="1" applyBorder="1" applyAlignment="1">
      <alignment horizontal="center" vertical="center" shrinkToFit="1"/>
    </xf>
    <xf numFmtId="179" fontId="15" fillId="0" borderId="55" xfId="2" applyNumberFormat="1" applyBorder="1" applyAlignment="1">
      <alignment horizontal="left" vertical="center" shrinkToFit="1"/>
    </xf>
    <xf numFmtId="179" fontId="15" fillId="0" borderId="55" xfId="2" applyNumberFormat="1" applyBorder="1" applyAlignment="1">
      <alignment horizontal="left" vertical="center" shrinkToFit="1"/>
    </xf>
    <xf numFmtId="0" fontId="11" fillId="0" borderId="7" xfId="6" applyFont="1" applyBorder="1" applyAlignment="1">
      <alignment horizontal="right" vertical="center"/>
    </xf>
    <xf numFmtId="0" fontId="11" fillId="0" borderId="7" xfId="6" quotePrefix="1" applyFont="1" applyBorder="1" applyAlignment="1">
      <alignment horizontal="right" vertical="center"/>
    </xf>
    <xf numFmtId="0" fontId="11" fillId="0" borderId="84" xfId="6" quotePrefix="1" applyFont="1" applyBorder="1" applyAlignment="1">
      <alignment horizontal="right" vertical="center"/>
    </xf>
    <xf numFmtId="58" fontId="11" fillId="0" borderId="0" xfId="6" quotePrefix="1" applyNumberFormat="1" applyFont="1" applyAlignment="1">
      <alignment vertical="center"/>
    </xf>
    <xf numFmtId="0" fontId="11" fillId="0" borderId="7" xfId="6" applyFont="1" applyBorder="1" applyAlignment="1">
      <alignment horizontal="right" vertical="center"/>
    </xf>
    <xf numFmtId="0" fontId="11" fillId="0" borderId="7" xfId="6" quotePrefix="1" applyFont="1" applyBorder="1" applyAlignment="1">
      <alignment horizontal="right" vertical="center"/>
    </xf>
    <xf numFmtId="0" fontId="11" fillId="0" borderId="84" xfId="6" quotePrefix="1" applyFont="1" applyBorder="1" applyAlignment="1">
      <alignment horizontal="right" vertical="center"/>
    </xf>
    <xf numFmtId="0" fontId="7" fillId="0" borderId="0" xfId="0" quotePrefix="1" applyFont="1" applyAlignment="1">
      <alignment horizontal="right" vertical="center"/>
    </xf>
    <xf numFmtId="0" fontId="7" fillId="0" borderId="0" xfId="0" applyFont="1" applyAlignment="1">
      <alignment horizontal="right"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2" fillId="0" borderId="0" xfId="0" quotePrefix="1"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17" fillId="0" borderId="0" xfId="1" applyFont="1" applyAlignment="1">
      <alignment horizontal="center" vertical="center"/>
    </xf>
    <xf numFmtId="0" fontId="14" fillId="0" borderId="18" xfId="1" applyFont="1" applyBorder="1" applyAlignment="1" applyProtection="1">
      <alignment horizontal="center" vertical="center" shrinkToFit="1"/>
    </xf>
    <xf numFmtId="0" fontId="14" fillId="0" borderId="22" xfId="1" applyFont="1" applyBorder="1" applyAlignment="1" applyProtection="1">
      <alignment horizontal="center" vertical="center" shrinkToFit="1"/>
    </xf>
    <xf numFmtId="0" fontId="14" fillId="0" borderId="23" xfId="1" applyFont="1" applyBorder="1" applyAlignment="1" applyProtection="1">
      <alignment horizontal="center" vertical="center" shrinkToFit="1"/>
    </xf>
    <xf numFmtId="0" fontId="14" fillId="0" borderId="18"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3" xfId="1" applyFont="1" applyBorder="1" applyAlignment="1">
      <alignment horizontal="center" vertical="center" shrinkToFit="1"/>
    </xf>
    <xf numFmtId="0" fontId="7" fillId="0" borderId="0" xfId="2" applyFont="1" applyAlignment="1">
      <alignment horizontal="right" vertical="center"/>
    </xf>
    <xf numFmtId="180" fontId="15" fillId="0" borderId="74" xfId="2" applyNumberFormat="1" applyBorder="1" applyAlignment="1">
      <alignment horizontal="center" vertical="center" shrinkToFit="1"/>
    </xf>
    <xf numFmtId="180" fontId="15" fillId="0" borderId="81" xfId="2" applyNumberFormat="1" applyBorder="1" applyAlignment="1">
      <alignment horizontal="center" vertical="center" shrinkToFit="1"/>
    </xf>
    <xf numFmtId="0" fontId="25" fillId="0" borderId="0" xfId="2" applyFont="1" applyBorder="1" applyAlignment="1">
      <alignment horizontal="left" vertical="center"/>
    </xf>
    <xf numFmtId="0" fontId="7" fillId="0" borderId="0" xfId="2" applyFont="1" applyBorder="1" applyAlignment="1">
      <alignment horizontal="right" vertical="center"/>
    </xf>
    <xf numFmtId="0" fontId="23" fillId="0" borderId="46" xfId="2" applyFont="1" applyBorder="1" applyAlignment="1">
      <alignment horizontal="center" vertical="center" wrapText="1"/>
    </xf>
    <xf numFmtId="0" fontId="23" fillId="0" borderId="53" xfId="2" applyFont="1" applyBorder="1" applyAlignment="1">
      <alignment horizontal="center" vertical="center" wrapText="1"/>
    </xf>
    <xf numFmtId="0" fontId="20" fillId="0" borderId="39" xfId="2" applyNumberFormat="1" applyFont="1" applyBorder="1" applyAlignment="1">
      <alignment horizontal="center" vertical="center" shrinkToFit="1"/>
    </xf>
    <xf numFmtId="0" fontId="15" fillId="0" borderId="40" xfId="2" applyFont="1" applyBorder="1" applyAlignment="1">
      <alignment horizontal="center" vertical="center"/>
    </xf>
    <xf numFmtId="0" fontId="15" fillId="0" borderId="39" xfId="2" applyFont="1" applyBorder="1" applyAlignment="1">
      <alignment horizontal="center" vertical="center"/>
    </xf>
    <xf numFmtId="0" fontId="15" fillId="0" borderId="41" xfId="2" applyFont="1" applyBorder="1" applyAlignment="1">
      <alignment horizontal="center" vertical="center"/>
    </xf>
    <xf numFmtId="0" fontId="21" fillId="0" borderId="42" xfId="2" applyFont="1" applyBorder="1" applyAlignment="1">
      <alignment horizontal="center" vertical="center" wrapText="1"/>
    </xf>
    <xf numFmtId="0" fontId="21" fillId="0" borderId="48" xfId="2" applyFont="1" applyBorder="1" applyAlignment="1">
      <alignment horizontal="center" vertical="center" wrapText="1"/>
    </xf>
    <xf numFmtId="0" fontId="18" fillId="0" borderId="7" xfId="2" applyNumberFormat="1" applyFont="1" applyBorder="1" applyAlignment="1">
      <alignment horizontal="center" vertical="center" shrinkToFit="1"/>
    </xf>
    <xf numFmtId="0" fontId="18" fillId="0" borderId="44" xfId="2" applyFont="1" applyBorder="1" applyAlignment="1">
      <alignment horizontal="center" vertical="center" wrapText="1"/>
    </xf>
    <xf numFmtId="0" fontId="18" fillId="0" borderId="50"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51" xfId="2" applyFont="1" applyBorder="1" applyAlignment="1">
      <alignment horizontal="center" vertical="center" wrapText="1"/>
    </xf>
    <xf numFmtId="0" fontId="23" fillId="0" borderId="45" xfId="2" applyFont="1" applyBorder="1" applyAlignment="1">
      <alignment horizontal="center" vertical="center" wrapText="1"/>
    </xf>
    <xf numFmtId="0" fontId="23" fillId="0" borderId="52" xfId="2" applyFont="1" applyBorder="1" applyAlignment="1">
      <alignment horizontal="center" vertical="center" wrapText="1"/>
    </xf>
    <xf numFmtId="0" fontId="19" fillId="0" borderId="0" xfId="2" applyFont="1" applyAlignment="1">
      <alignment horizontal="center" vertical="center"/>
    </xf>
    <xf numFmtId="0" fontId="7" fillId="0" borderId="18" xfId="2" applyFont="1" applyBorder="1" applyAlignment="1">
      <alignment horizontal="center" vertical="center"/>
    </xf>
    <xf numFmtId="0" fontId="7" fillId="0" borderId="23" xfId="2" applyFont="1" applyBorder="1" applyAlignment="1">
      <alignment horizontal="center" vertical="center"/>
    </xf>
    <xf numFmtId="0" fontId="11" fillId="0" borderId="7" xfId="4" applyFont="1" applyBorder="1" applyAlignment="1">
      <alignment horizontal="center" vertical="center"/>
    </xf>
    <xf numFmtId="0" fontId="11" fillId="0" borderId="18" xfId="4" applyFont="1" applyBorder="1" applyAlignment="1">
      <alignment horizontal="center" vertical="center"/>
    </xf>
    <xf numFmtId="0" fontId="11" fillId="0" borderId="23" xfId="4" applyFont="1" applyBorder="1" applyAlignment="1">
      <alignment horizontal="center" vertical="center"/>
    </xf>
    <xf numFmtId="0" fontId="27" fillId="0" borderId="0" xfId="4" applyFont="1" applyAlignment="1">
      <alignment horizontal="center" vertical="center"/>
    </xf>
    <xf numFmtId="0" fontId="11" fillId="0" borderId="7" xfId="4" applyFont="1" applyBorder="1" applyAlignment="1">
      <alignment horizontal="center" vertical="center" shrinkToFit="1"/>
    </xf>
    <xf numFmtId="183" fontId="11" fillId="0" borderId="7" xfId="4" applyNumberFormat="1" applyFont="1" applyBorder="1" applyAlignment="1" applyProtection="1">
      <alignment vertical="center" shrinkToFit="1"/>
      <protection locked="0"/>
    </xf>
    <xf numFmtId="0" fontId="11" fillId="0" borderId="30" xfId="4" applyFont="1" applyBorder="1" applyAlignment="1" applyProtection="1">
      <alignment vertical="center" shrinkToFit="1"/>
      <protection locked="0"/>
    </xf>
    <xf numFmtId="0" fontId="11" fillId="0" borderId="99" xfId="4" applyFont="1" applyBorder="1" applyAlignment="1" applyProtection="1">
      <alignment vertical="center" shrinkToFit="1"/>
      <protection locked="0"/>
    </xf>
    <xf numFmtId="0" fontId="11" fillId="0" borderId="32" xfId="4" applyFont="1" applyBorder="1" applyAlignment="1" applyProtection="1">
      <alignment vertical="center" shrinkToFit="1"/>
      <protection locked="0"/>
    </xf>
    <xf numFmtId="0" fontId="11" fillId="0" borderId="6" xfId="4" applyFont="1" applyBorder="1" applyAlignment="1" applyProtection="1">
      <alignment vertical="center" shrinkToFit="1"/>
      <protection locked="0"/>
    </xf>
    <xf numFmtId="0" fontId="11" fillId="0" borderId="18" xfId="4" applyFont="1" applyBorder="1" applyAlignment="1">
      <alignment vertical="center" shrinkToFit="1"/>
    </xf>
    <xf numFmtId="0" fontId="11" fillId="0" borderId="22" xfId="4" applyFont="1" applyBorder="1" applyAlignment="1">
      <alignment vertical="center" shrinkToFit="1"/>
    </xf>
    <xf numFmtId="0" fontId="11" fillId="0" borderId="23" xfId="4" applyFont="1" applyBorder="1" applyAlignment="1">
      <alignment vertical="center" shrinkToFit="1"/>
    </xf>
    <xf numFmtId="0" fontId="7" fillId="0" borderId="22" xfId="2" applyFont="1" applyBorder="1" applyAlignment="1">
      <alignment horizontal="center" vertical="center"/>
    </xf>
    <xf numFmtId="0" fontId="11" fillId="0" borderId="27" xfId="4" applyFont="1" applyBorder="1" applyAlignment="1" applyProtection="1">
      <alignment vertical="center" shrinkToFit="1"/>
      <protection locked="0"/>
    </xf>
    <xf numFmtId="0" fontId="11" fillId="0" borderId="100" xfId="4" applyFont="1" applyBorder="1" applyAlignment="1" applyProtection="1">
      <alignment vertical="center" shrinkToFit="1"/>
      <protection locked="0"/>
    </xf>
    <xf numFmtId="0" fontId="11" fillId="0" borderId="28" xfId="4" applyFont="1" applyBorder="1" applyAlignment="1" applyProtection="1">
      <alignment vertical="center" shrinkToFit="1"/>
      <protection locked="0"/>
    </xf>
    <xf numFmtId="0" fontId="11" fillId="0" borderId="5" xfId="4" applyFont="1" applyBorder="1" applyAlignment="1" applyProtection="1">
      <alignment vertical="center" shrinkToFit="1"/>
      <protection locked="0"/>
    </xf>
    <xf numFmtId="0" fontId="11" fillId="0" borderId="101" xfId="4" applyFont="1" applyBorder="1" applyAlignment="1">
      <alignment vertical="center" shrinkToFit="1"/>
    </xf>
    <xf numFmtId="0" fontId="11" fillId="0" borderId="102" xfId="4" applyFont="1" applyBorder="1" applyAlignment="1">
      <alignment vertical="center" shrinkToFit="1"/>
    </xf>
    <xf numFmtId="0" fontId="11" fillId="0" borderId="103" xfId="4" applyFont="1" applyBorder="1" applyAlignment="1">
      <alignment horizontal="center" vertical="center" shrinkToFit="1"/>
    </xf>
    <xf numFmtId="0" fontId="11" fillId="0" borderId="104" xfId="4" applyFont="1" applyBorder="1" applyAlignment="1">
      <alignment horizontal="center" vertical="center" shrinkToFit="1"/>
    </xf>
    <xf numFmtId="0" fontId="12" fillId="0" borderId="0" xfId="5" applyFont="1" applyAlignment="1">
      <alignment horizontal="center" vertical="center"/>
    </xf>
    <xf numFmtId="0" fontId="11" fillId="0" borderId="18" xfId="5" applyNumberFormat="1" applyFont="1" applyBorder="1" applyAlignment="1">
      <alignment horizontal="center" vertical="center"/>
    </xf>
    <xf numFmtId="0" fontId="11" fillId="0" borderId="22" xfId="5" applyNumberFormat="1" applyFont="1" applyBorder="1" applyAlignment="1">
      <alignment horizontal="center" vertical="center"/>
    </xf>
    <xf numFmtId="0" fontId="11" fillId="0" borderId="23" xfId="5" applyNumberFormat="1" applyFont="1" applyBorder="1" applyAlignment="1">
      <alignment horizontal="center" vertical="center"/>
    </xf>
    <xf numFmtId="185" fontId="11" fillId="0" borderId="0" xfId="5" quotePrefix="1" applyNumberFormat="1" applyFont="1" applyAlignment="1">
      <alignment horizontal="left" vertical="center"/>
    </xf>
    <xf numFmtId="185" fontId="11" fillId="0" borderId="0" xfId="5" applyNumberFormat="1" applyFont="1" applyAlignment="1">
      <alignment horizontal="left" vertical="center"/>
    </xf>
    <xf numFmtId="0" fontId="11" fillId="0" borderId="0" xfId="6" applyFont="1" applyAlignment="1">
      <alignment horizontal="left" vertical="center"/>
    </xf>
    <xf numFmtId="0" fontId="27" fillId="0" borderId="0" xfId="6" applyFont="1" applyAlignment="1">
      <alignment horizontal="center" vertical="center"/>
    </xf>
    <xf numFmtId="0" fontId="3" fillId="0" borderId="0" xfId="6" applyFont="1" applyAlignment="1">
      <alignment horizontal="left" vertical="center"/>
    </xf>
  </cellXfs>
  <cellStyles count="8">
    <cellStyle name="桁区切り 2" xfId="7"/>
    <cellStyle name="標準" xfId="0" builtinId="0"/>
    <cellStyle name="標準 2" xfId="2"/>
    <cellStyle name="標準_01北海道・東北地方(1-7)_県申請様式" xfId="1"/>
    <cellStyle name="標準_A01新横浜母と子" xfId="5"/>
    <cellStyle name="標準_Book1" xfId="3"/>
    <cellStyle name="標準_委託費精算書" xfId="6"/>
    <cellStyle name="標準_運営状況報告書" xfId="4"/>
  </cellStyles>
  <dxfs count="19">
    <dxf>
      <font>
        <condense val="0"/>
        <extend val="0"/>
        <color auto="1"/>
      </font>
      <fill>
        <patternFill>
          <bgColor indexed="45"/>
        </patternFill>
      </fill>
    </dxf>
    <dxf>
      <font>
        <condense val="0"/>
        <extend val="0"/>
        <color auto="1"/>
      </font>
      <fill>
        <patternFill>
          <bgColor indexed="45"/>
        </patternFill>
      </fill>
    </dxf>
    <dxf>
      <fill>
        <patternFill>
          <bgColor indexed="45"/>
        </patternFill>
      </fill>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ont>
        <condense val="0"/>
        <extend val="0"/>
        <color indexed="9"/>
      </font>
    </dxf>
    <dxf>
      <font>
        <condense val="0"/>
        <extend val="0"/>
        <color indexed="9"/>
      </font>
    </dxf>
    <dxf>
      <fill>
        <patternFill>
          <bgColor indexed="45"/>
        </patternFill>
      </fill>
    </dxf>
    <dxf>
      <fill>
        <patternFill>
          <bgColor indexed="45"/>
        </patternFill>
      </fill>
    </dxf>
    <dxf>
      <fill>
        <patternFill>
          <bgColor indexed="45"/>
        </patternFill>
      </fill>
    </dxf>
    <dxf>
      <fill>
        <patternFill>
          <bgColor indexed="45"/>
        </patternFill>
      </fill>
    </dxf>
    <dxf>
      <font>
        <condense val="0"/>
        <extend val="0"/>
        <color indexed="9"/>
      </font>
    </dxf>
    <dxf>
      <fill>
        <patternFill>
          <bgColor indexed="14"/>
        </patternFill>
      </fill>
    </dxf>
    <dxf>
      <fill>
        <patternFill>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781050</xdr:colOff>
      <xdr:row>37</xdr:row>
      <xdr:rowOff>127000</xdr:rowOff>
    </xdr:from>
    <xdr:to>
      <xdr:col>9</xdr:col>
      <xdr:colOff>450850</xdr:colOff>
      <xdr:row>42</xdr:row>
      <xdr:rowOff>95250</xdr:rowOff>
    </xdr:to>
    <xdr:sp macro="" textlink="">
      <xdr:nvSpPr>
        <xdr:cNvPr id="2" name="大かっこ 1"/>
        <xdr:cNvSpPr/>
      </xdr:nvSpPr>
      <xdr:spPr>
        <a:xfrm>
          <a:off x="3422650" y="6515100"/>
          <a:ext cx="244475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69850</xdr:colOff>
      <xdr:row>0</xdr:row>
      <xdr:rowOff>146050</xdr:rowOff>
    </xdr:from>
    <xdr:to>
      <xdr:col>1</xdr:col>
      <xdr:colOff>955675</xdr:colOff>
      <xdr:row>4</xdr:row>
      <xdr:rowOff>184150</xdr:rowOff>
    </xdr:to>
    <xdr:sp macro="" textlink="">
      <xdr:nvSpPr>
        <xdr:cNvPr id="3" name="AutoShape 8"/>
        <xdr:cNvSpPr>
          <a:spLocks noChangeArrowheads="1"/>
        </xdr:cNvSpPr>
      </xdr:nvSpPr>
      <xdr:spPr bwMode="auto">
        <a:xfrm>
          <a:off x="69850" y="146050"/>
          <a:ext cx="1958975" cy="82550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endParaRPr lang="en-US" altLang="ja-JP" sz="1800" b="0" i="0" u="none" strike="noStrike" baseline="0">
            <a:solidFill>
              <a:srgbClr val="000000"/>
            </a:solidFill>
            <a:latin typeface="HG丸ｺﾞｼｯｸM-PRO"/>
            <a:ea typeface="HG丸ｺﾞｼｯｸM-PRO"/>
          </a:endParaRPr>
        </a:p>
        <a:p>
          <a:pPr algn="ctr" rtl="0">
            <a:defRPr sz="1000"/>
          </a:pPr>
          <a:r>
            <a:rPr lang="ja-JP" altLang="en-US" sz="1000" b="0" i="0" u="none" strike="noStrike" baseline="0">
              <a:solidFill>
                <a:srgbClr val="000000"/>
              </a:solidFill>
              <a:latin typeface="HG丸ｺﾞｼｯｸM-PRO"/>
              <a:ea typeface="HG丸ｺﾞｼｯｸM-PRO"/>
            </a:rPr>
            <a:t>保育所の運営を委託して</a:t>
          </a:r>
          <a:endParaRPr lang="en-US" altLang="ja-JP" sz="1000" b="0" i="0" u="none" strike="noStrike" baseline="0">
            <a:solidFill>
              <a:srgbClr val="000000"/>
            </a:solidFill>
            <a:latin typeface="HG丸ｺﾞｼｯｸM-PRO"/>
            <a:ea typeface="HG丸ｺﾞｼｯｸM-PRO"/>
          </a:endParaRPr>
        </a:p>
        <a:p>
          <a:pPr algn="ctr" rtl="0">
            <a:defRPr sz="1000"/>
          </a:pPr>
          <a:r>
            <a:rPr lang="ja-JP" altLang="en-US" sz="1000" b="0" i="0" u="none" strike="noStrike" baseline="0">
              <a:solidFill>
                <a:srgbClr val="000000"/>
              </a:solidFill>
              <a:latin typeface="HG丸ｺﾞｼｯｸM-PRO"/>
              <a:ea typeface="HG丸ｺﾞｼｯｸM-PRO"/>
            </a:rPr>
            <a:t>いる場合、提出が必要です。</a:t>
          </a:r>
        </a:p>
      </xdr:txBody>
    </xdr:sp>
    <xdr:clientData/>
  </xdr:twoCellAnchor>
  <xdr:twoCellAnchor>
    <xdr:from>
      <xdr:col>2</xdr:col>
      <xdr:colOff>171450</xdr:colOff>
      <xdr:row>2</xdr:row>
      <xdr:rowOff>25400</xdr:rowOff>
    </xdr:from>
    <xdr:to>
      <xdr:col>3</xdr:col>
      <xdr:colOff>1178663</xdr:colOff>
      <xdr:row>3</xdr:row>
      <xdr:rowOff>89317</xdr:rowOff>
    </xdr:to>
    <xdr:sp macro="" textlink="">
      <xdr:nvSpPr>
        <xdr:cNvPr id="4" name="AutoShape 9"/>
        <xdr:cNvSpPr>
          <a:spLocks noChangeArrowheads="1"/>
        </xdr:cNvSpPr>
      </xdr:nvSpPr>
      <xdr:spPr bwMode="auto">
        <a:xfrm>
          <a:off x="2546350" y="419100"/>
          <a:ext cx="2308963" cy="260767"/>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様式５から自動で転記されます。</a:t>
          </a:r>
        </a:p>
      </xdr:txBody>
    </xdr:sp>
    <xdr:clientData/>
  </xdr:twoCellAnchor>
  <xdr:twoCellAnchor>
    <xdr:from>
      <xdr:col>0</xdr:col>
      <xdr:colOff>111760</xdr:colOff>
      <xdr:row>14</xdr:row>
      <xdr:rowOff>118110</xdr:rowOff>
    </xdr:from>
    <xdr:to>
      <xdr:col>2</xdr:col>
      <xdr:colOff>267335</xdr:colOff>
      <xdr:row>17</xdr:row>
      <xdr:rowOff>105411</xdr:rowOff>
    </xdr:to>
    <xdr:sp macro="" textlink="">
      <xdr:nvSpPr>
        <xdr:cNvPr id="5" name="AutoShape 9"/>
        <xdr:cNvSpPr>
          <a:spLocks noChangeArrowheads="1"/>
        </xdr:cNvSpPr>
      </xdr:nvSpPr>
      <xdr:spPr bwMode="auto">
        <a:xfrm>
          <a:off x="111760" y="3653790"/>
          <a:ext cx="2533015" cy="81026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ＭＳ Ｐゴシック"/>
              <a:ea typeface="ＭＳ Ｐゴシック"/>
            </a:rPr>
            <a:t>　委託職員への給与総額を記入。</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「歳入歳出決算書」の「委託費（保育士等人件費）」との一致を確認してください。</a:t>
          </a:r>
        </a:p>
      </xdr:txBody>
    </xdr:sp>
    <xdr:clientData/>
  </xdr:twoCellAnchor>
  <xdr:twoCellAnchor>
    <xdr:from>
      <xdr:col>2</xdr:col>
      <xdr:colOff>368301</xdr:colOff>
      <xdr:row>14</xdr:row>
      <xdr:rowOff>146050</xdr:rowOff>
    </xdr:from>
    <xdr:to>
      <xdr:col>3</xdr:col>
      <xdr:colOff>1181100</xdr:colOff>
      <xdr:row>17</xdr:row>
      <xdr:rowOff>120650</xdr:rowOff>
    </xdr:to>
    <xdr:sp macro="" textlink="">
      <xdr:nvSpPr>
        <xdr:cNvPr id="6" name="AutoShape 9"/>
        <xdr:cNvSpPr>
          <a:spLocks noChangeArrowheads="1"/>
        </xdr:cNvSpPr>
      </xdr:nvSpPr>
      <xdr:spPr bwMode="auto">
        <a:xfrm>
          <a:off x="2743201" y="3663950"/>
          <a:ext cx="2114549" cy="7937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ＭＳ Ｐゴシック"/>
              <a:ea typeface="ＭＳ Ｐゴシック"/>
            </a:rPr>
            <a:t>　「歳入歳出決算書」の「委託費（その他委託料）」　との一致を確認してください。</a:t>
          </a:r>
        </a:p>
      </xdr:txBody>
    </xdr:sp>
    <xdr:clientData/>
  </xdr:twoCellAnchor>
  <xdr:twoCellAnchor>
    <xdr:from>
      <xdr:col>1</xdr:col>
      <xdr:colOff>303848</xdr:colOff>
      <xdr:row>17</xdr:row>
      <xdr:rowOff>105411</xdr:rowOff>
    </xdr:from>
    <xdr:to>
      <xdr:col>1</xdr:col>
      <xdr:colOff>594360</xdr:colOff>
      <xdr:row>18</xdr:row>
      <xdr:rowOff>143510</xdr:rowOff>
    </xdr:to>
    <xdr:cxnSp macro="">
      <xdr:nvCxnSpPr>
        <xdr:cNvPr id="7" name="直線矢印コネクタ 8"/>
        <xdr:cNvCxnSpPr>
          <a:cxnSpLocks noChangeShapeType="1"/>
          <a:stCxn id="5" idx="2"/>
        </xdr:cNvCxnSpPr>
      </xdr:nvCxnSpPr>
      <xdr:spPr bwMode="auto">
        <a:xfrm>
          <a:off x="1378268" y="4464051"/>
          <a:ext cx="290512" cy="312419"/>
        </a:xfrm>
        <a:prstGeom prst="straightConnector1">
          <a:avLst/>
        </a:prstGeom>
        <a:noFill/>
        <a:ln w="9525" algn="ctr">
          <a:solidFill>
            <a:srgbClr val="000000"/>
          </a:solidFill>
          <a:round/>
          <a:headEnd/>
          <a:tailEnd type="arrow" w="med" len="med"/>
        </a:ln>
      </xdr:spPr>
    </xdr:cxnSp>
    <xdr:clientData/>
  </xdr:twoCellAnchor>
  <xdr:twoCellAnchor>
    <xdr:from>
      <xdr:col>2</xdr:col>
      <xdr:colOff>908050</xdr:colOff>
      <xdr:row>17</xdr:row>
      <xdr:rowOff>120650</xdr:rowOff>
    </xdr:from>
    <xdr:to>
      <xdr:col>3</xdr:col>
      <xdr:colOff>123826</xdr:colOff>
      <xdr:row>18</xdr:row>
      <xdr:rowOff>146050</xdr:rowOff>
    </xdr:to>
    <xdr:cxnSp macro="">
      <xdr:nvCxnSpPr>
        <xdr:cNvPr id="8" name="直線矢印コネクタ 8"/>
        <xdr:cNvCxnSpPr>
          <a:cxnSpLocks noChangeShapeType="1"/>
          <a:stCxn id="6" idx="2"/>
        </xdr:cNvCxnSpPr>
      </xdr:nvCxnSpPr>
      <xdr:spPr bwMode="auto">
        <a:xfrm flipH="1">
          <a:off x="3282950" y="4457700"/>
          <a:ext cx="517526" cy="298450"/>
        </a:xfrm>
        <a:prstGeom prst="straightConnector1">
          <a:avLst/>
        </a:prstGeom>
        <a:noFill/>
        <a:ln w="9525" algn="ctr">
          <a:solidFill>
            <a:srgbClr val="000000"/>
          </a:solidFill>
          <a:round/>
          <a:headEnd/>
          <a:tailEnd type="arrow" w="med" len="med"/>
        </a:ln>
      </xdr:spPr>
    </xdr:cxnSp>
    <xdr:clientData/>
  </xdr:twoCellAnchor>
  <xdr:twoCellAnchor>
    <xdr:from>
      <xdr:col>3</xdr:col>
      <xdr:colOff>24182</xdr:colOff>
      <xdr:row>1</xdr:row>
      <xdr:rowOff>57150</xdr:rowOff>
    </xdr:from>
    <xdr:to>
      <xdr:col>3</xdr:col>
      <xdr:colOff>355600</xdr:colOff>
      <xdr:row>2</xdr:row>
      <xdr:rowOff>25400</xdr:rowOff>
    </xdr:to>
    <xdr:cxnSp macro="">
      <xdr:nvCxnSpPr>
        <xdr:cNvPr id="9" name="直線矢印コネクタ 8"/>
        <xdr:cNvCxnSpPr>
          <a:cxnSpLocks noChangeShapeType="1"/>
          <a:stCxn id="4" idx="0"/>
        </xdr:cNvCxnSpPr>
      </xdr:nvCxnSpPr>
      <xdr:spPr bwMode="auto">
        <a:xfrm flipV="1">
          <a:off x="3700832" y="254000"/>
          <a:ext cx="331418" cy="165100"/>
        </a:xfrm>
        <a:prstGeom prst="straightConnector1">
          <a:avLst/>
        </a:prstGeom>
        <a:noFill/>
        <a:ln w="9525" algn="ctr">
          <a:solidFill>
            <a:srgbClr val="000000"/>
          </a:solidFill>
          <a:round/>
          <a:headEnd/>
          <a:tailEnd type="arrow"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755650</xdr:colOff>
      <xdr:row>37</xdr:row>
      <xdr:rowOff>127000</xdr:rowOff>
    </xdr:from>
    <xdr:to>
      <xdr:col>9</xdr:col>
      <xdr:colOff>450850</xdr:colOff>
      <xdr:row>42</xdr:row>
      <xdr:rowOff>95250</xdr:rowOff>
    </xdr:to>
    <xdr:sp macro="" textlink="">
      <xdr:nvSpPr>
        <xdr:cNvPr id="2" name="大かっこ 1"/>
        <xdr:cNvSpPr/>
      </xdr:nvSpPr>
      <xdr:spPr>
        <a:xfrm>
          <a:off x="3397250" y="6515100"/>
          <a:ext cx="247015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120650</xdr:colOff>
      <xdr:row>3</xdr:row>
      <xdr:rowOff>76199</xdr:rowOff>
    </xdr:from>
    <xdr:to>
      <xdr:col>2</xdr:col>
      <xdr:colOff>152400</xdr:colOff>
      <xdr:row>5</xdr:row>
      <xdr:rowOff>95249</xdr:rowOff>
    </xdr:to>
    <xdr:sp macro="" textlink="">
      <xdr:nvSpPr>
        <xdr:cNvPr id="9" name="AutoShape 8"/>
        <xdr:cNvSpPr>
          <a:spLocks noChangeArrowheads="1"/>
        </xdr:cNvSpPr>
      </xdr:nvSpPr>
      <xdr:spPr bwMode="auto">
        <a:xfrm>
          <a:off x="120650" y="571499"/>
          <a:ext cx="1352550" cy="3492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4</xdr:col>
      <xdr:colOff>768350</xdr:colOff>
      <xdr:row>1</xdr:row>
      <xdr:rowOff>107949</xdr:rowOff>
    </xdr:from>
    <xdr:to>
      <xdr:col>8</xdr:col>
      <xdr:colOff>0</xdr:colOff>
      <xdr:row>4</xdr:row>
      <xdr:rowOff>63499</xdr:rowOff>
    </xdr:to>
    <xdr:sp macro="" textlink="">
      <xdr:nvSpPr>
        <xdr:cNvPr id="10" name="AutoShape 9"/>
        <xdr:cNvSpPr>
          <a:spLocks noChangeArrowheads="1"/>
        </xdr:cNvSpPr>
      </xdr:nvSpPr>
      <xdr:spPr bwMode="auto">
        <a:xfrm>
          <a:off x="3409950" y="273049"/>
          <a:ext cx="1409700" cy="4508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交付決定通知に記載の貴施設の番号を記入。</a:t>
          </a:r>
        </a:p>
      </xdr:txBody>
    </xdr:sp>
    <xdr:clientData/>
  </xdr:twoCellAnchor>
  <xdr:twoCellAnchor>
    <xdr:from>
      <xdr:col>4</xdr:col>
      <xdr:colOff>533400</xdr:colOff>
      <xdr:row>6</xdr:row>
      <xdr:rowOff>82549</xdr:rowOff>
    </xdr:from>
    <xdr:to>
      <xdr:col>8</xdr:col>
      <xdr:colOff>12700</xdr:colOff>
      <xdr:row>7</xdr:row>
      <xdr:rowOff>155574</xdr:rowOff>
    </xdr:to>
    <xdr:sp macro="" textlink="">
      <xdr:nvSpPr>
        <xdr:cNvPr id="11" name="AutoShape 9"/>
        <xdr:cNvSpPr>
          <a:spLocks noChangeArrowheads="1"/>
        </xdr:cNvSpPr>
      </xdr:nvSpPr>
      <xdr:spPr bwMode="auto">
        <a:xfrm>
          <a:off x="3175000" y="1073149"/>
          <a:ext cx="1657350" cy="2381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日付は変更しないください。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7</xdr:col>
      <xdr:colOff>476250</xdr:colOff>
      <xdr:row>15</xdr:row>
      <xdr:rowOff>69849</xdr:rowOff>
    </xdr:from>
    <xdr:to>
      <xdr:col>9</xdr:col>
      <xdr:colOff>361949</xdr:colOff>
      <xdr:row>16</xdr:row>
      <xdr:rowOff>133349</xdr:rowOff>
    </xdr:to>
    <xdr:sp macro="" textlink="">
      <xdr:nvSpPr>
        <xdr:cNvPr id="12" name="AutoShape 10"/>
        <xdr:cNvSpPr>
          <a:spLocks noChangeArrowheads="1"/>
        </xdr:cNvSpPr>
      </xdr:nvSpPr>
      <xdr:spPr bwMode="auto">
        <a:xfrm>
          <a:off x="4699000" y="2546349"/>
          <a:ext cx="1079499" cy="228600"/>
        </a:xfrm>
        <a:prstGeom prst="wedgeRectCallout">
          <a:avLst>
            <a:gd name="adj1" fmla="val 12375"/>
            <a:gd name="adj2" fmla="val 47367"/>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00" b="0" i="0" u="none" strike="noStrike" baseline="0">
              <a:solidFill>
                <a:srgbClr val="000000"/>
              </a:solidFill>
              <a:latin typeface="ＭＳ Ｐゴシック"/>
              <a:ea typeface="ＭＳ Ｐゴシック"/>
            </a:rPr>
            <a:t>押印は不要です。</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1</xdr:row>
      <xdr:rowOff>38100</xdr:rowOff>
    </xdr:from>
    <xdr:to>
      <xdr:col>9</xdr:col>
      <xdr:colOff>12700</xdr:colOff>
      <xdr:row>3</xdr:row>
      <xdr:rowOff>3174</xdr:rowOff>
    </xdr:to>
    <xdr:cxnSp macro="">
      <xdr:nvCxnSpPr>
        <xdr:cNvPr id="13" name="直線矢印コネクタ 12"/>
        <xdr:cNvCxnSpPr>
          <a:stCxn id="10" idx="3"/>
        </xdr:cNvCxnSpPr>
      </xdr:nvCxnSpPr>
      <xdr:spPr>
        <a:xfrm flipV="1">
          <a:off x="4819650" y="203200"/>
          <a:ext cx="609600" cy="295274"/>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6</xdr:row>
      <xdr:rowOff>12700</xdr:rowOff>
    </xdr:from>
    <xdr:to>
      <xdr:col>8</xdr:col>
      <xdr:colOff>476250</xdr:colOff>
      <xdr:row>7</xdr:row>
      <xdr:rowOff>36512</xdr:rowOff>
    </xdr:to>
    <xdr:cxnSp macro="">
      <xdr:nvCxnSpPr>
        <xdr:cNvPr id="14" name="直線矢印コネクタ 13"/>
        <xdr:cNvCxnSpPr>
          <a:stCxn id="11" idx="3"/>
        </xdr:cNvCxnSpPr>
      </xdr:nvCxnSpPr>
      <xdr:spPr>
        <a:xfrm flipV="1">
          <a:off x="4832350" y="1003300"/>
          <a:ext cx="463550" cy="188912"/>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863600</xdr:colOff>
      <xdr:row>43</xdr:row>
      <xdr:rowOff>127000</xdr:rowOff>
    </xdr:from>
    <xdr:to>
      <xdr:col>9</xdr:col>
      <xdr:colOff>469900</xdr:colOff>
      <xdr:row>48</xdr:row>
      <xdr:rowOff>95250</xdr:rowOff>
    </xdr:to>
    <xdr:sp macro="" textlink="">
      <xdr:nvSpPr>
        <xdr:cNvPr id="2" name="大かっこ 1"/>
        <xdr:cNvSpPr/>
      </xdr:nvSpPr>
      <xdr:spPr>
        <a:xfrm>
          <a:off x="3505200" y="7543800"/>
          <a:ext cx="213360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819150</xdr:colOff>
      <xdr:row>43</xdr:row>
      <xdr:rowOff>127000</xdr:rowOff>
    </xdr:from>
    <xdr:to>
      <xdr:col>9</xdr:col>
      <xdr:colOff>469900</xdr:colOff>
      <xdr:row>48</xdr:row>
      <xdr:rowOff>95250</xdr:rowOff>
    </xdr:to>
    <xdr:sp macro="" textlink="">
      <xdr:nvSpPr>
        <xdr:cNvPr id="2" name="大かっこ 1"/>
        <xdr:cNvSpPr/>
      </xdr:nvSpPr>
      <xdr:spPr>
        <a:xfrm>
          <a:off x="3460750" y="7543800"/>
          <a:ext cx="2178050"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158934</xdr:colOff>
      <xdr:row>6</xdr:row>
      <xdr:rowOff>114301</xdr:rowOff>
    </xdr:from>
    <xdr:to>
      <xdr:col>8</xdr:col>
      <xdr:colOff>355600</xdr:colOff>
      <xdr:row>8</xdr:row>
      <xdr:rowOff>19051</xdr:rowOff>
    </xdr:to>
    <xdr:sp macro="" textlink="">
      <xdr:nvSpPr>
        <xdr:cNvPr id="3" name="AutoShape 9"/>
        <xdr:cNvSpPr>
          <a:spLocks noChangeArrowheads="1"/>
        </xdr:cNvSpPr>
      </xdr:nvSpPr>
      <xdr:spPr bwMode="auto">
        <a:xfrm>
          <a:off x="2800534" y="1117601"/>
          <a:ext cx="2273116" cy="2349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日付は４月１日～５日にしてください。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4</xdr:col>
      <xdr:colOff>495300</xdr:colOff>
      <xdr:row>1</xdr:row>
      <xdr:rowOff>120650</xdr:rowOff>
    </xdr:from>
    <xdr:to>
      <xdr:col>7</xdr:col>
      <xdr:colOff>285750</xdr:colOff>
      <xdr:row>4</xdr:row>
      <xdr:rowOff>76200</xdr:rowOff>
    </xdr:to>
    <xdr:sp macro="" textlink="">
      <xdr:nvSpPr>
        <xdr:cNvPr id="4" name="AutoShape 9"/>
        <xdr:cNvSpPr>
          <a:spLocks noChangeArrowheads="1"/>
        </xdr:cNvSpPr>
      </xdr:nvSpPr>
      <xdr:spPr bwMode="auto">
        <a:xfrm>
          <a:off x="3136900" y="285750"/>
          <a:ext cx="1447800" cy="45085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交付決定通知に記載の貴施設の番号を記入。</a:t>
          </a:r>
        </a:p>
      </xdr:txBody>
    </xdr:sp>
    <xdr:clientData/>
  </xdr:twoCellAnchor>
  <xdr:twoCellAnchor>
    <xdr:from>
      <xdr:col>0</xdr:col>
      <xdr:colOff>0</xdr:colOff>
      <xdr:row>3</xdr:row>
      <xdr:rowOff>95250</xdr:rowOff>
    </xdr:from>
    <xdr:to>
      <xdr:col>2</xdr:col>
      <xdr:colOff>114300</xdr:colOff>
      <xdr:row>5</xdr:row>
      <xdr:rowOff>114300</xdr:rowOff>
    </xdr:to>
    <xdr:sp macro="" textlink="">
      <xdr:nvSpPr>
        <xdr:cNvPr id="8" name="AutoShape 8"/>
        <xdr:cNvSpPr>
          <a:spLocks noChangeArrowheads="1"/>
        </xdr:cNvSpPr>
      </xdr:nvSpPr>
      <xdr:spPr bwMode="auto">
        <a:xfrm>
          <a:off x="0" y="590550"/>
          <a:ext cx="1435100" cy="3492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8</xdr:col>
      <xdr:colOff>355600</xdr:colOff>
      <xdr:row>6</xdr:row>
      <xdr:rowOff>6350</xdr:rowOff>
    </xdr:from>
    <xdr:to>
      <xdr:col>9</xdr:col>
      <xdr:colOff>114300</xdr:colOff>
      <xdr:row>7</xdr:row>
      <xdr:rowOff>66676</xdr:rowOff>
    </xdr:to>
    <xdr:cxnSp macro="">
      <xdr:nvCxnSpPr>
        <xdr:cNvPr id="11" name="直線矢印コネクタ 10"/>
        <xdr:cNvCxnSpPr>
          <a:stCxn id="3" idx="3"/>
        </xdr:cNvCxnSpPr>
      </xdr:nvCxnSpPr>
      <xdr:spPr>
        <a:xfrm flipV="1">
          <a:off x="5073650" y="1009650"/>
          <a:ext cx="209550" cy="225426"/>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xdr:row>
      <xdr:rowOff>57151</xdr:rowOff>
    </xdr:from>
    <xdr:to>
      <xdr:col>9</xdr:col>
      <xdr:colOff>146050</xdr:colOff>
      <xdr:row>3</xdr:row>
      <xdr:rowOff>15875</xdr:rowOff>
    </xdr:to>
    <xdr:cxnSp macro="">
      <xdr:nvCxnSpPr>
        <xdr:cNvPr id="12" name="直線矢印コネクタ 11"/>
        <xdr:cNvCxnSpPr>
          <a:stCxn id="4" idx="3"/>
        </xdr:cNvCxnSpPr>
      </xdr:nvCxnSpPr>
      <xdr:spPr>
        <a:xfrm flipV="1">
          <a:off x="4584700" y="222251"/>
          <a:ext cx="730250" cy="288924"/>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390525</xdr:colOff>
      <xdr:row>0</xdr:row>
      <xdr:rowOff>142875</xdr:rowOff>
    </xdr:from>
    <xdr:to>
      <xdr:col>2</xdr:col>
      <xdr:colOff>904875</xdr:colOff>
      <xdr:row>2</xdr:row>
      <xdr:rowOff>57150</xdr:rowOff>
    </xdr:to>
    <xdr:sp macro="" textlink="">
      <xdr:nvSpPr>
        <xdr:cNvPr id="2" name="AutoShape 8"/>
        <xdr:cNvSpPr>
          <a:spLocks noChangeArrowheads="1"/>
        </xdr:cNvSpPr>
      </xdr:nvSpPr>
      <xdr:spPr bwMode="auto">
        <a:xfrm>
          <a:off x="587375" y="142875"/>
          <a:ext cx="1371600" cy="34607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17</xdr:col>
      <xdr:colOff>401107</xdr:colOff>
      <xdr:row>1</xdr:row>
      <xdr:rowOff>47626</xdr:rowOff>
    </xdr:from>
    <xdr:to>
      <xdr:col>17</xdr:col>
      <xdr:colOff>574675</xdr:colOff>
      <xdr:row>2</xdr:row>
      <xdr:rowOff>2645</xdr:rowOff>
    </xdr:to>
    <xdr:cxnSp macro="">
      <xdr:nvCxnSpPr>
        <xdr:cNvPr id="3" name="直線矢印コネクタ 8"/>
        <xdr:cNvCxnSpPr>
          <a:cxnSpLocks noChangeShapeType="1"/>
          <a:stCxn id="18" idx="3"/>
        </xdr:cNvCxnSpPr>
      </xdr:nvCxnSpPr>
      <xdr:spPr bwMode="auto">
        <a:xfrm flipV="1">
          <a:off x="12455524" y="216959"/>
          <a:ext cx="173568" cy="219603"/>
        </a:xfrm>
        <a:prstGeom prst="straightConnector1">
          <a:avLst/>
        </a:prstGeom>
        <a:noFill/>
        <a:ln w="9525" algn="ctr">
          <a:solidFill>
            <a:srgbClr val="000000"/>
          </a:solidFill>
          <a:round/>
          <a:headEnd/>
          <a:tailEnd type="arrow" w="med" len="med"/>
        </a:ln>
      </xdr:spPr>
    </xdr:cxnSp>
    <xdr:clientData/>
  </xdr:twoCellAnchor>
  <xdr:twoCellAnchor>
    <xdr:from>
      <xdr:col>4</xdr:col>
      <xdr:colOff>142875</xdr:colOff>
      <xdr:row>3</xdr:row>
      <xdr:rowOff>238125</xdr:rowOff>
    </xdr:from>
    <xdr:to>
      <xdr:col>7</xdr:col>
      <xdr:colOff>495300</xdr:colOff>
      <xdr:row>6</xdr:row>
      <xdr:rowOff>66675</xdr:rowOff>
    </xdr:to>
    <xdr:sp macro="" textlink="">
      <xdr:nvSpPr>
        <xdr:cNvPr id="5" name="AutoShape 3"/>
        <xdr:cNvSpPr>
          <a:spLocks noChangeArrowheads="1"/>
        </xdr:cNvSpPr>
      </xdr:nvSpPr>
      <xdr:spPr bwMode="auto">
        <a:xfrm>
          <a:off x="2987675" y="835025"/>
          <a:ext cx="3349625" cy="406400"/>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欄には、歳入歳出決算書の「</a:t>
          </a:r>
          <a:r>
            <a:rPr lang="ja-JP" altLang="en-US" sz="1100" b="0" i="0" u="sng" strike="noStrike" baseline="0">
              <a:solidFill>
                <a:srgbClr val="000000"/>
              </a:solidFill>
              <a:latin typeface="ＭＳ Ｐゴシック"/>
              <a:ea typeface="ＭＳ Ｐゴシック"/>
            </a:rPr>
            <a:t>計</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歳入と歳出は同額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」の金額を転記します。</a:t>
          </a:r>
        </a:p>
      </xdr:txBody>
    </xdr:sp>
    <xdr:clientData/>
  </xdr:twoCellAnchor>
  <xdr:twoCellAnchor>
    <xdr:from>
      <xdr:col>2</xdr:col>
      <xdr:colOff>676275</xdr:colOff>
      <xdr:row>6</xdr:row>
      <xdr:rowOff>76200</xdr:rowOff>
    </xdr:from>
    <xdr:to>
      <xdr:col>4</xdr:col>
      <xdr:colOff>647701</xdr:colOff>
      <xdr:row>8</xdr:row>
      <xdr:rowOff>95250</xdr:rowOff>
    </xdr:to>
    <xdr:cxnSp macro="">
      <xdr:nvCxnSpPr>
        <xdr:cNvPr id="6" name="直線矢印コネクタ 8"/>
        <xdr:cNvCxnSpPr>
          <a:cxnSpLocks noChangeShapeType="1"/>
        </xdr:cNvCxnSpPr>
      </xdr:nvCxnSpPr>
      <xdr:spPr bwMode="auto">
        <a:xfrm flipH="1">
          <a:off x="1755775" y="1250950"/>
          <a:ext cx="1736726" cy="438150"/>
        </a:xfrm>
        <a:prstGeom prst="straightConnector1">
          <a:avLst/>
        </a:prstGeom>
        <a:noFill/>
        <a:ln w="9525" algn="ctr">
          <a:solidFill>
            <a:srgbClr val="000000"/>
          </a:solidFill>
          <a:round/>
          <a:headEnd/>
          <a:tailEnd type="arrow" w="med" len="med"/>
        </a:ln>
      </xdr:spPr>
    </xdr:cxnSp>
    <xdr:clientData/>
  </xdr:twoCellAnchor>
  <xdr:twoCellAnchor>
    <xdr:from>
      <xdr:col>4</xdr:col>
      <xdr:colOff>581025</xdr:colOff>
      <xdr:row>7</xdr:row>
      <xdr:rowOff>152400</xdr:rowOff>
    </xdr:from>
    <xdr:to>
      <xdr:col>8</xdr:col>
      <xdr:colOff>466725</xdr:colOff>
      <xdr:row>9</xdr:row>
      <xdr:rowOff>76200</xdr:rowOff>
    </xdr:to>
    <xdr:sp macro="" textlink="">
      <xdr:nvSpPr>
        <xdr:cNvPr id="7" name="AutoShape 4"/>
        <xdr:cNvSpPr>
          <a:spLocks noChangeArrowheads="1"/>
        </xdr:cNvSpPr>
      </xdr:nvSpPr>
      <xdr:spPr bwMode="auto">
        <a:xfrm>
          <a:off x="3425825" y="1492250"/>
          <a:ext cx="4095750" cy="431800"/>
        </a:xfrm>
        <a:prstGeom prst="wedgeRectCallout">
          <a:avLst>
            <a:gd name="adj1" fmla="val -32143"/>
            <a:gd name="adj2" fmla="val 47727"/>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欄には、歳入歳出決算書の「</a:t>
          </a:r>
          <a:r>
            <a:rPr lang="ja-JP" altLang="en-US" sz="1100" b="0" i="0" u="sng" strike="noStrike" baseline="0">
              <a:solidFill>
                <a:srgbClr val="000000"/>
              </a:solidFill>
              <a:latin typeface="ＭＳ Ｐゴシック"/>
              <a:ea typeface="ＭＳ Ｐゴシック"/>
            </a:rPr>
            <a:t>給与費</a:t>
          </a:r>
          <a:r>
            <a:rPr lang="ja-JP" altLang="en-US"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委託費</a:t>
          </a:r>
          <a:r>
            <a:rPr lang="en-US" altLang="ja-JP" sz="1100" b="0" i="0" u="sng"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保育士等人件費</a:t>
          </a:r>
          <a:r>
            <a:rPr lang="en-US" altLang="ja-JP" sz="1100" b="0" i="0" u="sng"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」の合計額を転記します。</a:t>
          </a:r>
        </a:p>
      </xdr:txBody>
    </xdr:sp>
    <xdr:clientData/>
  </xdr:twoCellAnchor>
  <xdr:twoCellAnchor>
    <xdr:from>
      <xdr:col>3</xdr:col>
      <xdr:colOff>666750</xdr:colOff>
      <xdr:row>8</xdr:row>
      <xdr:rowOff>114300</xdr:rowOff>
    </xdr:from>
    <xdr:to>
      <xdr:col>4</xdr:col>
      <xdr:colOff>581025</xdr:colOff>
      <xdr:row>8</xdr:row>
      <xdr:rowOff>152400</xdr:rowOff>
    </xdr:to>
    <xdr:cxnSp macro="">
      <xdr:nvCxnSpPr>
        <xdr:cNvPr id="8" name="直線矢印コネクタ 11"/>
        <xdr:cNvCxnSpPr>
          <a:cxnSpLocks noChangeShapeType="1"/>
          <a:stCxn id="7" idx="1"/>
        </xdr:cNvCxnSpPr>
      </xdr:nvCxnSpPr>
      <xdr:spPr bwMode="auto">
        <a:xfrm flipH="1">
          <a:off x="2628900" y="1708150"/>
          <a:ext cx="796925" cy="38100"/>
        </a:xfrm>
        <a:prstGeom prst="straightConnector1">
          <a:avLst/>
        </a:prstGeom>
        <a:noFill/>
        <a:ln w="9525" algn="ctr">
          <a:solidFill>
            <a:srgbClr val="000000"/>
          </a:solidFill>
          <a:round/>
          <a:headEnd/>
          <a:tailEnd type="arrow" w="med" len="med"/>
        </a:ln>
      </xdr:spPr>
    </xdr:cxnSp>
    <xdr:clientData/>
  </xdr:twoCellAnchor>
  <xdr:twoCellAnchor>
    <xdr:from>
      <xdr:col>9</xdr:col>
      <xdr:colOff>228601</xdr:colOff>
      <xdr:row>4</xdr:row>
      <xdr:rowOff>95250</xdr:rowOff>
    </xdr:from>
    <xdr:to>
      <xdr:col>17</xdr:col>
      <xdr:colOff>533401</xdr:colOff>
      <xdr:row>9</xdr:row>
      <xdr:rowOff>104776</xdr:rowOff>
    </xdr:to>
    <xdr:sp macro="" textlink="">
      <xdr:nvSpPr>
        <xdr:cNvPr id="9" name="AutoShape 2"/>
        <xdr:cNvSpPr>
          <a:spLocks noChangeArrowheads="1"/>
        </xdr:cNvSpPr>
      </xdr:nvSpPr>
      <xdr:spPr bwMode="auto">
        <a:xfrm>
          <a:off x="7943851" y="939800"/>
          <a:ext cx="4692650" cy="1012826"/>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上段</a:t>
          </a:r>
          <a:r>
            <a:rPr lang="ja-JP" altLang="en-US" sz="1100" b="0" i="0" u="none" strike="noStrike" baseline="0">
              <a:solidFill>
                <a:srgbClr val="000000"/>
              </a:solidFill>
              <a:latin typeface="ＭＳ Ｐゴシック"/>
              <a:ea typeface="ＭＳ Ｐゴシック"/>
            </a:rPr>
            <a:t>(申請時の記入額)には、</a:t>
          </a:r>
          <a:r>
            <a:rPr lang="ja-JP" altLang="en-US" sz="1100" b="1" i="0" u="sng" strike="noStrike" baseline="0">
              <a:solidFill>
                <a:srgbClr val="000000"/>
              </a:solidFill>
              <a:latin typeface="ＭＳ Ｐゴシック"/>
              <a:ea typeface="ＭＳ Ｐゴシック"/>
            </a:rPr>
            <a:t>申請時に記入した数値</a:t>
          </a:r>
          <a:r>
            <a:rPr lang="ja-JP" altLang="en-US" sz="1100" b="0" i="0" u="none" strike="noStrike" baseline="0">
              <a:solidFill>
                <a:srgbClr val="000000"/>
              </a:solidFill>
              <a:latin typeface="ＭＳ Ｐゴシック"/>
              <a:ea typeface="ＭＳ Ｐゴシック"/>
            </a:rPr>
            <a:t>をそのまま転記します。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中段</a:t>
          </a:r>
          <a:r>
            <a:rPr lang="ja-JP" altLang="en-US" sz="1100" b="0" i="0" u="none" strike="noStrike" baseline="0">
              <a:solidFill>
                <a:srgbClr val="000000"/>
              </a:solidFill>
              <a:latin typeface="ＭＳ Ｐゴシック"/>
              <a:ea typeface="ＭＳ Ｐゴシック"/>
            </a:rPr>
            <a:t>(今回の精算額)には、今回の実績値を記入します。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ただし、「2　人件費補助の算出」の表は上段と同じ値を記入し、「3　加算補助の算出」の表は</a:t>
          </a:r>
          <a:r>
            <a:rPr lang="ja-JP" altLang="en-US" sz="1100" b="0" i="0" u="sng" strike="noStrike" baseline="0">
              <a:solidFill>
                <a:srgbClr val="000000"/>
              </a:solidFill>
              <a:latin typeface="ＭＳ Ｐゴシック"/>
              <a:ea typeface="ＭＳ Ｐゴシック"/>
            </a:rPr>
            <a:t>上段の値を超えない範囲</a:t>
          </a:r>
          <a:r>
            <a:rPr lang="ja-JP" altLang="en-US" sz="1100" b="0" i="0" u="none" strike="noStrike" baseline="0">
              <a:solidFill>
                <a:srgbClr val="000000"/>
              </a:solidFill>
              <a:latin typeface="ＭＳ Ｐゴシック"/>
              <a:ea typeface="ＭＳ Ｐゴシック"/>
            </a:rPr>
            <a:t>で記入します。</a:t>
          </a:r>
        </a:p>
      </xdr:txBody>
    </xdr:sp>
    <xdr:clientData/>
  </xdr:twoCellAnchor>
  <xdr:twoCellAnchor>
    <xdr:from>
      <xdr:col>5</xdr:col>
      <xdr:colOff>361950</xdr:colOff>
      <xdr:row>27</xdr:row>
      <xdr:rowOff>133350</xdr:rowOff>
    </xdr:from>
    <xdr:to>
      <xdr:col>11</xdr:col>
      <xdr:colOff>390525</xdr:colOff>
      <xdr:row>29</xdr:row>
      <xdr:rowOff>219074</xdr:rowOff>
    </xdr:to>
    <xdr:sp macro="" textlink="">
      <xdr:nvSpPr>
        <xdr:cNvPr id="10" name="AutoShape 6"/>
        <xdr:cNvSpPr>
          <a:spLocks noChangeArrowheads="1"/>
        </xdr:cNvSpPr>
      </xdr:nvSpPr>
      <xdr:spPr bwMode="auto">
        <a:xfrm>
          <a:off x="4438650" y="5988050"/>
          <a:ext cx="4689475" cy="498474"/>
        </a:xfrm>
        <a:prstGeom prst="wedgeRectCallout">
          <a:avLst>
            <a:gd name="adj1" fmla="val -49655"/>
            <a:gd name="adj2" fmla="val 7319"/>
          </a:avLst>
        </a:prstGeom>
        <a:solidFill>
          <a:srgbClr val="FFFF99"/>
        </a:solidFill>
        <a:ln w="9525">
          <a:solidFill>
            <a:srgbClr val="000000"/>
          </a:solidFill>
          <a:miter lim="800000"/>
          <a:headEnd/>
          <a:tailEnd/>
        </a:ln>
      </xdr:spPr>
      <xdr:txBody>
        <a:bodyPr vertOverflow="clip" wrap="square" lIns="108000" tIns="0" rIns="108000" bIns="0" anchor="ctr" upright="1"/>
        <a:lstStyle/>
        <a:p>
          <a:pPr algn="l" rtl="0">
            <a:defRPr sz="1000"/>
          </a:pPr>
          <a:r>
            <a:rPr lang="ja-JP" altLang="en-US" sz="1100" b="0" i="0" u="none" strike="noStrike" baseline="0">
              <a:solidFill>
                <a:srgbClr val="000000"/>
              </a:solidFill>
              <a:latin typeface="ＭＳ Ｐゴシック"/>
              <a:ea typeface="ＭＳ Ｐゴシック"/>
            </a:rPr>
            <a:t>精算額欄の日数（月数）は、上段の申請時の日数（月数）を超えない範囲内で記入してください。</a:t>
          </a:r>
        </a:p>
      </xdr:txBody>
    </xdr:sp>
    <xdr:clientData/>
  </xdr:twoCellAnchor>
  <xdr:twoCellAnchor>
    <xdr:from>
      <xdr:col>3</xdr:col>
      <xdr:colOff>657226</xdr:colOff>
      <xdr:row>24</xdr:row>
      <xdr:rowOff>123826</xdr:rowOff>
    </xdr:from>
    <xdr:to>
      <xdr:col>6</xdr:col>
      <xdr:colOff>485775</xdr:colOff>
      <xdr:row>27</xdr:row>
      <xdr:rowOff>133350</xdr:rowOff>
    </xdr:to>
    <xdr:cxnSp macro="">
      <xdr:nvCxnSpPr>
        <xdr:cNvPr id="11" name="直線矢印コネクタ 10"/>
        <xdr:cNvCxnSpPr/>
      </xdr:nvCxnSpPr>
      <xdr:spPr>
        <a:xfrm flipH="1" flipV="1">
          <a:off x="2619376" y="5222876"/>
          <a:ext cx="2825749" cy="76517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24</xdr:row>
      <xdr:rowOff>114300</xdr:rowOff>
    </xdr:from>
    <xdr:to>
      <xdr:col>6</xdr:col>
      <xdr:colOff>476250</xdr:colOff>
      <xdr:row>27</xdr:row>
      <xdr:rowOff>123825</xdr:rowOff>
    </xdr:to>
    <xdr:cxnSp macro="">
      <xdr:nvCxnSpPr>
        <xdr:cNvPr id="12" name="直線矢印コネクタ 11"/>
        <xdr:cNvCxnSpPr/>
      </xdr:nvCxnSpPr>
      <xdr:spPr>
        <a:xfrm flipH="1" flipV="1">
          <a:off x="5416550" y="5213350"/>
          <a:ext cx="19050" cy="7651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24</xdr:row>
      <xdr:rowOff>133350</xdr:rowOff>
    </xdr:from>
    <xdr:to>
      <xdr:col>9</xdr:col>
      <xdr:colOff>190500</xdr:colOff>
      <xdr:row>27</xdr:row>
      <xdr:rowOff>133350</xdr:rowOff>
    </xdr:to>
    <xdr:cxnSp macro="">
      <xdr:nvCxnSpPr>
        <xdr:cNvPr id="13" name="直線矢印コネクタ 12"/>
        <xdr:cNvCxnSpPr/>
      </xdr:nvCxnSpPr>
      <xdr:spPr>
        <a:xfrm flipV="1">
          <a:off x="5454650" y="5232400"/>
          <a:ext cx="2451100" cy="7556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24</xdr:row>
      <xdr:rowOff>95250</xdr:rowOff>
    </xdr:from>
    <xdr:to>
      <xdr:col>12</xdr:col>
      <xdr:colOff>228600</xdr:colOff>
      <xdr:row>27</xdr:row>
      <xdr:rowOff>133350</xdr:rowOff>
    </xdr:to>
    <xdr:cxnSp macro="">
      <xdr:nvCxnSpPr>
        <xdr:cNvPr id="14" name="直線矢印コネクタ 13"/>
        <xdr:cNvCxnSpPr/>
      </xdr:nvCxnSpPr>
      <xdr:spPr>
        <a:xfrm flipV="1">
          <a:off x="5445125" y="5194300"/>
          <a:ext cx="4181475" cy="7937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24</xdr:row>
      <xdr:rowOff>104775</xdr:rowOff>
    </xdr:from>
    <xdr:to>
      <xdr:col>15</xdr:col>
      <xdr:colOff>180975</xdr:colOff>
      <xdr:row>27</xdr:row>
      <xdr:rowOff>133350</xdr:rowOff>
    </xdr:to>
    <xdr:cxnSp macro="">
      <xdr:nvCxnSpPr>
        <xdr:cNvPr id="15" name="直線矢印コネクタ 14"/>
        <xdr:cNvCxnSpPr/>
      </xdr:nvCxnSpPr>
      <xdr:spPr>
        <a:xfrm flipV="1">
          <a:off x="5435600" y="5203825"/>
          <a:ext cx="5826125" cy="7842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747184</xdr:colOff>
      <xdr:row>30</xdr:row>
      <xdr:rowOff>155575</xdr:rowOff>
    </xdr:from>
    <xdr:to>
      <xdr:col>14</xdr:col>
      <xdr:colOff>281517</xdr:colOff>
      <xdr:row>33</xdr:row>
      <xdr:rowOff>89957</xdr:rowOff>
    </xdr:to>
    <xdr:sp macro="" textlink="">
      <xdr:nvSpPr>
        <xdr:cNvPr id="16" name="AutoShape 8"/>
        <xdr:cNvSpPr>
          <a:spLocks noChangeArrowheads="1"/>
        </xdr:cNvSpPr>
      </xdr:nvSpPr>
      <xdr:spPr bwMode="auto">
        <a:xfrm>
          <a:off x="4811184" y="6770158"/>
          <a:ext cx="5852583" cy="611716"/>
        </a:xfrm>
        <a:prstGeom prst="wedgeRectCallout">
          <a:avLst>
            <a:gd name="adj1" fmla="val -32097"/>
            <a:gd name="adj2" fmla="val -42991"/>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「基本額」</a:t>
          </a:r>
          <a:r>
            <a:rPr lang="en-US" altLang="ja-JP" sz="1100" b="0" i="0" u="none" strike="noStrike" baseline="0">
              <a:solidFill>
                <a:srgbClr val="000000"/>
              </a:solidFill>
              <a:latin typeface="ＭＳ Ｐゴシック"/>
              <a:ea typeface="ＭＳ Ｐゴシック"/>
            </a:rPr>
            <a:t>(AA)</a:t>
          </a:r>
          <a:r>
            <a:rPr lang="ja-JP" altLang="en-US" sz="1100" b="0" i="0" u="none" strike="noStrike" baseline="0">
              <a:solidFill>
                <a:srgbClr val="000000"/>
              </a:solidFill>
              <a:latin typeface="ＭＳ Ｐゴシック"/>
              <a:ea typeface="ＭＳ Ｐゴシック"/>
            </a:rPr>
            <a:t>は「選定額」（</a:t>
          </a:r>
          <a:r>
            <a:rPr lang="en-US" altLang="ja-JP" sz="1100" b="0" i="0" u="none" strike="noStrike" baseline="0">
              <a:solidFill>
                <a:srgbClr val="000000"/>
              </a:solidFill>
              <a:latin typeface="ＭＳ Ｐゴシック"/>
              <a:ea typeface="ＭＳ Ｐゴシック"/>
            </a:rPr>
            <a:t>Z</a:t>
          </a:r>
          <a:r>
            <a:rPr lang="ja-JP" altLang="en-US" sz="1100" b="0" i="0" u="none" strike="noStrike" baseline="0">
              <a:solidFill>
                <a:srgbClr val="000000"/>
              </a:solidFill>
              <a:latin typeface="ＭＳ Ｐゴシック"/>
              <a:ea typeface="ＭＳ Ｐゴシック"/>
            </a:rPr>
            <a:t>）の千円未満を切り捨てるので、必ず下三桁はゼロになります　（四捨五入ではありません）。</a:t>
          </a:r>
        </a:p>
        <a:p>
          <a:pPr algn="l" rtl="0">
            <a:defRPr sz="1000"/>
          </a:pPr>
          <a:r>
            <a:rPr lang="ja-JP" altLang="en-US" sz="1100" b="0" i="0" u="none" strike="noStrike" baseline="0">
              <a:solidFill>
                <a:srgbClr val="000000"/>
              </a:solidFill>
              <a:latin typeface="ＭＳ Ｐゴシック"/>
              <a:ea typeface="+mn-ea"/>
            </a:rPr>
            <a:t>この額が、「歳入歳出決算書」の歳入「院内保育補助金」欄に転記されます。</a:t>
          </a:r>
        </a:p>
      </xdr:txBody>
    </xdr:sp>
    <xdr:clientData/>
  </xdr:twoCellAnchor>
  <xdr:twoCellAnchor>
    <xdr:from>
      <xdr:col>5</xdr:col>
      <xdr:colOff>65618</xdr:colOff>
      <xdr:row>31</xdr:row>
      <xdr:rowOff>231775</xdr:rowOff>
    </xdr:from>
    <xdr:to>
      <xdr:col>5</xdr:col>
      <xdr:colOff>747184</xdr:colOff>
      <xdr:row>32</xdr:row>
      <xdr:rowOff>38099</xdr:rowOff>
    </xdr:to>
    <xdr:cxnSp macro="">
      <xdr:nvCxnSpPr>
        <xdr:cNvPr id="17" name="直線矢印コネクタ 16"/>
        <xdr:cNvCxnSpPr>
          <a:stCxn id="16" idx="1"/>
        </xdr:cNvCxnSpPr>
      </xdr:nvCxnSpPr>
      <xdr:spPr>
        <a:xfrm flipH="1" flipV="1">
          <a:off x="4129618" y="7015692"/>
          <a:ext cx="681566" cy="6032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465666</xdr:colOff>
      <xdr:row>1</xdr:row>
      <xdr:rowOff>137583</xdr:rowOff>
    </xdr:from>
    <xdr:to>
      <xdr:col>17</xdr:col>
      <xdr:colOff>401107</xdr:colOff>
      <xdr:row>2</xdr:row>
      <xdr:rowOff>132290</xdr:rowOff>
    </xdr:to>
    <xdr:sp macro="" textlink="">
      <xdr:nvSpPr>
        <xdr:cNvPr id="18" name="AutoShape 9"/>
        <xdr:cNvSpPr>
          <a:spLocks noChangeArrowheads="1"/>
        </xdr:cNvSpPr>
      </xdr:nvSpPr>
      <xdr:spPr bwMode="auto">
        <a:xfrm>
          <a:off x="10191749" y="306916"/>
          <a:ext cx="2263775" cy="25929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様式５から自動で転記されます。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159608</xdr:colOff>
      <xdr:row>1</xdr:row>
      <xdr:rowOff>93233</xdr:rowOff>
    </xdr:from>
    <xdr:to>
      <xdr:col>15</xdr:col>
      <xdr:colOff>419100</xdr:colOff>
      <xdr:row>15</xdr:row>
      <xdr:rowOff>6350</xdr:rowOff>
    </xdr:to>
    <xdr:sp macro="" textlink="">
      <xdr:nvSpPr>
        <xdr:cNvPr id="2" name="AutoShape 3"/>
        <xdr:cNvSpPr>
          <a:spLocks noChangeArrowheads="1"/>
        </xdr:cNvSpPr>
      </xdr:nvSpPr>
      <xdr:spPr bwMode="auto">
        <a:xfrm>
          <a:off x="7335108" y="258333"/>
          <a:ext cx="2774092" cy="2440417"/>
        </a:xfrm>
        <a:prstGeom prst="roundRect">
          <a:avLst>
            <a:gd name="adj" fmla="val 9902"/>
          </a:avLst>
        </a:prstGeom>
        <a:solidFill>
          <a:srgbClr val="FFFF99"/>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未就業児童数とその保育職員数を月別に記入します。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未就学児童の保育職員数は、常勤･非常勤の別に分けて記入します。</a:t>
          </a:r>
        </a:p>
        <a:p>
          <a:pPr algn="l" rtl="0">
            <a:lnSpc>
              <a:spcPts val="1300"/>
            </a:lnSpc>
            <a:defRPr sz="1000"/>
          </a:pPr>
          <a:r>
            <a:rPr lang="ja-JP" altLang="en-US" sz="1050" b="0" i="0" u="none" strike="noStrike" baseline="0">
              <a:solidFill>
                <a:srgbClr val="000000"/>
              </a:solidFill>
              <a:latin typeface="ＭＳ Ｐゴシック"/>
              <a:ea typeface="ＭＳ Ｐゴシック"/>
            </a:rPr>
            <a:t>なお、学童保育を行っている場合でも、</a:t>
          </a:r>
          <a:r>
            <a:rPr lang="ja-JP" altLang="en-US" sz="1050" b="0" i="0" u="sng" strike="noStrike" baseline="0">
              <a:solidFill>
                <a:srgbClr val="000000"/>
              </a:solidFill>
              <a:latin typeface="ＭＳ Ｐゴシック"/>
              <a:ea typeface="ＭＳ Ｐゴシック"/>
            </a:rPr>
            <a:t>未就業児童とその保育士等職員のみが記載の対象</a:t>
          </a:r>
          <a:r>
            <a:rPr lang="ja-JP" altLang="en-US" sz="1050" b="0" i="0" u="none" strike="noStrike" baseline="0">
              <a:solidFill>
                <a:srgbClr val="000000"/>
              </a:solidFill>
              <a:latin typeface="ＭＳ Ｐゴシック"/>
              <a:ea typeface="ＭＳ Ｐゴシック"/>
            </a:rPr>
            <a:t>となります。</a:t>
          </a:r>
          <a:endParaRPr lang="en-US" altLang="ja-JP" sz="1050" b="0" i="0" u="none" strike="noStrike" baseline="0">
            <a:solidFill>
              <a:srgbClr val="000000"/>
            </a:solidFill>
            <a:latin typeface="ＭＳ Ｐゴシック"/>
            <a:ea typeface="ＭＳ Ｐゴシック"/>
          </a:endParaRPr>
        </a:p>
        <a:p>
          <a:pPr algn="l" rtl="0">
            <a:lnSpc>
              <a:spcPts val="1200"/>
            </a:lnSpc>
            <a:defRPr sz="1000"/>
          </a:pPr>
          <a:r>
            <a:rPr lang="ja-JP" altLang="en-US" sz="1050" b="0" i="0" u="none" strike="noStrike" baseline="0">
              <a:solidFill>
                <a:srgbClr val="000000"/>
              </a:solidFill>
              <a:latin typeface="ＭＳ Ｐゴシック"/>
              <a:ea typeface="ＭＳ Ｐゴシック"/>
            </a:rPr>
            <a:t>（こちらの表では学童とその専従保育士等職員は記載しないでください。）</a:t>
          </a:r>
        </a:p>
      </xdr:txBody>
    </xdr:sp>
    <xdr:clientData/>
  </xdr:twoCellAnchor>
  <xdr:twoCellAnchor>
    <xdr:from>
      <xdr:col>0</xdr:col>
      <xdr:colOff>597842</xdr:colOff>
      <xdr:row>8</xdr:row>
      <xdr:rowOff>92544</xdr:rowOff>
    </xdr:from>
    <xdr:to>
      <xdr:col>2</xdr:col>
      <xdr:colOff>224955</xdr:colOff>
      <xdr:row>15</xdr:row>
      <xdr:rowOff>93074</xdr:rowOff>
    </xdr:to>
    <xdr:sp macro="" textlink="">
      <xdr:nvSpPr>
        <xdr:cNvPr id="3" name="AutoShape 7"/>
        <xdr:cNvSpPr>
          <a:spLocks noChangeArrowheads="1"/>
        </xdr:cNvSpPr>
      </xdr:nvSpPr>
      <xdr:spPr bwMode="auto">
        <a:xfrm>
          <a:off x="597842" y="1627127"/>
          <a:ext cx="1138178" cy="1152938"/>
        </a:xfrm>
        <a:prstGeom prst="wedgeRectCallout">
          <a:avLst>
            <a:gd name="adj1" fmla="val -4622"/>
            <a:gd name="adj2" fmla="val -90024"/>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「在籍数」には各月の在籍児童数を、「</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日平均預り数」にはそのうちの</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日平均預り数を記入。</a:t>
          </a:r>
        </a:p>
      </xdr:txBody>
    </xdr:sp>
    <xdr:clientData/>
  </xdr:twoCellAnchor>
  <xdr:twoCellAnchor>
    <xdr:from>
      <xdr:col>2</xdr:col>
      <xdr:colOff>374767</xdr:colOff>
      <xdr:row>8</xdr:row>
      <xdr:rowOff>74200</xdr:rowOff>
    </xdr:from>
    <xdr:to>
      <xdr:col>4</xdr:col>
      <xdr:colOff>56033</xdr:colOff>
      <xdr:row>17</xdr:row>
      <xdr:rowOff>113652</xdr:rowOff>
    </xdr:to>
    <xdr:sp macro="" textlink="">
      <xdr:nvSpPr>
        <xdr:cNvPr id="4" name="AutoShape 2"/>
        <xdr:cNvSpPr>
          <a:spLocks noChangeArrowheads="1"/>
        </xdr:cNvSpPr>
      </xdr:nvSpPr>
      <xdr:spPr bwMode="auto">
        <a:xfrm>
          <a:off x="1885832" y="1608783"/>
          <a:ext cx="1209970" cy="1521119"/>
        </a:xfrm>
        <a:prstGeom prst="wedgeRectCallout">
          <a:avLst>
            <a:gd name="adj1" fmla="val 67024"/>
            <a:gd name="adj2" fmla="val -82032"/>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「非常勤職員」に値が入る場合は、必ず右隣の「→非常勤の常勤換算後」に、常勤換算した結果を記入。換算方法は記入方法を参照。</a:t>
          </a:r>
        </a:p>
      </xdr:txBody>
    </xdr:sp>
    <xdr:clientData/>
  </xdr:twoCellAnchor>
  <xdr:twoCellAnchor>
    <xdr:from>
      <xdr:col>4</xdr:col>
      <xdr:colOff>296864</xdr:colOff>
      <xdr:row>8</xdr:row>
      <xdr:rowOff>103833</xdr:rowOff>
    </xdr:from>
    <xdr:to>
      <xdr:col>5</xdr:col>
      <xdr:colOff>573325</xdr:colOff>
      <xdr:row>14</xdr:row>
      <xdr:rowOff>119708</xdr:rowOff>
    </xdr:to>
    <xdr:sp macro="" textlink="">
      <xdr:nvSpPr>
        <xdr:cNvPr id="5" name="AutoShape 8"/>
        <xdr:cNvSpPr>
          <a:spLocks noChangeArrowheads="1"/>
        </xdr:cNvSpPr>
      </xdr:nvSpPr>
      <xdr:spPr bwMode="auto">
        <a:xfrm>
          <a:off x="3336633" y="1638416"/>
          <a:ext cx="1246599" cy="1003653"/>
        </a:xfrm>
        <a:prstGeom prst="wedgeRectCallout">
          <a:avLst>
            <a:gd name="adj1" fmla="val 87755"/>
            <a:gd name="adj2" fmla="val -99141"/>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病児保育の条件に合致する病院のみ、その専任担当となる看護師数を記入。</a:t>
          </a:r>
        </a:p>
      </xdr:txBody>
    </xdr:sp>
    <xdr:clientData/>
  </xdr:twoCellAnchor>
  <xdr:twoCellAnchor>
    <xdr:from>
      <xdr:col>6</xdr:col>
      <xdr:colOff>162573</xdr:colOff>
      <xdr:row>8</xdr:row>
      <xdr:rowOff>103833</xdr:rowOff>
    </xdr:from>
    <xdr:to>
      <xdr:col>7</xdr:col>
      <xdr:colOff>469725</xdr:colOff>
      <xdr:row>14</xdr:row>
      <xdr:rowOff>81608</xdr:rowOff>
    </xdr:to>
    <xdr:sp macro="" textlink="">
      <xdr:nvSpPr>
        <xdr:cNvPr id="6" name="AutoShape 6"/>
        <xdr:cNvSpPr>
          <a:spLocks noChangeArrowheads="1"/>
        </xdr:cNvSpPr>
      </xdr:nvSpPr>
      <xdr:spPr bwMode="auto">
        <a:xfrm>
          <a:off x="4883916" y="1638416"/>
          <a:ext cx="1289050" cy="965553"/>
        </a:xfrm>
        <a:prstGeom prst="wedgeRectCallout">
          <a:avLst>
            <a:gd name="adj1" fmla="val 37934"/>
            <a:gd name="adj2" fmla="val -98380"/>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「常勤職員」＋「→非常勤の常勤換算後」＋「保育所専任の看護師」の合計値。</a:t>
          </a:r>
        </a:p>
      </xdr:txBody>
    </xdr:sp>
    <xdr:clientData/>
  </xdr:twoCellAnchor>
  <xdr:twoCellAnchor>
    <xdr:from>
      <xdr:col>5</xdr:col>
      <xdr:colOff>57798</xdr:colOff>
      <xdr:row>22</xdr:row>
      <xdr:rowOff>96132</xdr:rowOff>
    </xdr:from>
    <xdr:to>
      <xdr:col>9</xdr:col>
      <xdr:colOff>146990</xdr:colOff>
      <xdr:row>25</xdr:row>
      <xdr:rowOff>99954</xdr:rowOff>
    </xdr:to>
    <xdr:sp macro="" textlink="">
      <xdr:nvSpPr>
        <xdr:cNvPr id="7" name="AutoShape 5"/>
        <xdr:cNvSpPr>
          <a:spLocks noChangeArrowheads="1"/>
        </xdr:cNvSpPr>
      </xdr:nvSpPr>
      <xdr:spPr bwMode="auto">
        <a:xfrm>
          <a:off x="4067705" y="3964928"/>
          <a:ext cx="2546878" cy="497711"/>
        </a:xfrm>
        <a:prstGeom prst="wedgeRectCallout">
          <a:avLst>
            <a:gd name="adj1" fmla="val -59520"/>
            <a:gd name="adj2" fmla="val 86725"/>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この合計値は、上表の</a:t>
          </a:r>
          <a:r>
            <a:rPr lang="en-US" altLang="ja-JP" sz="1050" b="0" i="0" u="none" strike="noStrike" baseline="0">
              <a:solidFill>
                <a:srgbClr val="000000"/>
              </a:solidFill>
              <a:latin typeface="ＭＳ Ｐゴシック"/>
              <a:ea typeface="ＭＳ Ｐゴシック"/>
            </a:rPr>
            <a:t>R4/4</a:t>
          </a:r>
          <a:r>
            <a:rPr lang="ja-JP" altLang="en-US" sz="1050" b="0" i="0" u="none" strike="noStrike" baseline="0">
              <a:solidFill>
                <a:srgbClr val="000000"/>
              </a:solidFill>
              <a:latin typeface="ＭＳ Ｐゴシック"/>
              <a:ea typeface="ＭＳ Ｐゴシック"/>
            </a:rPr>
            <a:t>の在籍</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未就学</a:t>
          </a: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児童数と同じ値になります。</a:t>
          </a:r>
        </a:p>
      </xdr:txBody>
    </xdr:sp>
    <xdr:clientData/>
  </xdr:twoCellAnchor>
  <xdr:twoCellAnchor>
    <xdr:from>
      <xdr:col>3</xdr:col>
      <xdr:colOff>345665</xdr:colOff>
      <xdr:row>31</xdr:row>
      <xdr:rowOff>228951</xdr:rowOff>
    </xdr:from>
    <xdr:to>
      <xdr:col>5</xdr:col>
      <xdr:colOff>462318</xdr:colOff>
      <xdr:row>34</xdr:row>
      <xdr:rowOff>241651</xdr:rowOff>
    </xdr:to>
    <xdr:sp macro="" textlink="">
      <xdr:nvSpPr>
        <xdr:cNvPr id="8" name="AutoShape 5"/>
        <xdr:cNvSpPr>
          <a:spLocks noChangeArrowheads="1"/>
        </xdr:cNvSpPr>
      </xdr:nvSpPr>
      <xdr:spPr bwMode="auto">
        <a:xfrm>
          <a:off x="2485850" y="5773442"/>
          <a:ext cx="1986375" cy="771172"/>
        </a:xfrm>
        <a:prstGeom prst="wedgeRectCallout">
          <a:avLst>
            <a:gd name="adj1" fmla="val -40462"/>
            <a:gd name="adj2" fmla="val -83367"/>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50" b="0" i="0" u="none" strike="noStrike" baseline="0">
              <a:solidFill>
                <a:srgbClr val="000000"/>
              </a:solidFill>
              <a:latin typeface="ＭＳ Ｐゴシック"/>
              <a:ea typeface="ＭＳ Ｐゴシック"/>
            </a:rPr>
            <a:t>病児保育に関しては、１か月当たり</a:t>
          </a:r>
          <a:r>
            <a:rPr lang="en-US" altLang="ja-JP" sz="1050" b="0" i="0" u="none" strike="noStrike" baseline="0">
              <a:solidFill>
                <a:srgbClr val="000000"/>
              </a:solidFill>
              <a:latin typeface="ＭＳ Ｐゴシック"/>
              <a:ea typeface="ＭＳ Ｐゴシック"/>
            </a:rPr>
            <a:t>15</a:t>
          </a:r>
          <a:r>
            <a:rPr lang="ja-JP" altLang="en-US" sz="1050" b="0" i="0" u="none" strike="noStrike" baseline="0">
              <a:solidFill>
                <a:srgbClr val="000000"/>
              </a:solidFill>
              <a:latin typeface="ＭＳ Ｐゴシック"/>
              <a:ea typeface="ＭＳ Ｐゴシック"/>
            </a:rPr>
            <a:t>日以上運営していた場合にそれぞれ「１」を入力します。</a:t>
          </a:r>
        </a:p>
      </xdr:txBody>
    </xdr:sp>
    <xdr:clientData/>
  </xdr:twoCellAnchor>
  <xdr:twoCellAnchor>
    <xdr:from>
      <xdr:col>11</xdr:col>
      <xdr:colOff>173862</xdr:colOff>
      <xdr:row>16</xdr:row>
      <xdr:rowOff>112535</xdr:rowOff>
    </xdr:from>
    <xdr:to>
      <xdr:col>15</xdr:col>
      <xdr:colOff>450850</xdr:colOff>
      <xdr:row>30</xdr:row>
      <xdr:rowOff>255411</xdr:rowOff>
    </xdr:to>
    <xdr:sp macro="" textlink="">
      <xdr:nvSpPr>
        <xdr:cNvPr id="9" name="AutoShape 2"/>
        <xdr:cNvSpPr>
          <a:spLocks noChangeArrowheads="1"/>
        </xdr:cNvSpPr>
      </xdr:nvSpPr>
      <xdr:spPr bwMode="auto">
        <a:xfrm>
          <a:off x="7349362" y="2970035"/>
          <a:ext cx="2791588" cy="2517776"/>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補助型（</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特・</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特）により、児童数と保育職員数の最低基準が定められています。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児童数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型特例＝１人、</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型＝４人、</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人、</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型特例＝</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保育職員合計　　</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型特例＝２人、</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型＝２人、</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型＝４人、</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型特例＝</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人</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貴施設の補助型は、上記基準を満たしていることを提出前に確認してください。</a:t>
          </a:r>
        </a:p>
      </xdr:txBody>
    </xdr:sp>
    <xdr:clientData/>
  </xdr:twoCellAnchor>
  <xdr:twoCellAnchor editAs="oneCell">
    <xdr:from>
      <xdr:col>0</xdr:col>
      <xdr:colOff>539750</xdr:colOff>
      <xdr:row>0</xdr:row>
      <xdr:rowOff>59266</xdr:rowOff>
    </xdr:from>
    <xdr:to>
      <xdr:col>2</xdr:col>
      <xdr:colOff>419242</xdr:colOff>
      <xdr:row>2</xdr:row>
      <xdr:rowOff>83469</xdr:rowOff>
    </xdr:to>
    <xdr:pic>
      <xdr:nvPicPr>
        <xdr:cNvPr id="10" name="図 9"/>
        <xdr:cNvPicPr>
          <a:picLocks noChangeAspect="1"/>
        </xdr:cNvPicPr>
      </xdr:nvPicPr>
      <xdr:blipFill>
        <a:blip xmlns:r="http://schemas.openxmlformats.org/officeDocument/2006/relationships" r:embed="rId1"/>
        <a:stretch>
          <a:fillRect/>
        </a:stretch>
      </xdr:blipFill>
      <xdr:spPr>
        <a:xfrm>
          <a:off x="539750" y="59266"/>
          <a:ext cx="1382325" cy="362870"/>
        </a:xfrm>
        <a:prstGeom prst="rect">
          <a:avLst/>
        </a:prstGeom>
      </xdr:spPr>
    </xdr:pic>
    <xdr:clientData/>
  </xdr:twoCellAnchor>
  <xdr:twoCellAnchor>
    <xdr:from>
      <xdr:col>5</xdr:col>
      <xdr:colOff>132292</xdr:colOff>
      <xdr:row>1</xdr:row>
      <xdr:rowOff>11641</xdr:rowOff>
    </xdr:from>
    <xdr:to>
      <xdr:col>8</xdr:col>
      <xdr:colOff>71967</xdr:colOff>
      <xdr:row>2</xdr:row>
      <xdr:rowOff>105832</xdr:rowOff>
    </xdr:to>
    <xdr:sp macro="" textlink="">
      <xdr:nvSpPr>
        <xdr:cNvPr id="11" name="AutoShape 9"/>
        <xdr:cNvSpPr>
          <a:spLocks noChangeArrowheads="1"/>
        </xdr:cNvSpPr>
      </xdr:nvSpPr>
      <xdr:spPr bwMode="auto">
        <a:xfrm>
          <a:off x="4132792" y="180974"/>
          <a:ext cx="2257425" cy="2635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様式５から自動で転記されます。</a:t>
          </a:r>
        </a:p>
      </xdr:txBody>
    </xdr:sp>
    <xdr:clientData/>
  </xdr:twoCellAnchor>
  <xdr:twoCellAnchor>
    <xdr:from>
      <xdr:col>8</xdr:col>
      <xdr:colOff>76200</xdr:colOff>
      <xdr:row>1</xdr:row>
      <xdr:rowOff>31750</xdr:rowOff>
    </xdr:from>
    <xdr:to>
      <xdr:col>9</xdr:col>
      <xdr:colOff>149225</xdr:colOff>
      <xdr:row>2</xdr:row>
      <xdr:rowOff>25399</xdr:rowOff>
    </xdr:to>
    <xdr:cxnSp macro="">
      <xdr:nvCxnSpPr>
        <xdr:cNvPr id="12" name="直線矢印コネクタ 8"/>
        <xdr:cNvCxnSpPr>
          <a:cxnSpLocks noChangeShapeType="1"/>
        </xdr:cNvCxnSpPr>
      </xdr:nvCxnSpPr>
      <xdr:spPr bwMode="auto">
        <a:xfrm flipV="1">
          <a:off x="6413500" y="196850"/>
          <a:ext cx="206375" cy="158749"/>
        </a:xfrm>
        <a:prstGeom prst="straightConnector1">
          <a:avLst/>
        </a:prstGeom>
        <a:noFill/>
        <a:ln w="9525" algn="ctr">
          <a:solidFill>
            <a:srgbClr val="000000"/>
          </a:solidFill>
          <a:round/>
          <a:headEnd/>
          <a:tailEnd type="arrow" w="med" len="med"/>
        </a:ln>
      </xdr:spPr>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405320</xdr:colOff>
      <xdr:row>0</xdr:row>
      <xdr:rowOff>87819</xdr:rowOff>
    </xdr:from>
    <xdr:to>
      <xdr:col>3</xdr:col>
      <xdr:colOff>208537</xdr:colOff>
      <xdr:row>1</xdr:row>
      <xdr:rowOff>166856</xdr:rowOff>
    </xdr:to>
    <xdr:sp macro="" textlink="">
      <xdr:nvSpPr>
        <xdr:cNvPr id="2" name="AutoShape 8"/>
        <xdr:cNvSpPr>
          <a:spLocks noChangeArrowheads="1"/>
        </xdr:cNvSpPr>
      </xdr:nvSpPr>
      <xdr:spPr bwMode="auto">
        <a:xfrm>
          <a:off x="560692" y="87819"/>
          <a:ext cx="1336675" cy="3492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10</xdr:col>
      <xdr:colOff>108086</xdr:colOff>
      <xdr:row>1</xdr:row>
      <xdr:rowOff>32359</xdr:rowOff>
    </xdr:from>
    <xdr:to>
      <xdr:col>10</xdr:col>
      <xdr:colOff>374786</xdr:colOff>
      <xdr:row>1</xdr:row>
      <xdr:rowOff>189521</xdr:rowOff>
    </xdr:to>
    <xdr:cxnSp macro="">
      <xdr:nvCxnSpPr>
        <xdr:cNvPr id="4" name="直線矢印コネクタ 8"/>
        <xdr:cNvCxnSpPr>
          <a:cxnSpLocks noChangeShapeType="1"/>
        </xdr:cNvCxnSpPr>
      </xdr:nvCxnSpPr>
      <xdr:spPr bwMode="auto">
        <a:xfrm flipV="1">
          <a:off x="5775799" y="302572"/>
          <a:ext cx="266700" cy="157162"/>
        </a:xfrm>
        <a:prstGeom prst="straightConnector1">
          <a:avLst/>
        </a:prstGeom>
        <a:noFill/>
        <a:ln w="9525" algn="ctr">
          <a:solidFill>
            <a:srgbClr val="000000"/>
          </a:solidFill>
          <a:round/>
          <a:headEnd/>
          <a:tailEnd type="arrow" w="med" len="med"/>
        </a:ln>
      </xdr:spPr>
    </xdr:cxnSp>
    <xdr:clientData/>
  </xdr:twoCellAnchor>
  <xdr:twoCellAnchor>
    <xdr:from>
      <xdr:col>6</xdr:col>
      <xdr:colOff>201917</xdr:colOff>
      <xdr:row>17</xdr:row>
      <xdr:rowOff>93426</xdr:rowOff>
    </xdr:from>
    <xdr:to>
      <xdr:col>9</xdr:col>
      <xdr:colOff>368504</xdr:colOff>
      <xdr:row>18</xdr:row>
      <xdr:rowOff>103761</xdr:rowOff>
    </xdr:to>
    <xdr:sp macro="" textlink="">
      <xdr:nvSpPr>
        <xdr:cNvPr id="5" name="AutoShape 9"/>
        <xdr:cNvSpPr>
          <a:spLocks noChangeArrowheads="1"/>
        </xdr:cNvSpPr>
      </xdr:nvSpPr>
      <xdr:spPr bwMode="auto">
        <a:xfrm>
          <a:off x="3221545" y="4538426"/>
          <a:ext cx="2152650" cy="314324"/>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00" b="0" i="0" u="none" strike="noStrike" baseline="0">
              <a:solidFill>
                <a:srgbClr val="000000"/>
              </a:solidFill>
              <a:latin typeface="ＭＳ Ｐゴシック"/>
              <a:ea typeface="ＭＳ Ｐゴシック"/>
            </a:rPr>
            <a:t>　保健師、助産師、看護師、准看護師</a:t>
          </a:r>
        </a:p>
      </xdr:txBody>
    </xdr:sp>
    <xdr:clientData/>
  </xdr:twoCellAnchor>
  <xdr:twoCellAnchor>
    <xdr:from>
      <xdr:col>4</xdr:col>
      <xdr:colOff>669588</xdr:colOff>
      <xdr:row>17</xdr:row>
      <xdr:rowOff>264876</xdr:rowOff>
    </xdr:from>
    <xdr:to>
      <xdr:col>6</xdr:col>
      <xdr:colOff>192390</xdr:colOff>
      <xdr:row>18</xdr:row>
      <xdr:rowOff>156149</xdr:rowOff>
    </xdr:to>
    <xdr:cxnSp macro="">
      <xdr:nvCxnSpPr>
        <xdr:cNvPr id="6" name="直線矢印コネクタ 5"/>
        <xdr:cNvCxnSpPr/>
      </xdr:nvCxnSpPr>
      <xdr:spPr>
        <a:xfrm flipH="1">
          <a:off x="2615120" y="4709876"/>
          <a:ext cx="596898" cy="1952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287642</xdr:colOff>
      <xdr:row>22</xdr:row>
      <xdr:rowOff>122879</xdr:rowOff>
    </xdr:from>
    <xdr:to>
      <xdr:col>9</xdr:col>
      <xdr:colOff>234950</xdr:colOff>
      <xdr:row>23</xdr:row>
      <xdr:rowOff>273050</xdr:rowOff>
    </xdr:to>
    <xdr:sp macro="" textlink="">
      <xdr:nvSpPr>
        <xdr:cNvPr id="7" name="AutoShape 9"/>
        <xdr:cNvSpPr>
          <a:spLocks noChangeArrowheads="1"/>
        </xdr:cNvSpPr>
      </xdr:nvSpPr>
      <xdr:spPr bwMode="auto">
        <a:xfrm>
          <a:off x="3303892" y="6066479"/>
          <a:ext cx="1928508" cy="45497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プルダウンにより、どちらかに○を</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つけてください。</a:t>
          </a:r>
        </a:p>
      </xdr:txBody>
    </xdr:sp>
    <xdr:clientData/>
  </xdr:twoCellAnchor>
  <xdr:twoCellAnchor>
    <xdr:from>
      <xdr:col>6</xdr:col>
      <xdr:colOff>31750</xdr:colOff>
      <xdr:row>23</xdr:row>
      <xdr:rowOff>25400</xdr:rowOff>
    </xdr:from>
    <xdr:to>
      <xdr:col>6</xdr:col>
      <xdr:colOff>287642</xdr:colOff>
      <xdr:row>23</xdr:row>
      <xdr:rowOff>45565</xdr:rowOff>
    </xdr:to>
    <xdr:cxnSp macro="">
      <xdr:nvCxnSpPr>
        <xdr:cNvPr id="8" name="直線矢印コネクタ 7"/>
        <xdr:cNvCxnSpPr>
          <a:stCxn id="7" idx="1"/>
        </xdr:cNvCxnSpPr>
      </xdr:nvCxnSpPr>
      <xdr:spPr>
        <a:xfrm flipH="1" flipV="1">
          <a:off x="3048000" y="6273800"/>
          <a:ext cx="255892" cy="20165"/>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6</xdr:col>
      <xdr:colOff>499893</xdr:colOff>
      <xdr:row>1</xdr:row>
      <xdr:rowOff>33776</xdr:rowOff>
    </xdr:from>
    <xdr:to>
      <xdr:col>10</xdr:col>
      <xdr:colOff>115583</xdr:colOff>
      <xdr:row>2</xdr:row>
      <xdr:rowOff>22854</xdr:rowOff>
    </xdr:to>
    <xdr:sp macro="" textlink="">
      <xdr:nvSpPr>
        <xdr:cNvPr id="9" name="AutoShape 9"/>
        <xdr:cNvSpPr>
          <a:spLocks noChangeArrowheads="1"/>
        </xdr:cNvSpPr>
      </xdr:nvSpPr>
      <xdr:spPr bwMode="auto">
        <a:xfrm>
          <a:off x="3519521" y="303989"/>
          <a:ext cx="2263775" cy="25929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様式５から自動で転記されます。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66675</xdr:rowOff>
    </xdr:from>
    <xdr:to>
      <xdr:col>0</xdr:col>
      <xdr:colOff>1524000</xdr:colOff>
      <xdr:row>1</xdr:row>
      <xdr:rowOff>114300</xdr:rowOff>
    </xdr:to>
    <xdr:sp macro="" textlink="">
      <xdr:nvSpPr>
        <xdr:cNvPr id="2" name="AutoShape 8"/>
        <xdr:cNvSpPr>
          <a:spLocks noChangeArrowheads="1"/>
        </xdr:cNvSpPr>
      </xdr:nvSpPr>
      <xdr:spPr bwMode="auto">
        <a:xfrm>
          <a:off x="47625" y="66675"/>
          <a:ext cx="1393825" cy="35242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7</xdr:col>
      <xdr:colOff>133350</xdr:colOff>
      <xdr:row>1</xdr:row>
      <xdr:rowOff>63501</xdr:rowOff>
    </xdr:from>
    <xdr:to>
      <xdr:col>7</xdr:col>
      <xdr:colOff>327025</xdr:colOff>
      <xdr:row>2</xdr:row>
      <xdr:rowOff>0</xdr:rowOff>
    </xdr:to>
    <xdr:cxnSp macro="">
      <xdr:nvCxnSpPr>
        <xdr:cNvPr id="3" name="直線矢印コネクタ 8"/>
        <xdr:cNvCxnSpPr>
          <a:cxnSpLocks noChangeShapeType="1"/>
        </xdr:cNvCxnSpPr>
      </xdr:nvCxnSpPr>
      <xdr:spPr bwMode="auto">
        <a:xfrm flipV="1">
          <a:off x="5607050" y="368301"/>
          <a:ext cx="193675" cy="190499"/>
        </a:xfrm>
        <a:prstGeom prst="straightConnector1">
          <a:avLst/>
        </a:prstGeom>
        <a:noFill/>
        <a:ln w="9525" algn="ctr">
          <a:solidFill>
            <a:srgbClr val="000000"/>
          </a:solidFill>
          <a:round/>
          <a:headEnd/>
          <a:tailEnd type="arrow" w="med" len="med"/>
        </a:ln>
      </xdr:spPr>
    </xdr:cxnSp>
    <xdr:clientData/>
  </xdr:twoCellAnchor>
  <xdr:twoCellAnchor>
    <xdr:from>
      <xdr:col>0</xdr:col>
      <xdr:colOff>196850</xdr:colOff>
      <xdr:row>17</xdr:row>
      <xdr:rowOff>146050</xdr:rowOff>
    </xdr:from>
    <xdr:to>
      <xdr:col>7</xdr:col>
      <xdr:colOff>638176</xdr:colOff>
      <xdr:row>18</xdr:row>
      <xdr:rowOff>82549</xdr:rowOff>
    </xdr:to>
    <xdr:sp macro="" textlink="">
      <xdr:nvSpPr>
        <xdr:cNvPr id="6" name="AutoShape 2"/>
        <xdr:cNvSpPr>
          <a:spLocks noChangeArrowheads="1"/>
        </xdr:cNvSpPr>
      </xdr:nvSpPr>
      <xdr:spPr bwMode="auto">
        <a:xfrm>
          <a:off x="196850" y="7442200"/>
          <a:ext cx="5915026" cy="317499"/>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ctr" upright="1"/>
        <a:lstStyle/>
        <a:p>
          <a:pPr algn="l" rtl="0">
            <a:defRPr sz="1000"/>
          </a:pPr>
          <a:r>
            <a:rPr lang="ja-JP" altLang="en-US" sz="1100" b="0" i="0" u="none" strike="noStrike" baseline="0">
              <a:solidFill>
                <a:srgbClr val="000000"/>
              </a:solidFill>
              <a:latin typeface="ＭＳ Ｐゴシック"/>
              <a:ea typeface="ＭＳ Ｐゴシック"/>
            </a:rPr>
            <a:t>補助金額の変更を踏まえて該当項目を修正し、歳入合計と歳出合計が一致するようにしてください。</a:t>
          </a:r>
        </a:p>
      </xdr:txBody>
    </xdr:sp>
    <xdr:clientData/>
  </xdr:twoCellAnchor>
  <xdr:twoCellAnchor>
    <xdr:from>
      <xdr:col>1</xdr:col>
      <xdr:colOff>857250</xdr:colOff>
      <xdr:row>16</xdr:row>
      <xdr:rowOff>323850</xdr:rowOff>
    </xdr:from>
    <xdr:to>
      <xdr:col>4</xdr:col>
      <xdr:colOff>123825</xdr:colOff>
      <xdr:row>17</xdr:row>
      <xdr:rowOff>142875</xdr:rowOff>
    </xdr:to>
    <xdr:cxnSp macro="">
      <xdr:nvCxnSpPr>
        <xdr:cNvPr id="7" name="直線矢印コネクタ 6"/>
        <xdr:cNvCxnSpPr>
          <a:cxnSpLocks noChangeShapeType="1"/>
        </xdr:cNvCxnSpPr>
      </xdr:nvCxnSpPr>
      <xdr:spPr bwMode="auto">
        <a:xfrm flipH="1" flipV="1">
          <a:off x="2298700" y="7080250"/>
          <a:ext cx="1019175" cy="358775"/>
        </a:xfrm>
        <a:prstGeom prst="straightConnector1">
          <a:avLst/>
        </a:prstGeom>
        <a:noFill/>
        <a:ln w="9525" algn="ctr">
          <a:solidFill>
            <a:srgbClr val="000000"/>
          </a:solidFill>
          <a:round/>
          <a:headEnd/>
          <a:tailEnd type="arrow" w="med" len="med"/>
        </a:ln>
      </xdr:spPr>
    </xdr:cxnSp>
    <xdr:clientData/>
  </xdr:twoCellAnchor>
  <xdr:twoCellAnchor>
    <xdr:from>
      <xdr:col>6</xdr:col>
      <xdr:colOff>66675</xdr:colOff>
      <xdr:row>16</xdr:row>
      <xdr:rowOff>390525</xdr:rowOff>
    </xdr:from>
    <xdr:to>
      <xdr:col>6</xdr:col>
      <xdr:colOff>371475</xdr:colOff>
      <xdr:row>17</xdr:row>
      <xdr:rowOff>133349</xdr:rowOff>
    </xdr:to>
    <xdr:cxnSp macro="">
      <xdr:nvCxnSpPr>
        <xdr:cNvPr id="8" name="直線矢印コネクタ 7"/>
        <xdr:cNvCxnSpPr>
          <a:cxnSpLocks noChangeShapeType="1"/>
        </xdr:cNvCxnSpPr>
      </xdr:nvCxnSpPr>
      <xdr:spPr bwMode="auto">
        <a:xfrm flipV="1">
          <a:off x="4587875" y="7146925"/>
          <a:ext cx="304800" cy="282574"/>
        </a:xfrm>
        <a:prstGeom prst="straightConnector1">
          <a:avLst/>
        </a:prstGeom>
        <a:noFill/>
        <a:ln w="9525" algn="ctr">
          <a:solidFill>
            <a:srgbClr val="000000"/>
          </a:solidFill>
          <a:round/>
          <a:headEnd/>
          <a:tailEnd type="arrow" w="med" len="med"/>
        </a:ln>
      </xdr:spPr>
    </xdr:cxnSp>
    <xdr:clientData/>
  </xdr:twoCellAnchor>
  <xdr:twoCellAnchor>
    <xdr:from>
      <xdr:col>0</xdr:col>
      <xdr:colOff>95250</xdr:colOff>
      <xdr:row>22</xdr:row>
      <xdr:rowOff>104774</xdr:rowOff>
    </xdr:from>
    <xdr:to>
      <xdr:col>7</xdr:col>
      <xdr:colOff>651510</xdr:colOff>
      <xdr:row>24</xdr:row>
      <xdr:rowOff>160020</xdr:rowOff>
    </xdr:to>
    <xdr:sp macro="" textlink="">
      <xdr:nvSpPr>
        <xdr:cNvPr id="9" name="AutoShape 2"/>
        <xdr:cNvSpPr>
          <a:spLocks noChangeArrowheads="1"/>
        </xdr:cNvSpPr>
      </xdr:nvSpPr>
      <xdr:spPr bwMode="auto">
        <a:xfrm>
          <a:off x="95250" y="9317354"/>
          <a:ext cx="6019800" cy="817246"/>
        </a:xfrm>
        <a:prstGeom prst="roundRect">
          <a:avLst>
            <a:gd name="adj" fmla="val 11292"/>
          </a:avLst>
        </a:prstGeom>
        <a:solidFill>
          <a:srgbClr val="FF99FF"/>
        </a:solidFill>
        <a:ln w="9525">
          <a:solidFill>
            <a:srgbClr val="000000"/>
          </a:solidFill>
          <a:round/>
          <a:headEnd/>
          <a:tailEnd/>
        </a:ln>
      </xdr:spPr>
      <xdr:txBody>
        <a:bodyPr vertOverflow="clip" wrap="square" lIns="36000" tIns="0" rIns="36000" bIns="0" anchor="t" upright="1"/>
        <a:lstStyle/>
        <a:p>
          <a:pPr algn="l" rtl="0">
            <a:defRPr sz="1000"/>
          </a:pPr>
          <a:r>
            <a:rPr lang="ja-JP" altLang="en-US" sz="1100" b="0" i="0" u="none" strike="noStrike" baseline="0">
              <a:solidFill>
                <a:srgbClr val="000000"/>
              </a:solidFill>
              <a:latin typeface="ＭＳ Ｐゴシック"/>
              <a:ea typeface="ＭＳ Ｐゴシック"/>
            </a:rPr>
            <a:t> 決算が確定していない場合は、見込額を記入してください。その際、右上に「令和４年度の決算見込みです。」という文言を記入してください。また、決算の確定後には、改めてその金額を記載した決算書を提出してください。</a:t>
          </a:r>
        </a:p>
      </xdr:txBody>
    </xdr:sp>
    <xdr:clientData/>
  </xdr:twoCellAnchor>
  <xdr:twoCellAnchor>
    <xdr:from>
      <xdr:col>4</xdr:col>
      <xdr:colOff>717550</xdr:colOff>
      <xdr:row>1</xdr:row>
      <xdr:rowOff>241300</xdr:rowOff>
    </xdr:from>
    <xdr:to>
      <xdr:col>7</xdr:col>
      <xdr:colOff>695190</xdr:colOff>
      <xdr:row>2</xdr:row>
      <xdr:rowOff>249428</xdr:rowOff>
    </xdr:to>
    <xdr:sp macro="" textlink="">
      <xdr:nvSpPr>
        <xdr:cNvPr id="10" name="AutoShape 9"/>
        <xdr:cNvSpPr>
          <a:spLocks noChangeArrowheads="1"/>
        </xdr:cNvSpPr>
      </xdr:nvSpPr>
      <xdr:spPr bwMode="auto">
        <a:xfrm>
          <a:off x="3911600" y="546100"/>
          <a:ext cx="2257290" cy="262128"/>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Ｐゴシック"/>
              <a:ea typeface="ＭＳ Ｐゴシック"/>
            </a:rPr>
            <a:t>様式５から自動で転記されます。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127001</xdr:colOff>
      <xdr:row>1</xdr:row>
      <xdr:rowOff>40217</xdr:rowOff>
    </xdr:from>
    <xdr:to>
      <xdr:col>7</xdr:col>
      <xdr:colOff>325966</xdr:colOff>
      <xdr:row>5</xdr:row>
      <xdr:rowOff>71967</xdr:rowOff>
    </xdr:to>
    <xdr:sp macro="" textlink="">
      <xdr:nvSpPr>
        <xdr:cNvPr id="2" name="AutoShape 8"/>
        <xdr:cNvSpPr>
          <a:spLocks noChangeArrowheads="1"/>
        </xdr:cNvSpPr>
      </xdr:nvSpPr>
      <xdr:spPr bwMode="auto">
        <a:xfrm>
          <a:off x="5105401" y="237067"/>
          <a:ext cx="2332565" cy="895350"/>
        </a:xfrm>
        <a:prstGeom prst="roundRect">
          <a:avLst>
            <a:gd name="adj" fmla="val 12727"/>
          </a:avLst>
        </a:prstGeom>
        <a:solidFill>
          <a:schemeClr val="accent5">
            <a:lumMod val="20000"/>
            <a:lumOff val="80000"/>
          </a:schemeClr>
        </a:solidFill>
        <a:ln w="9525" algn="ctr">
          <a:solidFill>
            <a:srgbClr val="000000"/>
          </a:solidFill>
          <a:round/>
          <a:headEnd/>
          <a:tailEnd/>
        </a:ln>
        <a:effectLst/>
      </xdr:spPr>
      <xdr:txBody>
        <a:bodyPr vertOverflow="clip" wrap="square" lIns="0" tIns="0" rIns="0" bIns="0" anchor="ctr" upright="1"/>
        <a:lstStyle/>
        <a:p>
          <a:pPr algn="l" rtl="0">
            <a:defRPr sz="1000"/>
          </a:pPr>
          <a:r>
            <a:rPr lang="ja-JP" altLang="en-US" sz="1100" b="0" i="0" u="none" strike="noStrike" baseline="0">
              <a:solidFill>
                <a:srgbClr val="000000"/>
              </a:solidFill>
              <a:latin typeface="HG丸ｺﾞｼｯｸM-PRO"/>
              <a:ea typeface="HG丸ｺﾞｼｯｸM-PRO"/>
            </a:rPr>
            <a:t> 保育所の運営を委託している場合、</a:t>
          </a:r>
          <a:endParaRPr lang="en-US" altLang="ja-JP" sz="1100" b="0" i="0" u="none" strike="noStrike" baseline="0">
            <a:solidFill>
              <a:srgbClr val="000000"/>
            </a:solidFill>
            <a:latin typeface="HG丸ｺﾞｼｯｸM-PRO"/>
            <a:ea typeface="HG丸ｺﾞｼｯｸM-PRO"/>
          </a:endParaRPr>
        </a:p>
        <a:p>
          <a:pPr algn="l" rtl="0">
            <a:defRPr sz="1000"/>
          </a:pPr>
          <a:r>
            <a:rPr lang="en-US" altLang="ja-JP"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activeCell="A3" sqref="A3"/>
    </sheetView>
  </sheetViews>
  <sheetFormatPr defaultColWidth="8.69921875" defaultRowHeight="13.2"/>
  <cols>
    <col min="1" max="4" width="8.69921875" style="6"/>
    <col min="5" max="5" width="11.69921875" style="6" customWidth="1"/>
    <col min="6" max="6" width="1.3984375" style="6" customWidth="1"/>
    <col min="7" max="7" width="7.59765625" style="6" customWidth="1"/>
    <col min="8" max="9" width="7.69921875" style="6" customWidth="1"/>
    <col min="10" max="10" width="8.69921875" style="6" customWidth="1"/>
    <col min="11" max="16384" width="8.69921875" style="6"/>
  </cols>
  <sheetData>
    <row r="1" spans="1:10">
      <c r="I1" s="11" t="s">
        <v>8</v>
      </c>
      <c r="J1" s="288"/>
    </row>
    <row r="3" spans="1:10">
      <c r="A3" s="6" t="s">
        <v>12</v>
      </c>
    </row>
    <row r="6" spans="1:10">
      <c r="H6" s="319" t="s">
        <v>240</v>
      </c>
      <c r="I6" s="320"/>
      <c r="J6" s="320"/>
    </row>
    <row r="7" spans="1:10">
      <c r="H7" s="11"/>
      <c r="I7" s="11"/>
      <c r="J7" s="11"/>
    </row>
    <row r="9" spans="1:10">
      <c r="A9" s="6" t="s">
        <v>1</v>
      </c>
    </row>
    <row r="12" spans="1:10">
      <c r="D12" s="11" t="s">
        <v>2</v>
      </c>
      <c r="E12" s="282" t="s">
        <v>210</v>
      </c>
      <c r="F12" s="8"/>
      <c r="G12" s="321"/>
      <c r="H12" s="321"/>
      <c r="I12" s="321"/>
      <c r="J12" s="321"/>
    </row>
    <row r="13" spans="1:10">
      <c r="E13" s="282" t="s">
        <v>4</v>
      </c>
      <c r="F13" s="8"/>
      <c r="G13" s="322"/>
      <c r="H13" s="322"/>
      <c r="I13" s="322"/>
      <c r="J13" s="322"/>
    </row>
    <row r="14" spans="1:10">
      <c r="E14" s="282"/>
      <c r="G14" s="322"/>
      <c r="H14" s="322"/>
      <c r="I14" s="322"/>
      <c r="J14" s="322"/>
    </row>
    <row r="15" spans="1:10">
      <c r="E15" s="282" t="s">
        <v>211</v>
      </c>
      <c r="F15" s="8"/>
      <c r="G15" s="322"/>
      <c r="H15" s="322"/>
      <c r="I15" s="322"/>
      <c r="J15" s="322"/>
    </row>
    <row r="20" spans="1:10">
      <c r="A20" s="322" t="s">
        <v>241</v>
      </c>
      <c r="B20" s="322"/>
      <c r="C20" s="322"/>
      <c r="D20" s="322"/>
      <c r="E20" s="322"/>
      <c r="F20" s="322"/>
      <c r="G20" s="322"/>
      <c r="H20" s="322"/>
      <c r="I20" s="322"/>
      <c r="J20" s="322"/>
    </row>
    <row r="21" spans="1:10">
      <c r="A21" s="12"/>
      <c r="B21" s="12"/>
      <c r="C21" s="12"/>
      <c r="D21" s="12"/>
      <c r="E21" s="12"/>
      <c r="F21" s="12"/>
      <c r="G21" s="12"/>
      <c r="H21" s="12"/>
      <c r="I21" s="12"/>
      <c r="J21" s="12"/>
    </row>
    <row r="22" spans="1:10">
      <c r="A22" s="12"/>
      <c r="B22" s="12"/>
      <c r="C22" s="12"/>
      <c r="D22" s="12"/>
      <c r="E22" s="12"/>
      <c r="F22" s="12"/>
      <c r="G22" s="12"/>
      <c r="H22" s="12"/>
      <c r="I22" s="12"/>
      <c r="J22" s="12"/>
    </row>
    <row r="24" spans="1:10" ht="13.2" customHeight="1">
      <c r="A24" s="323" t="s">
        <v>242</v>
      </c>
      <c r="B24" s="323"/>
      <c r="C24" s="323"/>
      <c r="D24" s="323"/>
      <c r="E24" s="323"/>
      <c r="F24" s="323"/>
      <c r="G24" s="323"/>
      <c r="H24" s="323"/>
      <c r="I24" s="323"/>
      <c r="J24" s="323"/>
    </row>
    <row r="25" spans="1:10">
      <c r="A25" s="323"/>
      <c r="B25" s="323"/>
      <c r="C25" s="323"/>
      <c r="D25" s="323"/>
      <c r="E25" s="323"/>
      <c r="F25" s="323"/>
      <c r="G25" s="323"/>
      <c r="H25" s="323"/>
      <c r="I25" s="323"/>
      <c r="J25" s="323"/>
    </row>
    <row r="26" spans="1:10" ht="14.7" customHeight="1">
      <c r="A26" s="323"/>
      <c r="B26" s="323"/>
      <c r="C26" s="323"/>
      <c r="D26" s="323"/>
      <c r="E26" s="323"/>
      <c r="F26" s="323"/>
      <c r="G26" s="323"/>
      <c r="H26" s="323"/>
      <c r="I26" s="323"/>
      <c r="J26" s="323"/>
    </row>
    <row r="27" spans="1:10" ht="21" customHeight="1"/>
    <row r="28" spans="1:10">
      <c r="A28" s="6" t="s">
        <v>20</v>
      </c>
    </row>
    <row r="29" spans="1:10" ht="16.2" customHeight="1"/>
    <row r="30" spans="1:10">
      <c r="A30" s="6" t="s">
        <v>243</v>
      </c>
    </row>
    <row r="31" spans="1:10" ht="16.2" customHeight="1">
      <c r="D31" s="6" t="s">
        <v>213</v>
      </c>
    </row>
    <row r="33" spans="6:10" ht="16.2" customHeight="1"/>
    <row r="37" spans="6:10" ht="16.5" customHeight="1"/>
    <row r="39" spans="6:10">
      <c r="F39" s="8" t="s">
        <v>212</v>
      </c>
    </row>
    <row r="40" spans="6:10">
      <c r="G40" s="322"/>
      <c r="H40" s="322"/>
      <c r="I40" s="322"/>
      <c r="J40" s="322"/>
    </row>
    <row r="41" spans="6:10">
      <c r="F41" s="7" t="s">
        <v>6</v>
      </c>
      <c r="G41" s="7" t="s">
        <v>215</v>
      </c>
      <c r="H41" s="324"/>
      <c r="I41" s="324"/>
      <c r="J41" s="324"/>
    </row>
    <row r="42" spans="6:10">
      <c r="F42" s="7" t="s">
        <v>7</v>
      </c>
      <c r="G42" s="7" t="s">
        <v>214</v>
      </c>
      <c r="H42" s="322"/>
      <c r="I42" s="322"/>
      <c r="J42" s="322"/>
    </row>
  </sheetData>
  <mergeCells count="10">
    <mergeCell ref="H42:J42"/>
    <mergeCell ref="G40:J40"/>
    <mergeCell ref="A20:J20"/>
    <mergeCell ref="A24:J26"/>
    <mergeCell ref="H41:J41"/>
    <mergeCell ref="H6:J6"/>
    <mergeCell ref="G12:J12"/>
    <mergeCell ref="G13:J13"/>
    <mergeCell ref="G14:J14"/>
    <mergeCell ref="G15:J15"/>
  </mergeCells>
  <phoneticPr fontId="9"/>
  <pageMargins left="0.90551181102362199" right="0.70866141732283461" top="0.74803149606299213" bottom="0.74803149606299213"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topLeftCell="A19" zoomScaleNormal="100" zoomScaleSheetLayoutView="100" workbookViewId="0">
      <selection activeCell="Q31" sqref="Q31"/>
    </sheetView>
  </sheetViews>
  <sheetFormatPr defaultRowHeight="14.4"/>
  <cols>
    <col min="1" max="1" width="2" style="192" customWidth="1"/>
    <col min="2" max="2" width="9.19921875" style="192" customWidth="1"/>
    <col min="3" max="3" width="11" style="192" customWidth="1"/>
    <col min="4" max="4" width="3.19921875" style="192" customWidth="1"/>
    <col min="5" max="5" width="11" style="192" customWidth="1"/>
    <col min="6" max="6" width="3.09765625" style="192" customWidth="1"/>
    <col min="7" max="10" width="8.69921875" style="192"/>
    <col min="11" max="11" width="11.19921875" style="192" customWidth="1"/>
    <col min="12" max="256" width="8.69921875" style="192"/>
    <col min="257" max="257" width="2" style="192" customWidth="1"/>
    <col min="258" max="258" width="9.19921875" style="192" customWidth="1"/>
    <col min="259" max="259" width="11" style="192" customWidth="1"/>
    <col min="260" max="260" width="3.19921875" style="192" customWidth="1"/>
    <col min="261" max="261" width="11" style="192" customWidth="1"/>
    <col min="262" max="262" width="3.09765625" style="192" customWidth="1"/>
    <col min="263" max="512" width="8.69921875" style="192"/>
    <col min="513" max="513" width="2" style="192" customWidth="1"/>
    <col min="514" max="514" width="9.19921875" style="192" customWidth="1"/>
    <col min="515" max="515" width="11" style="192" customWidth="1"/>
    <col min="516" max="516" width="3.19921875" style="192" customWidth="1"/>
    <col min="517" max="517" width="11" style="192" customWidth="1"/>
    <col min="518" max="518" width="3.09765625" style="192" customWidth="1"/>
    <col min="519" max="768" width="8.69921875" style="192"/>
    <col min="769" max="769" width="2" style="192" customWidth="1"/>
    <col min="770" max="770" width="9.19921875" style="192" customWidth="1"/>
    <col min="771" max="771" width="11" style="192" customWidth="1"/>
    <col min="772" max="772" width="3.19921875" style="192" customWidth="1"/>
    <col min="773" max="773" width="11" style="192" customWidth="1"/>
    <col min="774" max="774" width="3.09765625" style="192" customWidth="1"/>
    <col min="775" max="1024" width="8.69921875" style="192"/>
    <col min="1025" max="1025" width="2" style="192" customWidth="1"/>
    <col min="1026" max="1026" width="9.19921875" style="192" customWidth="1"/>
    <col min="1027" max="1027" width="11" style="192" customWidth="1"/>
    <col min="1028" max="1028" width="3.19921875" style="192" customWidth="1"/>
    <col min="1029" max="1029" width="11" style="192" customWidth="1"/>
    <col min="1030" max="1030" width="3.09765625" style="192" customWidth="1"/>
    <col min="1031" max="1280" width="8.69921875" style="192"/>
    <col min="1281" max="1281" width="2" style="192" customWidth="1"/>
    <col min="1282" max="1282" width="9.19921875" style="192" customWidth="1"/>
    <col min="1283" max="1283" width="11" style="192" customWidth="1"/>
    <col min="1284" max="1284" width="3.19921875" style="192" customWidth="1"/>
    <col min="1285" max="1285" width="11" style="192" customWidth="1"/>
    <col min="1286" max="1286" width="3.09765625" style="192" customWidth="1"/>
    <col min="1287" max="1536" width="8.69921875" style="192"/>
    <col min="1537" max="1537" width="2" style="192" customWidth="1"/>
    <col min="1538" max="1538" width="9.19921875" style="192" customWidth="1"/>
    <col min="1539" max="1539" width="11" style="192" customWidth="1"/>
    <col min="1540" max="1540" width="3.19921875" style="192" customWidth="1"/>
    <col min="1541" max="1541" width="11" style="192" customWidth="1"/>
    <col min="1542" max="1542" width="3.09765625" style="192" customWidth="1"/>
    <col min="1543" max="1792" width="8.69921875" style="192"/>
    <col min="1793" max="1793" width="2" style="192" customWidth="1"/>
    <col min="1794" max="1794" width="9.19921875" style="192" customWidth="1"/>
    <col min="1795" max="1795" width="11" style="192" customWidth="1"/>
    <col min="1796" max="1796" width="3.19921875" style="192" customWidth="1"/>
    <col min="1797" max="1797" width="11" style="192" customWidth="1"/>
    <col min="1798" max="1798" width="3.09765625" style="192" customWidth="1"/>
    <col min="1799" max="2048" width="8.69921875" style="192"/>
    <col min="2049" max="2049" width="2" style="192" customWidth="1"/>
    <col min="2050" max="2050" width="9.19921875" style="192" customWidth="1"/>
    <col min="2051" max="2051" width="11" style="192" customWidth="1"/>
    <col min="2052" max="2052" width="3.19921875" style="192" customWidth="1"/>
    <col min="2053" max="2053" width="11" style="192" customWidth="1"/>
    <col min="2054" max="2054" width="3.09765625" style="192" customWidth="1"/>
    <col min="2055" max="2304" width="8.69921875" style="192"/>
    <col min="2305" max="2305" width="2" style="192" customWidth="1"/>
    <col min="2306" max="2306" width="9.19921875" style="192" customWidth="1"/>
    <col min="2307" max="2307" width="11" style="192" customWidth="1"/>
    <col min="2308" max="2308" width="3.19921875" style="192" customWidth="1"/>
    <col min="2309" max="2309" width="11" style="192" customWidth="1"/>
    <col min="2310" max="2310" width="3.09765625" style="192" customWidth="1"/>
    <col min="2311" max="2560" width="8.69921875" style="192"/>
    <col min="2561" max="2561" width="2" style="192" customWidth="1"/>
    <col min="2562" max="2562" width="9.19921875" style="192" customWidth="1"/>
    <col min="2563" max="2563" width="11" style="192" customWidth="1"/>
    <col min="2564" max="2564" width="3.19921875" style="192" customWidth="1"/>
    <col min="2565" max="2565" width="11" style="192" customWidth="1"/>
    <col min="2566" max="2566" width="3.09765625" style="192" customWidth="1"/>
    <col min="2567" max="2816" width="8.69921875" style="192"/>
    <col min="2817" max="2817" width="2" style="192" customWidth="1"/>
    <col min="2818" max="2818" width="9.19921875" style="192" customWidth="1"/>
    <col min="2819" max="2819" width="11" style="192" customWidth="1"/>
    <col min="2820" max="2820" width="3.19921875" style="192" customWidth="1"/>
    <col min="2821" max="2821" width="11" style="192" customWidth="1"/>
    <col min="2822" max="2822" width="3.09765625" style="192" customWidth="1"/>
    <col min="2823" max="3072" width="8.69921875" style="192"/>
    <col min="3073" max="3073" width="2" style="192" customWidth="1"/>
    <col min="3074" max="3074" width="9.19921875" style="192" customWidth="1"/>
    <col min="3075" max="3075" width="11" style="192" customWidth="1"/>
    <col min="3076" max="3076" width="3.19921875" style="192" customWidth="1"/>
    <col min="3077" max="3077" width="11" style="192" customWidth="1"/>
    <col min="3078" max="3078" width="3.09765625" style="192" customWidth="1"/>
    <col min="3079" max="3328" width="8.69921875" style="192"/>
    <col min="3329" max="3329" width="2" style="192" customWidth="1"/>
    <col min="3330" max="3330" width="9.19921875" style="192" customWidth="1"/>
    <col min="3331" max="3331" width="11" style="192" customWidth="1"/>
    <col min="3332" max="3332" width="3.19921875" style="192" customWidth="1"/>
    <col min="3333" max="3333" width="11" style="192" customWidth="1"/>
    <col min="3334" max="3334" width="3.09765625" style="192" customWidth="1"/>
    <col min="3335" max="3584" width="8.69921875" style="192"/>
    <col min="3585" max="3585" width="2" style="192" customWidth="1"/>
    <col min="3586" max="3586" width="9.19921875" style="192" customWidth="1"/>
    <col min="3587" max="3587" width="11" style="192" customWidth="1"/>
    <col min="3588" max="3588" width="3.19921875" style="192" customWidth="1"/>
    <col min="3589" max="3589" width="11" style="192" customWidth="1"/>
    <col min="3590" max="3590" width="3.09765625" style="192" customWidth="1"/>
    <col min="3591" max="3840" width="8.69921875" style="192"/>
    <col min="3841" max="3841" width="2" style="192" customWidth="1"/>
    <col min="3842" max="3842" width="9.19921875" style="192" customWidth="1"/>
    <col min="3843" max="3843" width="11" style="192" customWidth="1"/>
    <col min="3844" max="3844" width="3.19921875" style="192" customWidth="1"/>
    <col min="3845" max="3845" width="11" style="192" customWidth="1"/>
    <col min="3846" max="3846" width="3.09765625" style="192" customWidth="1"/>
    <col min="3847" max="4096" width="8.69921875" style="192"/>
    <col min="4097" max="4097" width="2" style="192" customWidth="1"/>
    <col min="4098" max="4098" width="9.19921875" style="192" customWidth="1"/>
    <col min="4099" max="4099" width="11" style="192" customWidth="1"/>
    <col min="4100" max="4100" width="3.19921875" style="192" customWidth="1"/>
    <col min="4101" max="4101" width="11" style="192" customWidth="1"/>
    <col min="4102" max="4102" width="3.09765625" style="192" customWidth="1"/>
    <col min="4103" max="4352" width="8.69921875" style="192"/>
    <col min="4353" max="4353" width="2" style="192" customWidth="1"/>
    <col min="4354" max="4354" width="9.19921875" style="192" customWidth="1"/>
    <col min="4355" max="4355" width="11" style="192" customWidth="1"/>
    <col min="4356" max="4356" width="3.19921875" style="192" customWidth="1"/>
    <col min="4357" max="4357" width="11" style="192" customWidth="1"/>
    <col min="4358" max="4358" width="3.09765625" style="192" customWidth="1"/>
    <col min="4359" max="4608" width="8.69921875" style="192"/>
    <col min="4609" max="4609" width="2" style="192" customWidth="1"/>
    <col min="4610" max="4610" width="9.19921875" style="192" customWidth="1"/>
    <col min="4611" max="4611" width="11" style="192" customWidth="1"/>
    <col min="4612" max="4612" width="3.19921875" style="192" customWidth="1"/>
    <col min="4613" max="4613" width="11" style="192" customWidth="1"/>
    <col min="4614" max="4614" width="3.09765625" style="192" customWidth="1"/>
    <col min="4615" max="4864" width="8.69921875" style="192"/>
    <col min="4865" max="4865" width="2" style="192" customWidth="1"/>
    <col min="4866" max="4866" width="9.19921875" style="192" customWidth="1"/>
    <col min="4867" max="4867" width="11" style="192" customWidth="1"/>
    <col min="4868" max="4868" width="3.19921875" style="192" customWidth="1"/>
    <col min="4869" max="4869" width="11" style="192" customWidth="1"/>
    <col min="4870" max="4870" width="3.09765625" style="192" customWidth="1"/>
    <col min="4871" max="5120" width="8.69921875" style="192"/>
    <col min="5121" max="5121" width="2" style="192" customWidth="1"/>
    <col min="5122" max="5122" width="9.19921875" style="192" customWidth="1"/>
    <col min="5123" max="5123" width="11" style="192" customWidth="1"/>
    <col min="5124" max="5124" width="3.19921875" style="192" customWidth="1"/>
    <col min="5125" max="5125" width="11" style="192" customWidth="1"/>
    <col min="5126" max="5126" width="3.09765625" style="192" customWidth="1"/>
    <col min="5127" max="5376" width="8.69921875" style="192"/>
    <col min="5377" max="5377" width="2" style="192" customWidth="1"/>
    <col min="5378" max="5378" width="9.19921875" style="192" customWidth="1"/>
    <col min="5379" max="5379" width="11" style="192" customWidth="1"/>
    <col min="5380" max="5380" width="3.19921875" style="192" customWidth="1"/>
    <col min="5381" max="5381" width="11" style="192" customWidth="1"/>
    <col min="5382" max="5382" width="3.09765625" style="192" customWidth="1"/>
    <col min="5383" max="5632" width="8.69921875" style="192"/>
    <col min="5633" max="5633" width="2" style="192" customWidth="1"/>
    <col min="5634" max="5634" width="9.19921875" style="192" customWidth="1"/>
    <col min="5635" max="5635" width="11" style="192" customWidth="1"/>
    <col min="5636" max="5636" width="3.19921875" style="192" customWidth="1"/>
    <col min="5637" max="5637" width="11" style="192" customWidth="1"/>
    <col min="5638" max="5638" width="3.09765625" style="192" customWidth="1"/>
    <col min="5639" max="5888" width="8.69921875" style="192"/>
    <col min="5889" max="5889" width="2" style="192" customWidth="1"/>
    <col min="5890" max="5890" width="9.19921875" style="192" customWidth="1"/>
    <col min="5891" max="5891" width="11" style="192" customWidth="1"/>
    <col min="5892" max="5892" width="3.19921875" style="192" customWidth="1"/>
    <col min="5893" max="5893" width="11" style="192" customWidth="1"/>
    <col min="5894" max="5894" width="3.09765625" style="192" customWidth="1"/>
    <col min="5895" max="6144" width="8.69921875" style="192"/>
    <col min="6145" max="6145" width="2" style="192" customWidth="1"/>
    <col min="6146" max="6146" width="9.19921875" style="192" customWidth="1"/>
    <col min="6147" max="6147" width="11" style="192" customWidth="1"/>
    <col min="6148" max="6148" width="3.19921875" style="192" customWidth="1"/>
    <col min="6149" max="6149" width="11" style="192" customWidth="1"/>
    <col min="6150" max="6150" width="3.09765625" style="192" customWidth="1"/>
    <col min="6151" max="6400" width="8.69921875" style="192"/>
    <col min="6401" max="6401" width="2" style="192" customWidth="1"/>
    <col min="6402" max="6402" width="9.19921875" style="192" customWidth="1"/>
    <col min="6403" max="6403" width="11" style="192" customWidth="1"/>
    <col min="6404" max="6404" width="3.19921875" style="192" customWidth="1"/>
    <col min="6405" max="6405" width="11" style="192" customWidth="1"/>
    <col min="6406" max="6406" width="3.09765625" style="192" customWidth="1"/>
    <col min="6407" max="6656" width="8.69921875" style="192"/>
    <col min="6657" max="6657" width="2" style="192" customWidth="1"/>
    <col min="6658" max="6658" width="9.19921875" style="192" customWidth="1"/>
    <col min="6659" max="6659" width="11" style="192" customWidth="1"/>
    <col min="6660" max="6660" width="3.19921875" style="192" customWidth="1"/>
    <col min="6661" max="6661" width="11" style="192" customWidth="1"/>
    <col min="6662" max="6662" width="3.09765625" style="192" customWidth="1"/>
    <col min="6663" max="6912" width="8.69921875" style="192"/>
    <col min="6913" max="6913" width="2" style="192" customWidth="1"/>
    <col min="6914" max="6914" width="9.19921875" style="192" customWidth="1"/>
    <col min="6915" max="6915" width="11" style="192" customWidth="1"/>
    <col min="6916" max="6916" width="3.19921875" style="192" customWidth="1"/>
    <col min="6917" max="6917" width="11" style="192" customWidth="1"/>
    <col min="6918" max="6918" width="3.09765625" style="192" customWidth="1"/>
    <col min="6919" max="7168" width="8.69921875" style="192"/>
    <col min="7169" max="7169" width="2" style="192" customWidth="1"/>
    <col min="7170" max="7170" width="9.19921875" style="192" customWidth="1"/>
    <col min="7171" max="7171" width="11" style="192" customWidth="1"/>
    <col min="7172" max="7172" width="3.19921875" style="192" customWidth="1"/>
    <col min="7173" max="7173" width="11" style="192" customWidth="1"/>
    <col min="7174" max="7174" width="3.09765625" style="192" customWidth="1"/>
    <col min="7175" max="7424" width="8.69921875" style="192"/>
    <col min="7425" max="7425" width="2" style="192" customWidth="1"/>
    <col min="7426" max="7426" width="9.19921875" style="192" customWidth="1"/>
    <col min="7427" max="7427" width="11" style="192" customWidth="1"/>
    <col min="7428" max="7428" width="3.19921875" style="192" customWidth="1"/>
    <col min="7429" max="7429" width="11" style="192" customWidth="1"/>
    <col min="7430" max="7430" width="3.09765625" style="192" customWidth="1"/>
    <col min="7431" max="7680" width="8.69921875" style="192"/>
    <col min="7681" max="7681" width="2" style="192" customWidth="1"/>
    <col min="7682" max="7682" width="9.19921875" style="192" customWidth="1"/>
    <col min="7683" max="7683" width="11" style="192" customWidth="1"/>
    <col min="7684" max="7684" width="3.19921875" style="192" customWidth="1"/>
    <col min="7685" max="7685" width="11" style="192" customWidth="1"/>
    <col min="7686" max="7686" width="3.09765625" style="192" customWidth="1"/>
    <col min="7687" max="7936" width="8.69921875" style="192"/>
    <col min="7937" max="7937" width="2" style="192" customWidth="1"/>
    <col min="7938" max="7938" width="9.19921875" style="192" customWidth="1"/>
    <col min="7939" max="7939" width="11" style="192" customWidth="1"/>
    <col min="7940" max="7940" width="3.19921875" style="192" customWidth="1"/>
    <col min="7941" max="7941" width="11" style="192" customWidth="1"/>
    <col min="7942" max="7942" width="3.09765625" style="192" customWidth="1"/>
    <col min="7943" max="8192" width="8.69921875" style="192"/>
    <col min="8193" max="8193" width="2" style="192" customWidth="1"/>
    <col min="8194" max="8194" width="9.19921875" style="192" customWidth="1"/>
    <col min="8195" max="8195" width="11" style="192" customWidth="1"/>
    <col min="8196" max="8196" width="3.19921875" style="192" customWidth="1"/>
    <col min="8197" max="8197" width="11" style="192" customWidth="1"/>
    <col min="8198" max="8198" width="3.09765625" style="192" customWidth="1"/>
    <col min="8199" max="8448" width="8.69921875" style="192"/>
    <col min="8449" max="8449" width="2" style="192" customWidth="1"/>
    <col min="8450" max="8450" width="9.19921875" style="192" customWidth="1"/>
    <col min="8451" max="8451" width="11" style="192" customWidth="1"/>
    <col min="8452" max="8452" width="3.19921875" style="192" customWidth="1"/>
    <col min="8453" max="8453" width="11" style="192" customWidth="1"/>
    <col min="8454" max="8454" width="3.09765625" style="192" customWidth="1"/>
    <col min="8455" max="8704" width="8.69921875" style="192"/>
    <col min="8705" max="8705" width="2" style="192" customWidth="1"/>
    <col min="8706" max="8706" width="9.19921875" style="192" customWidth="1"/>
    <col min="8707" max="8707" width="11" style="192" customWidth="1"/>
    <col min="8708" max="8708" width="3.19921875" style="192" customWidth="1"/>
    <col min="8709" max="8709" width="11" style="192" customWidth="1"/>
    <col min="8710" max="8710" width="3.09765625" style="192" customWidth="1"/>
    <col min="8711" max="8960" width="8.69921875" style="192"/>
    <col min="8961" max="8961" width="2" style="192" customWidth="1"/>
    <col min="8962" max="8962" width="9.19921875" style="192" customWidth="1"/>
    <col min="8963" max="8963" width="11" style="192" customWidth="1"/>
    <col min="8964" max="8964" width="3.19921875" style="192" customWidth="1"/>
    <col min="8965" max="8965" width="11" style="192" customWidth="1"/>
    <col min="8966" max="8966" width="3.09765625" style="192" customWidth="1"/>
    <col min="8967" max="9216" width="8.69921875" style="192"/>
    <col min="9217" max="9217" width="2" style="192" customWidth="1"/>
    <col min="9218" max="9218" width="9.19921875" style="192" customWidth="1"/>
    <col min="9219" max="9219" width="11" style="192" customWidth="1"/>
    <col min="9220" max="9220" width="3.19921875" style="192" customWidth="1"/>
    <col min="9221" max="9221" width="11" style="192" customWidth="1"/>
    <col min="9222" max="9222" width="3.09765625" style="192" customWidth="1"/>
    <col min="9223" max="9472" width="8.69921875" style="192"/>
    <col min="9473" max="9473" width="2" style="192" customWidth="1"/>
    <col min="9474" max="9474" width="9.19921875" style="192" customWidth="1"/>
    <col min="9475" max="9475" width="11" style="192" customWidth="1"/>
    <col min="9476" max="9476" width="3.19921875" style="192" customWidth="1"/>
    <col min="9477" max="9477" width="11" style="192" customWidth="1"/>
    <col min="9478" max="9478" width="3.09765625" style="192" customWidth="1"/>
    <col min="9479" max="9728" width="8.69921875" style="192"/>
    <col min="9729" max="9729" width="2" style="192" customWidth="1"/>
    <col min="9730" max="9730" width="9.19921875" style="192" customWidth="1"/>
    <col min="9731" max="9731" width="11" style="192" customWidth="1"/>
    <col min="9732" max="9732" width="3.19921875" style="192" customWidth="1"/>
    <col min="9733" max="9733" width="11" style="192" customWidth="1"/>
    <col min="9734" max="9734" width="3.09765625" style="192" customWidth="1"/>
    <col min="9735" max="9984" width="8.69921875" style="192"/>
    <col min="9985" max="9985" width="2" style="192" customWidth="1"/>
    <col min="9986" max="9986" width="9.19921875" style="192" customWidth="1"/>
    <col min="9987" max="9987" width="11" style="192" customWidth="1"/>
    <col min="9988" max="9988" width="3.19921875" style="192" customWidth="1"/>
    <col min="9989" max="9989" width="11" style="192" customWidth="1"/>
    <col min="9990" max="9990" width="3.09765625" style="192" customWidth="1"/>
    <col min="9991" max="10240" width="8.69921875" style="192"/>
    <col min="10241" max="10241" width="2" style="192" customWidth="1"/>
    <col min="10242" max="10242" width="9.19921875" style="192" customWidth="1"/>
    <col min="10243" max="10243" width="11" style="192" customWidth="1"/>
    <col min="10244" max="10244" width="3.19921875" style="192" customWidth="1"/>
    <col min="10245" max="10245" width="11" style="192" customWidth="1"/>
    <col min="10246" max="10246" width="3.09765625" style="192" customWidth="1"/>
    <col min="10247" max="10496" width="8.69921875" style="192"/>
    <col min="10497" max="10497" width="2" style="192" customWidth="1"/>
    <col min="10498" max="10498" width="9.19921875" style="192" customWidth="1"/>
    <col min="10499" max="10499" width="11" style="192" customWidth="1"/>
    <col min="10500" max="10500" width="3.19921875" style="192" customWidth="1"/>
    <col min="10501" max="10501" width="11" style="192" customWidth="1"/>
    <col min="10502" max="10502" width="3.09765625" style="192" customWidth="1"/>
    <col min="10503" max="10752" width="8.69921875" style="192"/>
    <col min="10753" max="10753" width="2" style="192" customWidth="1"/>
    <col min="10754" max="10754" width="9.19921875" style="192" customWidth="1"/>
    <col min="10755" max="10755" width="11" style="192" customWidth="1"/>
    <col min="10756" max="10756" width="3.19921875" style="192" customWidth="1"/>
    <col min="10757" max="10757" width="11" style="192" customWidth="1"/>
    <col min="10758" max="10758" width="3.09765625" style="192" customWidth="1"/>
    <col min="10759" max="11008" width="8.69921875" style="192"/>
    <col min="11009" max="11009" width="2" style="192" customWidth="1"/>
    <col min="11010" max="11010" width="9.19921875" style="192" customWidth="1"/>
    <col min="11011" max="11011" width="11" style="192" customWidth="1"/>
    <col min="11012" max="11012" width="3.19921875" style="192" customWidth="1"/>
    <col min="11013" max="11013" width="11" style="192" customWidth="1"/>
    <col min="11014" max="11014" width="3.09765625" style="192" customWidth="1"/>
    <col min="11015" max="11264" width="8.69921875" style="192"/>
    <col min="11265" max="11265" width="2" style="192" customWidth="1"/>
    <col min="11266" max="11266" width="9.19921875" style="192" customWidth="1"/>
    <col min="11267" max="11267" width="11" style="192" customWidth="1"/>
    <col min="11268" max="11268" width="3.19921875" style="192" customWidth="1"/>
    <col min="11269" max="11269" width="11" style="192" customWidth="1"/>
    <col min="11270" max="11270" width="3.09765625" style="192" customWidth="1"/>
    <col min="11271" max="11520" width="8.69921875" style="192"/>
    <col min="11521" max="11521" width="2" style="192" customWidth="1"/>
    <col min="11522" max="11522" width="9.19921875" style="192" customWidth="1"/>
    <col min="11523" max="11523" width="11" style="192" customWidth="1"/>
    <col min="11524" max="11524" width="3.19921875" style="192" customWidth="1"/>
    <col min="11525" max="11525" width="11" style="192" customWidth="1"/>
    <col min="11526" max="11526" width="3.09765625" style="192" customWidth="1"/>
    <col min="11527" max="11776" width="8.69921875" style="192"/>
    <col min="11777" max="11777" width="2" style="192" customWidth="1"/>
    <col min="11778" max="11778" width="9.19921875" style="192" customWidth="1"/>
    <col min="11779" max="11779" width="11" style="192" customWidth="1"/>
    <col min="11780" max="11780" width="3.19921875" style="192" customWidth="1"/>
    <col min="11781" max="11781" width="11" style="192" customWidth="1"/>
    <col min="11782" max="11782" width="3.09765625" style="192" customWidth="1"/>
    <col min="11783" max="12032" width="8.69921875" style="192"/>
    <col min="12033" max="12033" width="2" style="192" customWidth="1"/>
    <col min="12034" max="12034" width="9.19921875" style="192" customWidth="1"/>
    <col min="12035" max="12035" width="11" style="192" customWidth="1"/>
    <col min="12036" max="12036" width="3.19921875" style="192" customWidth="1"/>
    <col min="12037" max="12037" width="11" style="192" customWidth="1"/>
    <col min="12038" max="12038" width="3.09765625" style="192" customWidth="1"/>
    <col min="12039" max="12288" width="8.69921875" style="192"/>
    <col min="12289" max="12289" width="2" style="192" customWidth="1"/>
    <col min="12290" max="12290" width="9.19921875" style="192" customWidth="1"/>
    <col min="12291" max="12291" width="11" style="192" customWidth="1"/>
    <col min="12292" max="12292" width="3.19921875" style="192" customWidth="1"/>
    <col min="12293" max="12293" width="11" style="192" customWidth="1"/>
    <col min="12294" max="12294" width="3.09765625" style="192" customWidth="1"/>
    <col min="12295" max="12544" width="8.69921875" style="192"/>
    <col min="12545" max="12545" width="2" style="192" customWidth="1"/>
    <col min="12546" max="12546" width="9.19921875" style="192" customWidth="1"/>
    <col min="12547" max="12547" width="11" style="192" customWidth="1"/>
    <col min="12548" max="12548" width="3.19921875" style="192" customWidth="1"/>
    <col min="12549" max="12549" width="11" style="192" customWidth="1"/>
    <col min="12550" max="12550" width="3.09765625" style="192" customWidth="1"/>
    <col min="12551" max="12800" width="8.69921875" style="192"/>
    <col min="12801" max="12801" width="2" style="192" customWidth="1"/>
    <col min="12802" max="12802" width="9.19921875" style="192" customWidth="1"/>
    <col min="12803" max="12803" width="11" style="192" customWidth="1"/>
    <col min="12804" max="12804" width="3.19921875" style="192" customWidth="1"/>
    <col min="12805" max="12805" width="11" style="192" customWidth="1"/>
    <col min="12806" max="12806" width="3.09765625" style="192" customWidth="1"/>
    <col min="12807" max="13056" width="8.69921875" style="192"/>
    <col min="13057" max="13057" width="2" style="192" customWidth="1"/>
    <col min="13058" max="13058" width="9.19921875" style="192" customWidth="1"/>
    <col min="13059" max="13059" width="11" style="192" customWidth="1"/>
    <col min="13060" max="13060" width="3.19921875" style="192" customWidth="1"/>
    <col min="13061" max="13061" width="11" style="192" customWidth="1"/>
    <col min="13062" max="13062" width="3.09765625" style="192" customWidth="1"/>
    <col min="13063" max="13312" width="8.69921875" style="192"/>
    <col min="13313" max="13313" width="2" style="192" customWidth="1"/>
    <col min="13314" max="13314" width="9.19921875" style="192" customWidth="1"/>
    <col min="13315" max="13315" width="11" style="192" customWidth="1"/>
    <col min="13316" max="13316" width="3.19921875" style="192" customWidth="1"/>
    <col min="13317" max="13317" width="11" style="192" customWidth="1"/>
    <col min="13318" max="13318" width="3.09765625" style="192" customWidth="1"/>
    <col min="13319" max="13568" width="8.69921875" style="192"/>
    <col min="13569" max="13569" width="2" style="192" customWidth="1"/>
    <col min="13570" max="13570" width="9.19921875" style="192" customWidth="1"/>
    <col min="13571" max="13571" width="11" style="192" customWidth="1"/>
    <col min="13572" max="13572" width="3.19921875" style="192" customWidth="1"/>
    <col min="13573" max="13573" width="11" style="192" customWidth="1"/>
    <col min="13574" max="13574" width="3.09765625" style="192" customWidth="1"/>
    <col min="13575" max="13824" width="8.69921875" style="192"/>
    <col min="13825" max="13825" width="2" style="192" customWidth="1"/>
    <col min="13826" max="13826" width="9.19921875" style="192" customWidth="1"/>
    <col min="13827" max="13827" width="11" style="192" customWidth="1"/>
    <col min="13828" max="13828" width="3.19921875" style="192" customWidth="1"/>
    <col min="13829" max="13829" width="11" style="192" customWidth="1"/>
    <col min="13830" max="13830" width="3.09765625" style="192" customWidth="1"/>
    <col min="13831" max="14080" width="8.69921875" style="192"/>
    <col min="14081" max="14081" width="2" style="192" customWidth="1"/>
    <col min="14082" max="14082" width="9.19921875" style="192" customWidth="1"/>
    <col min="14083" max="14083" width="11" style="192" customWidth="1"/>
    <col min="14084" max="14084" width="3.19921875" style="192" customWidth="1"/>
    <col min="14085" max="14085" width="11" style="192" customWidth="1"/>
    <col min="14086" max="14086" width="3.09765625" style="192" customWidth="1"/>
    <col min="14087" max="14336" width="8.69921875" style="192"/>
    <col min="14337" max="14337" width="2" style="192" customWidth="1"/>
    <col min="14338" max="14338" width="9.19921875" style="192" customWidth="1"/>
    <col min="14339" max="14339" width="11" style="192" customWidth="1"/>
    <col min="14340" max="14340" width="3.19921875" style="192" customWidth="1"/>
    <col min="14341" max="14341" width="11" style="192" customWidth="1"/>
    <col min="14342" max="14342" width="3.09765625" style="192" customWidth="1"/>
    <col min="14343" max="14592" width="8.69921875" style="192"/>
    <col min="14593" max="14593" width="2" style="192" customWidth="1"/>
    <col min="14594" max="14594" width="9.19921875" style="192" customWidth="1"/>
    <col min="14595" max="14595" width="11" style="192" customWidth="1"/>
    <col min="14596" max="14596" width="3.19921875" style="192" customWidth="1"/>
    <col min="14597" max="14597" width="11" style="192" customWidth="1"/>
    <col min="14598" max="14598" width="3.09765625" style="192" customWidth="1"/>
    <col min="14599" max="14848" width="8.69921875" style="192"/>
    <col min="14849" max="14849" width="2" style="192" customWidth="1"/>
    <col min="14850" max="14850" width="9.19921875" style="192" customWidth="1"/>
    <col min="14851" max="14851" width="11" style="192" customWidth="1"/>
    <col min="14852" max="14852" width="3.19921875" style="192" customWidth="1"/>
    <col min="14853" max="14853" width="11" style="192" customWidth="1"/>
    <col min="14854" max="14854" width="3.09765625" style="192" customWidth="1"/>
    <col min="14855" max="15104" width="8.69921875" style="192"/>
    <col min="15105" max="15105" width="2" style="192" customWidth="1"/>
    <col min="15106" max="15106" width="9.19921875" style="192" customWidth="1"/>
    <col min="15107" max="15107" width="11" style="192" customWidth="1"/>
    <col min="15108" max="15108" width="3.19921875" style="192" customWidth="1"/>
    <col min="15109" max="15109" width="11" style="192" customWidth="1"/>
    <col min="15110" max="15110" width="3.09765625" style="192" customWidth="1"/>
    <col min="15111" max="15360" width="8.69921875" style="192"/>
    <col min="15361" max="15361" width="2" style="192" customWidth="1"/>
    <col min="15362" max="15362" width="9.19921875" style="192" customWidth="1"/>
    <col min="15363" max="15363" width="11" style="192" customWidth="1"/>
    <col min="15364" max="15364" width="3.19921875" style="192" customWidth="1"/>
    <col min="15365" max="15365" width="11" style="192" customWidth="1"/>
    <col min="15366" max="15366" width="3.09765625" style="192" customWidth="1"/>
    <col min="15367" max="15616" width="8.69921875" style="192"/>
    <col min="15617" max="15617" width="2" style="192" customWidth="1"/>
    <col min="15618" max="15618" width="9.19921875" style="192" customWidth="1"/>
    <col min="15619" max="15619" width="11" style="192" customWidth="1"/>
    <col min="15620" max="15620" width="3.19921875" style="192" customWidth="1"/>
    <col min="15621" max="15621" width="11" style="192" customWidth="1"/>
    <col min="15622" max="15622" width="3.09765625" style="192" customWidth="1"/>
    <col min="15623" max="15872" width="8.69921875" style="192"/>
    <col min="15873" max="15873" width="2" style="192" customWidth="1"/>
    <col min="15874" max="15874" width="9.19921875" style="192" customWidth="1"/>
    <col min="15875" max="15875" width="11" style="192" customWidth="1"/>
    <col min="15876" max="15876" width="3.19921875" style="192" customWidth="1"/>
    <col min="15877" max="15877" width="11" style="192" customWidth="1"/>
    <col min="15878" max="15878" width="3.09765625" style="192" customWidth="1"/>
    <col min="15879" max="16128" width="8.69921875" style="192"/>
    <col min="16129" max="16129" width="2" style="192" customWidth="1"/>
    <col min="16130" max="16130" width="9.19921875" style="192" customWidth="1"/>
    <col min="16131" max="16131" width="11" style="192" customWidth="1"/>
    <col min="16132" max="16132" width="3.19921875" style="192" customWidth="1"/>
    <col min="16133" max="16133" width="11" style="192" customWidth="1"/>
    <col min="16134" max="16134" width="3.09765625" style="192" customWidth="1"/>
    <col min="16135" max="16384" width="8.69921875" style="192"/>
  </cols>
  <sheetData>
    <row r="1" spans="1:12" ht="21.75" customHeight="1">
      <c r="A1" s="191" t="s">
        <v>145</v>
      </c>
      <c r="J1" s="193" t="s">
        <v>23</v>
      </c>
      <c r="K1" s="306">
        <v>999</v>
      </c>
    </row>
    <row r="2" spans="1:12" ht="21.75" customHeight="1">
      <c r="J2" s="193"/>
      <c r="K2" s="194"/>
    </row>
    <row r="3" spans="1:12" ht="21.75" customHeight="1">
      <c r="A3" s="367" t="s">
        <v>146</v>
      </c>
      <c r="B3" s="367"/>
      <c r="C3" s="367"/>
      <c r="D3" s="367"/>
      <c r="E3" s="367"/>
      <c r="F3" s="367"/>
      <c r="G3" s="367"/>
      <c r="H3" s="367"/>
      <c r="I3" s="367"/>
      <c r="J3" s="367"/>
      <c r="K3" s="367"/>
      <c r="L3" s="298"/>
    </row>
    <row r="4" spans="1:12" ht="20.25" customHeight="1"/>
    <row r="5" spans="1:12" s="191" customFormat="1" ht="20.25" customHeight="1">
      <c r="A5" s="279" t="s">
        <v>147</v>
      </c>
      <c r="B5" s="279"/>
    </row>
    <row r="6" spans="1:12" s="191" customFormat="1" ht="20.25" customHeight="1">
      <c r="B6" s="289" t="s">
        <v>148</v>
      </c>
      <c r="C6" s="196" t="s">
        <v>149</v>
      </c>
      <c r="D6" s="197"/>
      <c r="E6" s="198" t="s">
        <v>150</v>
      </c>
      <c r="F6" s="368" t="s">
        <v>151</v>
      </c>
      <c r="G6" s="368"/>
    </row>
    <row r="7" spans="1:12" s="191" customFormat="1" ht="20.25" customHeight="1">
      <c r="B7" s="199" t="s">
        <v>152</v>
      </c>
      <c r="C7" s="200"/>
      <c r="D7" s="201" t="s">
        <v>153</v>
      </c>
      <c r="E7" s="202"/>
      <c r="F7" s="369" t="str">
        <f>IF(E7="","",IF(OR(E7&lt;C7,E7=C7),1+E7-C7,E7-C7))</f>
        <v/>
      </c>
      <c r="G7" s="369"/>
    </row>
    <row r="8" spans="1:12" s="191" customFormat="1" ht="20.25" customHeight="1">
      <c r="B8" s="199" t="s">
        <v>154</v>
      </c>
      <c r="C8" s="200"/>
      <c r="D8" s="201" t="s">
        <v>153</v>
      </c>
      <c r="E8" s="202"/>
      <c r="F8" s="369" t="str">
        <f>IF(E8="","",IF(OR(E8&lt;C8,E8=C8),1+E8-C8,E8-C8))</f>
        <v/>
      </c>
      <c r="G8" s="369"/>
    </row>
    <row r="9" spans="1:12" s="191" customFormat="1" ht="20.25" customHeight="1"/>
    <row r="10" spans="1:12" s="191" customFormat="1" ht="20.25" customHeight="1">
      <c r="A10" s="279" t="s">
        <v>155</v>
      </c>
      <c r="B10" s="279"/>
    </row>
    <row r="11" spans="1:12" s="191" customFormat="1" ht="20.25" customHeight="1">
      <c r="B11" s="203" t="s">
        <v>156</v>
      </c>
      <c r="C11" s="370"/>
      <c r="D11" s="371"/>
      <c r="E11" s="372"/>
      <c r="F11" s="373"/>
      <c r="G11" s="373"/>
      <c r="H11" s="373"/>
      <c r="I11" s="373"/>
    </row>
    <row r="12" spans="1:12" s="191" customFormat="1" ht="20.25" customHeight="1">
      <c r="B12" s="204" t="s">
        <v>157</v>
      </c>
      <c r="C12" s="378"/>
      <c r="D12" s="379"/>
      <c r="E12" s="380"/>
      <c r="F12" s="381"/>
      <c r="G12" s="381"/>
      <c r="H12" s="381"/>
      <c r="I12" s="381"/>
    </row>
    <row r="13" spans="1:12" s="191" customFormat="1" ht="20.25" customHeight="1">
      <c r="B13" s="191" t="s">
        <v>226</v>
      </c>
    </row>
    <row r="14" spans="1:12" s="191" customFormat="1" ht="20.25" customHeight="1"/>
    <row r="15" spans="1:12" s="191" customFormat="1" ht="20.25" customHeight="1">
      <c r="A15" s="279" t="s">
        <v>158</v>
      </c>
      <c r="B15" s="279"/>
    </row>
    <row r="16" spans="1:12" s="191" customFormat="1" ht="19.5" customHeight="1">
      <c r="B16" s="279" t="s">
        <v>260</v>
      </c>
    </row>
    <row r="17" spans="1:15" s="191" customFormat="1" ht="24" customHeight="1">
      <c r="B17" s="205" t="s">
        <v>159</v>
      </c>
      <c r="C17" s="382"/>
      <c r="D17" s="383"/>
      <c r="E17" s="206"/>
      <c r="F17" s="207" t="s">
        <v>160</v>
      </c>
    </row>
    <row r="18" spans="1:15" s="191" customFormat="1" ht="24" customHeight="1">
      <c r="B18" s="208"/>
      <c r="C18" s="384" t="s">
        <v>161</v>
      </c>
      <c r="D18" s="385"/>
      <c r="E18" s="209"/>
      <c r="F18" s="210" t="s">
        <v>160</v>
      </c>
    </row>
    <row r="19" spans="1:15" s="191" customFormat="1" ht="24" customHeight="1">
      <c r="B19" s="374" t="s">
        <v>162</v>
      </c>
      <c r="C19" s="375"/>
      <c r="D19" s="376"/>
      <c r="E19" s="211"/>
      <c r="F19" s="212" t="s">
        <v>160</v>
      </c>
    </row>
    <row r="20" spans="1:15" s="191" customFormat="1" ht="24" customHeight="1">
      <c r="B20" s="374" t="s">
        <v>163</v>
      </c>
      <c r="C20" s="375"/>
      <c r="D20" s="376"/>
      <c r="E20" s="211"/>
      <c r="F20" s="212" t="s">
        <v>160</v>
      </c>
    </row>
    <row r="21" spans="1:15" s="191" customFormat="1" ht="24" customHeight="1"/>
    <row r="22" spans="1:15" s="191" customFormat="1" ht="24" customHeight="1">
      <c r="A22" s="280" t="s">
        <v>164</v>
      </c>
      <c r="B22" s="281" t="s">
        <v>261</v>
      </c>
      <c r="C22" s="17"/>
      <c r="D22" s="17"/>
      <c r="E22" s="17"/>
      <c r="F22" s="17"/>
      <c r="G22" s="17"/>
      <c r="H22" s="17"/>
      <c r="I22" s="17"/>
      <c r="J22" s="17"/>
      <c r="K22" s="17"/>
      <c r="L22" s="17"/>
      <c r="M22" s="17"/>
      <c r="N22" s="17"/>
      <c r="O22" s="17"/>
    </row>
    <row r="23" spans="1:15" s="191" customFormat="1" ht="24" customHeight="1">
      <c r="A23" s="213"/>
      <c r="B23" s="362" t="s">
        <v>165</v>
      </c>
      <c r="C23" s="377"/>
      <c r="D23" s="363"/>
      <c r="E23" s="362" t="s">
        <v>238</v>
      </c>
      <c r="F23" s="363"/>
      <c r="G23" s="17"/>
      <c r="H23" s="17"/>
      <c r="I23" s="17"/>
      <c r="J23" s="17"/>
      <c r="K23" s="17"/>
      <c r="L23" s="17"/>
      <c r="M23" s="17"/>
      <c r="N23" s="17"/>
      <c r="O23" s="17"/>
    </row>
    <row r="24" spans="1:15" s="191" customFormat="1" ht="24" customHeight="1">
      <c r="A24" s="213"/>
      <c r="B24" s="362" t="s">
        <v>166</v>
      </c>
      <c r="C24" s="377"/>
      <c r="D24" s="363"/>
      <c r="E24" s="362"/>
      <c r="F24" s="363"/>
      <c r="G24" s="17"/>
      <c r="H24" s="17"/>
      <c r="I24" s="17"/>
      <c r="J24" s="17"/>
      <c r="K24" s="17"/>
      <c r="L24" s="17"/>
      <c r="M24" s="17"/>
      <c r="N24" s="17"/>
      <c r="O24" s="17"/>
    </row>
    <row r="25" spans="1:15" s="191" customFormat="1" ht="24" customHeight="1">
      <c r="A25" s="213"/>
      <c r="B25" s="116"/>
      <c r="C25" s="116"/>
      <c r="D25" s="116"/>
      <c r="E25" s="116"/>
      <c r="F25" s="116"/>
      <c r="G25" s="17"/>
      <c r="H25" s="17"/>
      <c r="I25" s="17"/>
      <c r="J25" s="17"/>
      <c r="K25" s="17"/>
      <c r="L25" s="17"/>
      <c r="M25" s="17"/>
      <c r="N25" s="17"/>
      <c r="O25" s="17"/>
    </row>
    <row r="26" spans="1:15" s="191" customFormat="1" ht="18.75" customHeight="1">
      <c r="B26" s="364" t="s">
        <v>167</v>
      </c>
      <c r="C26" s="364"/>
      <c r="D26" s="364"/>
      <c r="E26" s="364"/>
      <c r="F26" s="364"/>
      <c r="G26" s="364"/>
    </row>
    <row r="27" spans="1:15" s="191" customFormat="1" ht="24" customHeight="1">
      <c r="B27" s="364"/>
      <c r="C27" s="364"/>
      <c r="D27" s="364"/>
      <c r="E27" s="364"/>
      <c r="F27" s="364"/>
      <c r="G27" s="364"/>
    </row>
    <row r="28" spans="1:15" s="191" customFormat="1" ht="24" customHeight="1">
      <c r="B28" s="364"/>
      <c r="C28" s="364"/>
      <c r="D28" s="364"/>
      <c r="E28" s="364"/>
      <c r="F28" s="364"/>
      <c r="G28" s="364"/>
    </row>
    <row r="29" spans="1:15" s="191" customFormat="1" ht="24" customHeight="1"/>
    <row r="30" spans="1:15" s="191" customFormat="1" ht="24" customHeight="1">
      <c r="A30" s="295" t="s">
        <v>228</v>
      </c>
      <c r="B30" s="279" t="s">
        <v>227</v>
      </c>
      <c r="C30" s="279"/>
      <c r="D30" s="279"/>
      <c r="E30" s="279"/>
      <c r="F30" s="279"/>
      <c r="G30" s="279"/>
      <c r="H30" s="279"/>
      <c r="I30" s="279"/>
      <c r="J30" s="279"/>
      <c r="K30" s="279"/>
    </row>
    <row r="31" spans="1:15" s="191" customFormat="1" ht="18.45" customHeight="1">
      <c r="A31" s="279"/>
      <c r="B31" s="279" t="s">
        <v>205</v>
      </c>
      <c r="C31" s="279"/>
      <c r="D31" s="279"/>
      <c r="E31" s="279"/>
      <c r="F31" s="279"/>
      <c r="G31" s="279"/>
      <c r="H31" s="279"/>
      <c r="I31" s="279"/>
      <c r="J31" s="279"/>
      <c r="K31" s="279"/>
    </row>
    <row r="32" spans="1:15" s="191" customFormat="1" ht="24" customHeight="1">
      <c r="B32" s="365" t="s">
        <v>206</v>
      </c>
      <c r="C32" s="366"/>
      <c r="D32" s="274"/>
      <c r="E32" s="275"/>
      <c r="F32" s="212" t="s">
        <v>208</v>
      </c>
    </row>
    <row r="33" spans="2:6" s="191" customFormat="1" ht="24" customHeight="1">
      <c r="B33" s="365" t="s">
        <v>207</v>
      </c>
      <c r="C33" s="366"/>
      <c r="D33" s="274"/>
      <c r="E33" s="275"/>
      <c r="F33" s="212" t="s">
        <v>208</v>
      </c>
    </row>
    <row r="34" spans="2:6" s="191" customFormat="1" ht="24" customHeight="1">
      <c r="B34" s="192"/>
      <c r="C34" s="192"/>
      <c r="D34" s="192"/>
      <c r="E34" s="192"/>
    </row>
    <row r="35" spans="2:6" s="191" customFormat="1" ht="24" customHeight="1">
      <c r="B35" s="192"/>
      <c r="C35" s="192"/>
      <c r="D35" s="192"/>
      <c r="E35" s="192"/>
    </row>
    <row r="36" spans="2:6" s="191" customFormat="1" ht="19.5" customHeight="1">
      <c r="B36" s="192"/>
      <c r="C36" s="192"/>
      <c r="D36" s="192"/>
      <c r="E36" s="192"/>
    </row>
    <row r="37" spans="2:6" s="191" customFormat="1" ht="24" customHeight="1">
      <c r="B37" s="192"/>
      <c r="C37" s="192"/>
      <c r="D37" s="192"/>
      <c r="E37" s="192"/>
    </row>
    <row r="38" spans="2:6" s="191" customFormat="1">
      <c r="B38" s="192"/>
      <c r="C38" s="192"/>
      <c r="D38" s="192"/>
      <c r="E38" s="192"/>
    </row>
  </sheetData>
  <mergeCells count="20">
    <mergeCell ref="B20:D20"/>
    <mergeCell ref="A3:K3"/>
    <mergeCell ref="F6:G6"/>
    <mergeCell ref="F7:G7"/>
    <mergeCell ref="F8:G8"/>
    <mergeCell ref="C11:E11"/>
    <mergeCell ref="F11:I11"/>
    <mergeCell ref="C12:E12"/>
    <mergeCell ref="F12:I12"/>
    <mergeCell ref="C17:D17"/>
    <mergeCell ref="C18:D18"/>
    <mergeCell ref="B19:D19"/>
    <mergeCell ref="B32:C32"/>
    <mergeCell ref="B33:C33"/>
    <mergeCell ref="B23:D23"/>
    <mergeCell ref="E23:F23"/>
    <mergeCell ref="B24:D24"/>
    <mergeCell ref="E24:F24"/>
    <mergeCell ref="B26:G26"/>
    <mergeCell ref="B27:G28"/>
  </mergeCells>
  <phoneticPr fontId="1"/>
  <dataValidations count="3">
    <dataValidation type="list" allowBlank="1" showInputMessage="1" showErrorMessage="1" errorTitle="入力事項" error="該当基準を満たさない場合に、リストから「満たさない」を選択してください。" sqref="E65552:E65559 JA65561:JA65568 SW65561:SW65568 ACS65561:ACS65568 AMO65561:AMO65568 AWK65561:AWK65568 BGG65561:BGG65568 BQC65561:BQC65568 BZY65561:BZY65568 CJU65561:CJU65568 CTQ65561:CTQ65568 DDM65561:DDM65568 DNI65561:DNI65568 DXE65561:DXE65568 EHA65561:EHA65568 EQW65561:EQW65568 FAS65561:FAS65568 FKO65561:FKO65568 FUK65561:FUK65568 GEG65561:GEG65568 GOC65561:GOC65568 GXY65561:GXY65568 HHU65561:HHU65568 HRQ65561:HRQ65568 IBM65561:IBM65568 ILI65561:ILI65568 IVE65561:IVE65568 JFA65561:JFA65568 JOW65561:JOW65568 JYS65561:JYS65568 KIO65561:KIO65568 KSK65561:KSK65568 LCG65561:LCG65568 LMC65561:LMC65568 LVY65561:LVY65568 MFU65561:MFU65568 MPQ65561:MPQ65568 MZM65561:MZM65568 NJI65561:NJI65568 NTE65561:NTE65568 ODA65561:ODA65568 OMW65561:OMW65568 OWS65561:OWS65568 PGO65561:PGO65568 PQK65561:PQK65568 QAG65561:QAG65568 QKC65561:QKC65568 QTY65561:QTY65568 RDU65561:RDU65568 RNQ65561:RNQ65568 RXM65561:RXM65568 SHI65561:SHI65568 SRE65561:SRE65568 TBA65561:TBA65568 TKW65561:TKW65568 TUS65561:TUS65568 UEO65561:UEO65568 UOK65561:UOK65568 UYG65561:UYG65568 VIC65561:VIC65568 VRY65561:VRY65568 WBU65561:WBU65568 WLQ65561:WLQ65568 WVM65561:WVM65568 E131088:E131095 JA131097:JA131104 SW131097:SW131104 ACS131097:ACS131104 AMO131097:AMO131104 AWK131097:AWK131104 BGG131097:BGG131104 BQC131097:BQC131104 BZY131097:BZY131104 CJU131097:CJU131104 CTQ131097:CTQ131104 DDM131097:DDM131104 DNI131097:DNI131104 DXE131097:DXE131104 EHA131097:EHA131104 EQW131097:EQW131104 FAS131097:FAS131104 FKO131097:FKO131104 FUK131097:FUK131104 GEG131097:GEG131104 GOC131097:GOC131104 GXY131097:GXY131104 HHU131097:HHU131104 HRQ131097:HRQ131104 IBM131097:IBM131104 ILI131097:ILI131104 IVE131097:IVE131104 JFA131097:JFA131104 JOW131097:JOW131104 JYS131097:JYS131104 KIO131097:KIO131104 KSK131097:KSK131104 LCG131097:LCG131104 LMC131097:LMC131104 LVY131097:LVY131104 MFU131097:MFU131104 MPQ131097:MPQ131104 MZM131097:MZM131104 NJI131097:NJI131104 NTE131097:NTE131104 ODA131097:ODA131104 OMW131097:OMW131104 OWS131097:OWS131104 PGO131097:PGO131104 PQK131097:PQK131104 QAG131097:QAG131104 QKC131097:QKC131104 QTY131097:QTY131104 RDU131097:RDU131104 RNQ131097:RNQ131104 RXM131097:RXM131104 SHI131097:SHI131104 SRE131097:SRE131104 TBA131097:TBA131104 TKW131097:TKW131104 TUS131097:TUS131104 UEO131097:UEO131104 UOK131097:UOK131104 UYG131097:UYG131104 VIC131097:VIC131104 VRY131097:VRY131104 WBU131097:WBU131104 WLQ131097:WLQ131104 WVM131097:WVM131104 E196624:E196631 JA196633:JA196640 SW196633:SW196640 ACS196633:ACS196640 AMO196633:AMO196640 AWK196633:AWK196640 BGG196633:BGG196640 BQC196633:BQC196640 BZY196633:BZY196640 CJU196633:CJU196640 CTQ196633:CTQ196640 DDM196633:DDM196640 DNI196633:DNI196640 DXE196633:DXE196640 EHA196633:EHA196640 EQW196633:EQW196640 FAS196633:FAS196640 FKO196633:FKO196640 FUK196633:FUK196640 GEG196633:GEG196640 GOC196633:GOC196640 GXY196633:GXY196640 HHU196633:HHU196640 HRQ196633:HRQ196640 IBM196633:IBM196640 ILI196633:ILI196640 IVE196633:IVE196640 JFA196633:JFA196640 JOW196633:JOW196640 JYS196633:JYS196640 KIO196633:KIO196640 KSK196633:KSK196640 LCG196633:LCG196640 LMC196633:LMC196640 LVY196633:LVY196640 MFU196633:MFU196640 MPQ196633:MPQ196640 MZM196633:MZM196640 NJI196633:NJI196640 NTE196633:NTE196640 ODA196633:ODA196640 OMW196633:OMW196640 OWS196633:OWS196640 PGO196633:PGO196640 PQK196633:PQK196640 QAG196633:QAG196640 QKC196633:QKC196640 QTY196633:QTY196640 RDU196633:RDU196640 RNQ196633:RNQ196640 RXM196633:RXM196640 SHI196633:SHI196640 SRE196633:SRE196640 TBA196633:TBA196640 TKW196633:TKW196640 TUS196633:TUS196640 UEO196633:UEO196640 UOK196633:UOK196640 UYG196633:UYG196640 VIC196633:VIC196640 VRY196633:VRY196640 WBU196633:WBU196640 WLQ196633:WLQ196640 WVM196633:WVM196640 E262160:E262167 JA262169:JA262176 SW262169:SW262176 ACS262169:ACS262176 AMO262169:AMO262176 AWK262169:AWK262176 BGG262169:BGG262176 BQC262169:BQC262176 BZY262169:BZY262176 CJU262169:CJU262176 CTQ262169:CTQ262176 DDM262169:DDM262176 DNI262169:DNI262176 DXE262169:DXE262176 EHA262169:EHA262176 EQW262169:EQW262176 FAS262169:FAS262176 FKO262169:FKO262176 FUK262169:FUK262176 GEG262169:GEG262176 GOC262169:GOC262176 GXY262169:GXY262176 HHU262169:HHU262176 HRQ262169:HRQ262176 IBM262169:IBM262176 ILI262169:ILI262176 IVE262169:IVE262176 JFA262169:JFA262176 JOW262169:JOW262176 JYS262169:JYS262176 KIO262169:KIO262176 KSK262169:KSK262176 LCG262169:LCG262176 LMC262169:LMC262176 LVY262169:LVY262176 MFU262169:MFU262176 MPQ262169:MPQ262176 MZM262169:MZM262176 NJI262169:NJI262176 NTE262169:NTE262176 ODA262169:ODA262176 OMW262169:OMW262176 OWS262169:OWS262176 PGO262169:PGO262176 PQK262169:PQK262176 QAG262169:QAG262176 QKC262169:QKC262176 QTY262169:QTY262176 RDU262169:RDU262176 RNQ262169:RNQ262176 RXM262169:RXM262176 SHI262169:SHI262176 SRE262169:SRE262176 TBA262169:TBA262176 TKW262169:TKW262176 TUS262169:TUS262176 UEO262169:UEO262176 UOK262169:UOK262176 UYG262169:UYG262176 VIC262169:VIC262176 VRY262169:VRY262176 WBU262169:WBU262176 WLQ262169:WLQ262176 WVM262169:WVM262176 E327696:E327703 JA327705:JA327712 SW327705:SW327712 ACS327705:ACS327712 AMO327705:AMO327712 AWK327705:AWK327712 BGG327705:BGG327712 BQC327705:BQC327712 BZY327705:BZY327712 CJU327705:CJU327712 CTQ327705:CTQ327712 DDM327705:DDM327712 DNI327705:DNI327712 DXE327705:DXE327712 EHA327705:EHA327712 EQW327705:EQW327712 FAS327705:FAS327712 FKO327705:FKO327712 FUK327705:FUK327712 GEG327705:GEG327712 GOC327705:GOC327712 GXY327705:GXY327712 HHU327705:HHU327712 HRQ327705:HRQ327712 IBM327705:IBM327712 ILI327705:ILI327712 IVE327705:IVE327712 JFA327705:JFA327712 JOW327705:JOW327712 JYS327705:JYS327712 KIO327705:KIO327712 KSK327705:KSK327712 LCG327705:LCG327712 LMC327705:LMC327712 LVY327705:LVY327712 MFU327705:MFU327712 MPQ327705:MPQ327712 MZM327705:MZM327712 NJI327705:NJI327712 NTE327705:NTE327712 ODA327705:ODA327712 OMW327705:OMW327712 OWS327705:OWS327712 PGO327705:PGO327712 PQK327705:PQK327712 QAG327705:QAG327712 QKC327705:QKC327712 QTY327705:QTY327712 RDU327705:RDU327712 RNQ327705:RNQ327712 RXM327705:RXM327712 SHI327705:SHI327712 SRE327705:SRE327712 TBA327705:TBA327712 TKW327705:TKW327712 TUS327705:TUS327712 UEO327705:UEO327712 UOK327705:UOK327712 UYG327705:UYG327712 VIC327705:VIC327712 VRY327705:VRY327712 WBU327705:WBU327712 WLQ327705:WLQ327712 WVM327705:WVM327712 E393232:E393239 JA393241:JA393248 SW393241:SW393248 ACS393241:ACS393248 AMO393241:AMO393248 AWK393241:AWK393248 BGG393241:BGG393248 BQC393241:BQC393248 BZY393241:BZY393248 CJU393241:CJU393248 CTQ393241:CTQ393248 DDM393241:DDM393248 DNI393241:DNI393248 DXE393241:DXE393248 EHA393241:EHA393248 EQW393241:EQW393248 FAS393241:FAS393248 FKO393241:FKO393248 FUK393241:FUK393248 GEG393241:GEG393248 GOC393241:GOC393248 GXY393241:GXY393248 HHU393241:HHU393248 HRQ393241:HRQ393248 IBM393241:IBM393248 ILI393241:ILI393248 IVE393241:IVE393248 JFA393241:JFA393248 JOW393241:JOW393248 JYS393241:JYS393248 KIO393241:KIO393248 KSK393241:KSK393248 LCG393241:LCG393248 LMC393241:LMC393248 LVY393241:LVY393248 MFU393241:MFU393248 MPQ393241:MPQ393248 MZM393241:MZM393248 NJI393241:NJI393248 NTE393241:NTE393248 ODA393241:ODA393248 OMW393241:OMW393248 OWS393241:OWS393248 PGO393241:PGO393248 PQK393241:PQK393248 QAG393241:QAG393248 QKC393241:QKC393248 QTY393241:QTY393248 RDU393241:RDU393248 RNQ393241:RNQ393248 RXM393241:RXM393248 SHI393241:SHI393248 SRE393241:SRE393248 TBA393241:TBA393248 TKW393241:TKW393248 TUS393241:TUS393248 UEO393241:UEO393248 UOK393241:UOK393248 UYG393241:UYG393248 VIC393241:VIC393248 VRY393241:VRY393248 WBU393241:WBU393248 WLQ393241:WLQ393248 WVM393241:WVM393248 E458768:E458775 JA458777:JA458784 SW458777:SW458784 ACS458777:ACS458784 AMO458777:AMO458784 AWK458777:AWK458784 BGG458777:BGG458784 BQC458777:BQC458784 BZY458777:BZY458784 CJU458777:CJU458784 CTQ458777:CTQ458784 DDM458777:DDM458784 DNI458777:DNI458784 DXE458777:DXE458784 EHA458777:EHA458784 EQW458777:EQW458784 FAS458777:FAS458784 FKO458777:FKO458784 FUK458777:FUK458784 GEG458777:GEG458784 GOC458777:GOC458784 GXY458777:GXY458784 HHU458777:HHU458784 HRQ458777:HRQ458784 IBM458777:IBM458784 ILI458777:ILI458784 IVE458777:IVE458784 JFA458777:JFA458784 JOW458777:JOW458784 JYS458777:JYS458784 KIO458777:KIO458784 KSK458777:KSK458784 LCG458777:LCG458784 LMC458777:LMC458784 LVY458777:LVY458784 MFU458777:MFU458784 MPQ458777:MPQ458784 MZM458777:MZM458784 NJI458777:NJI458784 NTE458777:NTE458784 ODA458777:ODA458784 OMW458777:OMW458784 OWS458777:OWS458784 PGO458777:PGO458784 PQK458777:PQK458784 QAG458777:QAG458784 QKC458777:QKC458784 QTY458777:QTY458784 RDU458777:RDU458784 RNQ458777:RNQ458784 RXM458777:RXM458784 SHI458777:SHI458784 SRE458777:SRE458784 TBA458777:TBA458784 TKW458777:TKW458784 TUS458777:TUS458784 UEO458777:UEO458784 UOK458777:UOK458784 UYG458777:UYG458784 VIC458777:VIC458784 VRY458777:VRY458784 WBU458777:WBU458784 WLQ458777:WLQ458784 WVM458777:WVM458784 E524304:E524311 JA524313:JA524320 SW524313:SW524320 ACS524313:ACS524320 AMO524313:AMO524320 AWK524313:AWK524320 BGG524313:BGG524320 BQC524313:BQC524320 BZY524313:BZY524320 CJU524313:CJU524320 CTQ524313:CTQ524320 DDM524313:DDM524320 DNI524313:DNI524320 DXE524313:DXE524320 EHA524313:EHA524320 EQW524313:EQW524320 FAS524313:FAS524320 FKO524313:FKO524320 FUK524313:FUK524320 GEG524313:GEG524320 GOC524313:GOC524320 GXY524313:GXY524320 HHU524313:HHU524320 HRQ524313:HRQ524320 IBM524313:IBM524320 ILI524313:ILI524320 IVE524313:IVE524320 JFA524313:JFA524320 JOW524313:JOW524320 JYS524313:JYS524320 KIO524313:KIO524320 KSK524313:KSK524320 LCG524313:LCG524320 LMC524313:LMC524320 LVY524313:LVY524320 MFU524313:MFU524320 MPQ524313:MPQ524320 MZM524313:MZM524320 NJI524313:NJI524320 NTE524313:NTE524320 ODA524313:ODA524320 OMW524313:OMW524320 OWS524313:OWS524320 PGO524313:PGO524320 PQK524313:PQK524320 QAG524313:QAG524320 QKC524313:QKC524320 QTY524313:QTY524320 RDU524313:RDU524320 RNQ524313:RNQ524320 RXM524313:RXM524320 SHI524313:SHI524320 SRE524313:SRE524320 TBA524313:TBA524320 TKW524313:TKW524320 TUS524313:TUS524320 UEO524313:UEO524320 UOK524313:UOK524320 UYG524313:UYG524320 VIC524313:VIC524320 VRY524313:VRY524320 WBU524313:WBU524320 WLQ524313:WLQ524320 WVM524313:WVM524320 E589840:E589847 JA589849:JA589856 SW589849:SW589856 ACS589849:ACS589856 AMO589849:AMO589856 AWK589849:AWK589856 BGG589849:BGG589856 BQC589849:BQC589856 BZY589849:BZY589856 CJU589849:CJU589856 CTQ589849:CTQ589856 DDM589849:DDM589856 DNI589849:DNI589856 DXE589849:DXE589856 EHA589849:EHA589856 EQW589849:EQW589856 FAS589849:FAS589856 FKO589849:FKO589856 FUK589849:FUK589856 GEG589849:GEG589856 GOC589849:GOC589856 GXY589849:GXY589856 HHU589849:HHU589856 HRQ589849:HRQ589856 IBM589849:IBM589856 ILI589849:ILI589856 IVE589849:IVE589856 JFA589849:JFA589856 JOW589849:JOW589856 JYS589849:JYS589856 KIO589849:KIO589856 KSK589849:KSK589856 LCG589849:LCG589856 LMC589849:LMC589856 LVY589849:LVY589856 MFU589849:MFU589856 MPQ589849:MPQ589856 MZM589849:MZM589856 NJI589849:NJI589856 NTE589849:NTE589856 ODA589849:ODA589856 OMW589849:OMW589856 OWS589849:OWS589856 PGO589849:PGO589856 PQK589849:PQK589856 QAG589849:QAG589856 QKC589849:QKC589856 QTY589849:QTY589856 RDU589849:RDU589856 RNQ589849:RNQ589856 RXM589849:RXM589856 SHI589849:SHI589856 SRE589849:SRE589856 TBA589849:TBA589856 TKW589849:TKW589856 TUS589849:TUS589856 UEO589849:UEO589856 UOK589849:UOK589856 UYG589849:UYG589856 VIC589849:VIC589856 VRY589849:VRY589856 WBU589849:WBU589856 WLQ589849:WLQ589856 WVM589849:WVM589856 E655376:E655383 JA655385:JA655392 SW655385:SW655392 ACS655385:ACS655392 AMO655385:AMO655392 AWK655385:AWK655392 BGG655385:BGG655392 BQC655385:BQC655392 BZY655385:BZY655392 CJU655385:CJU655392 CTQ655385:CTQ655392 DDM655385:DDM655392 DNI655385:DNI655392 DXE655385:DXE655392 EHA655385:EHA655392 EQW655385:EQW655392 FAS655385:FAS655392 FKO655385:FKO655392 FUK655385:FUK655392 GEG655385:GEG655392 GOC655385:GOC655392 GXY655385:GXY655392 HHU655385:HHU655392 HRQ655385:HRQ655392 IBM655385:IBM655392 ILI655385:ILI655392 IVE655385:IVE655392 JFA655385:JFA655392 JOW655385:JOW655392 JYS655385:JYS655392 KIO655385:KIO655392 KSK655385:KSK655392 LCG655385:LCG655392 LMC655385:LMC655392 LVY655385:LVY655392 MFU655385:MFU655392 MPQ655385:MPQ655392 MZM655385:MZM655392 NJI655385:NJI655392 NTE655385:NTE655392 ODA655385:ODA655392 OMW655385:OMW655392 OWS655385:OWS655392 PGO655385:PGO655392 PQK655385:PQK655392 QAG655385:QAG655392 QKC655385:QKC655392 QTY655385:QTY655392 RDU655385:RDU655392 RNQ655385:RNQ655392 RXM655385:RXM655392 SHI655385:SHI655392 SRE655385:SRE655392 TBA655385:TBA655392 TKW655385:TKW655392 TUS655385:TUS655392 UEO655385:UEO655392 UOK655385:UOK655392 UYG655385:UYG655392 VIC655385:VIC655392 VRY655385:VRY655392 WBU655385:WBU655392 WLQ655385:WLQ655392 WVM655385:WVM655392 E720912:E720919 JA720921:JA720928 SW720921:SW720928 ACS720921:ACS720928 AMO720921:AMO720928 AWK720921:AWK720928 BGG720921:BGG720928 BQC720921:BQC720928 BZY720921:BZY720928 CJU720921:CJU720928 CTQ720921:CTQ720928 DDM720921:DDM720928 DNI720921:DNI720928 DXE720921:DXE720928 EHA720921:EHA720928 EQW720921:EQW720928 FAS720921:FAS720928 FKO720921:FKO720928 FUK720921:FUK720928 GEG720921:GEG720928 GOC720921:GOC720928 GXY720921:GXY720928 HHU720921:HHU720928 HRQ720921:HRQ720928 IBM720921:IBM720928 ILI720921:ILI720928 IVE720921:IVE720928 JFA720921:JFA720928 JOW720921:JOW720928 JYS720921:JYS720928 KIO720921:KIO720928 KSK720921:KSK720928 LCG720921:LCG720928 LMC720921:LMC720928 LVY720921:LVY720928 MFU720921:MFU720928 MPQ720921:MPQ720928 MZM720921:MZM720928 NJI720921:NJI720928 NTE720921:NTE720928 ODA720921:ODA720928 OMW720921:OMW720928 OWS720921:OWS720928 PGO720921:PGO720928 PQK720921:PQK720928 QAG720921:QAG720928 QKC720921:QKC720928 QTY720921:QTY720928 RDU720921:RDU720928 RNQ720921:RNQ720928 RXM720921:RXM720928 SHI720921:SHI720928 SRE720921:SRE720928 TBA720921:TBA720928 TKW720921:TKW720928 TUS720921:TUS720928 UEO720921:UEO720928 UOK720921:UOK720928 UYG720921:UYG720928 VIC720921:VIC720928 VRY720921:VRY720928 WBU720921:WBU720928 WLQ720921:WLQ720928 WVM720921:WVM720928 E786448:E786455 JA786457:JA786464 SW786457:SW786464 ACS786457:ACS786464 AMO786457:AMO786464 AWK786457:AWK786464 BGG786457:BGG786464 BQC786457:BQC786464 BZY786457:BZY786464 CJU786457:CJU786464 CTQ786457:CTQ786464 DDM786457:DDM786464 DNI786457:DNI786464 DXE786457:DXE786464 EHA786457:EHA786464 EQW786457:EQW786464 FAS786457:FAS786464 FKO786457:FKO786464 FUK786457:FUK786464 GEG786457:GEG786464 GOC786457:GOC786464 GXY786457:GXY786464 HHU786457:HHU786464 HRQ786457:HRQ786464 IBM786457:IBM786464 ILI786457:ILI786464 IVE786457:IVE786464 JFA786457:JFA786464 JOW786457:JOW786464 JYS786457:JYS786464 KIO786457:KIO786464 KSK786457:KSK786464 LCG786457:LCG786464 LMC786457:LMC786464 LVY786457:LVY786464 MFU786457:MFU786464 MPQ786457:MPQ786464 MZM786457:MZM786464 NJI786457:NJI786464 NTE786457:NTE786464 ODA786457:ODA786464 OMW786457:OMW786464 OWS786457:OWS786464 PGO786457:PGO786464 PQK786457:PQK786464 QAG786457:QAG786464 QKC786457:QKC786464 QTY786457:QTY786464 RDU786457:RDU786464 RNQ786457:RNQ786464 RXM786457:RXM786464 SHI786457:SHI786464 SRE786457:SRE786464 TBA786457:TBA786464 TKW786457:TKW786464 TUS786457:TUS786464 UEO786457:UEO786464 UOK786457:UOK786464 UYG786457:UYG786464 VIC786457:VIC786464 VRY786457:VRY786464 WBU786457:WBU786464 WLQ786457:WLQ786464 WVM786457:WVM786464 E851984:E851991 JA851993:JA852000 SW851993:SW852000 ACS851993:ACS852000 AMO851993:AMO852000 AWK851993:AWK852000 BGG851993:BGG852000 BQC851993:BQC852000 BZY851993:BZY852000 CJU851993:CJU852000 CTQ851993:CTQ852000 DDM851993:DDM852000 DNI851993:DNI852000 DXE851993:DXE852000 EHA851993:EHA852000 EQW851993:EQW852000 FAS851993:FAS852000 FKO851993:FKO852000 FUK851993:FUK852000 GEG851993:GEG852000 GOC851993:GOC852000 GXY851993:GXY852000 HHU851993:HHU852000 HRQ851993:HRQ852000 IBM851993:IBM852000 ILI851993:ILI852000 IVE851993:IVE852000 JFA851993:JFA852000 JOW851993:JOW852000 JYS851993:JYS852000 KIO851993:KIO852000 KSK851993:KSK852000 LCG851993:LCG852000 LMC851993:LMC852000 LVY851993:LVY852000 MFU851993:MFU852000 MPQ851993:MPQ852000 MZM851993:MZM852000 NJI851993:NJI852000 NTE851993:NTE852000 ODA851993:ODA852000 OMW851993:OMW852000 OWS851993:OWS852000 PGO851993:PGO852000 PQK851993:PQK852000 QAG851993:QAG852000 QKC851993:QKC852000 QTY851993:QTY852000 RDU851993:RDU852000 RNQ851993:RNQ852000 RXM851993:RXM852000 SHI851993:SHI852000 SRE851993:SRE852000 TBA851993:TBA852000 TKW851993:TKW852000 TUS851993:TUS852000 UEO851993:UEO852000 UOK851993:UOK852000 UYG851993:UYG852000 VIC851993:VIC852000 VRY851993:VRY852000 WBU851993:WBU852000 WLQ851993:WLQ852000 WVM851993:WVM852000 E917520:E917527 JA917529:JA917536 SW917529:SW917536 ACS917529:ACS917536 AMO917529:AMO917536 AWK917529:AWK917536 BGG917529:BGG917536 BQC917529:BQC917536 BZY917529:BZY917536 CJU917529:CJU917536 CTQ917529:CTQ917536 DDM917529:DDM917536 DNI917529:DNI917536 DXE917529:DXE917536 EHA917529:EHA917536 EQW917529:EQW917536 FAS917529:FAS917536 FKO917529:FKO917536 FUK917529:FUK917536 GEG917529:GEG917536 GOC917529:GOC917536 GXY917529:GXY917536 HHU917529:HHU917536 HRQ917529:HRQ917536 IBM917529:IBM917536 ILI917529:ILI917536 IVE917529:IVE917536 JFA917529:JFA917536 JOW917529:JOW917536 JYS917529:JYS917536 KIO917529:KIO917536 KSK917529:KSK917536 LCG917529:LCG917536 LMC917529:LMC917536 LVY917529:LVY917536 MFU917529:MFU917536 MPQ917529:MPQ917536 MZM917529:MZM917536 NJI917529:NJI917536 NTE917529:NTE917536 ODA917529:ODA917536 OMW917529:OMW917536 OWS917529:OWS917536 PGO917529:PGO917536 PQK917529:PQK917536 QAG917529:QAG917536 QKC917529:QKC917536 QTY917529:QTY917536 RDU917529:RDU917536 RNQ917529:RNQ917536 RXM917529:RXM917536 SHI917529:SHI917536 SRE917529:SRE917536 TBA917529:TBA917536 TKW917529:TKW917536 TUS917529:TUS917536 UEO917529:UEO917536 UOK917529:UOK917536 UYG917529:UYG917536 VIC917529:VIC917536 VRY917529:VRY917536 WBU917529:WBU917536 WLQ917529:WLQ917536 WVM917529:WVM917536 E983056:E983063 JA983065:JA983072 SW983065:SW983072 ACS983065:ACS983072 AMO983065:AMO983072 AWK983065:AWK983072 BGG983065:BGG983072 BQC983065:BQC983072 BZY983065:BZY983072 CJU983065:CJU983072 CTQ983065:CTQ983072 DDM983065:DDM983072 DNI983065:DNI983072 DXE983065:DXE983072 EHA983065:EHA983072 EQW983065:EQW983072 FAS983065:FAS983072 FKO983065:FKO983072 FUK983065:FUK983072 GEG983065:GEG983072 GOC983065:GOC983072 GXY983065:GXY983072 HHU983065:HHU983072 HRQ983065:HRQ983072 IBM983065:IBM983072 ILI983065:ILI983072 IVE983065:IVE983072 JFA983065:JFA983072 JOW983065:JOW983072 JYS983065:JYS983072 KIO983065:KIO983072 KSK983065:KSK983072 LCG983065:LCG983072 LMC983065:LMC983072 LVY983065:LVY983072 MFU983065:MFU983072 MPQ983065:MPQ983072 MZM983065:MZM983072 NJI983065:NJI983072 NTE983065:NTE983072 ODA983065:ODA983072 OMW983065:OMW983072 OWS983065:OWS983072 PGO983065:PGO983072 PQK983065:PQK983072 QAG983065:QAG983072 QKC983065:QKC983072 QTY983065:QTY983072 RDU983065:RDU983072 RNQ983065:RNQ983072 RXM983065:RXM983072 SHI983065:SHI983072 SRE983065:SRE983072 TBA983065:TBA983072 TKW983065:TKW983072 TUS983065:TUS983072 UEO983065:UEO983072 UOK983065:UOK983072 UYG983065:UYG983072 VIC983065:VIC983072 VRY983065:VRY983072 WBU983065:WBU983072 WLQ983065:WLQ983072 WVM983065:WVM983072 WVM28:WVM35 WLQ28:WLQ35 WBU28:WBU35 VRY28:VRY35 VIC28:VIC35 UYG28:UYG35 UOK28:UOK35 UEO28:UEO35 TUS28:TUS35 TKW28:TKW35 TBA28:TBA35 SRE28:SRE35 SHI28:SHI35 RXM28:RXM35 RNQ28:RNQ35 RDU28:RDU35 QTY28:QTY35 QKC28:QKC35 QAG28:QAG35 PQK28:PQK35 PGO28:PGO35 OWS28:OWS35 OMW28:OMW35 ODA28:ODA35 NTE28:NTE35 NJI28:NJI35 MZM28:MZM35 MPQ28:MPQ35 MFU28:MFU35 LVY28:LVY35 LMC28:LMC35 LCG28:LCG35 KSK28:KSK35 KIO28:KIO35 JYS28:JYS35 JOW28:JOW35 JFA28:JFA35 IVE28:IVE35 ILI28:ILI35 IBM28:IBM35 HRQ28:HRQ35 HHU28:HHU35 GXY28:GXY35 GOC28:GOC35 GEG28:GEG35 FUK28:FUK35 FKO28:FKO35 FAS28:FAS35 EQW28:EQW35 EHA28:EHA35 DXE28:DXE35 DNI28:DNI35 DDM28:DDM35 CTQ28:CTQ35 CJU28:CJU35 BZY28:BZY35 BQC28:BQC35 BGG28:BGG35 AWK28:AWK35 AMO28:AMO35 ACS28:ACS35 SW28:SW35 JA28:JA35">
      <formula1>"　　　,満たさない"</formula1>
    </dataValidation>
    <dataValidation type="whole" allowBlank="1" showInputMessage="1" showErrorMessage="1" error="人数(整数)を記入してください" sqref="E65544:E65547 JA65553:JA65556 SW65553:SW65556 ACS65553:ACS65556 AMO65553:AMO65556 AWK65553:AWK65556 BGG65553:BGG65556 BQC65553:BQC65556 BZY65553:BZY65556 CJU65553:CJU65556 CTQ65553:CTQ65556 DDM65553:DDM65556 DNI65553:DNI65556 DXE65553:DXE65556 EHA65553:EHA65556 EQW65553:EQW65556 FAS65553:FAS65556 FKO65553:FKO65556 FUK65553:FUK65556 GEG65553:GEG65556 GOC65553:GOC65556 GXY65553:GXY65556 HHU65553:HHU65556 HRQ65553:HRQ65556 IBM65553:IBM65556 ILI65553:ILI65556 IVE65553:IVE65556 JFA65553:JFA65556 JOW65553:JOW65556 JYS65553:JYS65556 KIO65553:KIO65556 KSK65553:KSK65556 LCG65553:LCG65556 LMC65553:LMC65556 LVY65553:LVY65556 MFU65553:MFU65556 MPQ65553:MPQ65556 MZM65553:MZM65556 NJI65553:NJI65556 NTE65553:NTE65556 ODA65553:ODA65556 OMW65553:OMW65556 OWS65553:OWS65556 PGO65553:PGO65556 PQK65553:PQK65556 QAG65553:QAG65556 QKC65553:QKC65556 QTY65553:QTY65556 RDU65553:RDU65556 RNQ65553:RNQ65556 RXM65553:RXM65556 SHI65553:SHI65556 SRE65553:SRE65556 TBA65553:TBA65556 TKW65553:TKW65556 TUS65553:TUS65556 UEO65553:UEO65556 UOK65553:UOK65556 UYG65553:UYG65556 VIC65553:VIC65556 VRY65553:VRY65556 WBU65553:WBU65556 WLQ65553:WLQ65556 WVM65553:WVM65556 E131080:E131083 JA131089:JA131092 SW131089:SW131092 ACS131089:ACS131092 AMO131089:AMO131092 AWK131089:AWK131092 BGG131089:BGG131092 BQC131089:BQC131092 BZY131089:BZY131092 CJU131089:CJU131092 CTQ131089:CTQ131092 DDM131089:DDM131092 DNI131089:DNI131092 DXE131089:DXE131092 EHA131089:EHA131092 EQW131089:EQW131092 FAS131089:FAS131092 FKO131089:FKO131092 FUK131089:FUK131092 GEG131089:GEG131092 GOC131089:GOC131092 GXY131089:GXY131092 HHU131089:HHU131092 HRQ131089:HRQ131092 IBM131089:IBM131092 ILI131089:ILI131092 IVE131089:IVE131092 JFA131089:JFA131092 JOW131089:JOW131092 JYS131089:JYS131092 KIO131089:KIO131092 KSK131089:KSK131092 LCG131089:LCG131092 LMC131089:LMC131092 LVY131089:LVY131092 MFU131089:MFU131092 MPQ131089:MPQ131092 MZM131089:MZM131092 NJI131089:NJI131092 NTE131089:NTE131092 ODA131089:ODA131092 OMW131089:OMW131092 OWS131089:OWS131092 PGO131089:PGO131092 PQK131089:PQK131092 QAG131089:QAG131092 QKC131089:QKC131092 QTY131089:QTY131092 RDU131089:RDU131092 RNQ131089:RNQ131092 RXM131089:RXM131092 SHI131089:SHI131092 SRE131089:SRE131092 TBA131089:TBA131092 TKW131089:TKW131092 TUS131089:TUS131092 UEO131089:UEO131092 UOK131089:UOK131092 UYG131089:UYG131092 VIC131089:VIC131092 VRY131089:VRY131092 WBU131089:WBU131092 WLQ131089:WLQ131092 WVM131089:WVM131092 E196616:E196619 JA196625:JA196628 SW196625:SW196628 ACS196625:ACS196628 AMO196625:AMO196628 AWK196625:AWK196628 BGG196625:BGG196628 BQC196625:BQC196628 BZY196625:BZY196628 CJU196625:CJU196628 CTQ196625:CTQ196628 DDM196625:DDM196628 DNI196625:DNI196628 DXE196625:DXE196628 EHA196625:EHA196628 EQW196625:EQW196628 FAS196625:FAS196628 FKO196625:FKO196628 FUK196625:FUK196628 GEG196625:GEG196628 GOC196625:GOC196628 GXY196625:GXY196628 HHU196625:HHU196628 HRQ196625:HRQ196628 IBM196625:IBM196628 ILI196625:ILI196628 IVE196625:IVE196628 JFA196625:JFA196628 JOW196625:JOW196628 JYS196625:JYS196628 KIO196625:KIO196628 KSK196625:KSK196628 LCG196625:LCG196628 LMC196625:LMC196628 LVY196625:LVY196628 MFU196625:MFU196628 MPQ196625:MPQ196628 MZM196625:MZM196628 NJI196625:NJI196628 NTE196625:NTE196628 ODA196625:ODA196628 OMW196625:OMW196628 OWS196625:OWS196628 PGO196625:PGO196628 PQK196625:PQK196628 QAG196625:QAG196628 QKC196625:QKC196628 QTY196625:QTY196628 RDU196625:RDU196628 RNQ196625:RNQ196628 RXM196625:RXM196628 SHI196625:SHI196628 SRE196625:SRE196628 TBA196625:TBA196628 TKW196625:TKW196628 TUS196625:TUS196628 UEO196625:UEO196628 UOK196625:UOK196628 UYG196625:UYG196628 VIC196625:VIC196628 VRY196625:VRY196628 WBU196625:WBU196628 WLQ196625:WLQ196628 WVM196625:WVM196628 E262152:E262155 JA262161:JA262164 SW262161:SW262164 ACS262161:ACS262164 AMO262161:AMO262164 AWK262161:AWK262164 BGG262161:BGG262164 BQC262161:BQC262164 BZY262161:BZY262164 CJU262161:CJU262164 CTQ262161:CTQ262164 DDM262161:DDM262164 DNI262161:DNI262164 DXE262161:DXE262164 EHA262161:EHA262164 EQW262161:EQW262164 FAS262161:FAS262164 FKO262161:FKO262164 FUK262161:FUK262164 GEG262161:GEG262164 GOC262161:GOC262164 GXY262161:GXY262164 HHU262161:HHU262164 HRQ262161:HRQ262164 IBM262161:IBM262164 ILI262161:ILI262164 IVE262161:IVE262164 JFA262161:JFA262164 JOW262161:JOW262164 JYS262161:JYS262164 KIO262161:KIO262164 KSK262161:KSK262164 LCG262161:LCG262164 LMC262161:LMC262164 LVY262161:LVY262164 MFU262161:MFU262164 MPQ262161:MPQ262164 MZM262161:MZM262164 NJI262161:NJI262164 NTE262161:NTE262164 ODA262161:ODA262164 OMW262161:OMW262164 OWS262161:OWS262164 PGO262161:PGO262164 PQK262161:PQK262164 QAG262161:QAG262164 QKC262161:QKC262164 QTY262161:QTY262164 RDU262161:RDU262164 RNQ262161:RNQ262164 RXM262161:RXM262164 SHI262161:SHI262164 SRE262161:SRE262164 TBA262161:TBA262164 TKW262161:TKW262164 TUS262161:TUS262164 UEO262161:UEO262164 UOK262161:UOK262164 UYG262161:UYG262164 VIC262161:VIC262164 VRY262161:VRY262164 WBU262161:WBU262164 WLQ262161:WLQ262164 WVM262161:WVM262164 E327688:E327691 JA327697:JA327700 SW327697:SW327700 ACS327697:ACS327700 AMO327697:AMO327700 AWK327697:AWK327700 BGG327697:BGG327700 BQC327697:BQC327700 BZY327697:BZY327700 CJU327697:CJU327700 CTQ327697:CTQ327700 DDM327697:DDM327700 DNI327697:DNI327700 DXE327697:DXE327700 EHA327697:EHA327700 EQW327697:EQW327700 FAS327697:FAS327700 FKO327697:FKO327700 FUK327697:FUK327700 GEG327697:GEG327700 GOC327697:GOC327700 GXY327697:GXY327700 HHU327697:HHU327700 HRQ327697:HRQ327700 IBM327697:IBM327700 ILI327697:ILI327700 IVE327697:IVE327700 JFA327697:JFA327700 JOW327697:JOW327700 JYS327697:JYS327700 KIO327697:KIO327700 KSK327697:KSK327700 LCG327697:LCG327700 LMC327697:LMC327700 LVY327697:LVY327700 MFU327697:MFU327700 MPQ327697:MPQ327700 MZM327697:MZM327700 NJI327697:NJI327700 NTE327697:NTE327700 ODA327697:ODA327700 OMW327697:OMW327700 OWS327697:OWS327700 PGO327697:PGO327700 PQK327697:PQK327700 QAG327697:QAG327700 QKC327697:QKC327700 QTY327697:QTY327700 RDU327697:RDU327700 RNQ327697:RNQ327700 RXM327697:RXM327700 SHI327697:SHI327700 SRE327697:SRE327700 TBA327697:TBA327700 TKW327697:TKW327700 TUS327697:TUS327700 UEO327697:UEO327700 UOK327697:UOK327700 UYG327697:UYG327700 VIC327697:VIC327700 VRY327697:VRY327700 WBU327697:WBU327700 WLQ327697:WLQ327700 WVM327697:WVM327700 E393224:E393227 JA393233:JA393236 SW393233:SW393236 ACS393233:ACS393236 AMO393233:AMO393236 AWK393233:AWK393236 BGG393233:BGG393236 BQC393233:BQC393236 BZY393233:BZY393236 CJU393233:CJU393236 CTQ393233:CTQ393236 DDM393233:DDM393236 DNI393233:DNI393236 DXE393233:DXE393236 EHA393233:EHA393236 EQW393233:EQW393236 FAS393233:FAS393236 FKO393233:FKO393236 FUK393233:FUK393236 GEG393233:GEG393236 GOC393233:GOC393236 GXY393233:GXY393236 HHU393233:HHU393236 HRQ393233:HRQ393236 IBM393233:IBM393236 ILI393233:ILI393236 IVE393233:IVE393236 JFA393233:JFA393236 JOW393233:JOW393236 JYS393233:JYS393236 KIO393233:KIO393236 KSK393233:KSK393236 LCG393233:LCG393236 LMC393233:LMC393236 LVY393233:LVY393236 MFU393233:MFU393236 MPQ393233:MPQ393236 MZM393233:MZM393236 NJI393233:NJI393236 NTE393233:NTE393236 ODA393233:ODA393236 OMW393233:OMW393236 OWS393233:OWS393236 PGO393233:PGO393236 PQK393233:PQK393236 QAG393233:QAG393236 QKC393233:QKC393236 QTY393233:QTY393236 RDU393233:RDU393236 RNQ393233:RNQ393236 RXM393233:RXM393236 SHI393233:SHI393236 SRE393233:SRE393236 TBA393233:TBA393236 TKW393233:TKW393236 TUS393233:TUS393236 UEO393233:UEO393236 UOK393233:UOK393236 UYG393233:UYG393236 VIC393233:VIC393236 VRY393233:VRY393236 WBU393233:WBU393236 WLQ393233:WLQ393236 WVM393233:WVM393236 E458760:E458763 JA458769:JA458772 SW458769:SW458772 ACS458769:ACS458772 AMO458769:AMO458772 AWK458769:AWK458772 BGG458769:BGG458772 BQC458769:BQC458772 BZY458769:BZY458772 CJU458769:CJU458772 CTQ458769:CTQ458772 DDM458769:DDM458772 DNI458769:DNI458772 DXE458769:DXE458772 EHA458769:EHA458772 EQW458769:EQW458772 FAS458769:FAS458772 FKO458769:FKO458772 FUK458769:FUK458772 GEG458769:GEG458772 GOC458769:GOC458772 GXY458769:GXY458772 HHU458769:HHU458772 HRQ458769:HRQ458772 IBM458769:IBM458772 ILI458769:ILI458772 IVE458769:IVE458772 JFA458769:JFA458772 JOW458769:JOW458772 JYS458769:JYS458772 KIO458769:KIO458772 KSK458769:KSK458772 LCG458769:LCG458772 LMC458769:LMC458772 LVY458769:LVY458772 MFU458769:MFU458772 MPQ458769:MPQ458772 MZM458769:MZM458772 NJI458769:NJI458772 NTE458769:NTE458772 ODA458769:ODA458772 OMW458769:OMW458772 OWS458769:OWS458772 PGO458769:PGO458772 PQK458769:PQK458772 QAG458769:QAG458772 QKC458769:QKC458772 QTY458769:QTY458772 RDU458769:RDU458772 RNQ458769:RNQ458772 RXM458769:RXM458772 SHI458769:SHI458772 SRE458769:SRE458772 TBA458769:TBA458772 TKW458769:TKW458772 TUS458769:TUS458772 UEO458769:UEO458772 UOK458769:UOK458772 UYG458769:UYG458772 VIC458769:VIC458772 VRY458769:VRY458772 WBU458769:WBU458772 WLQ458769:WLQ458772 WVM458769:WVM458772 E524296:E524299 JA524305:JA524308 SW524305:SW524308 ACS524305:ACS524308 AMO524305:AMO524308 AWK524305:AWK524308 BGG524305:BGG524308 BQC524305:BQC524308 BZY524305:BZY524308 CJU524305:CJU524308 CTQ524305:CTQ524308 DDM524305:DDM524308 DNI524305:DNI524308 DXE524305:DXE524308 EHA524305:EHA524308 EQW524305:EQW524308 FAS524305:FAS524308 FKO524305:FKO524308 FUK524305:FUK524308 GEG524305:GEG524308 GOC524305:GOC524308 GXY524305:GXY524308 HHU524305:HHU524308 HRQ524305:HRQ524308 IBM524305:IBM524308 ILI524305:ILI524308 IVE524305:IVE524308 JFA524305:JFA524308 JOW524305:JOW524308 JYS524305:JYS524308 KIO524305:KIO524308 KSK524305:KSK524308 LCG524305:LCG524308 LMC524305:LMC524308 LVY524305:LVY524308 MFU524305:MFU524308 MPQ524305:MPQ524308 MZM524305:MZM524308 NJI524305:NJI524308 NTE524305:NTE524308 ODA524305:ODA524308 OMW524305:OMW524308 OWS524305:OWS524308 PGO524305:PGO524308 PQK524305:PQK524308 QAG524305:QAG524308 QKC524305:QKC524308 QTY524305:QTY524308 RDU524305:RDU524308 RNQ524305:RNQ524308 RXM524305:RXM524308 SHI524305:SHI524308 SRE524305:SRE524308 TBA524305:TBA524308 TKW524305:TKW524308 TUS524305:TUS524308 UEO524305:UEO524308 UOK524305:UOK524308 UYG524305:UYG524308 VIC524305:VIC524308 VRY524305:VRY524308 WBU524305:WBU524308 WLQ524305:WLQ524308 WVM524305:WVM524308 E589832:E589835 JA589841:JA589844 SW589841:SW589844 ACS589841:ACS589844 AMO589841:AMO589844 AWK589841:AWK589844 BGG589841:BGG589844 BQC589841:BQC589844 BZY589841:BZY589844 CJU589841:CJU589844 CTQ589841:CTQ589844 DDM589841:DDM589844 DNI589841:DNI589844 DXE589841:DXE589844 EHA589841:EHA589844 EQW589841:EQW589844 FAS589841:FAS589844 FKO589841:FKO589844 FUK589841:FUK589844 GEG589841:GEG589844 GOC589841:GOC589844 GXY589841:GXY589844 HHU589841:HHU589844 HRQ589841:HRQ589844 IBM589841:IBM589844 ILI589841:ILI589844 IVE589841:IVE589844 JFA589841:JFA589844 JOW589841:JOW589844 JYS589841:JYS589844 KIO589841:KIO589844 KSK589841:KSK589844 LCG589841:LCG589844 LMC589841:LMC589844 LVY589841:LVY589844 MFU589841:MFU589844 MPQ589841:MPQ589844 MZM589841:MZM589844 NJI589841:NJI589844 NTE589841:NTE589844 ODA589841:ODA589844 OMW589841:OMW589844 OWS589841:OWS589844 PGO589841:PGO589844 PQK589841:PQK589844 QAG589841:QAG589844 QKC589841:QKC589844 QTY589841:QTY589844 RDU589841:RDU589844 RNQ589841:RNQ589844 RXM589841:RXM589844 SHI589841:SHI589844 SRE589841:SRE589844 TBA589841:TBA589844 TKW589841:TKW589844 TUS589841:TUS589844 UEO589841:UEO589844 UOK589841:UOK589844 UYG589841:UYG589844 VIC589841:VIC589844 VRY589841:VRY589844 WBU589841:WBU589844 WLQ589841:WLQ589844 WVM589841:WVM589844 E655368:E655371 JA655377:JA655380 SW655377:SW655380 ACS655377:ACS655380 AMO655377:AMO655380 AWK655377:AWK655380 BGG655377:BGG655380 BQC655377:BQC655380 BZY655377:BZY655380 CJU655377:CJU655380 CTQ655377:CTQ655380 DDM655377:DDM655380 DNI655377:DNI655380 DXE655377:DXE655380 EHA655377:EHA655380 EQW655377:EQW655380 FAS655377:FAS655380 FKO655377:FKO655380 FUK655377:FUK655380 GEG655377:GEG655380 GOC655377:GOC655380 GXY655377:GXY655380 HHU655377:HHU655380 HRQ655377:HRQ655380 IBM655377:IBM655380 ILI655377:ILI655380 IVE655377:IVE655380 JFA655377:JFA655380 JOW655377:JOW655380 JYS655377:JYS655380 KIO655377:KIO655380 KSK655377:KSK655380 LCG655377:LCG655380 LMC655377:LMC655380 LVY655377:LVY655380 MFU655377:MFU655380 MPQ655377:MPQ655380 MZM655377:MZM655380 NJI655377:NJI655380 NTE655377:NTE655380 ODA655377:ODA655380 OMW655377:OMW655380 OWS655377:OWS655380 PGO655377:PGO655380 PQK655377:PQK655380 QAG655377:QAG655380 QKC655377:QKC655380 QTY655377:QTY655380 RDU655377:RDU655380 RNQ655377:RNQ655380 RXM655377:RXM655380 SHI655377:SHI655380 SRE655377:SRE655380 TBA655377:TBA655380 TKW655377:TKW655380 TUS655377:TUS655380 UEO655377:UEO655380 UOK655377:UOK655380 UYG655377:UYG655380 VIC655377:VIC655380 VRY655377:VRY655380 WBU655377:WBU655380 WLQ655377:WLQ655380 WVM655377:WVM655380 E720904:E720907 JA720913:JA720916 SW720913:SW720916 ACS720913:ACS720916 AMO720913:AMO720916 AWK720913:AWK720916 BGG720913:BGG720916 BQC720913:BQC720916 BZY720913:BZY720916 CJU720913:CJU720916 CTQ720913:CTQ720916 DDM720913:DDM720916 DNI720913:DNI720916 DXE720913:DXE720916 EHA720913:EHA720916 EQW720913:EQW720916 FAS720913:FAS720916 FKO720913:FKO720916 FUK720913:FUK720916 GEG720913:GEG720916 GOC720913:GOC720916 GXY720913:GXY720916 HHU720913:HHU720916 HRQ720913:HRQ720916 IBM720913:IBM720916 ILI720913:ILI720916 IVE720913:IVE720916 JFA720913:JFA720916 JOW720913:JOW720916 JYS720913:JYS720916 KIO720913:KIO720916 KSK720913:KSK720916 LCG720913:LCG720916 LMC720913:LMC720916 LVY720913:LVY720916 MFU720913:MFU720916 MPQ720913:MPQ720916 MZM720913:MZM720916 NJI720913:NJI720916 NTE720913:NTE720916 ODA720913:ODA720916 OMW720913:OMW720916 OWS720913:OWS720916 PGO720913:PGO720916 PQK720913:PQK720916 QAG720913:QAG720916 QKC720913:QKC720916 QTY720913:QTY720916 RDU720913:RDU720916 RNQ720913:RNQ720916 RXM720913:RXM720916 SHI720913:SHI720916 SRE720913:SRE720916 TBA720913:TBA720916 TKW720913:TKW720916 TUS720913:TUS720916 UEO720913:UEO720916 UOK720913:UOK720916 UYG720913:UYG720916 VIC720913:VIC720916 VRY720913:VRY720916 WBU720913:WBU720916 WLQ720913:WLQ720916 WVM720913:WVM720916 E786440:E786443 JA786449:JA786452 SW786449:SW786452 ACS786449:ACS786452 AMO786449:AMO786452 AWK786449:AWK786452 BGG786449:BGG786452 BQC786449:BQC786452 BZY786449:BZY786452 CJU786449:CJU786452 CTQ786449:CTQ786452 DDM786449:DDM786452 DNI786449:DNI786452 DXE786449:DXE786452 EHA786449:EHA786452 EQW786449:EQW786452 FAS786449:FAS786452 FKO786449:FKO786452 FUK786449:FUK786452 GEG786449:GEG786452 GOC786449:GOC786452 GXY786449:GXY786452 HHU786449:HHU786452 HRQ786449:HRQ786452 IBM786449:IBM786452 ILI786449:ILI786452 IVE786449:IVE786452 JFA786449:JFA786452 JOW786449:JOW786452 JYS786449:JYS786452 KIO786449:KIO786452 KSK786449:KSK786452 LCG786449:LCG786452 LMC786449:LMC786452 LVY786449:LVY786452 MFU786449:MFU786452 MPQ786449:MPQ786452 MZM786449:MZM786452 NJI786449:NJI786452 NTE786449:NTE786452 ODA786449:ODA786452 OMW786449:OMW786452 OWS786449:OWS786452 PGO786449:PGO786452 PQK786449:PQK786452 QAG786449:QAG786452 QKC786449:QKC786452 QTY786449:QTY786452 RDU786449:RDU786452 RNQ786449:RNQ786452 RXM786449:RXM786452 SHI786449:SHI786452 SRE786449:SRE786452 TBA786449:TBA786452 TKW786449:TKW786452 TUS786449:TUS786452 UEO786449:UEO786452 UOK786449:UOK786452 UYG786449:UYG786452 VIC786449:VIC786452 VRY786449:VRY786452 WBU786449:WBU786452 WLQ786449:WLQ786452 WVM786449:WVM786452 E851976:E851979 JA851985:JA851988 SW851985:SW851988 ACS851985:ACS851988 AMO851985:AMO851988 AWK851985:AWK851988 BGG851985:BGG851988 BQC851985:BQC851988 BZY851985:BZY851988 CJU851985:CJU851988 CTQ851985:CTQ851988 DDM851985:DDM851988 DNI851985:DNI851988 DXE851985:DXE851988 EHA851985:EHA851988 EQW851985:EQW851988 FAS851985:FAS851988 FKO851985:FKO851988 FUK851985:FUK851988 GEG851985:GEG851988 GOC851985:GOC851988 GXY851985:GXY851988 HHU851985:HHU851988 HRQ851985:HRQ851988 IBM851985:IBM851988 ILI851985:ILI851988 IVE851985:IVE851988 JFA851985:JFA851988 JOW851985:JOW851988 JYS851985:JYS851988 KIO851985:KIO851988 KSK851985:KSK851988 LCG851985:LCG851988 LMC851985:LMC851988 LVY851985:LVY851988 MFU851985:MFU851988 MPQ851985:MPQ851988 MZM851985:MZM851988 NJI851985:NJI851988 NTE851985:NTE851988 ODA851985:ODA851988 OMW851985:OMW851988 OWS851985:OWS851988 PGO851985:PGO851988 PQK851985:PQK851988 QAG851985:QAG851988 QKC851985:QKC851988 QTY851985:QTY851988 RDU851985:RDU851988 RNQ851985:RNQ851988 RXM851985:RXM851988 SHI851985:SHI851988 SRE851985:SRE851988 TBA851985:TBA851988 TKW851985:TKW851988 TUS851985:TUS851988 UEO851985:UEO851988 UOK851985:UOK851988 UYG851985:UYG851988 VIC851985:VIC851988 VRY851985:VRY851988 WBU851985:WBU851988 WLQ851985:WLQ851988 WVM851985:WVM851988 E917512:E917515 JA917521:JA917524 SW917521:SW917524 ACS917521:ACS917524 AMO917521:AMO917524 AWK917521:AWK917524 BGG917521:BGG917524 BQC917521:BQC917524 BZY917521:BZY917524 CJU917521:CJU917524 CTQ917521:CTQ917524 DDM917521:DDM917524 DNI917521:DNI917524 DXE917521:DXE917524 EHA917521:EHA917524 EQW917521:EQW917524 FAS917521:FAS917524 FKO917521:FKO917524 FUK917521:FUK917524 GEG917521:GEG917524 GOC917521:GOC917524 GXY917521:GXY917524 HHU917521:HHU917524 HRQ917521:HRQ917524 IBM917521:IBM917524 ILI917521:ILI917524 IVE917521:IVE917524 JFA917521:JFA917524 JOW917521:JOW917524 JYS917521:JYS917524 KIO917521:KIO917524 KSK917521:KSK917524 LCG917521:LCG917524 LMC917521:LMC917524 LVY917521:LVY917524 MFU917521:MFU917524 MPQ917521:MPQ917524 MZM917521:MZM917524 NJI917521:NJI917524 NTE917521:NTE917524 ODA917521:ODA917524 OMW917521:OMW917524 OWS917521:OWS917524 PGO917521:PGO917524 PQK917521:PQK917524 QAG917521:QAG917524 QKC917521:QKC917524 QTY917521:QTY917524 RDU917521:RDU917524 RNQ917521:RNQ917524 RXM917521:RXM917524 SHI917521:SHI917524 SRE917521:SRE917524 TBA917521:TBA917524 TKW917521:TKW917524 TUS917521:TUS917524 UEO917521:UEO917524 UOK917521:UOK917524 UYG917521:UYG917524 VIC917521:VIC917524 VRY917521:VRY917524 WBU917521:WBU917524 WLQ917521:WLQ917524 WVM917521:WVM917524 E983048:E983051 JA983057:JA983060 SW983057:SW983060 ACS983057:ACS983060 AMO983057:AMO983060 AWK983057:AWK983060 BGG983057:BGG983060 BQC983057:BQC983060 BZY983057:BZY983060 CJU983057:CJU983060 CTQ983057:CTQ983060 DDM983057:DDM983060 DNI983057:DNI983060 DXE983057:DXE983060 EHA983057:EHA983060 EQW983057:EQW983060 FAS983057:FAS983060 FKO983057:FKO983060 FUK983057:FUK983060 GEG983057:GEG983060 GOC983057:GOC983060 GXY983057:GXY983060 HHU983057:HHU983060 HRQ983057:HRQ983060 IBM983057:IBM983060 ILI983057:ILI983060 IVE983057:IVE983060 JFA983057:JFA983060 JOW983057:JOW983060 JYS983057:JYS983060 KIO983057:KIO983060 KSK983057:KSK983060 LCG983057:LCG983060 LMC983057:LMC983060 LVY983057:LVY983060 MFU983057:MFU983060 MPQ983057:MPQ983060 MZM983057:MZM983060 NJI983057:NJI983060 NTE983057:NTE983060 ODA983057:ODA983060 OMW983057:OMW983060 OWS983057:OWS983060 PGO983057:PGO983060 PQK983057:PQK983060 QAG983057:QAG983060 QKC983057:QKC983060 QTY983057:QTY983060 RDU983057:RDU983060 RNQ983057:RNQ983060 RXM983057:RXM983060 SHI983057:SHI983060 SRE983057:SRE983060 TBA983057:TBA983060 TKW983057:TKW983060 TUS983057:TUS983060 UEO983057:UEO983060 UOK983057:UOK983060 UYG983057:UYG983060 VIC983057:VIC983060 VRY983057:VRY983060 WBU983057:WBU983060 WLQ983057:WLQ983060 WVM983057:WVM983060 WVM17:WVM20 WLQ17:WLQ20 WBU17:WBU20 VRY17:VRY20 VIC17:VIC20 UYG17:UYG20 UOK17:UOK20 UEO17:UEO20 TUS17:TUS20 TKW17:TKW20 TBA17:TBA20 SRE17:SRE20 SHI17:SHI20 RXM17:RXM20 RNQ17:RNQ20 RDU17:RDU20 QTY17:QTY20 QKC17:QKC20 QAG17:QAG20 PQK17:PQK20 PGO17:PGO20 OWS17:OWS20 OMW17:OMW20 ODA17:ODA20 NTE17:NTE20 NJI17:NJI20 MZM17:MZM20 MPQ17:MPQ20 MFU17:MFU20 LVY17:LVY20 LMC17:LMC20 LCG17:LCG20 KSK17:KSK20 KIO17:KIO20 JYS17:JYS20 JOW17:JOW20 JFA17:JFA20 IVE17:IVE20 ILI17:ILI20 IBM17:IBM20 HRQ17:HRQ20 HHU17:HHU20 GXY17:GXY20 GOC17:GOC20 GEG17:GEG20 FUK17:FUK20 FKO17:FKO20 FAS17:FAS20 EQW17:EQW20 EHA17:EHA20 DXE17:DXE20 DNI17:DNI20 DDM17:DDM20 CTQ17:CTQ20 CJU17:CJU20 BZY17:BZY20 BQC17:BQC20 BGG17:BGG20 AWK17:AWK20 AMO17:AMO20 ACS17:ACS20 SW17:SW20 JA17:JA20 E17:E20">
      <formula1>0</formula1>
      <formula2>999</formula2>
    </dataValidation>
    <dataValidation type="list" allowBlank="1" showInputMessage="1" showErrorMessage="1" sqref="E23:F24">
      <formula1>"○"</formula1>
    </dataValidation>
  </dataValidations>
  <pageMargins left="0.4" right="0.4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view="pageBreakPreview" zoomScaleNormal="100" zoomScaleSheetLayoutView="100" workbookViewId="0">
      <selection activeCell="A21" sqref="A21"/>
    </sheetView>
  </sheetViews>
  <sheetFormatPr defaultRowHeight="13.2"/>
  <cols>
    <col min="1" max="1" width="18.8984375" style="214" customWidth="1"/>
    <col min="2" max="2" width="11.69921875" style="214" bestFit="1" customWidth="1"/>
    <col min="3" max="3" width="9.69921875" style="214" customWidth="1"/>
    <col min="4" max="4" width="1.5" style="214" customWidth="1"/>
    <col min="5" max="5" width="17.3984375" style="214" customWidth="1"/>
    <col min="6" max="6" width="1.5" style="214" hidden="1" customWidth="1"/>
    <col min="7" max="7" width="12.5" style="214" customWidth="1"/>
    <col min="8" max="8" width="9.69921875" style="214" customWidth="1"/>
    <col min="9" max="256" width="8.69921875" style="214"/>
    <col min="257" max="257" width="18.8984375" style="214" customWidth="1"/>
    <col min="258" max="258" width="11.69921875" style="214" bestFit="1" customWidth="1"/>
    <col min="259" max="259" width="9.69921875" style="214" customWidth="1"/>
    <col min="260" max="260" width="1.5" style="214" customWidth="1"/>
    <col min="261" max="261" width="17.3984375" style="214" customWidth="1"/>
    <col min="262" max="262" width="0" style="214" hidden="1" customWidth="1"/>
    <col min="263" max="263" width="12.5" style="214" customWidth="1"/>
    <col min="264" max="264" width="9.69921875" style="214" customWidth="1"/>
    <col min="265" max="512" width="8.69921875" style="214"/>
    <col min="513" max="513" width="18.8984375" style="214" customWidth="1"/>
    <col min="514" max="514" width="11.69921875" style="214" bestFit="1" customWidth="1"/>
    <col min="515" max="515" width="9.69921875" style="214" customWidth="1"/>
    <col min="516" max="516" width="1.5" style="214" customWidth="1"/>
    <col min="517" max="517" width="17.3984375" style="214" customWidth="1"/>
    <col min="518" max="518" width="0" style="214" hidden="1" customWidth="1"/>
    <col min="519" max="519" width="12.5" style="214" customWidth="1"/>
    <col min="520" max="520" width="9.69921875" style="214" customWidth="1"/>
    <col min="521" max="768" width="8.69921875" style="214"/>
    <col min="769" max="769" width="18.8984375" style="214" customWidth="1"/>
    <col min="770" max="770" width="11.69921875" style="214" bestFit="1" customWidth="1"/>
    <col min="771" max="771" width="9.69921875" style="214" customWidth="1"/>
    <col min="772" max="772" width="1.5" style="214" customWidth="1"/>
    <col min="773" max="773" width="17.3984375" style="214" customWidth="1"/>
    <col min="774" max="774" width="0" style="214" hidden="1" customWidth="1"/>
    <col min="775" max="775" width="12.5" style="214" customWidth="1"/>
    <col min="776" max="776" width="9.69921875" style="214" customWidth="1"/>
    <col min="777" max="1024" width="8.69921875" style="214"/>
    <col min="1025" max="1025" width="18.8984375" style="214" customWidth="1"/>
    <col min="1026" max="1026" width="11.69921875" style="214" bestFit="1" customWidth="1"/>
    <col min="1027" max="1027" width="9.69921875" style="214" customWidth="1"/>
    <col min="1028" max="1028" width="1.5" style="214" customWidth="1"/>
    <col min="1029" max="1029" width="17.3984375" style="214" customWidth="1"/>
    <col min="1030" max="1030" width="0" style="214" hidden="1" customWidth="1"/>
    <col min="1031" max="1031" width="12.5" style="214" customWidth="1"/>
    <col min="1032" max="1032" width="9.69921875" style="214" customWidth="1"/>
    <col min="1033" max="1280" width="8.69921875" style="214"/>
    <col min="1281" max="1281" width="18.8984375" style="214" customWidth="1"/>
    <col min="1282" max="1282" width="11.69921875" style="214" bestFit="1" customWidth="1"/>
    <col min="1283" max="1283" width="9.69921875" style="214" customWidth="1"/>
    <col min="1284" max="1284" width="1.5" style="214" customWidth="1"/>
    <col min="1285" max="1285" width="17.3984375" style="214" customWidth="1"/>
    <col min="1286" max="1286" width="0" style="214" hidden="1" customWidth="1"/>
    <col min="1287" max="1287" width="12.5" style="214" customWidth="1"/>
    <col min="1288" max="1288" width="9.69921875" style="214" customWidth="1"/>
    <col min="1289" max="1536" width="8.69921875" style="214"/>
    <col min="1537" max="1537" width="18.8984375" style="214" customWidth="1"/>
    <col min="1538" max="1538" width="11.69921875" style="214" bestFit="1" customWidth="1"/>
    <col min="1539" max="1539" width="9.69921875" style="214" customWidth="1"/>
    <col min="1540" max="1540" width="1.5" style="214" customWidth="1"/>
    <col min="1541" max="1541" width="17.3984375" style="214" customWidth="1"/>
    <col min="1542" max="1542" width="0" style="214" hidden="1" customWidth="1"/>
    <col min="1543" max="1543" width="12.5" style="214" customWidth="1"/>
    <col min="1544" max="1544" width="9.69921875" style="214" customWidth="1"/>
    <col min="1545" max="1792" width="8.69921875" style="214"/>
    <col min="1793" max="1793" width="18.8984375" style="214" customWidth="1"/>
    <col min="1794" max="1794" width="11.69921875" style="214" bestFit="1" customWidth="1"/>
    <col min="1795" max="1795" width="9.69921875" style="214" customWidth="1"/>
    <col min="1796" max="1796" width="1.5" style="214" customWidth="1"/>
    <col min="1797" max="1797" width="17.3984375" style="214" customWidth="1"/>
    <col min="1798" max="1798" width="0" style="214" hidden="1" customWidth="1"/>
    <col min="1799" max="1799" width="12.5" style="214" customWidth="1"/>
    <col min="1800" max="1800" width="9.69921875" style="214" customWidth="1"/>
    <col min="1801" max="2048" width="8.69921875" style="214"/>
    <col min="2049" max="2049" width="18.8984375" style="214" customWidth="1"/>
    <col min="2050" max="2050" width="11.69921875" style="214" bestFit="1" customWidth="1"/>
    <col min="2051" max="2051" width="9.69921875" style="214" customWidth="1"/>
    <col min="2052" max="2052" width="1.5" style="214" customWidth="1"/>
    <col min="2053" max="2053" width="17.3984375" style="214" customWidth="1"/>
    <col min="2054" max="2054" width="0" style="214" hidden="1" customWidth="1"/>
    <col min="2055" max="2055" width="12.5" style="214" customWidth="1"/>
    <col min="2056" max="2056" width="9.69921875" style="214" customWidth="1"/>
    <col min="2057" max="2304" width="8.69921875" style="214"/>
    <col min="2305" max="2305" width="18.8984375" style="214" customWidth="1"/>
    <col min="2306" max="2306" width="11.69921875" style="214" bestFit="1" customWidth="1"/>
    <col min="2307" max="2307" width="9.69921875" style="214" customWidth="1"/>
    <col min="2308" max="2308" width="1.5" style="214" customWidth="1"/>
    <col min="2309" max="2309" width="17.3984375" style="214" customWidth="1"/>
    <col min="2310" max="2310" width="0" style="214" hidden="1" customWidth="1"/>
    <col min="2311" max="2311" width="12.5" style="214" customWidth="1"/>
    <col min="2312" max="2312" width="9.69921875" style="214" customWidth="1"/>
    <col min="2313" max="2560" width="8.69921875" style="214"/>
    <col min="2561" max="2561" width="18.8984375" style="214" customWidth="1"/>
    <col min="2562" max="2562" width="11.69921875" style="214" bestFit="1" customWidth="1"/>
    <col min="2563" max="2563" width="9.69921875" style="214" customWidth="1"/>
    <col min="2564" max="2564" width="1.5" style="214" customWidth="1"/>
    <col min="2565" max="2565" width="17.3984375" style="214" customWidth="1"/>
    <col min="2566" max="2566" width="0" style="214" hidden="1" customWidth="1"/>
    <col min="2567" max="2567" width="12.5" style="214" customWidth="1"/>
    <col min="2568" max="2568" width="9.69921875" style="214" customWidth="1"/>
    <col min="2569" max="2816" width="8.69921875" style="214"/>
    <col min="2817" max="2817" width="18.8984375" style="214" customWidth="1"/>
    <col min="2818" max="2818" width="11.69921875" style="214" bestFit="1" customWidth="1"/>
    <col min="2819" max="2819" width="9.69921875" style="214" customWidth="1"/>
    <col min="2820" max="2820" width="1.5" style="214" customWidth="1"/>
    <col min="2821" max="2821" width="17.3984375" style="214" customWidth="1"/>
    <col min="2822" max="2822" width="0" style="214" hidden="1" customWidth="1"/>
    <col min="2823" max="2823" width="12.5" style="214" customWidth="1"/>
    <col min="2824" max="2824" width="9.69921875" style="214" customWidth="1"/>
    <col min="2825" max="3072" width="8.69921875" style="214"/>
    <col min="3073" max="3073" width="18.8984375" style="214" customWidth="1"/>
    <col min="3074" max="3074" width="11.69921875" style="214" bestFit="1" customWidth="1"/>
    <col min="3075" max="3075" width="9.69921875" style="214" customWidth="1"/>
    <col min="3076" max="3076" width="1.5" style="214" customWidth="1"/>
    <col min="3077" max="3077" width="17.3984375" style="214" customWidth="1"/>
    <col min="3078" max="3078" width="0" style="214" hidden="1" customWidth="1"/>
    <col min="3079" max="3079" width="12.5" style="214" customWidth="1"/>
    <col min="3080" max="3080" width="9.69921875" style="214" customWidth="1"/>
    <col min="3081" max="3328" width="8.69921875" style="214"/>
    <col min="3329" max="3329" width="18.8984375" style="214" customWidth="1"/>
    <col min="3330" max="3330" width="11.69921875" style="214" bestFit="1" customWidth="1"/>
    <col min="3331" max="3331" width="9.69921875" style="214" customWidth="1"/>
    <col min="3332" max="3332" width="1.5" style="214" customWidth="1"/>
    <col min="3333" max="3333" width="17.3984375" style="214" customWidth="1"/>
    <col min="3334" max="3334" width="0" style="214" hidden="1" customWidth="1"/>
    <col min="3335" max="3335" width="12.5" style="214" customWidth="1"/>
    <col min="3336" max="3336" width="9.69921875" style="214" customWidth="1"/>
    <col min="3337" max="3584" width="8.69921875" style="214"/>
    <col min="3585" max="3585" width="18.8984375" style="214" customWidth="1"/>
    <col min="3586" max="3586" width="11.69921875" style="214" bestFit="1" customWidth="1"/>
    <col min="3587" max="3587" width="9.69921875" style="214" customWidth="1"/>
    <col min="3588" max="3588" width="1.5" style="214" customWidth="1"/>
    <col min="3589" max="3589" width="17.3984375" style="214" customWidth="1"/>
    <col min="3590" max="3590" width="0" style="214" hidden="1" customWidth="1"/>
    <col min="3591" max="3591" width="12.5" style="214" customWidth="1"/>
    <col min="3592" max="3592" width="9.69921875" style="214" customWidth="1"/>
    <col min="3593" max="3840" width="8.69921875" style="214"/>
    <col min="3841" max="3841" width="18.8984375" style="214" customWidth="1"/>
    <col min="3842" max="3842" width="11.69921875" style="214" bestFit="1" customWidth="1"/>
    <col min="3843" max="3843" width="9.69921875" style="214" customWidth="1"/>
    <col min="3844" max="3844" width="1.5" style="214" customWidth="1"/>
    <col min="3845" max="3845" width="17.3984375" style="214" customWidth="1"/>
    <col min="3846" max="3846" width="0" style="214" hidden="1" customWidth="1"/>
    <col min="3847" max="3847" width="12.5" style="214" customWidth="1"/>
    <col min="3848" max="3848" width="9.69921875" style="214" customWidth="1"/>
    <col min="3849" max="4096" width="8.69921875" style="214"/>
    <col min="4097" max="4097" width="18.8984375" style="214" customWidth="1"/>
    <col min="4098" max="4098" width="11.69921875" style="214" bestFit="1" customWidth="1"/>
    <col min="4099" max="4099" width="9.69921875" style="214" customWidth="1"/>
    <col min="4100" max="4100" width="1.5" style="214" customWidth="1"/>
    <col min="4101" max="4101" width="17.3984375" style="214" customWidth="1"/>
    <col min="4102" max="4102" width="0" style="214" hidden="1" customWidth="1"/>
    <col min="4103" max="4103" width="12.5" style="214" customWidth="1"/>
    <col min="4104" max="4104" width="9.69921875" style="214" customWidth="1"/>
    <col min="4105" max="4352" width="8.69921875" style="214"/>
    <col min="4353" max="4353" width="18.8984375" style="214" customWidth="1"/>
    <col min="4354" max="4354" width="11.69921875" style="214" bestFit="1" customWidth="1"/>
    <col min="4355" max="4355" width="9.69921875" style="214" customWidth="1"/>
    <col min="4356" max="4356" width="1.5" style="214" customWidth="1"/>
    <col min="4357" max="4357" width="17.3984375" style="214" customWidth="1"/>
    <col min="4358" max="4358" width="0" style="214" hidden="1" customWidth="1"/>
    <col min="4359" max="4359" width="12.5" style="214" customWidth="1"/>
    <col min="4360" max="4360" width="9.69921875" style="214" customWidth="1"/>
    <col min="4361" max="4608" width="8.69921875" style="214"/>
    <col min="4609" max="4609" width="18.8984375" style="214" customWidth="1"/>
    <col min="4610" max="4610" width="11.69921875" style="214" bestFit="1" customWidth="1"/>
    <col min="4611" max="4611" width="9.69921875" style="214" customWidth="1"/>
    <col min="4612" max="4612" width="1.5" style="214" customWidth="1"/>
    <col min="4613" max="4613" width="17.3984375" style="214" customWidth="1"/>
    <col min="4614" max="4614" width="0" style="214" hidden="1" customWidth="1"/>
    <col min="4615" max="4615" width="12.5" style="214" customWidth="1"/>
    <col min="4616" max="4616" width="9.69921875" style="214" customWidth="1"/>
    <col min="4617" max="4864" width="8.69921875" style="214"/>
    <col min="4865" max="4865" width="18.8984375" style="214" customWidth="1"/>
    <col min="4866" max="4866" width="11.69921875" style="214" bestFit="1" customWidth="1"/>
    <col min="4867" max="4867" width="9.69921875" style="214" customWidth="1"/>
    <col min="4868" max="4868" width="1.5" style="214" customWidth="1"/>
    <col min="4869" max="4869" width="17.3984375" style="214" customWidth="1"/>
    <col min="4870" max="4870" width="0" style="214" hidden="1" customWidth="1"/>
    <col min="4871" max="4871" width="12.5" style="214" customWidth="1"/>
    <col min="4872" max="4872" width="9.69921875" style="214" customWidth="1"/>
    <col min="4873" max="5120" width="8.69921875" style="214"/>
    <col min="5121" max="5121" width="18.8984375" style="214" customWidth="1"/>
    <col min="5122" max="5122" width="11.69921875" style="214" bestFit="1" customWidth="1"/>
    <col min="5123" max="5123" width="9.69921875" style="214" customWidth="1"/>
    <col min="5124" max="5124" width="1.5" style="214" customWidth="1"/>
    <col min="5125" max="5125" width="17.3984375" style="214" customWidth="1"/>
    <col min="5126" max="5126" width="0" style="214" hidden="1" customWidth="1"/>
    <col min="5127" max="5127" width="12.5" style="214" customWidth="1"/>
    <col min="5128" max="5128" width="9.69921875" style="214" customWidth="1"/>
    <col min="5129" max="5376" width="8.69921875" style="214"/>
    <col min="5377" max="5377" width="18.8984375" style="214" customWidth="1"/>
    <col min="5378" max="5378" width="11.69921875" style="214" bestFit="1" customWidth="1"/>
    <col min="5379" max="5379" width="9.69921875" style="214" customWidth="1"/>
    <col min="5380" max="5380" width="1.5" style="214" customWidth="1"/>
    <col min="5381" max="5381" width="17.3984375" style="214" customWidth="1"/>
    <col min="5382" max="5382" width="0" style="214" hidden="1" customWidth="1"/>
    <col min="5383" max="5383" width="12.5" style="214" customWidth="1"/>
    <col min="5384" max="5384" width="9.69921875" style="214" customWidth="1"/>
    <col min="5385" max="5632" width="8.69921875" style="214"/>
    <col min="5633" max="5633" width="18.8984375" style="214" customWidth="1"/>
    <col min="5634" max="5634" width="11.69921875" style="214" bestFit="1" customWidth="1"/>
    <col min="5635" max="5635" width="9.69921875" style="214" customWidth="1"/>
    <col min="5636" max="5636" width="1.5" style="214" customWidth="1"/>
    <col min="5637" max="5637" width="17.3984375" style="214" customWidth="1"/>
    <col min="5638" max="5638" width="0" style="214" hidden="1" customWidth="1"/>
    <col min="5639" max="5639" width="12.5" style="214" customWidth="1"/>
    <col min="5640" max="5640" width="9.69921875" style="214" customWidth="1"/>
    <col min="5641" max="5888" width="8.69921875" style="214"/>
    <col min="5889" max="5889" width="18.8984375" style="214" customWidth="1"/>
    <col min="5890" max="5890" width="11.69921875" style="214" bestFit="1" customWidth="1"/>
    <col min="5891" max="5891" width="9.69921875" style="214" customWidth="1"/>
    <col min="5892" max="5892" width="1.5" style="214" customWidth="1"/>
    <col min="5893" max="5893" width="17.3984375" style="214" customWidth="1"/>
    <col min="5894" max="5894" width="0" style="214" hidden="1" customWidth="1"/>
    <col min="5895" max="5895" width="12.5" style="214" customWidth="1"/>
    <col min="5896" max="5896" width="9.69921875" style="214" customWidth="1"/>
    <col min="5897" max="6144" width="8.69921875" style="214"/>
    <col min="6145" max="6145" width="18.8984375" style="214" customWidth="1"/>
    <col min="6146" max="6146" width="11.69921875" style="214" bestFit="1" customWidth="1"/>
    <col min="6147" max="6147" width="9.69921875" style="214" customWidth="1"/>
    <col min="6148" max="6148" width="1.5" style="214" customWidth="1"/>
    <col min="6149" max="6149" width="17.3984375" style="214" customWidth="1"/>
    <col min="6150" max="6150" width="0" style="214" hidden="1" customWidth="1"/>
    <col min="6151" max="6151" width="12.5" style="214" customWidth="1"/>
    <col min="6152" max="6152" width="9.69921875" style="214" customWidth="1"/>
    <col min="6153" max="6400" width="8.69921875" style="214"/>
    <col min="6401" max="6401" width="18.8984375" style="214" customWidth="1"/>
    <col min="6402" max="6402" width="11.69921875" style="214" bestFit="1" customWidth="1"/>
    <col min="6403" max="6403" width="9.69921875" style="214" customWidth="1"/>
    <col min="6404" max="6404" width="1.5" style="214" customWidth="1"/>
    <col min="6405" max="6405" width="17.3984375" style="214" customWidth="1"/>
    <col min="6406" max="6406" width="0" style="214" hidden="1" customWidth="1"/>
    <col min="6407" max="6407" width="12.5" style="214" customWidth="1"/>
    <col min="6408" max="6408" width="9.69921875" style="214" customWidth="1"/>
    <col min="6409" max="6656" width="8.69921875" style="214"/>
    <col min="6657" max="6657" width="18.8984375" style="214" customWidth="1"/>
    <col min="6658" max="6658" width="11.69921875" style="214" bestFit="1" customWidth="1"/>
    <col min="6659" max="6659" width="9.69921875" style="214" customWidth="1"/>
    <col min="6660" max="6660" width="1.5" style="214" customWidth="1"/>
    <col min="6661" max="6661" width="17.3984375" style="214" customWidth="1"/>
    <col min="6662" max="6662" width="0" style="214" hidden="1" customWidth="1"/>
    <col min="6663" max="6663" width="12.5" style="214" customWidth="1"/>
    <col min="6664" max="6664" width="9.69921875" style="214" customWidth="1"/>
    <col min="6665" max="6912" width="8.69921875" style="214"/>
    <col min="6913" max="6913" width="18.8984375" style="214" customWidth="1"/>
    <col min="6914" max="6914" width="11.69921875" style="214" bestFit="1" customWidth="1"/>
    <col min="6915" max="6915" width="9.69921875" style="214" customWidth="1"/>
    <col min="6916" max="6916" width="1.5" style="214" customWidth="1"/>
    <col min="6917" max="6917" width="17.3984375" style="214" customWidth="1"/>
    <col min="6918" max="6918" width="0" style="214" hidden="1" customWidth="1"/>
    <col min="6919" max="6919" width="12.5" style="214" customWidth="1"/>
    <col min="6920" max="6920" width="9.69921875" style="214" customWidth="1"/>
    <col min="6921" max="7168" width="8.69921875" style="214"/>
    <col min="7169" max="7169" width="18.8984375" style="214" customWidth="1"/>
    <col min="7170" max="7170" width="11.69921875" style="214" bestFit="1" customWidth="1"/>
    <col min="7171" max="7171" width="9.69921875" style="214" customWidth="1"/>
    <col min="7172" max="7172" width="1.5" style="214" customWidth="1"/>
    <col min="7173" max="7173" width="17.3984375" style="214" customWidth="1"/>
    <col min="7174" max="7174" width="0" style="214" hidden="1" customWidth="1"/>
    <col min="7175" max="7175" width="12.5" style="214" customWidth="1"/>
    <col min="7176" max="7176" width="9.69921875" style="214" customWidth="1"/>
    <col min="7177" max="7424" width="8.69921875" style="214"/>
    <col min="7425" max="7425" width="18.8984375" style="214" customWidth="1"/>
    <col min="7426" max="7426" width="11.69921875" style="214" bestFit="1" customWidth="1"/>
    <col min="7427" max="7427" width="9.69921875" style="214" customWidth="1"/>
    <col min="7428" max="7428" width="1.5" style="214" customWidth="1"/>
    <col min="7429" max="7429" width="17.3984375" style="214" customWidth="1"/>
    <col min="7430" max="7430" width="0" style="214" hidden="1" customWidth="1"/>
    <col min="7431" max="7431" width="12.5" style="214" customWidth="1"/>
    <col min="7432" max="7432" width="9.69921875" style="214" customWidth="1"/>
    <col min="7433" max="7680" width="8.69921875" style="214"/>
    <col min="7681" max="7681" width="18.8984375" style="214" customWidth="1"/>
    <col min="7682" max="7682" width="11.69921875" style="214" bestFit="1" customWidth="1"/>
    <col min="7683" max="7683" width="9.69921875" style="214" customWidth="1"/>
    <col min="7684" max="7684" width="1.5" style="214" customWidth="1"/>
    <col min="7685" max="7685" width="17.3984375" style="214" customWidth="1"/>
    <col min="7686" max="7686" width="0" style="214" hidden="1" customWidth="1"/>
    <col min="7687" max="7687" width="12.5" style="214" customWidth="1"/>
    <col min="7688" max="7688" width="9.69921875" style="214" customWidth="1"/>
    <col min="7689" max="7936" width="8.69921875" style="214"/>
    <col min="7937" max="7937" width="18.8984375" style="214" customWidth="1"/>
    <col min="7938" max="7938" width="11.69921875" style="214" bestFit="1" customWidth="1"/>
    <col min="7939" max="7939" width="9.69921875" style="214" customWidth="1"/>
    <col min="7940" max="7940" width="1.5" style="214" customWidth="1"/>
    <col min="7941" max="7941" width="17.3984375" style="214" customWidth="1"/>
    <col min="7942" max="7942" width="0" style="214" hidden="1" customWidth="1"/>
    <col min="7943" max="7943" width="12.5" style="214" customWidth="1"/>
    <col min="7944" max="7944" width="9.69921875" style="214" customWidth="1"/>
    <col min="7945" max="8192" width="8.69921875" style="214"/>
    <col min="8193" max="8193" width="18.8984375" style="214" customWidth="1"/>
    <col min="8194" max="8194" width="11.69921875" style="214" bestFit="1" customWidth="1"/>
    <col min="8195" max="8195" width="9.69921875" style="214" customWidth="1"/>
    <col min="8196" max="8196" width="1.5" style="214" customWidth="1"/>
    <col min="8197" max="8197" width="17.3984375" style="214" customWidth="1"/>
    <col min="8198" max="8198" width="0" style="214" hidden="1" customWidth="1"/>
    <col min="8199" max="8199" width="12.5" style="214" customWidth="1"/>
    <col min="8200" max="8200" width="9.69921875" style="214" customWidth="1"/>
    <col min="8201" max="8448" width="8.69921875" style="214"/>
    <col min="8449" max="8449" width="18.8984375" style="214" customWidth="1"/>
    <col min="8450" max="8450" width="11.69921875" style="214" bestFit="1" customWidth="1"/>
    <col min="8451" max="8451" width="9.69921875" style="214" customWidth="1"/>
    <col min="8452" max="8452" width="1.5" style="214" customWidth="1"/>
    <col min="8453" max="8453" width="17.3984375" style="214" customWidth="1"/>
    <col min="8454" max="8454" width="0" style="214" hidden="1" customWidth="1"/>
    <col min="8455" max="8455" width="12.5" style="214" customWidth="1"/>
    <col min="8456" max="8456" width="9.69921875" style="214" customWidth="1"/>
    <col min="8457" max="8704" width="8.69921875" style="214"/>
    <col min="8705" max="8705" width="18.8984375" style="214" customWidth="1"/>
    <col min="8706" max="8706" width="11.69921875" style="214" bestFit="1" customWidth="1"/>
    <col min="8707" max="8707" width="9.69921875" style="214" customWidth="1"/>
    <col min="8708" max="8708" width="1.5" style="214" customWidth="1"/>
    <col min="8709" max="8709" width="17.3984375" style="214" customWidth="1"/>
    <col min="8710" max="8710" width="0" style="214" hidden="1" customWidth="1"/>
    <col min="8711" max="8711" width="12.5" style="214" customWidth="1"/>
    <col min="8712" max="8712" width="9.69921875" style="214" customWidth="1"/>
    <col min="8713" max="8960" width="8.69921875" style="214"/>
    <col min="8961" max="8961" width="18.8984375" style="214" customWidth="1"/>
    <col min="8962" max="8962" width="11.69921875" style="214" bestFit="1" customWidth="1"/>
    <col min="8963" max="8963" width="9.69921875" style="214" customWidth="1"/>
    <col min="8964" max="8964" width="1.5" style="214" customWidth="1"/>
    <col min="8965" max="8965" width="17.3984375" style="214" customWidth="1"/>
    <col min="8966" max="8966" width="0" style="214" hidden="1" customWidth="1"/>
    <col min="8967" max="8967" width="12.5" style="214" customWidth="1"/>
    <col min="8968" max="8968" width="9.69921875" style="214" customWidth="1"/>
    <col min="8969" max="9216" width="8.69921875" style="214"/>
    <col min="9217" max="9217" width="18.8984375" style="214" customWidth="1"/>
    <col min="9218" max="9218" width="11.69921875" style="214" bestFit="1" customWidth="1"/>
    <col min="9219" max="9219" width="9.69921875" style="214" customWidth="1"/>
    <col min="9220" max="9220" width="1.5" style="214" customWidth="1"/>
    <col min="9221" max="9221" width="17.3984375" style="214" customWidth="1"/>
    <col min="9222" max="9222" width="0" style="214" hidden="1" customWidth="1"/>
    <col min="9223" max="9223" width="12.5" style="214" customWidth="1"/>
    <col min="9224" max="9224" width="9.69921875" style="214" customWidth="1"/>
    <col min="9225" max="9472" width="8.69921875" style="214"/>
    <col min="9473" max="9473" width="18.8984375" style="214" customWidth="1"/>
    <col min="9474" max="9474" width="11.69921875" style="214" bestFit="1" customWidth="1"/>
    <col min="9475" max="9475" width="9.69921875" style="214" customWidth="1"/>
    <col min="9476" max="9476" width="1.5" style="214" customWidth="1"/>
    <col min="9477" max="9477" width="17.3984375" style="214" customWidth="1"/>
    <col min="9478" max="9478" width="0" style="214" hidden="1" customWidth="1"/>
    <col min="9479" max="9479" width="12.5" style="214" customWidth="1"/>
    <col min="9480" max="9480" width="9.69921875" style="214" customWidth="1"/>
    <col min="9481" max="9728" width="8.69921875" style="214"/>
    <col min="9729" max="9729" width="18.8984375" style="214" customWidth="1"/>
    <col min="9730" max="9730" width="11.69921875" style="214" bestFit="1" customWidth="1"/>
    <col min="9731" max="9731" width="9.69921875" style="214" customWidth="1"/>
    <col min="9732" max="9732" width="1.5" style="214" customWidth="1"/>
    <col min="9733" max="9733" width="17.3984375" style="214" customWidth="1"/>
    <col min="9734" max="9734" width="0" style="214" hidden="1" customWidth="1"/>
    <col min="9735" max="9735" width="12.5" style="214" customWidth="1"/>
    <col min="9736" max="9736" width="9.69921875" style="214" customWidth="1"/>
    <col min="9737" max="9984" width="8.69921875" style="214"/>
    <col min="9985" max="9985" width="18.8984375" style="214" customWidth="1"/>
    <col min="9986" max="9986" width="11.69921875" style="214" bestFit="1" customWidth="1"/>
    <col min="9987" max="9987" width="9.69921875" style="214" customWidth="1"/>
    <col min="9988" max="9988" width="1.5" style="214" customWidth="1"/>
    <col min="9989" max="9989" width="17.3984375" style="214" customWidth="1"/>
    <col min="9990" max="9990" width="0" style="214" hidden="1" customWidth="1"/>
    <col min="9991" max="9991" width="12.5" style="214" customWidth="1"/>
    <col min="9992" max="9992" width="9.69921875" style="214" customWidth="1"/>
    <col min="9993" max="10240" width="8.69921875" style="214"/>
    <col min="10241" max="10241" width="18.8984375" style="214" customWidth="1"/>
    <col min="10242" max="10242" width="11.69921875" style="214" bestFit="1" customWidth="1"/>
    <col min="10243" max="10243" width="9.69921875" style="214" customWidth="1"/>
    <col min="10244" max="10244" width="1.5" style="214" customWidth="1"/>
    <col min="10245" max="10245" width="17.3984375" style="214" customWidth="1"/>
    <col min="10246" max="10246" width="0" style="214" hidden="1" customWidth="1"/>
    <col min="10247" max="10247" width="12.5" style="214" customWidth="1"/>
    <col min="10248" max="10248" width="9.69921875" style="214" customWidth="1"/>
    <col min="10249" max="10496" width="8.69921875" style="214"/>
    <col min="10497" max="10497" width="18.8984375" style="214" customWidth="1"/>
    <col min="10498" max="10498" width="11.69921875" style="214" bestFit="1" customWidth="1"/>
    <col min="10499" max="10499" width="9.69921875" style="214" customWidth="1"/>
    <col min="10500" max="10500" width="1.5" style="214" customWidth="1"/>
    <col min="10501" max="10501" width="17.3984375" style="214" customWidth="1"/>
    <col min="10502" max="10502" width="0" style="214" hidden="1" customWidth="1"/>
    <col min="10503" max="10503" width="12.5" style="214" customWidth="1"/>
    <col min="10504" max="10504" width="9.69921875" style="214" customWidth="1"/>
    <col min="10505" max="10752" width="8.69921875" style="214"/>
    <col min="10753" max="10753" width="18.8984375" style="214" customWidth="1"/>
    <col min="10754" max="10754" width="11.69921875" style="214" bestFit="1" customWidth="1"/>
    <col min="10755" max="10755" width="9.69921875" style="214" customWidth="1"/>
    <col min="10756" max="10756" width="1.5" style="214" customWidth="1"/>
    <col min="10757" max="10757" width="17.3984375" style="214" customWidth="1"/>
    <col min="10758" max="10758" width="0" style="214" hidden="1" customWidth="1"/>
    <col min="10759" max="10759" width="12.5" style="214" customWidth="1"/>
    <col min="10760" max="10760" width="9.69921875" style="214" customWidth="1"/>
    <col min="10761" max="11008" width="8.69921875" style="214"/>
    <col min="11009" max="11009" width="18.8984375" style="214" customWidth="1"/>
    <col min="11010" max="11010" width="11.69921875" style="214" bestFit="1" customWidth="1"/>
    <col min="11011" max="11011" width="9.69921875" style="214" customWidth="1"/>
    <col min="11012" max="11012" width="1.5" style="214" customWidth="1"/>
    <col min="11013" max="11013" width="17.3984375" style="214" customWidth="1"/>
    <col min="11014" max="11014" width="0" style="214" hidden="1" customWidth="1"/>
    <col min="11015" max="11015" width="12.5" style="214" customWidth="1"/>
    <col min="11016" max="11016" width="9.69921875" style="214" customWidth="1"/>
    <col min="11017" max="11264" width="8.69921875" style="214"/>
    <col min="11265" max="11265" width="18.8984375" style="214" customWidth="1"/>
    <col min="11266" max="11266" width="11.69921875" style="214" bestFit="1" customWidth="1"/>
    <col min="11267" max="11267" width="9.69921875" style="214" customWidth="1"/>
    <col min="11268" max="11268" width="1.5" style="214" customWidth="1"/>
    <col min="11269" max="11269" width="17.3984375" style="214" customWidth="1"/>
    <col min="11270" max="11270" width="0" style="214" hidden="1" customWidth="1"/>
    <col min="11271" max="11271" width="12.5" style="214" customWidth="1"/>
    <col min="11272" max="11272" width="9.69921875" style="214" customWidth="1"/>
    <col min="11273" max="11520" width="8.69921875" style="214"/>
    <col min="11521" max="11521" width="18.8984375" style="214" customWidth="1"/>
    <col min="11522" max="11522" width="11.69921875" style="214" bestFit="1" customWidth="1"/>
    <col min="11523" max="11523" width="9.69921875" style="214" customWidth="1"/>
    <col min="11524" max="11524" width="1.5" style="214" customWidth="1"/>
    <col min="11525" max="11525" width="17.3984375" style="214" customWidth="1"/>
    <col min="11526" max="11526" width="0" style="214" hidden="1" customWidth="1"/>
    <col min="11527" max="11527" width="12.5" style="214" customWidth="1"/>
    <col min="11528" max="11528" width="9.69921875" style="214" customWidth="1"/>
    <col min="11529" max="11776" width="8.69921875" style="214"/>
    <col min="11777" max="11777" width="18.8984375" style="214" customWidth="1"/>
    <col min="11778" max="11778" width="11.69921875" style="214" bestFit="1" customWidth="1"/>
    <col min="11779" max="11779" width="9.69921875" style="214" customWidth="1"/>
    <col min="11780" max="11780" width="1.5" style="214" customWidth="1"/>
    <col min="11781" max="11781" width="17.3984375" style="214" customWidth="1"/>
    <col min="11782" max="11782" width="0" style="214" hidden="1" customWidth="1"/>
    <col min="11783" max="11783" width="12.5" style="214" customWidth="1"/>
    <col min="11784" max="11784" width="9.69921875" style="214" customWidth="1"/>
    <col min="11785" max="12032" width="8.69921875" style="214"/>
    <col min="12033" max="12033" width="18.8984375" style="214" customWidth="1"/>
    <col min="12034" max="12034" width="11.69921875" style="214" bestFit="1" customWidth="1"/>
    <col min="12035" max="12035" width="9.69921875" style="214" customWidth="1"/>
    <col min="12036" max="12036" width="1.5" style="214" customWidth="1"/>
    <col min="12037" max="12037" width="17.3984375" style="214" customWidth="1"/>
    <col min="12038" max="12038" width="0" style="214" hidden="1" customWidth="1"/>
    <col min="12039" max="12039" width="12.5" style="214" customWidth="1"/>
    <col min="12040" max="12040" width="9.69921875" style="214" customWidth="1"/>
    <col min="12041" max="12288" width="8.69921875" style="214"/>
    <col min="12289" max="12289" width="18.8984375" style="214" customWidth="1"/>
    <col min="12290" max="12290" width="11.69921875" style="214" bestFit="1" customWidth="1"/>
    <col min="12291" max="12291" width="9.69921875" style="214" customWidth="1"/>
    <col min="12292" max="12292" width="1.5" style="214" customWidth="1"/>
    <col min="12293" max="12293" width="17.3984375" style="214" customWidth="1"/>
    <col min="12294" max="12294" width="0" style="214" hidden="1" customWidth="1"/>
    <col min="12295" max="12295" width="12.5" style="214" customWidth="1"/>
    <col min="12296" max="12296" width="9.69921875" style="214" customWidth="1"/>
    <col min="12297" max="12544" width="8.69921875" style="214"/>
    <col min="12545" max="12545" width="18.8984375" style="214" customWidth="1"/>
    <col min="12546" max="12546" width="11.69921875" style="214" bestFit="1" customWidth="1"/>
    <col min="12547" max="12547" width="9.69921875" style="214" customWidth="1"/>
    <col min="12548" max="12548" width="1.5" style="214" customWidth="1"/>
    <col min="12549" max="12549" width="17.3984375" style="214" customWidth="1"/>
    <col min="12550" max="12550" width="0" style="214" hidden="1" customWidth="1"/>
    <col min="12551" max="12551" width="12.5" style="214" customWidth="1"/>
    <col min="12552" max="12552" width="9.69921875" style="214" customWidth="1"/>
    <col min="12553" max="12800" width="8.69921875" style="214"/>
    <col min="12801" max="12801" width="18.8984375" style="214" customWidth="1"/>
    <col min="12802" max="12802" width="11.69921875" style="214" bestFit="1" customWidth="1"/>
    <col min="12803" max="12803" width="9.69921875" style="214" customWidth="1"/>
    <col min="12804" max="12804" width="1.5" style="214" customWidth="1"/>
    <col min="12805" max="12805" width="17.3984375" style="214" customWidth="1"/>
    <col min="12806" max="12806" width="0" style="214" hidden="1" customWidth="1"/>
    <col min="12807" max="12807" width="12.5" style="214" customWidth="1"/>
    <col min="12808" max="12808" width="9.69921875" style="214" customWidth="1"/>
    <col min="12809" max="13056" width="8.69921875" style="214"/>
    <col min="13057" max="13057" width="18.8984375" style="214" customWidth="1"/>
    <col min="13058" max="13058" width="11.69921875" style="214" bestFit="1" customWidth="1"/>
    <col min="13059" max="13059" width="9.69921875" style="214" customWidth="1"/>
    <col min="13060" max="13060" width="1.5" style="214" customWidth="1"/>
    <col min="13061" max="13061" width="17.3984375" style="214" customWidth="1"/>
    <col min="13062" max="13062" width="0" style="214" hidden="1" customWidth="1"/>
    <col min="13063" max="13063" width="12.5" style="214" customWidth="1"/>
    <col min="13064" max="13064" width="9.69921875" style="214" customWidth="1"/>
    <col min="13065" max="13312" width="8.69921875" style="214"/>
    <col min="13313" max="13313" width="18.8984375" style="214" customWidth="1"/>
    <col min="13314" max="13314" width="11.69921875" style="214" bestFit="1" customWidth="1"/>
    <col min="13315" max="13315" width="9.69921875" style="214" customWidth="1"/>
    <col min="13316" max="13316" width="1.5" style="214" customWidth="1"/>
    <col min="13317" max="13317" width="17.3984375" style="214" customWidth="1"/>
    <col min="13318" max="13318" width="0" style="214" hidden="1" customWidth="1"/>
    <col min="13319" max="13319" width="12.5" style="214" customWidth="1"/>
    <col min="13320" max="13320" width="9.69921875" style="214" customWidth="1"/>
    <col min="13321" max="13568" width="8.69921875" style="214"/>
    <col min="13569" max="13569" width="18.8984375" style="214" customWidth="1"/>
    <col min="13570" max="13570" width="11.69921875" style="214" bestFit="1" customWidth="1"/>
    <col min="13571" max="13571" width="9.69921875" style="214" customWidth="1"/>
    <col min="13572" max="13572" width="1.5" style="214" customWidth="1"/>
    <col min="13573" max="13573" width="17.3984375" style="214" customWidth="1"/>
    <col min="13574" max="13574" width="0" style="214" hidden="1" customWidth="1"/>
    <col min="13575" max="13575" width="12.5" style="214" customWidth="1"/>
    <col min="13576" max="13576" width="9.69921875" style="214" customWidth="1"/>
    <col min="13577" max="13824" width="8.69921875" style="214"/>
    <col min="13825" max="13825" width="18.8984375" style="214" customWidth="1"/>
    <col min="13826" max="13826" width="11.69921875" style="214" bestFit="1" customWidth="1"/>
    <col min="13827" max="13827" width="9.69921875" style="214" customWidth="1"/>
    <col min="13828" max="13828" width="1.5" style="214" customWidth="1"/>
    <col min="13829" max="13829" width="17.3984375" style="214" customWidth="1"/>
    <col min="13830" max="13830" width="0" style="214" hidden="1" customWidth="1"/>
    <col min="13831" max="13831" width="12.5" style="214" customWidth="1"/>
    <col min="13832" max="13832" width="9.69921875" style="214" customWidth="1"/>
    <col min="13833" max="14080" width="8.69921875" style="214"/>
    <col min="14081" max="14081" width="18.8984375" style="214" customWidth="1"/>
    <col min="14082" max="14082" width="11.69921875" style="214" bestFit="1" customWidth="1"/>
    <col min="14083" max="14083" width="9.69921875" style="214" customWidth="1"/>
    <col min="14084" max="14084" width="1.5" style="214" customWidth="1"/>
    <col min="14085" max="14085" width="17.3984375" style="214" customWidth="1"/>
    <col min="14086" max="14086" width="0" style="214" hidden="1" customWidth="1"/>
    <col min="14087" max="14087" width="12.5" style="214" customWidth="1"/>
    <col min="14088" max="14088" width="9.69921875" style="214" customWidth="1"/>
    <col min="14089" max="14336" width="8.69921875" style="214"/>
    <col min="14337" max="14337" width="18.8984375" style="214" customWidth="1"/>
    <col min="14338" max="14338" width="11.69921875" style="214" bestFit="1" customWidth="1"/>
    <col min="14339" max="14339" width="9.69921875" style="214" customWidth="1"/>
    <col min="14340" max="14340" width="1.5" style="214" customWidth="1"/>
    <col min="14341" max="14341" width="17.3984375" style="214" customWidth="1"/>
    <col min="14342" max="14342" width="0" style="214" hidden="1" customWidth="1"/>
    <col min="14343" max="14343" width="12.5" style="214" customWidth="1"/>
    <col min="14344" max="14344" width="9.69921875" style="214" customWidth="1"/>
    <col min="14345" max="14592" width="8.69921875" style="214"/>
    <col min="14593" max="14593" width="18.8984375" style="214" customWidth="1"/>
    <col min="14594" max="14594" width="11.69921875" style="214" bestFit="1" customWidth="1"/>
    <col min="14595" max="14595" width="9.69921875" style="214" customWidth="1"/>
    <col min="14596" max="14596" width="1.5" style="214" customWidth="1"/>
    <col min="14597" max="14597" width="17.3984375" style="214" customWidth="1"/>
    <col min="14598" max="14598" width="0" style="214" hidden="1" customWidth="1"/>
    <col min="14599" max="14599" width="12.5" style="214" customWidth="1"/>
    <col min="14600" max="14600" width="9.69921875" style="214" customWidth="1"/>
    <col min="14601" max="14848" width="8.69921875" style="214"/>
    <col min="14849" max="14849" width="18.8984375" style="214" customWidth="1"/>
    <col min="14850" max="14850" width="11.69921875" style="214" bestFit="1" customWidth="1"/>
    <col min="14851" max="14851" width="9.69921875" style="214" customWidth="1"/>
    <col min="14852" max="14852" width="1.5" style="214" customWidth="1"/>
    <col min="14853" max="14853" width="17.3984375" style="214" customWidth="1"/>
    <col min="14854" max="14854" width="0" style="214" hidden="1" customWidth="1"/>
    <col min="14855" max="14855" width="12.5" style="214" customWidth="1"/>
    <col min="14856" max="14856" width="9.69921875" style="214" customWidth="1"/>
    <col min="14857" max="15104" width="8.69921875" style="214"/>
    <col min="15105" max="15105" width="18.8984375" style="214" customWidth="1"/>
    <col min="15106" max="15106" width="11.69921875" style="214" bestFit="1" customWidth="1"/>
    <col min="15107" max="15107" width="9.69921875" style="214" customWidth="1"/>
    <col min="15108" max="15108" width="1.5" style="214" customWidth="1"/>
    <col min="15109" max="15109" width="17.3984375" style="214" customWidth="1"/>
    <col min="15110" max="15110" width="0" style="214" hidden="1" customWidth="1"/>
    <col min="15111" max="15111" width="12.5" style="214" customWidth="1"/>
    <col min="15112" max="15112" width="9.69921875" style="214" customWidth="1"/>
    <col min="15113" max="15360" width="8.69921875" style="214"/>
    <col min="15361" max="15361" width="18.8984375" style="214" customWidth="1"/>
    <col min="15362" max="15362" width="11.69921875" style="214" bestFit="1" customWidth="1"/>
    <col min="15363" max="15363" width="9.69921875" style="214" customWidth="1"/>
    <col min="15364" max="15364" width="1.5" style="214" customWidth="1"/>
    <col min="15365" max="15365" width="17.3984375" style="214" customWidth="1"/>
    <col min="15366" max="15366" width="0" style="214" hidden="1" customWidth="1"/>
    <col min="15367" max="15367" width="12.5" style="214" customWidth="1"/>
    <col min="15368" max="15368" width="9.69921875" style="214" customWidth="1"/>
    <col min="15369" max="15616" width="8.69921875" style="214"/>
    <col min="15617" max="15617" width="18.8984375" style="214" customWidth="1"/>
    <col min="15618" max="15618" width="11.69921875" style="214" bestFit="1" customWidth="1"/>
    <col min="15619" max="15619" width="9.69921875" style="214" customWidth="1"/>
    <col min="15620" max="15620" width="1.5" style="214" customWidth="1"/>
    <col min="15621" max="15621" width="17.3984375" style="214" customWidth="1"/>
    <col min="15622" max="15622" width="0" style="214" hidden="1" customWidth="1"/>
    <col min="15623" max="15623" width="12.5" style="214" customWidth="1"/>
    <col min="15624" max="15624" width="9.69921875" style="214" customWidth="1"/>
    <col min="15625" max="15872" width="8.69921875" style="214"/>
    <col min="15873" max="15873" width="18.8984375" style="214" customWidth="1"/>
    <col min="15874" max="15874" width="11.69921875" style="214" bestFit="1" customWidth="1"/>
    <col min="15875" max="15875" width="9.69921875" style="214" customWidth="1"/>
    <col min="15876" max="15876" width="1.5" style="214" customWidth="1"/>
    <col min="15877" max="15877" width="17.3984375" style="214" customWidth="1"/>
    <col min="15878" max="15878" width="0" style="214" hidden="1" customWidth="1"/>
    <col min="15879" max="15879" width="12.5" style="214" customWidth="1"/>
    <col min="15880" max="15880" width="9.69921875" style="214" customWidth="1"/>
    <col min="15881" max="16128" width="8.69921875" style="214"/>
    <col min="16129" max="16129" width="18.8984375" style="214" customWidth="1"/>
    <col min="16130" max="16130" width="11.69921875" style="214" bestFit="1" customWidth="1"/>
    <col min="16131" max="16131" width="9.69921875" style="214" customWidth="1"/>
    <col min="16132" max="16132" width="1.5" style="214" customWidth="1"/>
    <col min="16133" max="16133" width="17.3984375" style="214" customWidth="1"/>
    <col min="16134" max="16134" width="0" style="214" hidden="1" customWidth="1"/>
    <col min="16135" max="16135" width="12.5" style="214" customWidth="1"/>
    <col min="16136" max="16136" width="9.69921875" style="214" customWidth="1"/>
    <col min="16137" max="16384" width="8.69921875" style="214"/>
  </cols>
  <sheetData>
    <row r="1" spans="1:8" ht="24" customHeight="1">
      <c r="G1" s="194" t="s">
        <v>23</v>
      </c>
      <c r="H1" s="299">
        <f>'実績報告書(様式５)'!J1</f>
        <v>0</v>
      </c>
    </row>
    <row r="2" spans="1:8" ht="20.100000000000001" customHeight="1">
      <c r="A2" s="386" t="s">
        <v>262</v>
      </c>
      <c r="B2" s="386"/>
      <c r="C2" s="386"/>
      <c r="D2" s="386"/>
      <c r="E2" s="386"/>
      <c r="F2" s="386"/>
      <c r="G2" s="386"/>
      <c r="H2" s="386"/>
    </row>
    <row r="3" spans="1:8" ht="20.100000000000001" customHeight="1">
      <c r="A3" s="215"/>
      <c r="B3" s="215"/>
      <c r="C3" s="215"/>
      <c r="D3" s="216"/>
      <c r="E3" s="216"/>
      <c r="F3" s="216"/>
      <c r="G3" s="216"/>
      <c r="H3" s="216"/>
    </row>
    <row r="4" spans="1:8">
      <c r="H4" s="214" t="s">
        <v>168</v>
      </c>
    </row>
    <row r="5" spans="1:8" ht="30" customHeight="1">
      <c r="A5" s="387" t="s">
        <v>169</v>
      </c>
      <c r="B5" s="388"/>
      <c r="C5" s="389"/>
      <c r="D5" s="387" t="s">
        <v>170</v>
      </c>
      <c r="E5" s="388"/>
      <c r="F5" s="388"/>
      <c r="G5" s="388"/>
      <c r="H5" s="389"/>
    </row>
    <row r="6" spans="1:8" s="215" customFormat="1" ht="30" customHeight="1">
      <c r="A6" s="217" t="s">
        <v>171</v>
      </c>
      <c r="B6" s="217" t="s">
        <v>172</v>
      </c>
      <c r="C6" s="217" t="s">
        <v>173</v>
      </c>
      <c r="D6" s="218"/>
      <c r="E6" s="219" t="s">
        <v>171</v>
      </c>
      <c r="F6" s="218"/>
      <c r="G6" s="219" t="s">
        <v>172</v>
      </c>
      <c r="H6" s="217" t="s">
        <v>173</v>
      </c>
    </row>
    <row r="7" spans="1:8" ht="39.9" customHeight="1">
      <c r="A7" s="220" t="s">
        <v>174</v>
      </c>
      <c r="B7" s="221"/>
      <c r="C7" s="222"/>
      <c r="D7" s="223" t="s">
        <v>175</v>
      </c>
      <c r="E7" s="224"/>
      <c r="F7" s="223"/>
      <c r="G7" s="225"/>
      <c r="H7" s="222"/>
    </row>
    <row r="8" spans="1:8" ht="39.9" customHeight="1">
      <c r="A8" s="226" t="s">
        <v>176</v>
      </c>
      <c r="B8" s="227">
        <v>0</v>
      </c>
      <c r="C8" s="228"/>
      <c r="D8" s="229" t="s">
        <v>177</v>
      </c>
      <c r="E8" s="230"/>
      <c r="F8" s="229"/>
      <c r="G8" s="231" t="str">
        <f>IF(SUM(G9:G11)=0,"",SUM(G9:G11))</f>
        <v/>
      </c>
      <c r="H8" s="228"/>
    </row>
    <row r="9" spans="1:8" ht="39.9" customHeight="1">
      <c r="A9" s="232" t="s">
        <v>178</v>
      </c>
      <c r="B9" s="233"/>
      <c r="C9" s="228"/>
      <c r="D9" s="234"/>
      <c r="E9" s="235" t="s">
        <v>179</v>
      </c>
      <c r="F9" s="234"/>
      <c r="G9" s="236"/>
      <c r="H9" s="228"/>
    </row>
    <row r="10" spans="1:8" ht="39.9" customHeight="1">
      <c r="A10" s="232" t="s">
        <v>180</v>
      </c>
      <c r="B10" s="233"/>
      <c r="C10" s="228"/>
      <c r="D10" s="234"/>
      <c r="E10" s="235" t="s">
        <v>181</v>
      </c>
      <c r="F10" s="234"/>
      <c r="G10" s="236"/>
      <c r="H10" s="228"/>
    </row>
    <row r="11" spans="1:8" ht="39.9" customHeight="1">
      <c r="A11" s="232" t="s">
        <v>182</v>
      </c>
      <c r="B11" s="233"/>
      <c r="C11" s="228"/>
      <c r="D11" s="237"/>
      <c r="E11" s="235" t="s">
        <v>183</v>
      </c>
      <c r="F11" s="237"/>
      <c r="G11" s="236"/>
      <c r="H11" s="228"/>
    </row>
    <row r="12" spans="1:8" ht="39.9" customHeight="1">
      <c r="A12" s="232" t="s">
        <v>184</v>
      </c>
      <c r="B12" s="233"/>
      <c r="C12" s="228"/>
      <c r="D12" s="238" t="s">
        <v>185</v>
      </c>
      <c r="E12" s="230"/>
      <c r="F12" s="238"/>
      <c r="G12" s="231"/>
      <c r="H12" s="228"/>
    </row>
    <row r="13" spans="1:8" ht="39.9" customHeight="1">
      <c r="A13" s="232"/>
      <c r="B13" s="233"/>
      <c r="C13" s="228"/>
      <c r="D13" s="238" t="s">
        <v>184</v>
      </c>
      <c r="E13" s="230"/>
      <c r="F13" s="238"/>
      <c r="G13" s="231"/>
      <c r="H13" s="239"/>
    </row>
    <row r="14" spans="1:8" ht="39.9" customHeight="1">
      <c r="A14" s="232"/>
      <c r="B14" s="233"/>
      <c r="C14" s="228"/>
      <c r="D14" s="240" t="s">
        <v>186</v>
      </c>
      <c r="E14" s="230"/>
      <c r="F14" s="238"/>
      <c r="G14" s="231"/>
      <c r="H14" s="228"/>
    </row>
    <row r="15" spans="1:8" ht="39.9" customHeight="1">
      <c r="A15" s="232"/>
      <c r="B15" s="233"/>
      <c r="C15" s="228"/>
      <c r="D15" s="238" t="s">
        <v>187</v>
      </c>
      <c r="E15" s="230"/>
      <c r="F15" s="238"/>
      <c r="G15" s="231"/>
      <c r="H15" s="228"/>
    </row>
    <row r="16" spans="1:8" ht="39.9" customHeight="1">
      <c r="A16" s="241"/>
      <c r="B16" s="242"/>
      <c r="C16" s="243"/>
      <c r="D16" s="244"/>
      <c r="E16" s="245"/>
      <c r="F16" s="244"/>
      <c r="G16" s="246"/>
      <c r="H16" s="243"/>
    </row>
    <row r="17" spans="1:8" s="215" customFormat="1" ht="42.75" customHeight="1">
      <c r="A17" s="217" t="s">
        <v>40</v>
      </c>
      <c r="B17" s="247" t="str">
        <f>IF(SUM(B7:B16)=0,"",SUM(B7:B16))</f>
        <v/>
      </c>
      <c r="C17" s="217"/>
      <c r="D17" s="218"/>
      <c r="E17" s="219" t="s">
        <v>40</v>
      </c>
      <c r="F17" s="218"/>
      <c r="G17" s="248" t="str">
        <f>IF(SUM(G7:G8,G12:G16)=0,"",SUM(G7:G8,G12:G16))</f>
        <v/>
      </c>
      <c r="H17" s="217"/>
    </row>
    <row r="18" spans="1:8" ht="30" customHeight="1">
      <c r="A18" s="116"/>
      <c r="B18" s="249"/>
    </row>
    <row r="19" spans="1:8" ht="30" customHeight="1">
      <c r="A19" s="214" t="s">
        <v>188</v>
      </c>
    </row>
    <row r="20" spans="1:8" ht="30" customHeight="1">
      <c r="A20" s="390" t="s">
        <v>263</v>
      </c>
      <c r="B20" s="391"/>
    </row>
    <row r="21" spans="1:8" ht="30" customHeight="1">
      <c r="C21" s="250" t="s">
        <v>189</v>
      </c>
      <c r="E21" s="251"/>
      <c r="G21" s="252"/>
    </row>
    <row r="22" spans="1:8" ht="30" customHeight="1">
      <c r="C22" s="214" t="s">
        <v>190</v>
      </c>
      <c r="E22" s="253"/>
      <c r="G22" s="254"/>
    </row>
    <row r="23" spans="1:8" ht="30" customHeight="1">
      <c r="F23" s="251"/>
      <c r="G23" s="251"/>
      <c r="H23" s="116"/>
    </row>
    <row r="24" spans="1:8" ht="30" customHeight="1">
      <c r="F24" s="255"/>
      <c r="G24" s="255"/>
      <c r="H24" s="116"/>
    </row>
    <row r="25" spans="1:8" ht="30" customHeight="1">
      <c r="F25" s="253"/>
      <c r="G25" s="253"/>
      <c r="H25" s="253"/>
    </row>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4">
    <mergeCell ref="A2:H2"/>
    <mergeCell ref="A5:C5"/>
    <mergeCell ref="D5:H5"/>
    <mergeCell ref="A20:B20"/>
  </mergeCells>
  <phoneticPr fontId="1"/>
  <conditionalFormatting sqref="G17">
    <cfRule type="cellIs" dxfId="1" priority="1" stopIfTrue="1" operator="notEqual">
      <formula>$B$17</formula>
    </cfRule>
  </conditionalFormatting>
  <dataValidations count="1">
    <dataValidation imeMode="off" allowBlank="1" showInputMessage="1" showErrorMessage="1" sqref="B7:B17 IX7:IX17 ST7:ST17 ACP7:ACP17 AML7:AML17 AWH7:AWH17 BGD7:BGD17 BPZ7:BPZ17 BZV7:BZV17 CJR7:CJR17 CTN7:CTN17 DDJ7:DDJ17 DNF7:DNF17 DXB7:DXB17 EGX7:EGX17 EQT7:EQT17 FAP7:FAP17 FKL7:FKL17 FUH7:FUH17 GED7:GED17 GNZ7:GNZ17 GXV7:GXV17 HHR7:HHR17 HRN7:HRN17 IBJ7:IBJ17 ILF7:ILF17 IVB7:IVB17 JEX7:JEX17 JOT7:JOT17 JYP7:JYP17 KIL7:KIL17 KSH7:KSH17 LCD7:LCD17 LLZ7:LLZ17 LVV7:LVV17 MFR7:MFR17 MPN7:MPN17 MZJ7:MZJ17 NJF7:NJF17 NTB7:NTB17 OCX7:OCX17 OMT7:OMT17 OWP7:OWP17 PGL7:PGL17 PQH7:PQH17 QAD7:QAD17 QJZ7:QJZ17 QTV7:QTV17 RDR7:RDR17 RNN7:RNN17 RXJ7:RXJ17 SHF7:SHF17 SRB7:SRB17 TAX7:TAX17 TKT7:TKT17 TUP7:TUP17 UEL7:UEL17 UOH7:UOH17 UYD7:UYD17 VHZ7:VHZ17 VRV7:VRV17 WBR7:WBR17 WLN7:WLN17 WVJ7:WVJ17 B65543:B65553 IX65543:IX65553 ST65543:ST65553 ACP65543:ACP65553 AML65543:AML65553 AWH65543:AWH65553 BGD65543:BGD65553 BPZ65543:BPZ65553 BZV65543:BZV65553 CJR65543:CJR65553 CTN65543:CTN65553 DDJ65543:DDJ65553 DNF65543:DNF65553 DXB65543:DXB65553 EGX65543:EGX65553 EQT65543:EQT65553 FAP65543:FAP65553 FKL65543:FKL65553 FUH65543:FUH65553 GED65543:GED65553 GNZ65543:GNZ65553 GXV65543:GXV65553 HHR65543:HHR65553 HRN65543:HRN65553 IBJ65543:IBJ65553 ILF65543:ILF65553 IVB65543:IVB65553 JEX65543:JEX65553 JOT65543:JOT65553 JYP65543:JYP65553 KIL65543:KIL65553 KSH65543:KSH65553 LCD65543:LCD65553 LLZ65543:LLZ65553 LVV65543:LVV65553 MFR65543:MFR65553 MPN65543:MPN65553 MZJ65543:MZJ65553 NJF65543:NJF65553 NTB65543:NTB65553 OCX65543:OCX65553 OMT65543:OMT65553 OWP65543:OWP65553 PGL65543:PGL65553 PQH65543:PQH65553 QAD65543:QAD65553 QJZ65543:QJZ65553 QTV65543:QTV65553 RDR65543:RDR65553 RNN65543:RNN65553 RXJ65543:RXJ65553 SHF65543:SHF65553 SRB65543:SRB65553 TAX65543:TAX65553 TKT65543:TKT65553 TUP65543:TUP65553 UEL65543:UEL65553 UOH65543:UOH65553 UYD65543:UYD65553 VHZ65543:VHZ65553 VRV65543:VRV65553 WBR65543:WBR65553 WLN65543:WLN65553 WVJ65543:WVJ65553 B131079:B131089 IX131079:IX131089 ST131079:ST131089 ACP131079:ACP131089 AML131079:AML131089 AWH131079:AWH131089 BGD131079:BGD131089 BPZ131079:BPZ131089 BZV131079:BZV131089 CJR131079:CJR131089 CTN131079:CTN131089 DDJ131079:DDJ131089 DNF131079:DNF131089 DXB131079:DXB131089 EGX131079:EGX131089 EQT131079:EQT131089 FAP131079:FAP131089 FKL131079:FKL131089 FUH131079:FUH131089 GED131079:GED131089 GNZ131079:GNZ131089 GXV131079:GXV131089 HHR131079:HHR131089 HRN131079:HRN131089 IBJ131079:IBJ131089 ILF131079:ILF131089 IVB131079:IVB131089 JEX131079:JEX131089 JOT131079:JOT131089 JYP131079:JYP131089 KIL131079:KIL131089 KSH131079:KSH131089 LCD131079:LCD131089 LLZ131079:LLZ131089 LVV131079:LVV131089 MFR131079:MFR131089 MPN131079:MPN131089 MZJ131079:MZJ131089 NJF131079:NJF131089 NTB131079:NTB131089 OCX131079:OCX131089 OMT131079:OMT131089 OWP131079:OWP131089 PGL131079:PGL131089 PQH131079:PQH131089 QAD131079:QAD131089 QJZ131079:QJZ131089 QTV131079:QTV131089 RDR131079:RDR131089 RNN131079:RNN131089 RXJ131079:RXJ131089 SHF131079:SHF131089 SRB131079:SRB131089 TAX131079:TAX131089 TKT131079:TKT131089 TUP131079:TUP131089 UEL131079:UEL131089 UOH131079:UOH131089 UYD131079:UYD131089 VHZ131079:VHZ131089 VRV131079:VRV131089 WBR131079:WBR131089 WLN131079:WLN131089 WVJ131079:WVJ131089 B196615:B196625 IX196615:IX196625 ST196615:ST196625 ACP196615:ACP196625 AML196615:AML196625 AWH196615:AWH196625 BGD196615:BGD196625 BPZ196615:BPZ196625 BZV196615:BZV196625 CJR196615:CJR196625 CTN196615:CTN196625 DDJ196615:DDJ196625 DNF196615:DNF196625 DXB196615:DXB196625 EGX196615:EGX196625 EQT196615:EQT196625 FAP196615:FAP196625 FKL196615:FKL196625 FUH196615:FUH196625 GED196615:GED196625 GNZ196615:GNZ196625 GXV196615:GXV196625 HHR196615:HHR196625 HRN196615:HRN196625 IBJ196615:IBJ196625 ILF196615:ILF196625 IVB196615:IVB196625 JEX196615:JEX196625 JOT196615:JOT196625 JYP196615:JYP196625 KIL196615:KIL196625 KSH196615:KSH196625 LCD196615:LCD196625 LLZ196615:LLZ196625 LVV196615:LVV196625 MFR196615:MFR196625 MPN196615:MPN196625 MZJ196615:MZJ196625 NJF196615:NJF196625 NTB196615:NTB196625 OCX196615:OCX196625 OMT196615:OMT196625 OWP196615:OWP196625 PGL196615:PGL196625 PQH196615:PQH196625 QAD196615:QAD196625 QJZ196615:QJZ196625 QTV196615:QTV196625 RDR196615:RDR196625 RNN196615:RNN196625 RXJ196615:RXJ196625 SHF196615:SHF196625 SRB196615:SRB196625 TAX196615:TAX196625 TKT196615:TKT196625 TUP196615:TUP196625 UEL196615:UEL196625 UOH196615:UOH196625 UYD196615:UYD196625 VHZ196615:VHZ196625 VRV196615:VRV196625 WBR196615:WBR196625 WLN196615:WLN196625 WVJ196615:WVJ196625 B262151:B262161 IX262151:IX262161 ST262151:ST262161 ACP262151:ACP262161 AML262151:AML262161 AWH262151:AWH262161 BGD262151:BGD262161 BPZ262151:BPZ262161 BZV262151:BZV262161 CJR262151:CJR262161 CTN262151:CTN262161 DDJ262151:DDJ262161 DNF262151:DNF262161 DXB262151:DXB262161 EGX262151:EGX262161 EQT262151:EQT262161 FAP262151:FAP262161 FKL262151:FKL262161 FUH262151:FUH262161 GED262151:GED262161 GNZ262151:GNZ262161 GXV262151:GXV262161 HHR262151:HHR262161 HRN262151:HRN262161 IBJ262151:IBJ262161 ILF262151:ILF262161 IVB262151:IVB262161 JEX262151:JEX262161 JOT262151:JOT262161 JYP262151:JYP262161 KIL262151:KIL262161 KSH262151:KSH262161 LCD262151:LCD262161 LLZ262151:LLZ262161 LVV262151:LVV262161 MFR262151:MFR262161 MPN262151:MPN262161 MZJ262151:MZJ262161 NJF262151:NJF262161 NTB262151:NTB262161 OCX262151:OCX262161 OMT262151:OMT262161 OWP262151:OWP262161 PGL262151:PGL262161 PQH262151:PQH262161 QAD262151:QAD262161 QJZ262151:QJZ262161 QTV262151:QTV262161 RDR262151:RDR262161 RNN262151:RNN262161 RXJ262151:RXJ262161 SHF262151:SHF262161 SRB262151:SRB262161 TAX262151:TAX262161 TKT262151:TKT262161 TUP262151:TUP262161 UEL262151:UEL262161 UOH262151:UOH262161 UYD262151:UYD262161 VHZ262151:VHZ262161 VRV262151:VRV262161 WBR262151:WBR262161 WLN262151:WLN262161 WVJ262151:WVJ262161 B327687:B327697 IX327687:IX327697 ST327687:ST327697 ACP327687:ACP327697 AML327687:AML327697 AWH327687:AWH327697 BGD327687:BGD327697 BPZ327687:BPZ327697 BZV327687:BZV327697 CJR327687:CJR327697 CTN327687:CTN327697 DDJ327687:DDJ327697 DNF327687:DNF327697 DXB327687:DXB327697 EGX327687:EGX327697 EQT327687:EQT327697 FAP327687:FAP327697 FKL327687:FKL327697 FUH327687:FUH327697 GED327687:GED327697 GNZ327687:GNZ327697 GXV327687:GXV327697 HHR327687:HHR327697 HRN327687:HRN327697 IBJ327687:IBJ327697 ILF327687:ILF327697 IVB327687:IVB327697 JEX327687:JEX327697 JOT327687:JOT327697 JYP327687:JYP327697 KIL327687:KIL327697 KSH327687:KSH327697 LCD327687:LCD327697 LLZ327687:LLZ327697 LVV327687:LVV327697 MFR327687:MFR327697 MPN327687:MPN327697 MZJ327687:MZJ327697 NJF327687:NJF327697 NTB327687:NTB327697 OCX327687:OCX327697 OMT327687:OMT327697 OWP327687:OWP327697 PGL327687:PGL327697 PQH327687:PQH327697 QAD327687:QAD327697 QJZ327687:QJZ327697 QTV327687:QTV327697 RDR327687:RDR327697 RNN327687:RNN327697 RXJ327687:RXJ327697 SHF327687:SHF327697 SRB327687:SRB327697 TAX327687:TAX327697 TKT327687:TKT327697 TUP327687:TUP327697 UEL327687:UEL327697 UOH327687:UOH327697 UYD327687:UYD327697 VHZ327687:VHZ327697 VRV327687:VRV327697 WBR327687:WBR327697 WLN327687:WLN327697 WVJ327687:WVJ327697 B393223:B393233 IX393223:IX393233 ST393223:ST393233 ACP393223:ACP393233 AML393223:AML393233 AWH393223:AWH393233 BGD393223:BGD393233 BPZ393223:BPZ393233 BZV393223:BZV393233 CJR393223:CJR393233 CTN393223:CTN393233 DDJ393223:DDJ393233 DNF393223:DNF393233 DXB393223:DXB393233 EGX393223:EGX393233 EQT393223:EQT393233 FAP393223:FAP393233 FKL393223:FKL393233 FUH393223:FUH393233 GED393223:GED393233 GNZ393223:GNZ393233 GXV393223:GXV393233 HHR393223:HHR393233 HRN393223:HRN393233 IBJ393223:IBJ393233 ILF393223:ILF393233 IVB393223:IVB393233 JEX393223:JEX393233 JOT393223:JOT393233 JYP393223:JYP393233 KIL393223:KIL393233 KSH393223:KSH393233 LCD393223:LCD393233 LLZ393223:LLZ393233 LVV393223:LVV393233 MFR393223:MFR393233 MPN393223:MPN393233 MZJ393223:MZJ393233 NJF393223:NJF393233 NTB393223:NTB393233 OCX393223:OCX393233 OMT393223:OMT393233 OWP393223:OWP393233 PGL393223:PGL393233 PQH393223:PQH393233 QAD393223:QAD393233 QJZ393223:QJZ393233 QTV393223:QTV393233 RDR393223:RDR393233 RNN393223:RNN393233 RXJ393223:RXJ393233 SHF393223:SHF393233 SRB393223:SRB393233 TAX393223:TAX393233 TKT393223:TKT393233 TUP393223:TUP393233 UEL393223:UEL393233 UOH393223:UOH393233 UYD393223:UYD393233 VHZ393223:VHZ393233 VRV393223:VRV393233 WBR393223:WBR393233 WLN393223:WLN393233 WVJ393223:WVJ393233 B458759:B458769 IX458759:IX458769 ST458759:ST458769 ACP458759:ACP458769 AML458759:AML458769 AWH458759:AWH458769 BGD458759:BGD458769 BPZ458759:BPZ458769 BZV458759:BZV458769 CJR458759:CJR458769 CTN458759:CTN458769 DDJ458759:DDJ458769 DNF458759:DNF458769 DXB458759:DXB458769 EGX458759:EGX458769 EQT458759:EQT458769 FAP458759:FAP458769 FKL458759:FKL458769 FUH458759:FUH458769 GED458759:GED458769 GNZ458759:GNZ458769 GXV458759:GXV458769 HHR458759:HHR458769 HRN458759:HRN458769 IBJ458759:IBJ458769 ILF458759:ILF458769 IVB458759:IVB458769 JEX458759:JEX458769 JOT458759:JOT458769 JYP458759:JYP458769 KIL458759:KIL458769 KSH458759:KSH458769 LCD458759:LCD458769 LLZ458759:LLZ458769 LVV458759:LVV458769 MFR458759:MFR458769 MPN458759:MPN458769 MZJ458759:MZJ458769 NJF458759:NJF458769 NTB458759:NTB458769 OCX458759:OCX458769 OMT458759:OMT458769 OWP458759:OWP458769 PGL458759:PGL458769 PQH458759:PQH458769 QAD458759:QAD458769 QJZ458759:QJZ458769 QTV458759:QTV458769 RDR458759:RDR458769 RNN458759:RNN458769 RXJ458759:RXJ458769 SHF458759:SHF458769 SRB458759:SRB458769 TAX458759:TAX458769 TKT458759:TKT458769 TUP458759:TUP458769 UEL458759:UEL458769 UOH458759:UOH458769 UYD458759:UYD458769 VHZ458759:VHZ458769 VRV458759:VRV458769 WBR458759:WBR458769 WLN458759:WLN458769 WVJ458759:WVJ458769 B524295:B524305 IX524295:IX524305 ST524295:ST524305 ACP524295:ACP524305 AML524295:AML524305 AWH524295:AWH524305 BGD524295:BGD524305 BPZ524295:BPZ524305 BZV524295:BZV524305 CJR524295:CJR524305 CTN524295:CTN524305 DDJ524295:DDJ524305 DNF524295:DNF524305 DXB524295:DXB524305 EGX524295:EGX524305 EQT524295:EQT524305 FAP524295:FAP524305 FKL524295:FKL524305 FUH524295:FUH524305 GED524295:GED524305 GNZ524295:GNZ524305 GXV524295:GXV524305 HHR524295:HHR524305 HRN524295:HRN524305 IBJ524295:IBJ524305 ILF524295:ILF524305 IVB524295:IVB524305 JEX524295:JEX524305 JOT524295:JOT524305 JYP524295:JYP524305 KIL524295:KIL524305 KSH524295:KSH524305 LCD524295:LCD524305 LLZ524295:LLZ524305 LVV524295:LVV524305 MFR524295:MFR524305 MPN524295:MPN524305 MZJ524295:MZJ524305 NJF524295:NJF524305 NTB524295:NTB524305 OCX524295:OCX524305 OMT524295:OMT524305 OWP524295:OWP524305 PGL524295:PGL524305 PQH524295:PQH524305 QAD524295:QAD524305 QJZ524295:QJZ524305 QTV524295:QTV524305 RDR524295:RDR524305 RNN524295:RNN524305 RXJ524295:RXJ524305 SHF524295:SHF524305 SRB524295:SRB524305 TAX524295:TAX524305 TKT524295:TKT524305 TUP524295:TUP524305 UEL524295:UEL524305 UOH524295:UOH524305 UYD524295:UYD524305 VHZ524295:VHZ524305 VRV524295:VRV524305 WBR524295:WBR524305 WLN524295:WLN524305 WVJ524295:WVJ524305 B589831:B589841 IX589831:IX589841 ST589831:ST589841 ACP589831:ACP589841 AML589831:AML589841 AWH589831:AWH589841 BGD589831:BGD589841 BPZ589831:BPZ589841 BZV589831:BZV589841 CJR589831:CJR589841 CTN589831:CTN589841 DDJ589831:DDJ589841 DNF589831:DNF589841 DXB589831:DXB589841 EGX589831:EGX589841 EQT589831:EQT589841 FAP589831:FAP589841 FKL589831:FKL589841 FUH589831:FUH589841 GED589831:GED589841 GNZ589831:GNZ589841 GXV589831:GXV589841 HHR589831:HHR589841 HRN589831:HRN589841 IBJ589831:IBJ589841 ILF589831:ILF589841 IVB589831:IVB589841 JEX589831:JEX589841 JOT589831:JOT589841 JYP589831:JYP589841 KIL589831:KIL589841 KSH589831:KSH589841 LCD589831:LCD589841 LLZ589831:LLZ589841 LVV589831:LVV589841 MFR589831:MFR589841 MPN589831:MPN589841 MZJ589831:MZJ589841 NJF589831:NJF589841 NTB589831:NTB589841 OCX589831:OCX589841 OMT589831:OMT589841 OWP589831:OWP589841 PGL589831:PGL589841 PQH589831:PQH589841 QAD589831:QAD589841 QJZ589831:QJZ589841 QTV589831:QTV589841 RDR589831:RDR589841 RNN589831:RNN589841 RXJ589831:RXJ589841 SHF589831:SHF589841 SRB589831:SRB589841 TAX589831:TAX589841 TKT589831:TKT589841 TUP589831:TUP589841 UEL589831:UEL589841 UOH589831:UOH589841 UYD589831:UYD589841 VHZ589831:VHZ589841 VRV589831:VRV589841 WBR589831:WBR589841 WLN589831:WLN589841 WVJ589831:WVJ589841 B655367:B655377 IX655367:IX655377 ST655367:ST655377 ACP655367:ACP655377 AML655367:AML655377 AWH655367:AWH655377 BGD655367:BGD655377 BPZ655367:BPZ655377 BZV655367:BZV655377 CJR655367:CJR655377 CTN655367:CTN655377 DDJ655367:DDJ655377 DNF655367:DNF655377 DXB655367:DXB655377 EGX655367:EGX655377 EQT655367:EQT655377 FAP655367:FAP655377 FKL655367:FKL655377 FUH655367:FUH655377 GED655367:GED655377 GNZ655367:GNZ655377 GXV655367:GXV655377 HHR655367:HHR655377 HRN655367:HRN655377 IBJ655367:IBJ655377 ILF655367:ILF655377 IVB655367:IVB655377 JEX655367:JEX655377 JOT655367:JOT655377 JYP655367:JYP655377 KIL655367:KIL655377 KSH655367:KSH655377 LCD655367:LCD655377 LLZ655367:LLZ655377 LVV655367:LVV655377 MFR655367:MFR655377 MPN655367:MPN655377 MZJ655367:MZJ655377 NJF655367:NJF655377 NTB655367:NTB655377 OCX655367:OCX655377 OMT655367:OMT655377 OWP655367:OWP655377 PGL655367:PGL655377 PQH655367:PQH655377 QAD655367:QAD655377 QJZ655367:QJZ655377 QTV655367:QTV655377 RDR655367:RDR655377 RNN655367:RNN655377 RXJ655367:RXJ655377 SHF655367:SHF655377 SRB655367:SRB655377 TAX655367:TAX655377 TKT655367:TKT655377 TUP655367:TUP655377 UEL655367:UEL655377 UOH655367:UOH655377 UYD655367:UYD655377 VHZ655367:VHZ655377 VRV655367:VRV655377 WBR655367:WBR655377 WLN655367:WLN655377 WVJ655367:WVJ655377 B720903:B720913 IX720903:IX720913 ST720903:ST720913 ACP720903:ACP720913 AML720903:AML720913 AWH720903:AWH720913 BGD720903:BGD720913 BPZ720903:BPZ720913 BZV720903:BZV720913 CJR720903:CJR720913 CTN720903:CTN720913 DDJ720903:DDJ720913 DNF720903:DNF720913 DXB720903:DXB720913 EGX720903:EGX720913 EQT720903:EQT720913 FAP720903:FAP720913 FKL720903:FKL720913 FUH720903:FUH720913 GED720903:GED720913 GNZ720903:GNZ720913 GXV720903:GXV720913 HHR720903:HHR720913 HRN720903:HRN720913 IBJ720903:IBJ720913 ILF720903:ILF720913 IVB720903:IVB720913 JEX720903:JEX720913 JOT720903:JOT720913 JYP720903:JYP720913 KIL720903:KIL720913 KSH720903:KSH720913 LCD720903:LCD720913 LLZ720903:LLZ720913 LVV720903:LVV720913 MFR720903:MFR720913 MPN720903:MPN720913 MZJ720903:MZJ720913 NJF720903:NJF720913 NTB720903:NTB720913 OCX720903:OCX720913 OMT720903:OMT720913 OWP720903:OWP720913 PGL720903:PGL720913 PQH720903:PQH720913 QAD720903:QAD720913 QJZ720903:QJZ720913 QTV720903:QTV720913 RDR720903:RDR720913 RNN720903:RNN720913 RXJ720903:RXJ720913 SHF720903:SHF720913 SRB720903:SRB720913 TAX720903:TAX720913 TKT720903:TKT720913 TUP720903:TUP720913 UEL720903:UEL720913 UOH720903:UOH720913 UYD720903:UYD720913 VHZ720903:VHZ720913 VRV720903:VRV720913 WBR720903:WBR720913 WLN720903:WLN720913 WVJ720903:WVJ720913 B786439:B786449 IX786439:IX786449 ST786439:ST786449 ACP786439:ACP786449 AML786439:AML786449 AWH786439:AWH786449 BGD786439:BGD786449 BPZ786439:BPZ786449 BZV786439:BZV786449 CJR786439:CJR786449 CTN786439:CTN786449 DDJ786439:DDJ786449 DNF786439:DNF786449 DXB786439:DXB786449 EGX786439:EGX786449 EQT786439:EQT786449 FAP786439:FAP786449 FKL786439:FKL786449 FUH786439:FUH786449 GED786439:GED786449 GNZ786439:GNZ786449 GXV786439:GXV786449 HHR786439:HHR786449 HRN786439:HRN786449 IBJ786439:IBJ786449 ILF786439:ILF786449 IVB786439:IVB786449 JEX786439:JEX786449 JOT786439:JOT786449 JYP786439:JYP786449 KIL786439:KIL786449 KSH786439:KSH786449 LCD786439:LCD786449 LLZ786439:LLZ786449 LVV786439:LVV786449 MFR786439:MFR786449 MPN786439:MPN786449 MZJ786439:MZJ786449 NJF786439:NJF786449 NTB786439:NTB786449 OCX786439:OCX786449 OMT786439:OMT786449 OWP786439:OWP786449 PGL786439:PGL786449 PQH786439:PQH786449 QAD786439:QAD786449 QJZ786439:QJZ786449 QTV786439:QTV786449 RDR786439:RDR786449 RNN786439:RNN786449 RXJ786439:RXJ786449 SHF786439:SHF786449 SRB786439:SRB786449 TAX786439:TAX786449 TKT786439:TKT786449 TUP786439:TUP786449 UEL786439:UEL786449 UOH786439:UOH786449 UYD786439:UYD786449 VHZ786439:VHZ786449 VRV786439:VRV786449 WBR786439:WBR786449 WLN786439:WLN786449 WVJ786439:WVJ786449 B851975:B851985 IX851975:IX851985 ST851975:ST851985 ACP851975:ACP851985 AML851975:AML851985 AWH851975:AWH851985 BGD851975:BGD851985 BPZ851975:BPZ851985 BZV851975:BZV851985 CJR851975:CJR851985 CTN851975:CTN851985 DDJ851975:DDJ851985 DNF851975:DNF851985 DXB851975:DXB851985 EGX851975:EGX851985 EQT851975:EQT851985 FAP851975:FAP851985 FKL851975:FKL851985 FUH851975:FUH851985 GED851975:GED851985 GNZ851975:GNZ851985 GXV851975:GXV851985 HHR851975:HHR851985 HRN851975:HRN851985 IBJ851975:IBJ851985 ILF851975:ILF851985 IVB851975:IVB851985 JEX851975:JEX851985 JOT851975:JOT851985 JYP851975:JYP851985 KIL851975:KIL851985 KSH851975:KSH851985 LCD851975:LCD851985 LLZ851975:LLZ851985 LVV851975:LVV851985 MFR851975:MFR851985 MPN851975:MPN851985 MZJ851975:MZJ851985 NJF851975:NJF851985 NTB851975:NTB851985 OCX851975:OCX851985 OMT851975:OMT851985 OWP851975:OWP851985 PGL851975:PGL851985 PQH851975:PQH851985 QAD851975:QAD851985 QJZ851975:QJZ851985 QTV851975:QTV851985 RDR851975:RDR851985 RNN851975:RNN851985 RXJ851975:RXJ851985 SHF851975:SHF851985 SRB851975:SRB851985 TAX851975:TAX851985 TKT851975:TKT851985 TUP851975:TUP851985 UEL851975:UEL851985 UOH851975:UOH851985 UYD851975:UYD851985 VHZ851975:VHZ851985 VRV851975:VRV851985 WBR851975:WBR851985 WLN851975:WLN851985 WVJ851975:WVJ851985 B917511:B917521 IX917511:IX917521 ST917511:ST917521 ACP917511:ACP917521 AML917511:AML917521 AWH917511:AWH917521 BGD917511:BGD917521 BPZ917511:BPZ917521 BZV917511:BZV917521 CJR917511:CJR917521 CTN917511:CTN917521 DDJ917511:DDJ917521 DNF917511:DNF917521 DXB917511:DXB917521 EGX917511:EGX917521 EQT917511:EQT917521 FAP917511:FAP917521 FKL917511:FKL917521 FUH917511:FUH917521 GED917511:GED917521 GNZ917511:GNZ917521 GXV917511:GXV917521 HHR917511:HHR917521 HRN917511:HRN917521 IBJ917511:IBJ917521 ILF917511:ILF917521 IVB917511:IVB917521 JEX917511:JEX917521 JOT917511:JOT917521 JYP917511:JYP917521 KIL917511:KIL917521 KSH917511:KSH917521 LCD917511:LCD917521 LLZ917511:LLZ917521 LVV917511:LVV917521 MFR917511:MFR917521 MPN917511:MPN917521 MZJ917511:MZJ917521 NJF917511:NJF917521 NTB917511:NTB917521 OCX917511:OCX917521 OMT917511:OMT917521 OWP917511:OWP917521 PGL917511:PGL917521 PQH917511:PQH917521 QAD917511:QAD917521 QJZ917511:QJZ917521 QTV917511:QTV917521 RDR917511:RDR917521 RNN917511:RNN917521 RXJ917511:RXJ917521 SHF917511:SHF917521 SRB917511:SRB917521 TAX917511:TAX917521 TKT917511:TKT917521 TUP917511:TUP917521 UEL917511:UEL917521 UOH917511:UOH917521 UYD917511:UYD917521 VHZ917511:VHZ917521 VRV917511:VRV917521 WBR917511:WBR917521 WLN917511:WLN917521 WVJ917511:WVJ917521 B983047:B983057 IX983047:IX983057 ST983047:ST983057 ACP983047:ACP983057 AML983047:AML983057 AWH983047:AWH983057 BGD983047:BGD983057 BPZ983047:BPZ983057 BZV983047:BZV983057 CJR983047:CJR983057 CTN983047:CTN983057 DDJ983047:DDJ983057 DNF983047:DNF983057 DXB983047:DXB983057 EGX983047:EGX983057 EQT983047:EQT983057 FAP983047:FAP983057 FKL983047:FKL983057 FUH983047:FUH983057 GED983047:GED983057 GNZ983047:GNZ983057 GXV983047:GXV983057 HHR983047:HHR983057 HRN983047:HRN983057 IBJ983047:IBJ983057 ILF983047:ILF983057 IVB983047:IVB983057 JEX983047:JEX983057 JOT983047:JOT983057 JYP983047:JYP983057 KIL983047:KIL983057 KSH983047:KSH983057 LCD983047:LCD983057 LLZ983047:LLZ983057 LVV983047:LVV983057 MFR983047:MFR983057 MPN983047:MPN983057 MZJ983047:MZJ983057 NJF983047:NJF983057 NTB983047:NTB983057 OCX983047:OCX983057 OMT983047:OMT983057 OWP983047:OWP983057 PGL983047:PGL983057 PQH983047:PQH983057 QAD983047:QAD983057 QJZ983047:QJZ983057 QTV983047:QTV983057 RDR983047:RDR983057 RNN983047:RNN983057 RXJ983047:RXJ983057 SHF983047:SHF983057 SRB983047:SRB983057 TAX983047:TAX983057 TKT983047:TKT983057 TUP983047:TUP983057 UEL983047:UEL983057 UOH983047:UOH983057 UYD983047:UYD983057 VHZ983047:VHZ983057 VRV983047:VRV983057 WBR983047:WBR983057 WLN983047:WLN983057 WVJ983047:WVJ983057 G7:G17 JC7:JC17 SY7:SY17 ACU7:ACU17 AMQ7:AMQ17 AWM7:AWM17 BGI7:BGI17 BQE7:BQE17 CAA7:CAA17 CJW7:CJW17 CTS7:CTS17 DDO7:DDO17 DNK7:DNK17 DXG7:DXG17 EHC7:EHC17 EQY7:EQY17 FAU7:FAU17 FKQ7:FKQ17 FUM7:FUM17 GEI7:GEI17 GOE7:GOE17 GYA7:GYA17 HHW7:HHW17 HRS7:HRS17 IBO7:IBO17 ILK7:ILK17 IVG7:IVG17 JFC7:JFC17 JOY7:JOY17 JYU7:JYU17 KIQ7:KIQ17 KSM7:KSM17 LCI7:LCI17 LME7:LME17 LWA7:LWA17 MFW7:MFW17 MPS7:MPS17 MZO7:MZO17 NJK7:NJK17 NTG7:NTG17 ODC7:ODC17 OMY7:OMY17 OWU7:OWU17 PGQ7:PGQ17 PQM7:PQM17 QAI7:QAI17 QKE7:QKE17 QUA7:QUA17 RDW7:RDW17 RNS7:RNS17 RXO7:RXO17 SHK7:SHK17 SRG7:SRG17 TBC7:TBC17 TKY7:TKY17 TUU7:TUU17 UEQ7:UEQ17 UOM7:UOM17 UYI7:UYI17 VIE7:VIE17 VSA7:VSA17 WBW7:WBW17 WLS7:WLS17 WVO7:WVO17 G65543:G65553 JC65543:JC65553 SY65543:SY65553 ACU65543:ACU65553 AMQ65543:AMQ65553 AWM65543:AWM65553 BGI65543:BGI65553 BQE65543:BQE65553 CAA65543:CAA65553 CJW65543:CJW65553 CTS65543:CTS65553 DDO65543:DDO65553 DNK65543:DNK65553 DXG65543:DXG65553 EHC65543:EHC65553 EQY65543:EQY65553 FAU65543:FAU65553 FKQ65543:FKQ65553 FUM65543:FUM65553 GEI65543:GEI65553 GOE65543:GOE65553 GYA65543:GYA65553 HHW65543:HHW65553 HRS65543:HRS65553 IBO65543:IBO65553 ILK65543:ILK65553 IVG65543:IVG65553 JFC65543:JFC65553 JOY65543:JOY65553 JYU65543:JYU65553 KIQ65543:KIQ65553 KSM65543:KSM65553 LCI65543:LCI65553 LME65543:LME65553 LWA65543:LWA65553 MFW65543:MFW65553 MPS65543:MPS65553 MZO65543:MZO65553 NJK65543:NJK65553 NTG65543:NTG65553 ODC65543:ODC65553 OMY65543:OMY65553 OWU65543:OWU65553 PGQ65543:PGQ65553 PQM65543:PQM65553 QAI65543:QAI65553 QKE65543:QKE65553 QUA65543:QUA65553 RDW65543:RDW65553 RNS65543:RNS65553 RXO65543:RXO65553 SHK65543:SHK65553 SRG65543:SRG65553 TBC65543:TBC65553 TKY65543:TKY65553 TUU65543:TUU65553 UEQ65543:UEQ65553 UOM65543:UOM65553 UYI65543:UYI65553 VIE65543:VIE65553 VSA65543:VSA65553 WBW65543:WBW65553 WLS65543:WLS65553 WVO65543:WVO65553 G131079:G131089 JC131079:JC131089 SY131079:SY131089 ACU131079:ACU131089 AMQ131079:AMQ131089 AWM131079:AWM131089 BGI131079:BGI131089 BQE131079:BQE131089 CAA131079:CAA131089 CJW131079:CJW131089 CTS131079:CTS131089 DDO131079:DDO131089 DNK131079:DNK131089 DXG131079:DXG131089 EHC131079:EHC131089 EQY131079:EQY131089 FAU131079:FAU131089 FKQ131079:FKQ131089 FUM131079:FUM131089 GEI131079:GEI131089 GOE131079:GOE131089 GYA131079:GYA131089 HHW131079:HHW131089 HRS131079:HRS131089 IBO131079:IBO131089 ILK131079:ILK131089 IVG131079:IVG131089 JFC131079:JFC131089 JOY131079:JOY131089 JYU131079:JYU131089 KIQ131079:KIQ131089 KSM131079:KSM131089 LCI131079:LCI131089 LME131079:LME131089 LWA131079:LWA131089 MFW131079:MFW131089 MPS131079:MPS131089 MZO131079:MZO131089 NJK131079:NJK131089 NTG131079:NTG131089 ODC131079:ODC131089 OMY131079:OMY131089 OWU131079:OWU131089 PGQ131079:PGQ131089 PQM131079:PQM131089 QAI131079:QAI131089 QKE131079:QKE131089 QUA131079:QUA131089 RDW131079:RDW131089 RNS131079:RNS131089 RXO131079:RXO131089 SHK131079:SHK131089 SRG131079:SRG131089 TBC131079:TBC131089 TKY131079:TKY131089 TUU131079:TUU131089 UEQ131079:UEQ131089 UOM131079:UOM131089 UYI131079:UYI131089 VIE131079:VIE131089 VSA131079:VSA131089 WBW131079:WBW131089 WLS131079:WLS131089 WVO131079:WVO131089 G196615:G196625 JC196615:JC196625 SY196615:SY196625 ACU196615:ACU196625 AMQ196615:AMQ196625 AWM196615:AWM196625 BGI196615:BGI196625 BQE196615:BQE196625 CAA196615:CAA196625 CJW196615:CJW196625 CTS196615:CTS196625 DDO196615:DDO196625 DNK196615:DNK196625 DXG196615:DXG196625 EHC196615:EHC196625 EQY196615:EQY196625 FAU196615:FAU196625 FKQ196615:FKQ196625 FUM196615:FUM196625 GEI196615:GEI196625 GOE196615:GOE196625 GYA196615:GYA196625 HHW196615:HHW196625 HRS196615:HRS196625 IBO196615:IBO196625 ILK196615:ILK196625 IVG196615:IVG196625 JFC196615:JFC196625 JOY196615:JOY196625 JYU196615:JYU196625 KIQ196615:KIQ196625 KSM196615:KSM196625 LCI196615:LCI196625 LME196615:LME196625 LWA196615:LWA196625 MFW196615:MFW196625 MPS196615:MPS196625 MZO196615:MZO196625 NJK196615:NJK196625 NTG196615:NTG196625 ODC196615:ODC196625 OMY196615:OMY196625 OWU196615:OWU196625 PGQ196615:PGQ196625 PQM196615:PQM196625 QAI196615:QAI196625 QKE196615:QKE196625 QUA196615:QUA196625 RDW196615:RDW196625 RNS196615:RNS196625 RXO196615:RXO196625 SHK196615:SHK196625 SRG196615:SRG196625 TBC196615:TBC196625 TKY196615:TKY196625 TUU196615:TUU196625 UEQ196615:UEQ196625 UOM196615:UOM196625 UYI196615:UYI196625 VIE196615:VIE196625 VSA196615:VSA196625 WBW196615:WBW196625 WLS196615:WLS196625 WVO196615:WVO196625 G262151:G262161 JC262151:JC262161 SY262151:SY262161 ACU262151:ACU262161 AMQ262151:AMQ262161 AWM262151:AWM262161 BGI262151:BGI262161 BQE262151:BQE262161 CAA262151:CAA262161 CJW262151:CJW262161 CTS262151:CTS262161 DDO262151:DDO262161 DNK262151:DNK262161 DXG262151:DXG262161 EHC262151:EHC262161 EQY262151:EQY262161 FAU262151:FAU262161 FKQ262151:FKQ262161 FUM262151:FUM262161 GEI262151:GEI262161 GOE262151:GOE262161 GYA262151:GYA262161 HHW262151:HHW262161 HRS262151:HRS262161 IBO262151:IBO262161 ILK262151:ILK262161 IVG262151:IVG262161 JFC262151:JFC262161 JOY262151:JOY262161 JYU262151:JYU262161 KIQ262151:KIQ262161 KSM262151:KSM262161 LCI262151:LCI262161 LME262151:LME262161 LWA262151:LWA262161 MFW262151:MFW262161 MPS262151:MPS262161 MZO262151:MZO262161 NJK262151:NJK262161 NTG262151:NTG262161 ODC262151:ODC262161 OMY262151:OMY262161 OWU262151:OWU262161 PGQ262151:PGQ262161 PQM262151:PQM262161 QAI262151:QAI262161 QKE262151:QKE262161 QUA262151:QUA262161 RDW262151:RDW262161 RNS262151:RNS262161 RXO262151:RXO262161 SHK262151:SHK262161 SRG262151:SRG262161 TBC262151:TBC262161 TKY262151:TKY262161 TUU262151:TUU262161 UEQ262151:UEQ262161 UOM262151:UOM262161 UYI262151:UYI262161 VIE262151:VIE262161 VSA262151:VSA262161 WBW262151:WBW262161 WLS262151:WLS262161 WVO262151:WVO262161 G327687:G327697 JC327687:JC327697 SY327687:SY327697 ACU327687:ACU327697 AMQ327687:AMQ327697 AWM327687:AWM327697 BGI327687:BGI327697 BQE327687:BQE327697 CAA327687:CAA327697 CJW327687:CJW327697 CTS327687:CTS327697 DDO327687:DDO327697 DNK327687:DNK327697 DXG327687:DXG327697 EHC327687:EHC327697 EQY327687:EQY327697 FAU327687:FAU327697 FKQ327687:FKQ327697 FUM327687:FUM327697 GEI327687:GEI327697 GOE327687:GOE327697 GYA327687:GYA327697 HHW327687:HHW327697 HRS327687:HRS327697 IBO327687:IBO327697 ILK327687:ILK327697 IVG327687:IVG327697 JFC327687:JFC327697 JOY327687:JOY327697 JYU327687:JYU327697 KIQ327687:KIQ327697 KSM327687:KSM327697 LCI327687:LCI327697 LME327687:LME327697 LWA327687:LWA327697 MFW327687:MFW327697 MPS327687:MPS327697 MZO327687:MZO327697 NJK327687:NJK327697 NTG327687:NTG327697 ODC327687:ODC327697 OMY327687:OMY327697 OWU327687:OWU327697 PGQ327687:PGQ327697 PQM327687:PQM327697 QAI327687:QAI327697 QKE327687:QKE327697 QUA327687:QUA327697 RDW327687:RDW327697 RNS327687:RNS327697 RXO327687:RXO327697 SHK327687:SHK327697 SRG327687:SRG327697 TBC327687:TBC327697 TKY327687:TKY327697 TUU327687:TUU327697 UEQ327687:UEQ327697 UOM327687:UOM327697 UYI327687:UYI327697 VIE327687:VIE327697 VSA327687:VSA327697 WBW327687:WBW327697 WLS327687:WLS327697 WVO327687:WVO327697 G393223:G393233 JC393223:JC393233 SY393223:SY393233 ACU393223:ACU393233 AMQ393223:AMQ393233 AWM393223:AWM393233 BGI393223:BGI393233 BQE393223:BQE393233 CAA393223:CAA393233 CJW393223:CJW393233 CTS393223:CTS393233 DDO393223:DDO393233 DNK393223:DNK393233 DXG393223:DXG393233 EHC393223:EHC393233 EQY393223:EQY393233 FAU393223:FAU393233 FKQ393223:FKQ393233 FUM393223:FUM393233 GEI393223:GEI393233 GOE393223:GOE393233 GYA393223:GYA393233 HHW393223:HHW393233 HRS393223:HRS393233 IBO393223:IBO393233 ILK393223:ILK393233 IVG393223:IVG393233 JFC393223:JFC393233 JOY393223:JOY393233 JYU393223:JYU393233 KIQ393223:KIQ393233 KSM393223:KSM393233 LCI393223:LCI393233 LME393223:LME393233 LWA393223:LWA393233 MFW393223:MFW393233 MPS393223:MPS393233 MZO393223:MZO393233 NJK393223:NJK393233 NTG393223:NTG393233 ODC393223:ODC393233 OMY393223:OMY393233 OWU393223:OWU393233 PGQ393223:PGQ393233 PQM393223:PQM393233 QAI393223:QAI393233 QKE393223:QKE393233 QUA393223:QUA393233 RDW393223:RDW393233 RNS393223:RNS393233 RXO393223:RXO393233 SHK393223:SHK393233 SRG393223:SRG393233 TBC393223:TBC393233 TKY393223:TKY393233 TUU393223:TUU393233 UEQ393223:UEQ393233 UOM393223:UOM393233 UYI393223:UYI393233 VIE393223:VIE393233 VSA393223:VSA393233 WBW393223:WBW393233 WLS393223:WLS393233 WVO393223:WVO393233 G458759:G458769 JC458759:JC458769 SY458759:SY458769 ACU458759:ACU458769 AMQ458759:AMQ458769 AWM458759:AWM458769 BGI458759:BGI458769 BQE458759:BQE458769 CAA458759:CAA458769 CJW458759:CJW458769 CTS458759:CTS458769 DDO458759:DDO458769 DNK458759:DNK458769 DXG458759:DXG458769 EHC458759:EHC458769 EQY458759:EQY458769 FAU458759:FAU458769 FKQ458759:FKQ458769 FUM458759:FUM458769 GEI458759:GEI458769 GOE458759:GOE458769 GYA458759:GYA458769 HHW458759:HHW458769 HRS458759:HRS458769 IBO458759:IBO458769 ILK458759:ILK458769 IVG458759:IVG458769 JFC458759:JFC458769 JOY458759:JOY458769 JYU458759:JYU458769 KIQ458759:KIQ458769 KSM458759:KSM458769 LCI458759:LCI458769 LME458759:LME458769 LWA458759:LWA458769 MFW458759:MFW458769 MPS458759:MPS458769 MZO458759:MZO458769 NJK458759:NJK458769 NTG458759:NTG458769 ODC458759:ODC458769 OMY458759:OMY458769 OWU458759:OWU458769 PGQ458759:PGQ458769 PQM458759:PQM458769 QAI458759:QAI458769 QKE458759:QKE458769 QUA458759:QUA458769 RDW458759:RDW458769 RNS458759:RNS458769 RXO458759:RXO458769 SHK458759:SHK458769 SRG458759:SRG458769 TBC458759:TBC458769 TKY458759:TKY458769 TUU458759:TUU458769 UEQ458759:UEQ458769 UOM458759:UOM458769 UYI458759:UYI458769 VIE458759:VIE458769 VSA458759:VSA458769 WBW458759:WBW458769 WLS458759:WLS458769 WVO458759:WVO458769 G524295:G524305 JC524295:JC524305 SY524295:SY524305 ACU524295:ACU524305 AMQ524295:AMQ524305 AWM524295:AWM524305 BGI524295:BGI524305 BQE524295:BQE524305 CAA524295:CAA524305 CJW524295:CJW524305 CTS524295:CTS524305 DDO524295:DDO524305 DNK524295:DNK524305 DXG524295:DXG524305 EHC524295:EHC524305 EQY524295:EQY524305 FAU524295:FAU524305 FKQ524295:FKQ524305 FUM524295:FUM524305 GEI524295:GEI524305 GOE524295:GOE524305 GYA524295:GYA524305 HHW524295:HHW524305 HRS524295:HRS524305 IBO524295:IBO524305 ILK524295:ILK524305 IVG524295:IVG524305 JFC524295:JFC524305 JOY524295:JOY524305 JYU524295:JYU524305 KIQ524295:KIQ524305 KSM524295:KSM524305 LCI524295:LCI524305 LME524295:LME524305 LWA524295:LWA524305 MFW524295:MFW524305 MPS524295:MPS524305 MZO524295:MZO524305 NJK524295:NJK524305 NTG524295:NTG524305 ODC524295:ODC524305 OMY524295:OMY524305 OWU524295:OWU524305 PGQ524295:PGQ524305 PQM524295:PQM524305 QAI524295:QAI524305 QKE524295:QKE524305 QUA524295:QUA524305 RDW524295:RDW524305 RNS524295:RNS524305 RXO524295:RXO524305 SHK524295:SHK524305 SRG524295:SRG524305 TBC524295:TBC524305 TKY524295:TKY524305 TUU524295:TUU524305 UEQ524295:UEQ524305 UOM524295:UOM524305 UYI524295:UYI524305 VIE524295:VIE524305 VSA524295:VSA524305 WBW524295:WBW524305 WLS524295:WLS524305 WVO524295:WVO524305 G589831:G589841 JC589831:JC589841 SY589831:SY589841 ACU589831:ACU589841 AMQ589831:AMQ589841 AWM589831:AWM589841 BGI589831:BGI589841 BQE589831:BQE589841 CAA589831:CAA589841 CJW589831:CJW589841 CTS589831:CTS589841 DDO589831:DDO589841 DNK589831:DNK589841 DXG589831:DXG589841 EHC589831:EHC589841 EQY589831:EQY589841 FAU589831:FAU589841 FKQ589831:FKQ589841 FUM589831:FUM589841 GEI589831:GEI589841 GOE589831:GOE589841 GYA589831:GYA589841 HHW589831:HHW589841 HRS589831:HRS589841 IBO589831:IBO589841 ILK589831:ILK589841 IVG589831:IVG589841 JFC589831:JFC589841 JOY589831:JOY589841 JYU589831:JYU589841 KIQ589831:KIQ589841 KSM589831:KSM589841 LCI589831:LCI589841 LME589831:LME589841 LWA589831:LWA589841 MFW589831:MFW589841 MPS589831:MPS589841 MZO589831:MZO589841 NJK589831:NJK589841 NTG589831:NTG589841 ODC589831:ODC589841 OMY589831:OMY589841 OWU589831:OWU589841 PGQ589831:PGQ589841 PQM589831:PQM589841 QAI589831:QAI589841 QKE589831:QKE589841 QUA589831:QUA589841 RDW589831:RDW589841 RNS589831:RNS589841 RXO589831:RXO589841 SHK589831:SHK589841 SRG589831:SRG589841 TBC589831:TBC589841 TKY589831:TKY589841 TUU589831:TUU589841 UEQ589831:UEQ589841 UOM589831:UOM589841 UYI589831:UYI589841 VIE589831:VIE589841 VSA589831:VSA589841 WBW589831:WBW589841 WLS589831:WLS589841 WVO589831:WVO589841 G655367:G655377 JC655367:JC655377 SY655367:SY655377 ACU655367:ACU655377 AMQ655367:AMQ655377 AWM655367:AWM655377 BGI655367:BGI655377 BQE655367:BQE655377 CAA655367:CAA655377 CJW655367:CJW655377 CTS655367:CTS655377 DDO655367:DDO655377 DNK655367:DNK655377 DXG655367:DXG655377 EHC655367:EHC655377 EQY655367:EQY655377 FAU655367:FAU655377 FKQ655367:FKQ655377 FUM655367:FUM655377 GEI655367:GEI655377 GOE655367:GOE655377 GYA655367:GYA655377 HHW655367:HHW655377 HRS655367:HRS655377 IBO655367:IBO655377 ILK655367:ILK655377 IVG655367:IVG655377 JFC655367:JFC655377 JOY655367:JOY655377 JYU655367:JYU655377 KIQ655367:KIQ655377 KSM655367:KSM655377 LCI655367:LCI655377 LME655367:LME655377 LWA655367:LWA655377 MFW655367:MFW655377 MPS655367:MPS655377 MZO655367:MZO655377 NJK655367:NJK655377 NTG655367:NTG655377 ODC655367:ODC655377 OMY655367:OMY655377 OWU655367:OWU655377 PGQ655367:PGQ655377 PQM655367:PQM655377 QAI655367:QAI655377 QKE655367:QKE655377 QUA655367:QUA655377 RDW655367:RDW655377 RNS655367:RNS655377 RXO655367:RXO655377 SHK655367:SHK655377 SRG655367:SRG655377 TBC655367:TBC655377 TKY655367:TKY655377 TUU655367:TUU655377 UEQ655367:UEQ655377 UOM655367:UOM655377 UYI655367:UYI655377 VIE655367:VIE655377 VSA655367:VSA655377 WBW655367:WBW655377 WLS655367:WLS655377 WVO655367:WVO655377 G720903:G720913 JC720903:JC720913 SY720903:SY720913 ACU720903:ACU720913 AMQ720903:AMQ720913 AWM720903:AWM720913 BGI720903:BGI720913 BQE720903:BQE720913 CAA720903:CAA720913 CJW720903:CJW720913 CTS720903:CTS720913 DDO720903:DDO720913 DNK720903:DNK720913 DXG720903:DXG720913 EHC720903:EHC720913 EQY720903:EQY720913 FAU720903:FAU720913 FKQ720903:FKQ720913 FUM720903:FUM720913 GEI720903:GEI720913 GOE720903:GOE720913 GYA720903:GYA720913 HHW720903:HHW720913 HRS720903:HRS720913 IBO720903:IBO720913 ILK720903:ILK720913 IVG720903:IVG720913 JFC720903:JFC720913 JOY720903:JOY720913 JYU720903:JYU720913 KIQ720903:KIQ720913 KSM720903:KSM720913 LCI720903:LCI720913 LME720903:LME720913 LWA720903:LWA720913 MFW720903:MFW720913 MPS720903:MPS720913 MZO720903:MZO720913 NJK720903:NJK720913 NTG720903:NTG720913 ODC720903:ODC720913 OMY720903:OMY720913 OWU720903:OWU720913 PGQ720903:PGQ720913 PQM720903:PQM720913 QAI720903:QAI720913 QKE720903:QKE720913 QUA720903:QUA720913 RDW720903:RDW720913 RNS720903:RNS720913 RXO720903:RXO720913 SHK720903:SHK720913 SRG720903:SRG720913 TBC720903:TBC720913 TKY720903:TKY720913 TUU720903:TUU720913 UEQ720903:UEQ720913 UOM720903:UOM720913 UYI720903:UYI720913 VIE720903:VIE720913 VSA720903:VSA720913 WBW720903:WBW720913 WLS720903:WLS720913 WVO720903:WVO720913 G786439:G786449 JC786439:JC786449 SY786439:SY786449 ACU786439:ACU786449 AMQ786439:AMQ786449 AWM786439:AWM786449 BGI786439:BGI786449 BQE786439:BQE786449 CAA786439:CAA786449 CJW786439:CJW786449 CTS786439:CTS786449 DDO786439:DDO786449 DNK786439:DNK786449 DXG786439:DXG786449 EHC786439:EHC786449 EQY786439:EQY786449 FAU786439:FAU786449 FKQ786439:FKQ786449 FUM786439:FUM786449 GEI786439:GEI786449 GOE786439:GOE786449 GYA786439:GYA786449 HHW786439:HHW786449 HRS786439:HRS786449 IBO786439:IBO786449 ILK786439:ILK786449 IVG786439:IVG786449 JFC786439:JFC786449 JOY786439:JOY786449 JYU786439:JYU786449 KIQ786439:KIQ786449 KSM786439:KSM786449 LCI786439:LCI786449 LME786439:LME786449 LWA786439:LWA786449 MFW786439:MFW786449 MPS786439:MPS786449 MZO786439:MZO786449 NJK786439:NJK786449 NTG786439:NTG786449 ODC786439:ODC786449 OMY786439:OMY786449 OWU786439:OWU786449 PGQ786439:PGQ786449 PQM786439:PQM786449 QAI786439:QAI786449 QKE786439:QKE786449 QUA786439:QUA786449 RDW786439:RDW786449 RNS786439:RNS786449 RXO786439:RXO786449 SHK786439:SHK786449 SRG786439:SRG786449 TBC786439:TBC786449 TKY786439:TKY786449 TUU786439:TUU786449 UEQ786439:UEQ786449 UOM786439:UOM786449 UYI786439:UYI786449 VIE786439:VIE786449 VSA786439:VSA786449 WBW786439:WBW786449 WLS786439:WLS786449 WVO786439:WVO786449 G851975:G851985 JC851975:JC851985 SY851975:SY851985 ACU851975:ACU851985 AMQ851975:AMQ851985 AWM851975:AWM851985 BGI851975:BGI851985 BQE851975:BQE851985 CAA851975:CAA851985 CJW851975:CJW851985 CTS851975:CTS851985 DDO851975:DDO851985 DNK851975:DNK851985 DXG851975:DXG851985 EHC851975:EHC851985 EQY851975:EQY851985 FAU851975:FAU851985 FKQ851975:FKQ851985 FUM851975:FUM851985 GEI851975:GEI851985 GOE851975:GOE851985 GYA851975:GYA851985 HHW851975:HHW851985 HRS851975:HRS851985 IBO851975:IBO851985 ILK851975:ILK851985 IVG851975:IVG851985 JFC851975:JFC851985 JOY851975:JOY851985 JYU851975:JYU851985 KIQ851975:KIQ851985 KSM851975:KSM851985 LCI851975:LCI851985 LME851975:LME851985 LWA851975:LWA851985 MFW851975:MFW851985 MPS851975:MPS851985 MZO851975:MZO851985 NJK851975:NJK851985 NTG851975:NTG851985 ODC851975:ODC851985 OMY851975:OMY851985 OWU851975:OWU851985 PGQ851975:PGQ851985 PQM851975:PQM851985 QAI851975:QAI851985 QKE851975:QKE851985 QUA851975:QUA851985 RDW851975:RDW851985 RNS851975:RNS851985 RXO851975:RXO851985 SHK851975:SHK851985 SRG851975:SRG851985 TBC851975:TBC851985 TKY851975:TKY851985 TUU851975:TUU851985 UEQ851975:UEQ851985 UOM851975:UOM851985 UYI851975:UYI851985 VIE851975:VIE851985 VSA851975:VSA851985 WBW851975:WBW851985 WLS851975:WLS851985 WVO851975:WVO851985 G917511:G917521 JC917511:JC917521 SY917511:SY917521 ACU917511:ACU917521 AMQ917511:AMQ917521 AWM917511:AWM917521 BGI917511:BGI917521 BQE917511:BQE917521 CAA917511:CAA917521 CJW917511:CJW917521 CTS917511:CTS917521 DDO917511:DDO917521 DNK917511:DNK917521 DXG917511:DXG917521 EHC917511:EHC917521 EQY917511:EQY917521 FAU917511:FAU917521 FKQ917511:FKQ917521 FUM917511:FUM917521 GEI917511:GEI917521 GOE917511:GOE917521 GYA917511:GYA917521 HHW917511:HHW917521 HRS917511:HRS917521 IBO917511:IBO917521 ILK917511:ILK917521 IVG917511:IVG917521 JFC917511:JFC917521 JOY917511:JOY917521 JYU917511:JYU917521 KIQ917511:KIQ917521 KSM917511:KSM917521 LCI917511:LCI917521 LME917511:LME917521 LWA917511:LWA917521 MFW917511:MFW917521 MPS917511:MPS917521 MZO917511:MZO917521 NJK917511:NJK917521 NTG917511:NTG917521 ODC917511:ODC917521 OMY917511:OMY917521 OWU917511:OWU917521 PGQ917511:PGQ917521 PQM917511:PQM917521 QAI917511:QAI917521 QKE917511:QKE917521 QUA917511:QUA917521 RDW917511:RDW917521 RNS917511:RNS917521 RXO917511:RXO917521 SHK917511:SHK917521 SRG917511:SRG917521 TBC917511:TBC917521 TKY917511:TKY917521 TUU917511:TUU917521 UEQ917511:UEQ917521 UOM917511:UOM917521 UYI917511:UYI917521 VIE917511:VIE917521 VSA917511:VSA917521 WBW917511:WBW917521 WLS917511:WLS917521 WVO917511:WVO917521 G983047:G983057 JC983047:JC983057 SY983047:SY983057 ACU983047:ACU983057 AMQ983047:AMQ983057 AWM983047:AWM983057 BGI983047:BGI983057 BQE983047:BQE983057 CAA983047:CAA983057 CJW983047:CJW983057 CTS983047:CTS983057 DDO983047:DDO983057 DNK983047:DNK983057 DXG983047:DXG983057 EHC983047:EHC983057 EQY983047:EQY983057 FAU983047:FAU983057 FKQ983047:FKQ983057 FUM983047:FUM983057 GEI983047:GEI983057 GOE983047:GOE983057 GYA983047:GYA983057 HHW983047:HHW983057 HRS983047:HRS983057 IBO983047:IBO983057 ILK983047:ILK983057 IVG983047:IVG983057 JFC983047:JFC983057 JOY983047:JOY983057 JYU983047:JYU983057 KIQ983047:KIQ983057 KSM983047:KSM983057 LCI983047:LCI983057 LME983047:LME983057 LWA983047:LWA983057 MFW983047:MFW983057 MPS983047:MPS983057 MZO983047:MZO983057 NJK983047:NJK983057 NTG983047:NTG983057 ODC983047:ODC983057 OMY983047:OMY983057 OWU983047:OWU983057 PGQ983047:PGQ983057 PQM983047:PQM983057 QAI983047:QAI983057 QKE983047:QKE983057 QUA983047:QUA983057 RDW983047:RDW983057 RNS983047:RNS983057 RXO983047:RXO983057 SHK983047:SHK983057 SRG983047:SRG983057 TBC983047:TBC983057 TKY983047:TKY983057 TUU983047:TUU983057 UEQ983047:UEQ983057 UOM983047:UOM983057 UYI983047:UYI983057 VIE983047:VIE983057 VSA983047:VSA983057 WBW983047:WBW983057 WLS983047:WLS983057 WVO983047:WVO983057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view="pageBreakPreview" topLeftCell="A7" zoomScaleNormal="100" zoomScaleSheetLayoutView="100" workbookViewId="0">
      <selection activeCell="A17" sqref="A17"/>
    </sheetView>
  </sheetViews>
  <sheetFormatPr defaultRowHeight="13.2"/>
  <cols>
    <col min="1" max="1" width="18.8984375" style="214" customWidth="1"/>
    <col min="2" max="2" width="11.69921875" style="214" bestFit="1" customWidth="1"/>
    <col min="3" max="3" width="9.69921875" style="214" customWidth="1"/>
    <col min="4" max="4" width="1.5" style="214" customWidth="1"/>
    <col min="5" max="5" width="17.3984375" style="214" customWidth="1"/>
    <col min="6" max="6" width="1.5" style="214" hidden="1" customWidth="1"/>
    <col min="7" max="7" width="12.5" style="214" customWidth="1"/>
    <col min="8" max="8" width="9.69921875" style="214" customWidth="1"/>
    <col min="9" max="256" width="8.69921875" style="214"/>
    <col min="257" max="257" width="18.8984375" style="214" customWidth="1"/>
    <col min="258" max="258" width="11.69921875" style="214" bestFit="1" customWidth="1"/>
    <col min="259" max="259" width="9.69921875" style="214" customWidth="1"/>
    <col min="260" max="260" width="1.5" style="214" customWidth="1"/>
    <col min="261" max="261" width="17.3984375" style="214" customWidth="1"/>
    <col min="262" max="262" width="0" style="214" hidden="1" customWidth="1"/>
    <col min="263" max="263" width="12.5" style="214" customWidth="1"/>
    <col min="264" max="264" width="9.69921875" style="214" customWidth="1"/>
    <col min="265" max="512" width="8.69921875" style="214"/>
    <col min="513" max="513" width="18.8984375" style="214" customWidth="1"/>
    <col min="514" max="514" width="11.69921875" style="214" bestFit="1" customWidth="1"/>
    <col min="515" max="515" width="9.69921875" style="214" customWidth="1"/>
    <col min="516" max="516" width="1.5" style="214" customWidth="1"/>
    <col min="517" max="517" width="17.3984375" style="214" customWidth="1"/>
    <col min="518" max="518" width="0" style="214" hidden="1" customWidth="1"/>
    <col min="519" max="519" width="12.5" style="214" customWidth="1"/>
    <col min="520" max="520" width="9.69921875" style="214" customWidth="1"/>
    <col min="521" max="768" width="8.69921875" style="214"/>
    <col min="769" max="769" width="18.8984375" style="214" customWidth="1"/>
    <col min="770" max="770" width="11.69921875" style="214" bestFit="1" customWidth="1"/>
    <col min="771" max="771" width="9.69921875" style="214" customWidth="1"/>
    <col min="772" max="772" width="1.5" style="214" customWidth="1"/>
    <col min="773" max="773" width="17.3984375" style="214" customWidth="1"/>
    <col min="774" max="774" width="0" style="214" hidden="1" customWidth="1"/>
    <col min="775" max="775" width="12.5" style="214" customWidth="1"/>
    <col min="776" max="776" width="9.69921875" style="214" customWidth="1"/>
    <col min="777" max="1024" width="8.69921875" style="214"/>
    <col min="1025" max="1025" width="18.8984375" style="214" customWidth="1"/>
    <col min="1026" max="1026" width="11.69921875" style="214" bestFit="1" customWidth="1"/>
    <col min="1027" max="1027" width="9.69921875" style="214" customWidth="1"/>
    <col min="1028" max="1028" width="1.5" style="214" customWidth="1"/>
    <col min="1029" max="1029" width="17.3984375" style="214" customWidth="1"/>
    <col min="1030" max="1030" width="0" style="214" hidden="1" customWidth="1"/>
    <col min="1031" max="1031" width="12.5" style="214" customWidth="1"/>
    <col min="1032" max="1032" width="9.69921875" style="214" customWidth="1"/>
    <col min="1033" max="1280" width="8.69921875" style="214"/>
    <col min="1281" max="1281" width="18.8984375" style="214" customWidth="1"/>
    <col min="1282" max="1282" width="11.69921875" style="214" bestFit="1" customWidth="1"/>
    <col min="1283" max="1283" width="9.69921875" style="214" customWidth="1"/>
    <col min="1284" max="1284" width="1.5" style="214" customWidth="1"/>
    <col min="1285" max="1285" width="17.3984375" style="214" customWidth="1"/>
    <col min="1286" max="1286" width="0" style="214" hidden="1" customWidth="1"/>
    <col min="1287" max="1287" width="12.5" style="214" customWidth="1"/>
    <col min="1288" max="1288" width="9.69921875" style="214" customWidth="1"/>
    <col min="1289" max="1536" width="8.69921875" style="214"/>
    <col min="1537" max="1537" width="18.8984375" style="214" customWidth="1"/>
    <col min="1538" max="1538" width="11.69921875" style="214" bestFit="1" customWidth="1"/>
    <col min="1539" max="1539" width="9.69921875" style="214" customWidth="1"/>
    <col min="1540" max="1540" width="1.5" style="214" customWidth="1"/>
    <col min="1541" max="1541" width="17.3984375" style="214" customWidth="1"/>
    <col min="1542" max="1542" width="0" style="214" hidden="1" customWidth="1"/>
    <col min="1543" max="1543" width="12.5" style="214" customWidth="1"/>
    <col min="1544" max="1544" width="9.69921875" style="214" customWidth="1"/>
    <col min="1545" max="1792" width="8.69921875" style="214"/>
    <col min="1793" max="1793" width="18.8984375" style="214" customWidth="1"/>
    <col min="1794" max="1794" width="11.69921875" style="214" bestFit="1" customWidth="1"/>
    <col min="1795" max="1795" width="9.69921875" style="214" customWidth="1"/>
    <col min="1796" max="1796" width="1.5" style="214" customWidth="1"/>
    <col min="1797" max="1797" width="17.3984375" style="214" customWidth="1"/>
    <col min="1798" max="1798" width="0" style="214" hidden="1" customWidth="1"/>
    <col min="1799" max="1799" width="12.5" style="214" customWidth="1"/>
    <col min="1800" max="1800" width="9.69921875" style="214" customWidth="1"/>
    <col min="1801" max="2048" width="8.69921875" style="214"/>
    <col min="2049" max="2049" width="18.8984375" style="214" customWidth="1"/>
    <col min="2050" max="2050" width="11.69921875" style="214" bestFit="1" customWidth="1"/>
    <col min="2051" max="2051" width="9.69921875" style="214" customWidth="1"/>
    <col min="2052" max="2052" width="1.5" style="214" customWidth="1"/>
    <col min="2053" max="2053" width="17.3984375" style="214" customWidth="1"/>
    <col min="2054" max="2054" width="0" style="214" hidden="1" customWidth="1"/>
    <col min="2055" max="2055" width="12.5" style="214" customWidth="1"/>
    <col min="2056" max="2056" width="9.69921875" style="214" customWidth="1"/>
    <col min="2057" max="2304" width="8.69921875" style="214"/>
    <col min="2305" max="2305" width="18.8984375" style="214" customWidth="1"/>
    <col min="2306" max="2306" width="11.69921875" style="214" bestFit="1" customWidth="1"/>
    <col min="2307" max="2307" width="9.69921875" style="214" customWidth="1"/>
    <col min="2308" max="2308" width="1.5" style="214" customWidth="1"/>
    <col min="2309" max="2309" width="17.3984375" style="214" customWidth="1"/>
    <col min="2310" max="2310" width="0" style="214" hidden="1" customWidth="1"/>
    <col min="2311" max="2311" width="12.5" style="214" customWidth="1"/>
    <col min="2312" max="2312" width="9.69921875" style="214" customWidth="1"/>
    <col min="2313" max="2560" width="8.69921875" style="214"/>
    <col min="2561" max="2561" width="18.8984375" style="214" customWidth="1"/>
    <col min="2562" max="2562" width="11.69921875" style="214" bestFit="1" customWidth="1"/>
    <col min="2563" max="2563" width="9.69921875" style="214" customWidth="1"/>
    <col min="2564" max="2564" width="1.5" style="214" customWidth="1"/>
    <col min="2565" max="2565" width="17.3984375" style="214" customWidth="1"/>
    <col min="2566" max="2566" width="0" style="214" hidden="1" customWidth="1"/>
    <col min="2567" max="2567" width="12.5" style="214" customWidth="1"/>
    <col min="2568" max="2568" width="9.69921875" style="214" customWidth="1"/>
    <col min="2569" max="2816" width="8.69921875" style="214"/>
    <col min="2817" max="2817" width="18.8984375" style="214" customWidth="1"/>
    <col min="2818" max="2818" width="11.69921875" style="214" bestFit="1" customWidth="1"/>
    <col min="2819" max="2819" width="9.69921875" style="214" customWidth="1"/>
    <col min="2820" max="2820" width="1.5" style="214" customWidth="1"/>
    <col min="2821" max="2821" width="17.3984375" style="214" customWidth="1"/>
    <col min="2822" max="2822" width="0" style="214" hidden="1" customWidth="1"/>
    <col min="2823" max="2823" width="12.5" style="214" customWidth="1"/>
    <col min="2824" max="2824" width="9.69921875" style="214" customWidth="1"/>
    <col min="2825" max="3072" width="8.69921875" style="214"/>
    <col min="3073" max="3073" width="18.8984375" style="214" customWidth="1"/>
    <col min="3074" max="3074" width="11.69921875" style="214" bestFit="1" customWidth="1"/>
    <col min="3075" max="3075" width="9.69921875" style="214" customWidth="1"/>
    <col min="3076" max="3076" width="1.5" style="214" customWidth="1"/>
    <col min="3077" max="3077" width="17.3984375" style="214" customWidth="1"/>
    <col min="3078" max="3078" width="0" style="214" hidden="1" customWidth="1"/>
    <col min="3079" max="3079" width="12.5" style="214" customWidth="1"/>
    <col min="3080" max="3080" width="9.69921875" style="214" customWidth="1"/>
    <col min="3081" max="3328" width="8.69921875" style="214"/>
    <col min="3329" max="3329" width="18.8984375" style="214" customWidth="1"/>
    <col min="3330" max="3330" width="11.69921875" style="214" bestFit="1" customWidth="1"/>
    <col min="3331" max="3331" width="9.69921875" style="214" customWidth="1"/>
    <col min="3332" max="3332" width="1.5" style="214" customWidth="1"/>
    <col min="3333" max="3333" width="17.3984375" style="214" customWidth="1"/>
    <col min="3334" max="3334" width="0" style="214" hidden="1" customWidth="1"/>
    <col min="3335" max="3335" width="12.5" style="214" customWidth="1"/>
    <col min="3336" max="3336" width="9.69921875" style="214" customWidth="1"/>
    <col min="3337" max="3584" width="8.69921875" style="214"/>
    <col min="3585" max="3585" width="18.8984375" style="214" customWidth="1"/>
    <col min="3586" max="3586" width="11.69921875" style="214" bestFit="1" customWidth="1"/>
    <col min="3587" max="3587" width="9.69921875" style="214" customWidth="1"/>
    <col min="3588" max="3588" width="1.5" style="214" customWidth="1"/>
    <col min="3589" max="3589" width="17.3984375" style="214" customWidth="1"/>
    <col min="3590" max="3590" width="0" style="214" hidden="1" customWidth="1"/>
    <col min="3591" max="3591" width="12.5" style="214" customWidth="1"/>
    <col min="3592" max="3592" width="9.69921875" style="214" customWidth="1"/>
    <col min="3593" max="3840" width="8.69921875" style="214"/>
    <col min="3841" max="3841" width="18.8984375" style="214" customWidth="1"/>
    <col min="3842" max="3842" width="11.69921875" style="214" bestFit="1" customWidth="1"/>
    <col min="3843" max="3843" width="9.69921875" style="214" customWidth="1"/>
    <col min="3844" max="3844" width="1.5" style="214" customWidth="1"/>
    <col min="3845" max="3845" width="17.3984375" style="214" customWidth="1"/>
    <col min="3846" max="3846" width="0" style="214" hidden="1" customWidth="1"/>
    <col min="3847" max="3847" width="12.5" style="214" customWidth="1"/>
    <col min="3848" max="3848" width="9.69921875" style="214" customWidth="1"/>
    <col min="3849" max="4096" width="8.69921875" style="214"/>
    <col min="4097" max="4097" width="18.8984375" style="214" customWidth="1"/>
    <col min="4098" max="4098" width="11.69921875" style="214" bestFit="1" customWidth="1"/>
    <col min="4099" max="4099" width="9.69921875" style="214" customWidth="1"/>
    <col min="4100" max="4100" width="1.5" style="214" customWidth="1"/>
    <col min="4101" max="4101" width="17.3984375" style="214" customWidth="1"/>
    <col min="4102" max="4102" width="0" style="214" hidden="1" customWidth="1"/>
    <col min="4103" max="4103" width="12.5" style="214" customWidth="1"/>
    <col min="4104" max="4104" width="9.69921875" style="214" customWidth="1"/>
    <col min="4105" max="4352" width="8.69921875" style="214"/>
    <col min="4353" max="4353" width="18.8984375" style="214" customWidth="1"/>
    <col min="4354" max="4354" width="11.69921875" style="214" bestFit="1" customWidth="1"/>
    <col min="4355" max="4355" width="9.69921875" style="214" customWidth="1"/>
    <col min="4356" max="4356" width="1.5" style="214" customWidth="1"/>
    <col min="4357" max="4357" width="17.3984375" style="214" customWidth="1"/>
    <col min="4358" max="4358" width="0" style="214" hidden="1" customWidth="1"/>
    <col min="4359" max="4359" width="12.5" style="214" customWidth="1"/>
    <col min="4360" max="4360" width="9.69921875" style="214" customWidth="1"/>
    <col min="4361" max="4608" width="8.69921875" style="214"/>
    <col min="4609" max="4609" width="18.8984375" style="214" customWidth="1"/>
    <col min="4610" max="4610" width="11.69921875" style="214" bestFit="1" customWidth="1"/>
    <col min="4611" max="4611" width="9.69921875" style="214" customWidth="1"/>
    <col min="4612" max="4612" width="1.5" style="214" customWidth="1"/>
    <col min="4613" max="4613" width="17.3984375" style="214" customWidth="1"/>
    <col min="4614" max="4614" width="0" style="214" hidden="1" customWidth="1"/>
    <col min="4615" max="4615" width="12.5" style="214" customWidth="1"/>
    <col min="4616" max="4616" width="9.69921875" style="214" customWidth="1"/>
    <col min="4617" max="4864" width="8.69921875" style="214"/>
    <col min="4865" max="4865" width="18.8984375" style="214" customWidth="1"/>
    <col min="4866" max="4866" width="11.69921875" style="214" bestFit="1" customWidth="1"/>
    <col min="4867" max="4867" width="9.69921875" style="214" customWidth="1"/>
    <col min="4868" max="4868" width="1.5" style="214" customWidth="1"/>
    <col min="4869" max="4869" width="17.3984375" style="214" customWidth="1"/>
    <col min="4870" max="4870" width="0" style="214" hidden="1" customWidth="1"/>
    <col min="4871" max="4871" width="12.5" style="214" customWidth="1"/>
    <col min="4872" max="4872" width="9.69921875" style="214" customWidth="1"/>
    <col min="4873" max="5120" width="8.69921875" style="214"/>
    <col min="5121" max="5121" width="18.8984375" style="214" customWidth="1"/>
    <col min="5122" max="5122" width="11.69921875" style="214" bestFit="1" customWidth="1"/>
    <col min="5123" max="5123" width="9.69921875" style="214" customWidth="1"/>
    <col min="5124" max="5124" width="1.5" style="214" customWidth="1"/>
    <col min="5125" max="5125" width="17.3984375" style="214" customWidth="1"/>
    <col min="5126" max="5126" width="0" style="214" hidden="1" customWidth="1"/>
    <col min="5127" max="5127" width="12.5" style="214" customWidth="1"/>
    <col min="5128" max="5128" width="9.69921875" style="214" customWidth="1"/>
    <col min="5129" max="5376" width="8.69921875" style="214"/>
    <col min="5377" max="5377" width="18.8984375" style="214" customWidth="1"/>
    <col min="5378" max="5378" width="11.69921875" style="214" bestFit="1" customWidth="1"/>
    <col min="5379" max="5379" width="9.69921875" style="214" customWidth="1"/>
    <col min="5380" max="5380" width="1.5" style="214" customWidth="1"/>
    <col min="5381" max="5381" width="17.3984375" style="214" customWidth="1"/>
    <col min="5382" max="5382" width="0" style="214" hidden="1" customWidth="1"/>
    <col min="5383" max="5383" width="12.5" style="214" customWidth="1"/>
    <col min="5384" max="5384" width="9.69921875" style="214" customWidth="1"/>
    <col min="5385" max="5632" width="8.69921875" style="214"/>
    <col min="5633" max="5633" width="18.8984375" style="214" customWidth="1"/>
    <col min="5634" max="5634" width="11.69921875" style="214" bestFit="1" customWidth="1"/>
    <col min="5635" max="5635" width="9.69921875" style="214" customWidth="1"/>
    <col min="5636" max="5636" width="1.5" style="214" customWidth="1"/>
    <col min="5637" max="5637" width="17.3984375" style="214" customWidth="1"/>
    <col min="5638" max="5638" width="0" style="214" hidden="1" customWidth="1"/>
    <col min="5639" max="5639" width="12.5" style="214" customWidth="1"/>
    <col min="5640" max="5640" width="9.69921875" style="214" customWidth="1"/>
    <col min="5641" max="5888" width="8.69921875" style="214"/>
    <col min="5889" max="5889" width="18.8984375" style="214" customWidth="1"/>
    <col min="5890" max="5890" width="11.69921875" style="214" bestFit="1" customWidth="1"/>
    <col min="5891" max="5891" width="9.69921875" style="214" customWidth="1"/>
    <col min="5892" max="5892" width="1.5" style="214" customWidth="1"/>
    <col min="5893" max="5893" width="17.3984375" style="214" customWidth="1"/>
    <col min="5894" max="5894" width="0" style="214" hidden="1" customWidth="1"/>
    <col min="5895" max="5895" width="12.5" style="214" customWidth="1"/>
    <col min="5896" max="5896" width="9.69921875" style="214" customWidth="1"/>
    <col min="5897" max="6144" width="8.69921875" style="214"/>
    <col min="6145" max="6145" width="18.8984375" style="214" customWidth="1"/>
    <col min="6146" max="6146" width="11.69921875" style="214" bestFit="1" customWidth="1"/>
    <col min="6147" max="6147" width="9.69921875" style="214" customWidth="1"/>
    <col min="6148" max="6148" width="1.5" style="214" customWidth="1"/>
    <col min="6149" max="6149" width="17.3984375" style="214" customWidth="1"/>
    <col min="6150" max="6150" width="0" style="214" hidden="1" customWidth="1"/>
    <col min="6151" max="6151" width="12.5" style="214" customWidth="1"/>
    <col min="6152" max="6152" width="9.69921875" style="214" customWidth="1"/>
    <col min="6153" max="6400" width="8.69921875" style="214"/>
    <col min="6401" max="6401" width="18.8984375" style="214" customWidth="1"/>
    <col min="6402" max="6402" width="11.69921875" style="214" bestFit="1" customWidth="1"/>
    <col min="6403" max="6403" width="9.69921875" style="214" customWidth="1"/>
    <col min="6404" max="6404" width="1.5" style="214" customWidth="1"/>
    <col min="6405" max="6405" width="17.3984375" style="214" customWidth="1"/>
    <col min="6406" max="6406" width="0" style="214" hidden="1" customWidth="1"/>
    <col min="6407" max="6407" width="12.5" style="214" customWidth="1"/>
    <col min="6408" max="6408" width="9.69921875" style="214" customWidth="1"/>
    <col min="6409" max="6656" width="8.69921875" style="214"/>
    <col min="6657" max="6657" width="18.8984375" style="214" customWidth="1"/>
    <col min="6658" max="6658" width="11.69921875" style="214" bestFit="1" customWidth="1"/>
    <col min="6659" max="6659" width="9.69921875" style="214" customWidth="1"/>
    <col min="6660" max="6660" width="1.5" style="214" customWidth="1"/>
    <col min="6661" max="6661" width="17.3984375" style="214" customWidth="1"/>
    <col min="6662" max="6662" width="0" style="214" hidden="1" customWidth="1"/>
    <col min="6663" max="6663" width="12.5" style="214" customWidth="1"/>
    <col min="6664" max="6664" width="9.69921875" style="214" customWidth="1"/>
    <col min="6665" max="6912" width="8.69921875" style="214"/>
    <col min="6913" max="6913" width="18.8984375" style="214" customWidth="1"/>
    <col min="6914" max="6914" width="11.69921875" style="214" bestFit="1" customWidth="1"/>
    <col min="6915" max="6915" width="9.69921875" style="214" customWidth="1"/>
    <col min="6916" max="6916" width="1.5" style="214" customWidth="1"/>
    <col min="6917" max="6917" width="17.3984375" style="214" customWidth="1"/>
    <col min="6918" max="6918" width="0" style="214" hidden="1" customWidth="1"/>
    <col min="6919" max="6919" width="12.5" style="214" customWidth="1"/>
    <col min="6920" max="6920" width="9.69921875" style="214" customWidth="1"/>
    <col min="6921" max="7168" width="8.69921875" style="214"/>
    <col min="7169" max="7169" width="18.8984375" style="214" customWidth="1"/>
    <col min="7170" max="7170" width="11.69921875" style="214" bestFit="1" customWidth="1"/>
    <col min="7171" max="7171" width="9.69921875" style="214" customWidth="1"/>
    <col min="7172" max="7172" width="1.5" style="214" customWidth="1"/>
    <col min="7173" max="7173" width="17.3984375" style="214" customWidth="1"/>
    <col min="7174" max="7174" width="0" style="214" hidden="1" customWidth="1"/>
    <col min="7175" max="7175" width="12.5" style="214" customWidth="1"/>
    <col min="7176" max="7176" width="9.69921875" style="214" customWidth="1"/>
    <col min="7177" max="7424" width="8.69921875" style="214"/>
    <col min="7425" max="7425" width="18.8984375" style="214" customWidth="1"/>
    <col min="7426" max="7426" width="11.69921875" style="214" bestFit="1" customWidth="1"/>
    <col min="7427" max="7427" width="9.69921875" style="214" customWidth="1"/>
    <col min="7428" max="7428" width="1.5" style="214" customWidth="1"/>
    <col min="7429" max="7429" width="17.3984375" style="214" customWidth="1"/>
    <col min="7430" max="7430" width="0" style="214" hidden="1" customWidth="1"/>
    <col min="7431" max="7431" width="12.5" style="214" customWidth="1"/>
    <col min="7432" max="7432" width="9.69921875" style="214" customWidth="1"/>
    <col min="7433" max="7680" width="8.69921875" style="214"/>
    <col min="7681" max="7681" width="18.8984375" style="214" customWidth="1"/>
    <col min="7682" max="7682" width="11.69921875" style="214" bestFit="1" customWidth="1"/>
    <col min="7683" max="7683" width="9.69921875" style="214" customWidth="1"/>
    <col min="7684" max="7684" width="1.5" style="214" customWidth="1"/>
    <col min="7685" max="7685" width="17.3984375" style="214" customWidth="1"/>
    <col min="7686" max="7686" width="0" style="214" hidden="1" customWidth="1"/>
    <col min="7687" max="7687" width="12.5" style="214" customWidth="1"/>
    <col min="7688" max="7688" width="9.69921875" style="214" customWidth="1"/>
    <col min="7689" max="7936" width="8.69921875" style="214"/>
    <col min="7937" max="7937" width="18.8984375" style="214" customWidth="1"/>
    <col min="7938" max="7938" width="11.69921875" style="214" bestFit="1" customWidth="1"/>
    <col min="7939" max="7939" width="9.69921875" style="214" customWidth="1"/>
    <col min="7940" max="7940" width="1.5" style="214" customWidth="1"/>
    <col min="7941" max="7941" width="17.3984375" style="214" customWidth="1"/>
    <col min="7942" max="7942" width="0" style="214" hidden="1" customWidth="1"/>
    <col min="7943" max="7943" width="12.5" style="214" customWidth="1"/>
    <col min="7944" max="7944" width="9.69921875" style="214" customWidth="1"/>
    <col min="7945" max="8192" width="8.69921875" style="214"/>
    <col min="8193" max="8193" width="18.8984375" style="214" customWidth="1"/>
    <col min="8194" max="8194" width="11.69921875" style="214" bestFit="1" customWidth="1"/>
    <col min="8195" max="8195" width="9.69921875" style="214" customWidth="1"/>
    <col min="8196" max="8196" width="1.5" style="214" customWidth="1"/>
    <col min="8197" max="8197" width="17.3984375" style="214" customWidth="1"/>
    <col min="8198" max="8198" width="0" style="214" hidden="1" customWidth="1"/>
    <col min="8199" max="8199" width="12.5" style="214" customWidth="1"/>
    <col min="8200" max="8200" width="9.69921875" style="214" customWidth="1"/>
    <col min="8201" max="8448" width="8.69921875" style="214"/>
    <col min="8449" max="8449" width="18.8984375" style="214" customWidth="1"/>
    <col min="8450" max="8450" width="11.69921875" style="214" bestFit="1" customWidth="1"/>
    <col min="8451" max="8451" width="9.69921875" style="214" customWidth="1"/>
    <col min="8452" max="8452" width="1.5" style="214" customWidth="1"/>
    <col min="8453" max="8453" width="17.3984375" style="214" customWidth="1"/>
    <col min="8454" max="8454" width="0" style="214" hidden="1" customWidth="1"/>
    <col min="8455" max="8455" width="12.5" style="214" customWidth="1"/>
    <col min="8456" max="8456" width="9.69921875" style="214" customWidth="1"/>
    <col min="8457" max="8704" width="8.69921875" style="214"/>
    <col min="8705" max="8705" width="18.8984375" style="214" customWidth="1"/>
    <col min="8706" max="8706" width="11.69921875" style="214" bestFit="1" customWidth="1"/>
    <col min="8707" max="8707" width="9.69921875" style="214" customWidth="1"/>
    <col min="8708" max="8708" width="1.5" style="214" customWidth="1"/>
    <col min="8709" max="8709" width="17.3984375" style="214" customWidth="1"/>
    <col min="8710" max="8710" width="0" style="214" hidden="1" customWidth="1"/>
    <col min="8711" max="8711" width="12.5" style="214" customWidth="1"/>
    <col min="8712" max="8712" width="9.69921875" style="214" customWidth="1"/>
    <col min="8713" max="8960" width="8.69921875" style="214"/>
    <col min="8961" max="8961" width="18.8984375" style="214" customWidth="1"/>
    <col min="8962" max="8962" width="11.69921875" style="214" bestFit="1" customWidth="1"/>
    <col min="8963" max="8963" width="9.69921875" style="214" customWidth="1"/>
    <col min="8964" max="8964" width="1.5" style="214" customWidth="1"/>
    <col min="8965" max="8965" width="17.3984375" style="214" customWidth="1"/>
    <col min="8966" max="8966" width="0" style="214" hidden="1" customWidth="1"/>
    <col min="8967" max="8967" width="12.5" style="214" customWidth="1"/>
    <col min="8968" max="8968" width="9.69921875" style="214" customWidth="1"/>
    <col min="8969" max="9216" width="8.69921875" style="214"/>
    <col min="9217" max="9217" width="18.8984375" style="214" customWidth="1"/>
    <col min="9218" max="9218" width="11.69921875" style="214" bestFit="1" customWidth="1"/>
    <col min="9219" max="9219" width="9.69921875" style="214" customWidth="1"/>
    <col min="9220" max="9220" width="1.5" style="214" customWidth="1"/>
    <col min="9221" max="9221" width="17.3984375" style="214" customWidth="1"/>
    <col min="9222" max="9222" width="0" style="214" hidden="1" customWidth="1"/>
    <col min="9223" max="9223" width="12.5" style="214" customWidth="1"/>
    <col min="9224" max="9224" width="9.69921875" style="214" customWidth="1"/>
    <col min="9225" max="9472" width="8.69921875" style="214"/>
    <col min="9473" max="9473" width="18.8984375" style="214" customWidth="1"/>
    <col min="9474" max="9474" width="11.69921875" style="214" bestFit="1" customWidth="1"/>
    <col min="9475" max="9475" width="9.69921875" style="214" customWidth="1"/>
    <col min="9476" max="9476" width="1.5" style="214" customWidth="1"/>
    <col min="9477" max="9477" width="17.3984375" style="214" customWidth="1"/>
    <col min="9478" max="9478" width="0" style="214" hidden="1" customWidth="1"/>
    <col min="9479" max="9479" width="12.5" style="214" customWidth="1"/>
    <col min="9480" max="9480" width="9.69921875" style="214" customWidth="1"/>
    <col min="9481" max="9728" width="8.69921875" style="214"/>
    <col min="9729" max="9729" width="18.8984375" style="214" customWidth="1"/>
    <col min="9730" max="9730" width="11.69921875" style="214" bestFit="1" customWidth="1"/>
    <col min="9731" max="9731" width="9.69921875" style="214" customWidth="1"/>
    <col min="9732" max="9732" width="1.5" style="214" customWidth="1"/>
    <col min="9733" max="9733" width="17.3984375" style="214" customWidth="1"/>
    <col min="9734" max="9734" width="0" style="214" hidden="1" customWidth="1"/>
    <col min="9735" max="9735" width="12.5" style="214" customWidth="1"/>
    <col min="9736" max="9736" width="9.69921875" style="214" customWidth="1"/>
    <col min="9737" max="9984" width="8.69921875" style="214"/>
    <col min="9985" max="9985" width="18.8984375" style="214" customWidth="1"/>
    <col min="9986" max="9986" width="11.69921875" style="214" bestFit="1" customWidth="1"/>
    <col min="9987" max="9987" width="9.69921875" style="214" customWidth="1"/>
    <col min="9988" max="9988" width="1.5" style="214" customWidth="1"/>
    <col min="9989" max="9989" width="17.3984375" style="214" customWidth="1"/>
    <col min="9990" max="9990" width="0" style="214" hidden="1" customWidth="1"/>
    <col min="9991" max="9991" width="12.5" style="214" customWidth="1"/>
    <col min="9992" max="9992" width="9.69921875" style="214" customWidth="1"/>
    <col min="9993" max="10240" width="8.69921875" style="214"/>
    <col min="10241" max="10241" width="18.8984375" style="214" customWidth="1"/>
    <col min="10242" max="10242" width="11.69921875" style="214" bestFit="1" customWidth="1"/>
    <col min="10243" max="10243" width="9.69921875" style="214" customWidth="1"/>
    <col min="10244" max="10244" width="1.5" style="214" customWidth="1"/>
    <col min="10245" max="10245" width="17.3984375" style="214" customWidth="1"/>
    <col min="10246" max="10246" width="0" style="214" hidden="1" customWidth="1"/>
    <col min="10247" max="10247" width="12.5" style="214" customWidth="1"/>
    <col min="10248" max="10248" width="9.69921875" style="214" customWidth="1"/>
    <col min="10249" max="10496" width="8.69921875" style="214"/>
    <col min="10497" max="10497" width="18.8984375" style="214" customWidth="1"/>
    <col min="10498" max="10498" width="11.69921875" style="214" bestFit="1" customWidth="1"/>
    <col min="10499" max="10499" width="9.69921875" style="214" customWidth="1"/>
    <col min="10500" max="10500" width="1.5" style="214" customWidth="1"/>
    <col min="10501" max="10501" width="17.3984375" style="214" customWidth="1"/>
    <col min="10502" max="10502" width="0" style="214" hidden="1" customWidth="1"/>
    <col min="10503" max="10503" width="12.5" style="214" customWidth="1"/>
    <col min="10504" max="10504" width="9.69921875" style="214" customWidth="1"/>
    <col min="10505" max="10752" width="8.69921875" style="214"/>
    <col min="10753" max="10753" width="18.8984375" style="214" customWidth="1"/>
    <col min="10754" max="10754" width="11.69921875" style="214" bestFit="1" customWidth="1"/>
    <col min="10755" max="10755" width="9.69921875" style="214" customWidth="1"/>
    <col min="10756" max="10756" width="1.5" style="214" customWidth="1"/>
    <col min="10757" max="10757" width="17.3984375" style="214" customWidth="1"/>
    <col min="10758" max="10758" width="0" style="214" hidden="1" customWidth="1"/>
    <col min="10759" max="10759" width="12.5" style="214" customWidth="1"/>
    <col min="10760" max="10760" width="9.69921875" style="214" customWidth="1"/>
    <col min="10761" max="11008" width="8.69921875" style="214"/>
    <col min="11009" max="11009" width="18.8984375" style="214" customWidth="1"/>
    <col min="11010" max="11010" width="11.69921875" style="214" bestFit="1" customWidth="1"/>
    <col min="11011" max="11011" width="9.69921875" style="214" customWidth="1"/>
    <col min="11012" max="11012" width="1.5" style="214" customWidth="1"/>
    <col min="11013" max="11013" width="17.3984375" style="214" customWidth="1"/>
    <col min="11014" max="11014" width="0" style="214" hidden="1" customWidth="1"/>
    <col min="11015" max="11015" width="12.5" style="214" customWidth="1"/>
    <col min="11016" max="11016" width="9.69921875" style="214" customWidth="1"/>
    <col min="11017" max="11264" width="8.69921875" style="214"/>
    <col min="11265" max="11265" width="18.8984375" style="214" customWidth="1"/>
    <col min="11266" max="11266" width="11.69921875" style="214" bestFit="1" customWidth="1"/>
    <col min="11267" max="11267" width="9.69921875" style="214" customWidth="1"/>
    <col min="11268" max="11268" width="1.5" style="214" customWidth="1"/>
    <col min="11269" max="11269" width="17.3984375" style="214" customWidth="1"/>
    <col min="11270" max="11270" width="0" style="214" hidden="1" customWidth="1"/>
    <col min="11271" max="11271" width="12.5" style="214" customWidth="1"/>
    <col min="11272" max="11272" width="9.69921875" style="214" customWidth="1"/>
    <col min="11273" max="11520" width="8.69921875" style="214"/>
    <col min="11521" max="11521" width="18.8984375" style="214" customWidth="1"/>
    <col min="11522" max="11522" width="11.69921875" style="214" bestFit="1" customWidth="1"/>
    <col min="11523" max="11523" width="9.69921875" style="214" customWidth="1"/>
    <col min="11524" max="11524" width="1.5" style="214" customWidth="1"/>
    <col min="11525" max="11525" width="17.3984375" style="214" customWidth="1"/>
    <col min="11526" max="11526" width="0" style="214" hidden="1" customWidth="1"/>
    <col min="11527" max="11527" width="12.5" style="214" customWidth="1"/>
    <col min="11528" max="11528" width="9.69921875" style="214" customWidth="1"/>
    <col min="11529" max="11776" width="8.69921875" style="214"/>
    <col min="11777" max="11777" width="18.8984375" style="214" customWidth="1"/>
    <col min="11778" max="11778" width="11.69921875" style="214" bestFit="1" customWidth="1"/>
    <col min="11779" max="11779" width="9.69921875" style="214" customWidth="1"/>
    <col min="11780" max="11780" width="1.5" style="214" customWidth="1"/>
    <col min="11781" max="11781" width="17.3984375" style="214" customWidth="1"/>
    <col min="11782" max="11782" width="0" style="214" hidden="1" customWidth="1"/>
    <col min="11783" max="11783" width="12.5" style="214" customWidth="1"/>
    <col min="11784" max="11784" width="9.69921875" style="214" customWidth="1"/>
    <col min="11785" max="12032" width="8.69921875" style="214"/>
    <col min="12033" max="12033" width="18.8984375" style="214" customWidth="1"/>
    <col min="12034" max="12034" width="11.69921875" style="214" bestFit="1" customWidth="1"/>
    <col min="12035" max="12035" width="9.69921875" style="214" customWidth="1"/>
    <col min="12036" max="12036" width="1.5" style="214" customWidth="1"/>
    <col min="12037" max="12037" width="17.3984375" style="214" customWidth="1"/>
    <col min="12038" max="12038" width="0" style="214" hidden="1" customWidth="1"/>
    <col min="12039" max="12039" width="12.5" style="214" customWidth="1"/>
    <col min="12040" max="12040" width="9.69921875" style="214" customWidth="1"/>
    <col min="12041" max="12288" width="8.69921875" style="214"/>
    <col min="12289" max="12289" width="18.8984375" style="214" customWidth="1"/>
    <col min="12290" max="12290" width="11.69921875" style="214" bestFit="1" customWidth="1"/>
    <col min="12291" max="12291" width="9.69921875" style="214" customWidth="1"/>
    <col min="12292" max="12292" width="1.5" style="214" customWidth="1"/>
    <col min="12293" max="12293" width="17.3984375" style="214" customWidth="1"/>
    <col min="12294" max="12294" width="0" style="214" hidden="1" customWidth="1"/>
    <col min="12295" max="12295" width="12.5" style="214" customWidth="1"/>
    <col min="12296" max="12296" width="9.69921875" style="214" customWidth="1"/>
    <col min="12297" max="12544" width="8.69921875" style="214"/>
    <col min="12545" max="12545" width="18.8984375" style="214" customWidth="1"/>
    <col min="12546" max="12546" width="11.69921875" style="214" bestFit="1" customWidth="1"/>
    <col min="12547" max="12547" width="9.69921875" style="214" customWidth="1"/>
    <col min="12548" max="12548" width="1.5" style="214" customWidth="1"/>
    <col min="12549" max="12549" width="17.3984375" style="214" customWidth="1"/>
    <col min="12550" max="12550" width="0" style="214" hidden="1" customWidth="1"/>
    <col min="12551" max="12551" width="12.5" style="214" customWidth="1"/>
    <col min="12552" max="12552" width="9.69921875" style="214" customWidth="1"/>
    <col min="12553" max="12800" width="8.69921875" style="214"/>
    <col min="12801" max="12801" width="18.8984375" style="214" customWidth="1"/>
    <col min="12802" max="12802" width="11.69921875" style="214" bestFit="1" customWidth="1"/>
    <col min="12803" max="12803" width="9.69921875" style="214" customWidth="1"/>
    <col min="12804" max="12804" width="1.5" style="214" customWidth="1"/>
    <col min="12805" max="12805" width="17.3984375" style="214" customWidth="1"/>
    <col min="12806" max="12806" width="0" style="214" hidden="1" customWidth="1"/>
    <col min="12807" max="12807" width="12.5" style="214" customWidth="1"/>
    <col min="12808" max="12808" width="9.69921875" style="214" customWidth="1"/>
    <col min="12809" max="13056" width="8.69921875" style="214"/>
    <col min="13057" max="13057" width="18.8984375" style="214" customWidth="1"/>
    <col min="13058" max="13058" width="11.69921875" style="214" bestFit="1" customWidth="1"/>
    <col min="13059" max="13059" width="9.69921875" style="214" customWidth="1"/>
    <col min="13060" max="13060" width="1.5" style="214" customWidth="1"/>
    <col min="13061" max="13061" width="17.3984375" style="214" customWidth="1"/>
    <col min="13062" max="13062" width="0" style="214" hidden="1" customWidth="1"/>
    <col min="13063" max="13063" width="12.5" style="214" customWidth="1"/>
    <col min="13064" max="13064" width="9.69921875" style="214" customWidth="1"/>
    <col min="13065" max="13312" width="8.69921875" style="214"/>
    <col min="13313" max="13313" width="18.8984375" style="214" customWidth="1"/>
    <col min="13314" max="13314" width="11.69921875" style="214" bestFit="1" customWidth="1"/>
    <col min="13315" max="13315" width="9.69921875" style="214" customWidth="1"/>
    <col min="13316" max="13316" width="1.5" style="214" customWidth="1"/>
    <col min="13317" max="13317" width="17.3984375" style="214" customWidth="1"/>
    <col min="13318" max="13318" width="0" style="214" hidden="1" customWidth="1"/>
    <col min="13319" max="13319" width="12.5" style="214" customWidth="1"/>
    <col min="13320" max="13320" width="9.69921875" style="214" customWidth="1"/>
    <col min="13321" max="13568" width="8.69921875" style="214"/>
    <col min="13569" max="13569" width="18.8984375" style="214" customWidth="1"/>
    <col min="13570" max="13570" width="11.69921875" style="214" bestFit="1" customWidth="1"/>
    <col min="13571" max="13571" width="9.69921875" style="214" customWidth="1"/>
    <col min="13572" max="13572" width="1.5" style="214" customWidth="1"/>
    <col min="13573" max="13573" width="17.3984375" style="214" customWidth="1"/>
    <col min="13574" max="13574" width="0" style="214" hidden="1" customWidth="1"/>
    <col min="13575" max="13575" width="12.5" style="214" customWidth="1"/>
    <col min="13576" max="13576" width="9.69921875" style="214" customWidth="1"/>
    <col min="13577" max="13824" width="8.69921875" style="214"/>
    <col min="13825" max="13825" width="18.8984375" style="214" customWidth="1"/>
    <col min="13826" max="13826" width="11.69921875" style="214" bestFit="1" customWidth="1"/>
    <col min="13827" max="13827" width="9.69921875" style="214" customWidth="1"/>
    <col min="13828" max="13828" width="1.5" style="214" customWidth="1"/>
    <col min="13829" max="13829" width="17.3984375" style="214" customWidth="1"/>
    <col min="13830" max="13830" width="0" style="214" hidden="1" customWidth="1"/>
    <col min="13831" max="13831" width="12.5" style="214" customWidth="1"/>
    <col min="13832" max="13832" width="9.69921875" style="214" customWidth="1"/>
    <col min="13833" max="14080" width="8.69921875" style="214"/>
    <col min="14081" max="14081" width="18.8984375" style="214" customWidth="1"/>
    <col min="14082" max="14082" width="11.69921875" style="214" bestFit="1" customWidth="1"/>
    <col min="14083" max="14083" width="9.69921875" style="214" customWidth="1"/>
    <col min="14084" max="14084" width="1.5" style="214" customWidth="1"/>
    <col min="14085" max="14085" width="17.3984375" style="214" customWidth="1"/>
    <col min="14086" max="14086" width="0" style="214" hidden="1" customWidth="1"/>
    <col min="14087" max="14087" width="12.5" style="214" customWidth="1"/>
    <col min="14088" max="14088" width="9.69921875" style="214" customWidth="1"/>
    <col min="14089" max="14336" width="8.69921875" style="214"/>
    <col min="14337" max="14337" width="18.8984375" style="214" customWidth="1"/>
    <col min="14338" max="14338" width="11.69921875" style="214" bestFit="1" customWidth="1"/>
    <col min="14339" max="14339" width="9.69921875" style="214" customWidth="1"/>
    <col min="14340" max="14340" width="1.5" style="214" customWidth="1"/>
    <col min="14341" max="14341" width="17.3984375" style="214" customWidth="1"/>
    <col min="14342" max="14342" width="0" style="214" hidden="1" customWidth="1"/>
    <col min="14343" max="14343" width="12.5" style="214" customWidth="1"/>
    <col min="14344" max="14344" width="9.69921875" style="214" customWidth="1"/>
    <col min="14345" max="14592" width="8.69921875" style="214"/>
    <col min="14593" max="14593" width="18.8984375" style="214" customWidth="1"/>
    <col min="14594" max="14594" width="11.69921875" style="214" bestFit="1" customWidth="1"/>
    <col min="14595" max="14595" width="9.69921875" style="214" customWidth="1"/>
    <col min="14596" max="14596" width="1.5" style="214" customWidth="1"/>
    <col min="14597" max="14597" width="17.3984375" style="214" customWidth="1"/>
    <col min="14598" max="14598" width="0" style="214" hidden="1" customWidth="1"/>
    <col min="14599" max="14599" width="12.5" style="214" customWidth="1"/>
    <col min="14600" max="14600" width="9.69921875" style="214" customWidth="1"/>
    <col min="14601" max="14848" width="8.69921875" style="214"/>
    <col min="14849" max="14849" width="18.8984375" style="214" customWidth="1"/>
    <col min="14850" max="14850" width="11.69921875" style="214" bestFit="1" customWidth="1"/>
    <col min="14851" max="14851" width="9.69921875" style="214" customWidth="1"/>
    <col min="14852" max="14852" width="1.5" style="214" customWidth="1"/>
    <col min="14853" max="14853" width="17.3984375" style="214" customWidth="1"/>
    <col min="14854" max="14854" width="0" style="214" hidden="1" customWidth="1"/>
    <col min="14855" max="14855" width="12.5" style="214" customWidth="1"/>
    <col min="14856" max="14856" width="9.69921875" style="214" customWidth="1"/>
    <col min="14857" max="15104" width="8.69921875" style="214"/>
    <col min="15105" max="15105" width="18.8984375" style="214" customWidth="1"/>
    <col min="15106" max="15106" width="11.69921875" style="214" bestFit="1" customWidth="1"/>
    <col min="15107" max="15107" width="9.69921875" style="214" customWidth="1"/>
    <col min="15108" max="15108" width="1.5" style="214" customWidth="1"/>
    <col min="15109" max="15109" width="17.3984375" style="214" customWidth="1"/>
    <col min="15110" max="15110" width="0" style="214" hidden="1" customWidth="1"/>
    <col min="15111" max="15111" width="12.5" style="214" customWidth="1"/>
    <col min="15112" max="15112" width="9.69921875" style="214" customWidth="1"/>
    <col min="15113" max="15360" width="8.69921875" style="214"/>
    <col min="15361" max="15361" width="18.8984375" style="214" customWidth="1"/>
    <col min="15362" max="15362" width="11.69921875" style="214" bestFit="1" customWidth="1"/>
    <col min="15363" max="15363" width="9.69921875" style="214" customWidth="1"/>
    <col min="15364" max="15364" width="1.5" style="214" customWidth="1"/>
    <col min="15365" max="15365" width="17.3984375" style="214" customWidth="1"/>
    <col min="15366" max="15366" width="0" style="214" hidden="1" customWidth="1"/>
    <col min="15367" max="15367" width="12.5" style="214" customWidth="1"/>
    <col min="15368" max="15368" width="9.69921875" style="214" customWidth="1"/>
    <col min="15369" max="15616" width="8.69921875" style="214"/>
    <col min="15617" max="15617" width="18.8984375" style="214" customWidth="1"/>
    <col min="15618" max="15618" width="11.69921875" style="214" bestFit="1" customWidth="1"/>
    <col min="15619" max="15619" width="9.69921875" style="214" customWidth="1"/>
    <col min="15620" max="15620" width="1.5" style="214" customWidth="1"/>
    <col min="15621" max="15621" width="17.3984375" style="214" customWidth="1"/>
    <col min="15622" max="15622" width="0" style="214" hidden="1" customWidth="1"/>
    <col min="15623" max="15623" width="12.5" style="214" customWidth="1"/>
    <col min="15624" max="15624" width="9.69921875" style="214" customWidth="1"/>
    <col min="15625" max="15872" width="8.69921875" style="214"/>
    <col min="15873" max="15873" width="18.8984375" style="214" customWidth="1"/>
    <col min="15874" max="15874" width="11.69921875" style="214" bestFit="1" customWidth="1"/>
    <col min="15875" max="15875" width="9.69921875" style="214" customWidth="1"/>
    <col min="15876" max="15876" width="1.5" style="214" customWidth="1"/>
    <col min="15877" max="15877" width="17.3984375" style="214" customWidth="1"/>
    <col min="15878" max="15878" width="0" style="214" hidden="1" customWidth="1"/>
    <col min="15879" max="15879" width="12.5" style="214" customWidth="1"/>
    <col min="15880" max="15880" width="9.69921875" style="214" customWidth="1"/>
    <col min="15881" max="16128" width="8.69921875" style="214"/>
    <col min="16129" max="16129" width="18.8984375" style="214" customWidth="1"/>
    <col min="16130" max="16130" width="11.69921875" style="214" bestFit="1" customWidth="1"/>
    <col min="16131" max="16131" width="9.69921875" style="214" customWidth="1"/>
    <col min="16132" max="16132" width="1.5" style="214" customWidth="1"/>
    <col min="16133" max="16133" width="17.3984375" style="214" customWidth="1"/>
    <col min="16134" max="16134" width="0" style="214" hidden="1" customWidth="1"/>
    <col min="16135" max="16135" width="12.5" style="214" customWidth="1"/>
    <col min="16136" max="16136" width="9.69921875" style="214" customWidth="1"/>
    <col min="16137" max="16384" width="8.69921875" style="214"/>
  </cols>
  <sheetData>
    <row r="1" spans="1:8" ht="24" customHeight="1">
      <c r="G1" s="194" t="s">
        <v>23</v>
      </c>
      <c r="H1" s="309">
        <v>999</v>
      </c>
    </row>
    <row r="2" spans="1:8" ht="20.100000000000001" customHeight="1">
      <c r="A2" s="386" t="s">
        <v>262</v>
      </c>
      <c r="B2" s="386"/>
      <c r="C2" s="386"/>
      <c r="D2" s="386"/>
      <c r="E2" s="386"/>
      <c r="F2" s="386"/>
      <c r="G2" s="386"/>
      <c r="H2" s="386"/>
    </row>
    <row r="3" spans="1:8" ht="20.100000000000001" customHeight="1">
      <c r="A3" s="215"/>
      <c r="B3" s="215"/>
      <c r="C3" s="215"/>
      <c r="D3" s="216"/>
      <c r="E3" s="216"/>
      <c r="F3" s="216"/>
      <c r="G3" s="216"/>
      <c r="H3" s="216"/>
    </row>
    <row r="4" spans="1:8">
      <c r="H4" s="214" t="s">
        <v>168</v>
      </c>
    </row>
    <row r="5" spans="1:8" ht="30" customHeight="1">
      <c r="A5" s="387" t="s">
        <v>169</v>
      </c>
      <c r="B5" s="388"/>
      <c r="C5" s="389"/>
      <c r="D5" s="387" t="s">
        <v>170</v>
      </c>
      <c r="E5" s="388"/>
      <c r="F5" s="388"/>
      <c r="G5" s="388"/>
      <c r="H5" s="389"/>
    </row>
    <row r="6" spans="1:8" s="215" customFormat="1" ht="30" customHeight="1">
      <c r="A6" s="217" t="s">
        <v>171</v>
      </c>
      <c r="B6" s="217" t="s">
        <v>172</v>
      </c>
      <c r="C6" s="217" t="s">
        <v>173</v>
      </c>
      <c r="D6" s="218"/>
      <c r="E6" s="219" t="s">
        <v>171</v>
      </c>
      <c r="F6" s="218"/>
      <c r="G6" s="219" t="s">
        <v>172</v>
      </c>
      <c r="H6" s="217" t="s">
        <v>173</v>
      </c>
    </row>
    <row r="7" spans="1:8" ht="39.9" customHeight="1">
      <c r="A7" s="220" t="s">
        <v>174</v>
      </c>
      <c r="B7" s="221"/>
      <c r="C7" s="222"/>
      <c r="D7" s="223" t="s">
        <v>175</v>
      </c>
      <c r="E7" s="224"/>
      <c r="F7" s="223"/>
      <c r="G7" s="225"/>
      <c r="H7" s="222"/>
    </row>
    <row r="8" spans="1:8" ht="39.9" customHeight="1">
      <c r="A8" s="226" t="s">
        <v>176</v>
      </c>
      <c r="B8" s="227">
        <v>0</v>
      </c>
      <c r="C8" s="228"/>
      <c r="D8" s="229" t="s">
        <v>177</v>
      </c>
      <c r="E8" s="230"/>
      <c r="F8" s="229"/>
      <c r="G8" s="231" t="str">
        <f>IF(SUM(G9:G11)=0,"",SUM(G9:G11))</f>
        <v/>
      </c>
      <c r="H8" s="228"/>
    </row>
    <row r="9" spans="1:8" ht="39.9" customHeight="1">
      <c r="A9" s="232" t="s">
        <v>178</v>
      </c>
      <c r="B9" s="233"/>
      <c r="C9" s="228"/>
      <c r="D9" s="234"/>
      <c r="E9" s="235" t="s">
        <v>179</v>
      </c>
      <c r="F9" s="234"/>
      <c r="G9" s="236"/>
      <c r="H9" s="228"/>
    </row>
    <row r="10" spans="1:8" ht="39.9" customHeight="1">
      <c r="A10" s="232" t="s">
        <v>180</v>
      </c>
      <c r="B10" s="233"/>
      <c r="C10" s="228"/>
      <c r="D10" s="234"/>
      <c r="E10" s="235" t="s">
        <v>181</v>
      </c>
      <c r="F10" s="234"/>
      <c r="G10" s="236"/>
      <c r="H10" s="228"/>
    </row>
    <row r="11" spans="1:8" ht="39.9" customHeight="1">
      <c r="A11" s="232" t="s">
        <v>182</v>
      </c>
      <c r="B11" s="233"/>
      <c r="C11" s="228"/>
      <c r="D11" s="237"/>
      <c r="E11" s="235" t="s">
        <v>183</v>
      </c>
      <c r="F11" s="237"/>
      <c r="G11" s="236"/>
      <c r="H11" s="228"/>
    </row>
    <row r="12" spans="1:8" ht="39.9" customHeight="1">
      <c r="A12" s="232" t="s">
        <v>184</v>
      </c>
      <c r="B12" s="233"/>
      <c r="C12" s="228"/>
      <c r="D12" s="238" t="s">
        <v>185</v>
      </c>
      <c r="E12" s="230"/>
      <c r="F12" s="238"/>
      <c r="G12" s="231"/>
      <c r="H12" s="228"/>
    </row>
    <row r="13" spans="1:8" ht="39.9" customHeight="1">
      <c r="A13" s="232"/>
      <c r="B13" s="233"/>
      <c r="C13" s="228"/>
      <c r="D13" s="238" t="s">
        <v>184</v>
      </c>
      <c r="E13" s="230"/>
      <c r="F13" s="238"/>
      <c r="G13" s="231"/>
      <c r="H13" s="239"/>
    </row>
    <row r="14" spans="1:8" ht="39.9" customHeight="1">
      <c r="A14" s="232"/>
      <c r="B14" s="233"/>
      <c r="C14" s="228"/>
      <c r="D14" s="240" t="s">
        <v>186</v>
      </c>
      <c r="E14" s="230"/>
      <c r="F14" s="238"/>
      <c r="G14" s="231"/>
      <c r="H14" s="228"/>
    </row>
    <row r="15" spans="1:8" ht="39.9" customHeight="1">
      <c r="A15" s="232"/>
      <c r="B15" s="233"/>
      <c r="C15" s="228"/>
      <c r="D15" s="238" t="s">
        <v>187</v>
      </c>
      <c r="E15" s="230"/>
      <c r="F15" s="238"/>
      <c r="G15" s="231"/>
      <c r="H15" s="228"/>
    </row>
    <row r="16" spans="1:8" ht="39.9" customHeight="1">
      <c r="A16" s="241"/>
      <c r="B16" s="242"/>
      <c r="C16" s="243"/>
      <c r="D16" s="244"/>
      <c r="E16" s="245"/>
      <c r="F16" s="244"/>
      <c r="G16" s="246"/>
      <c r="H16" s="243"/>
    </row>
    <row r="17" spans="1:8" s="215" customFormat="1" ht="42.75" customHeight="1">
      <c r="A17" s="217" t="s">
        <v>40</v>
      </c>
      <c r="B17" s="247" t="str">
        <f>IF(SUM(B7:B16)=0,"",SUM(B7:B16))</f>
        <v/>
      </c>
      <c r="C17" s="217"/>
      <c r="D17" s="218"/>
      <c r="E17" s="219" t="s">
        <v>40</v>
      </c>
      <c r="F17" s="218"/>
      <c r="G17" s="248" t="str">
        <f>IF(SUM(G7:G8,G12:G16)=0,"",SUM(G7:G8,G12:G16))</f>
        <v/>
      </c>
      <c r="H17" s="217"/>
    </row>
    <row r="18" spans="1:8" ht="30" customHeight="1">
      <c r="A18" s="116"/>
      <c r="B18" s="249"/>
    </row>
    <row r="19" spans="1:8" ht="30" customHeight="1">
      <c r="A19" s="214" t="s">
        <v>188</v>
      </c>
    </row>
    <row r="20" spans="1:8" ht="30" customHeight="1">
      <c r="A20" s="390" t="s">
        <v>264</v>
      </c>
      <c r="B20" s="391"/>
    </row>
    <row r="21" spans="1:8" ht="30" customHeight="1">
      <c r="C21" s="250" t="s">
        <v>191</v>
      </c>
      <c r="E21" s="251" t="s">
        <v>239</v>
      </c>
      <c r="G21" s="252"/>
    </row>
    <row r="22" spans="1:8" ht="30" customHeight="1">
      <c r="C22" s="214" t="s">
        <v>190</v>
      </c>
      <c r="E22" s="253" t="s">
        <v>9</v>
      </c>
      <c r="G22" s="254"/>
    </row>
    <row r="23" spans="1:8" ht="30" customHeight="1"/>
    <row r="24" spans="1:8" ht="30" customHeight="1"/>
    <row r="25" spans="1:8" ht="30"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ht="20.100000000000001" customHeight="1"/>
    <row r="34" ht="20.100000000000001" customHeight="1"/>
    <row r="35" ht="20.100000000000001" customHeight="1"/>
  </sheetData>
  <mergeCells count="4">
    <mergeCell ref="A2:H2"/>
    <mergeCell ref="A5:C5"/>
    <mergeCell ref="D5:H5"/>
    <mergeCell ref="A20:B20"/>
  </mergeCells>
  <phoneticPr fontId="1"/>
  <conditionalFormatting sqref="G17">
    <cfRule type="cellIs" dxfId="0" priority="1" stopIfTrue="1" operator="notEqual">
      <formula>$B$17</formula>
    </cfRule>
  </conditionalFormatting>
  <dataValidations count="1">
    <dataValidation imeMode="off" allowBlank="1" showInputMessage="1" showErrorMessage="1" sqref="B7:B17 WVP983041 WLT983041 WBX983041 VSB983041 VIF983041 UYJ983041 UON983041 UER983041 TUV983041 TKZ983041 TBD983041 SRH983041 SHL983041 RXP983041 RNT983041 RDX983041 QUB983041 QKF983041 QAJ983041 PQN983041 PGR983041 OWV983041 OMZ983041 ODD983041 NTH983041 NJL983041 MZP983041 MPT983041 MFX983041 LWB983041 LMF983041 LCJ983041 KSN983041 KIR983041 JYV983041 JOZ983041 JFD983041 IVH983041 ILL983041 IBP983041 HRT983041 HHX983041 GYB983041 GOF983041 GEJ983041 FUN983041 FKR983041 FAV983041 EQZ983041 EHD983041 DXH983041 DNL983041 DDP983041 CTT983041 CJX983041 CAB983041 BQF983041 BGJ983041 AWN983041 AMR983041 ACV983041 SZ983041 JD983041 H983041 WVP917505 WLT917505 WBX917505 VSB917505 VIF917505 UYJ917505 UON917505 UER917505 TUV917505 TKZ917505 TBD917505 SRH917505 SHL917505 RXP917505 RNT917505 RDX917505 QUB917505 QKF917505 QAJ917505 PQN917505 PGR917505 OWV917505 OMZ917505 ODD917505 NTH917505 NJL917505 MZP917505 MPT917505 MFX917505 LWB917505 LMF917505 LCJ917505 KSN917505 KIR917505 JYV917505 JOZ917505 JFD917505 IVH917505 ILL917505 IBP917505 HRT917505 HHX917505 GYB917505 GOF917505 GEJ917505 FUN917505 FKR917505 FAV917505 EQZ917505 EHD917505 DXH917505 DNL917505 DDP917505 CTT917505 CJX917505 CAB917505 BQF917505 BGJ917505 AWN917505 AMR917505 ACV917505 SZ917505 JD917505 H917505 WVP851969 WLT851969 WBX851969 VSB851969 VIF851969 UYJ851969 UON851969 UER851969 TUV851969 TKZ851969 TBD851969 SRH851969 SHL851969 RXP851969 RNT851969 RDX851969 QUB851969 QKF851969 QAJ851969 PQN851969 PGR851969 OWV851969 OMZ851969 ODD851969 NTH851969 NJL851969 MZP851969 MPT851969 MFX851969 LWB851969 LMF851969 LCJ851969 KSN851969 KIR851969 JYV851969 JOZ851969 JFD851969 IVH851969 ILL851969 IBP851969 HRT851969 HHX851969 GYB851969 GOF851969 GEJ851969 FUN851969 FKR851969 FAV851969 EQZ851969 EHD851969 DXH851969 DNL851969 DDP851969 CTT851969 CJX851969 CAB851969 BQF851969 BGJ851969 AWN851969 AMR851969 ACV851969 SZ851969 JD851969 H851969 WVP786433 WLT786433 WBX786433 VSB786433 VIF786433 UYJ786433 UON786433 UER786433 TUV786433 TKZ786433 TBD786433 SRH786433 SHL786433 RXP786433 RNT786433 RDX786433 QUB786433 QKF786433 QAJ786433 PQN786433 PGR786433 OWV786433 OMZ786433 ODD786433 NTH786433 NJL786433 MZP786433 MPT786433 MFX786433 LWB786433 LMF786433 LCJ786433 KSN786433 KIR786433 JYV786433 JOZ786433 JFD786433 IVH786433 ILL786433 IBP786433 HRT786433 HHX786433 GYB786433 GOF786433 GEJ786433 FUN786433 FKR786433 FAV786433 EQZ786433 EHD786433 DXH786433 DNL786433 DDP786433 CTT786433 CJX786433 CAB786433 BQF786433 BGJ786433 AWN786433 AMR786433 ACV786433 SZ786433 JD786433 H786433 WVP720897 WLT720897 WBX720897 VSB720897 VIF720897 UYJ720897 UON720897 UER720897 TUV720897 TKZ720897 TBD720897 SRH720897 SHL720897 RXP720897 RNT720897 RDX720897 QUB720897 QKF720897 QAJ720897 PQN720897 PGR720897 OWV720897 OMZ720897 ODD720897 NTH720897 NJL720897 MZP720897 MPT720897 MFX720897 LWB720897 LMF720897 LCJ720897 KSN720897 KIR720897 JYV720897 JOZ720897 JFD720897 IVH720897 ILL720897 IBP720897 HRT720897 HHX720897 GYB720897 GOF720897 GEJ720897 FUN720897 FKR720897 FAV720897 EQZ720897 EHD720897 DXH720897 DNL720897 DDP720897 CTT720897 CJX720897 CAB720897 BQF720897 BGJ720897 AWN720897 AMR720897 ACV720897 SZ720897 JD720897 H720897 WVP655361 WLT655361 WBX655361 VSB655361 VIF655361 UYJ655361 UON655361 UER655361 TUV655361 TKZ655361 TBD655361 SRH655361 SHL655361 RXP655361 RNT655361 RDX655361 QUB655361 QKF655361 QAJ655361 PQN655361 PGR655361 OWV655361 OMZ655361 ODD655361 NTH655361 NJL655361 MZP655361 MPT655361 MFX655361 LWB655361 LMF655361 LCJ655361 KSN655361 KIR655361 JYV655361 JOZ655361 JFD655361 IVH655361 ILL655361 IBP655361 HRT655361 HHX655361 GYB655361 GOF655361 GEJ655361 FUN655361 FKR655361 FAV655361 EQZ655361 EHD655361 DXH655361 DNL655361 DDP655361 CTT655361 CJX655361 CAB655361 BQF655361 BGJ655361 AWN655361 AMR655361 ACV655361 SZ655361 JD655361 H655361 WVP589825 WLT589825 WBX589825 VSB589825 VIF589825 UYJ589825 UON589825 UER589825 TUV589825 TKZ589825 TBD589825 SRH589825 SHL589825 RXP589825 RNT589825 RDX589825 QUB589825 QKF589825 QAJ589825 PQN589825 PGR589825 OWV589825 OMZ589825 ODD589825 NTH589825 NJL589825 MZP589825 MPT589825 MFX589825 LWB589825 LMF589825 LCJ589825 KSN589825 KIR589825 JYV589825 JOZ589825 JFD589825 IVH589825 ILL589825 IBP589825 HRT589825 HHX589825 GYB589825 GOF589825 GEJ589825 FUN589825 FKR589825 FAV589825 EQZ589825 EHD589825 DXH589825 DNL589825 DDP589825 CTT589825 CJX589825 CAB589825 BQF589825 BGJ589825 AWN589825 AMR589825 ACV589825 SZ589825 JD589825 H589825 WVP524289 WLT524289 WBX524289 VSB524289 VIF524289 UYJ524289 UON524289 UER524289 TUV524289 TKZ524289 TBD524289 SRH524289 SHL524289 RXP524289 RNT524289 RDX524289 QUB524289 QKF524289 QAJ524289 PQN524289 PGR524289 OWV524289 OMZ524289 ODD524289 NTH524289 NJL524289 MZP524289 MPT524289 MFX524289 LWB524289 LMF524289 LCJ524289 KSN524289 KIR524289 JYV524289 JOZ524289 JFD524289 IVH524289 ILL524289 IBP524289 HRT524289 HHX524289 GYB524289 GOF524289 GEJ524289 FUN524289 FKR524289 FAV524289 EQZ524289 EHD524289 DXH524289 DNL524289 DDP524289 CTT524289 CJX524289 CAB524289 BQF524289 BGJ524289 AWN524289 AMR524289 ACV524289 SZ524289 JD524289 H524289 WVP458753 WLT458753 WBX458753 VSB458753 VIF458753 UYJ458753 UON458753 UER458753 TUV458753 TKZ458753 TBD458753 SRH458753 SHL458753 RXP458753 RNT458753 RDX458753 QUB458753 QKF458753 QAJ458753 PQN458753 PGR458753 OWV458753 OMZ458753 ODD458753 NTH458753 NJL458753 MZP458753 MPT458753 MFX458753 LWB458753 LMF458753 LCJ458753 KSN458753 KIR458753 JYV458753 JOZ458753 JFD458753 IVH458753 ILL458753 IBP458753 HRT458753 HHX458753 GYB458753 GOF458753 GEJ458753 FUN458753 FKR458753 FAV458753 EQZ458753 EHD458753 DXH458753 DNL458753 DDP458753 CTT458753 CJX458753 CAB458753 BQF458753 BGJ458753 AWN458753 AMR458753 ACV458753 SZ458753 JD458753 H458753 WVP393217 WLT393217 WBX393217 VSB393217 VIF393217 UYJ393217 UON393217 UER393217 TUV393217 TKZ393217 TBD393217 SRH393217 SHL393217 RXP393217 RNT393217 RDX393217 QUB393217 QKF393217 QAJ393217 PQN393217 PGR393217 OWV393217 OMZ393217 ODD393217 NTH393217 NJL393217 MZP393217 MPT393217 MFX393217 LWB393217 LMF393217 LCJ393217 KSN393217 KIR393217 JYV393217 JOZ393217 JFD393217 IVH393217 ILL393217 IBP393217 HRT393217 HHX393217 GYB393217 GOF393217 GEJ393217 FUN393217 FKR393217 FAV393217 EQZ393217 EHD393217 DXH393217 DNL393217 DDP393217 CTT393217 CJX393217 CAB393217 BQF393217 BGJ393217 AWN393217 AMR393217 ACV393217 SZ393217 JD393217 H393217 WVP327681 WLT327681 WBX327681 VSB327681 VIF327681 UYJ327681 UON327681 UER327681 TUV327681 TKZ327681 TBD327681 SRH327681 SHL327681 RXP327681 RNT327681 RDX327681 QUB327681 QKF327681 QAJ327681 PQN327681 PGR327681 OWV327681 OMZ327681 ODD327681 NTH327681 NJL327681 MZP327681 MPT327681 MFX327681 LWB327681 LMF327681 LCJ327681 KSN327681 KIR327681 JYV327681 JOZ327681 JFD327681 IVH327681 ILL327681 IBP327681 HRT327681 HHX327681 GYB327681 GOF327681 GEJ327681 FUN327681 FKR327681 FAV327681 EQZ327681 EHD327681 DXH327681 DNL327681 DDP327681 CTT327681 CJX327681 CAB327681 BQF327681 BGJ327681 AWN327681 AMR327681 ACV327681 SZ327681 JD327681 H327681 WVP262145 WLT262145 WBX262145 VSB262145 VIF262145 UYJ262145 UON262145 UER262145 TUV262145 TKZ262145 TBD262145 SRH262145 SHL262145 RXP262145 RNT262145 RDX262145 QUB262145 QKF262145 QAJ262145 PQN262145 PGR262145 OWV262145 OMZ262145 ODD262145 NTH262145 NJL262145 MZP262145 MPT262145 MFX262145 LWB262145 LMF262145 LCJ262145 KSN262145 KIR262145 JYV262145 JOZ262145 JFD262145 IVH262145 ILL262145 IBP262145 HRT262145 HHX262145 GYB262145 GOF262145 GEJ262145 FUN262145 FKR262145 FAV262145 EQZ262145 EHD262145 DXH262145 DNL262145 DDP262145 CTT262145 CJX262145 CAB262145 BQF262145 BGJ262145 AWN262145 AMR262145 ACV262145 SZ262145 JD262145 H262145 WVP196609 WLT196609 WBX196609 VSB196609 VIF196609 UYJ196609 UON196609 UER196609 TUV196609 TKZ196609 TBD196609 SRH196609 SHL196609 RXP196609 RNT196609 RDX196609 QUB196609 QKF196609 QAJ196609 PQN196609 PGR196609 OWV196609 OMZ196609 ODD196609 NTH196609 NJL196609 MZP196609 MPT196609 MFX196609 LWB196609 LMF196609 LCJ196609 KSN196609 KIR196609 JYV196609 JOZ196609 JFD196609 IVH196609 ILL196609 IBP196609 HRT196609 HHX196609 GYB196609 GOF196609 GEJ196609 FUN196609 FKR196609 FAV196609 EQZ196609 EHD196609 DXH196609 DNL196609 DDP196609 CTT196609 CJX196609 CAB196609 BQF196609 BGJ196609 AWN196609 AMR196609 ACV196609 SZ196609 JD196609 H196609 WVP131073 WLT131073 WBX131073 VSB131073 VIF131073 UYJ131073 UON131073 UER131073 TUV131073 TKZ131073 TBD131073 SRH131073 SHL131073 RXP131073 RNT131073 RDX131073 QUB131073 QKF131073 QAJ131073 PQN131073 PGR131073 OWV131073 OMZ131073 ODD131073 NTH131073 NJL131073 MZP131073 MPT131073 MFX131073 LWB131073 LMF131073 LCJ131073 KSN131073 KIR131073 JYV131073 JOZ131073 JFD131073 IVH131073 ILL131073 IBP131073 HRT131073 HHX131073 GYB131073 GOF131073 GEJ131073 FUN131073 FKR131073 FAV131073 EQZ131073 EHD131073 DXH131073 DNL131073 DDP131073 CTT131073 CJX131073 CAB131073 BQF131073 BGJ131073 AWN131073 AMR131073 ACV131073 SZ131073 JD131073 H131073 WVP65537 WLT65537 WBX65537 VSB65537 VIF65537 UYJ65537 UON65537 UER65537 TUV65537 TKZ65537 TBD65537 SRH65537 SHL65537 RXP65537 RNT65537 RDX65537 QUB65537 QKF65537 QAJ65537 PQN65537 PGR65537 OWV65537 OMZ65537 ODD65537 NTH65537 NJL65537 MZP65537 MPT65537 MFX65537 LWB65537 LMF65537 LCJ65537 KSN65537 KIR65537 JYV65537 JOZ65537 JFD65537 IVH65537 ILL65537 IBP65537 HRT65537 HHX65537 GYB65537 GOF65537 GEJ65537 FUN65537 FKR65537 FAV65537 EQZ65537 EHD65537 DXH65537 DNL65537 DDP65537 CTT65537 CJX65537 CAB65537 BQF65537 BGJ65537 AWN65537 AMR65537 ACV65537 SZ65537 JD65537 H65537 WVP1 WLT1 WBX1 VSB1 VIF1 UYJ1 UON1 UER1 TUV1 TKZ1 TBD1 SRH1 SHL1 RXP1 RNT1 RDX1 QUB1 QKF1 QAJ1 PQN1 PGR1 OWV1 OMZ1 ODD1 NTH1 NJL1 MZP1 MPT1 MFX1 LWB1 LMF1 LCJ1 KSN1 KIR1 JYV1 JOZ1 JFD1 IVH1 ILL1 IBP1 HRT1 HHX1 GYB1 GOF1 GEJ1 FUN1 FKR1 FAV1 EQZ1 EHD1 DXH1 DNL1 DDP1 CTT1 CJX1 CAB1 BQF1 BGJ1 AWN1 AMR1 ACV1 SZ1 JD1 H1 WVO983047:WVO983057 WLS983047:WLS983057 WBW983047:WBW983057 VSA983047:VSA983057 VIE983047:VIE983057 UYI983047:UYI983057 UOM983047:UOM983057 UEQ983047:UEQ983057 TUU983047:TUU983057 TKY983047:TKY983057 TBC983047:TBC983057 SRG983047:SRG983057 SHK983047:SHK983057 RXO983047:RXO983057 RNS983047:RNS983057 RDW983047:RDW983057 QUA983047:QUA983057 QKE983047:QKE983057 QAI983047:QAI983057 PQM983047:PQM983057 PGQ983047:PGQ983057 OWU983047:OWU983057 OMY983047:OMY983057 ODC983047:ODC983057 NTG983047:NTG983057 NJK983047:NJK983057 MZO983047:MZO983057 MPS983047:MPS983057 MFW983047:MFW983057 LWA983047:LWA983057 LME983047:LME983057 LCI983047:LCI983057 KSM983047:KSM983057 KIQ983047:KIQ983057 JYU983047:JYU983057 JOY983047:JOY983057 JFC983047:JFC983057 IVG983047:IVG983057 ILK983047:ILK983057 IBO983047:IBO983057 HRS983047:HRS983057 HHW983047:HHW983057 GYA983047:GYA983057 GOE983047:GOE983057 GEI983047:GEI983057 FUM983047:FUM983057 FKQ983047:FKQ983057 FAU983047:FAU983057 EQY983047:EQY983057 EHC983047:EHC983057 DXG983047:DXG983057 DNK983047:DNK983057 DDO983047:DDO983057 CTS983047:CTS983057 CJW983047:CJW983057 CAA983047:CAA983057 BQE983047:BQE983057 BGI983047:BGI983057 AWM983047:AWM983057 AMQ983047:AMQ983057 ACU983047:ACU983057 SY983047:SY983057 JC983047:JC983057 G983047:G983057 WVO917511:WVO917521 WLS917511:WLS917521 WBW917511:WBW917521 VSA917511:VSA917521 VIE917511:VIE917521 UYI917511:UYI917521 UOM917511:UOM917521 UEQ917511:UEQ917521 TUU917511:TUU917521 TKY917511:TKY917521 TBC917511:TBC917521 SRG917511:SRG917521 SHK917511:SHK917521 RXO917511:RXO917521 RNS917511:RNS917521 RDW917511:RDW917521 QUA917511:QUA917521 QKE917511:QKE917521 QAI917511:QAI917521 PQM917511:PQM917521 PGQ917511:PGQ917521 OWU917511:OWU917521 OMY917511:OMY917521 ODC917511:ODC917521 NTG917511:NTG917521 NJK917511:NJK917521 MZO917511:MZO917521 MPS917511:MPS917521 MFW917511:MFW917521 LWA917511:LWA917521 LME917511:LME917521 LCI917511:LCI917521 KSM917511:KSM917521 KIQ917511:KIQ917521 JYU917511:JYU917521 JOY917511:JOY917521 JFC917511:JFC917521 IVG917511:IVG917521 ILK917511:ILK917521 IBO917511:IBO917521 HRS917511:HRS917521 HHW917511:HHW917521 GYA917511:GYA917521 GOE917511:GOE917521 GEI917511:GEI917521 FUM917511:FUM917521 FKQ917511:FKQ917521 FAU917511:FAU917521 EQY917511:EQY917521 EHC917511:EHC917521 DXG917511:DXG917521 DNK917511:DNK917521 DDO917511:DDO917521 CTS917511:CTS917521 CJW917511:CJW917521 CAA917511:CAA917521 BQE917511:BQE917521 BGI917511:BGI917521 AWM917511:AWM917521 AMQ917511:AMQ917521 ACU917511:ACU917521 SY917511:SY917521 JC917511:JC917521 G917511:G917521 WVO851975:WVO851985 WLS851975:WLS851985 WBW851975:WBW851985 VSA851975:VSA851985 VIE851975:VIE851985 UYI851975:UYI851985 UOM851975:UOM851985 UEQ851975:UEQ851985 TUU851975:TUU851985 TKY851975:TKY851985 TBC851975:TBC851985 SRG851975:SRG851985 SHK851975:SHK851985 RXO851975:RXO851985 RNS851975:RNS851985 RDW851975:RDW851985 QUA851975:QUA851985 QKE851975:QKE851985 QAI851975:QAI851985 PQM851975:PQM851985 PGQ851975:PGQ851985 OWU851975:OWU851985 OMY851975:OMY851985 ODC851975:ODC851985 NTG851975:NTG851985 NJK851975:NJK851985 MZO851975:MZO851985 MPS851975:MPS851985 MFW851975:MFW851985 LWA851975:LWA851985 LME851975:LME851985 LCI851975:LCI851985 KSM851975:KSM851985 KIQ851975:KIQ851985 JYU851975:JYU851985 JOY851975:JOY851985 JFC851975:JFC851985 IVG851975:IVG851985 ILK851975:ILK851985 IBO851975:IBO851985 HRS851975:HRS851985 HHW851975:HHW851985 GYA851975:GYA851985 GOE851975:GOE851985 GEI851975:GEI851985 FUM851975:FUM851985 FKQ851975:FKQ851985 FAU851975:FAU851985 EQY851975:EQY851985 EHC851975:EHC851985 DXG851975:DXG851985 DNK851975:DNK851985 DDO851975:DDO851985 CTS851975:CTS851985 CJW851975:CJW851985 CAA851975:CAA851985 BQE851975:BQE851985 BGI851975:BGI851985 AWM851975:AWM851985 AMQ851975:AMQ851985 ACU851975:ACU851985 SY851975:SY851985 JC851975:JC851985 G851975:G851985 WVO786439:WVO786449 WLS786439:WLS786449 WBW786439:WBW786449 VSA786439:VSA786449 VIE786439:VIE786449 UYI786439:UYI786449 UOM786439:UOM786449 UEQ786439:UEQ786449 TUU786439:TUU786449 TKY786439:TKY786449 TBC786439:TBC786449 SRG786439:SRG786449 SHK786439:SHK786449 RXO786439:RXO786449 RNS786439:RNS786449 RDW786439:RDW786449 QUA786439:QUA786449 QKE786439:QKE786449 QAI786439:QAI786449 PQM786439:PQM786449 PGQ786439:PGQ786449 OWU786439:OWU786449 OMY786439:OMY786449 ODC786439:ODC786449 NTG786439:NTG786449 NJK786439:NJK786449 MZO786439:MZO786449 MPS786439:MPS786449 MFW786439:MFW786449 LWA786439:LWA786449 LME786439:LME786449 LCI786439:LCI786449 KSM786439:KSM786449 KIQ786439:KIQ786449 JYU786439:JYU786449 JOY786439:JOY786449 JFC786439:JFC786449 IVG786439:IVG786449 ILK786439:ILK786449 IBO786439:IBO786449 HRS786439:HRS786449 HHW786439:HHW786449 GYA786439:GYA786449 GOE786439:GOE786449 GEI786439:GEI786449 FUM786439:FUM786449 FKQ786439:FKQ786449 FAU786439:FAU786449 EQY786439:EQY786449 EHC786439:EHC786449 DXG786439:DXG786449 DNK786439:DNK786449 DDO786439:DDO786449 CTS786439:CTS786449 CJW786439:CJW786449 CAA786439:CAA786449 BQE786439:BQE786449 BGI786439:BGI786449 AWM786439:AWM786449 AMQ786439:AMQ786449 ACU786439:ACU786449 SY786439:SY786449 JC786439:JC786449 G786439:G786449 WVO720903:WVO720913 WLS720903:WLS720913 WBW720903:WBW720913 VSA720903:VSA720913 VIE720903:VIE720913 UYI720903:UYI720913 UOM720903:UOM720913 UEQ720903:UEQ720913 TUU720903:TUU720913 TKY720903:TKY720913 TBC720903:TBC720913 SRG720903:SRG720913 SHK720903:SHK720913 RXO720903:RXO720913 RNS720903:RNS720913 RDW720903:RDW720913 QUA720903:QUA720913 QKE720903:QKE720913 QAI720903:QAI720913 PQM720903:PQM720913 PGQ720903:PGQ720913 OWU720903:OWU720913 OMY720903:OMY720913 ODC720903:ODC720913 NTG720903:NTG720913 NJK720903:NJK720913 MZO720903:MZO720913 MPS720903:MPS720913 MFW720903:MFW720913 LWA720903:LWA720913 LME720903:LME720913 LCI720903:LCI720913 KSM720903:KSM720913 KIQ720903:KIQ720913 JYU720903:JYU720913 JOY720903:JOY720913 JFC720903:JFC720913 IVG720903:IVG720913 ILK720903:ILK720913 IBO720903:IBO720913 HRS720903:HRS720913 HHW720903:HHW720913 GYA720903:GYA720913 GOE720903:GOE720913 GEI720903:GEI720913 FUM720903:FUM720913 FKQ720903:FKQ720913 FAU720903:FAU720913 EQY720903:EQY720913 EHC720903:EHC720913 DXG720903:DXG720913 DNK720903:DNK720913 DDO720903:DDO720913 CTS720903:CTS720913 CJW720903:CJW720913 CAA720903:CAA720913 BQE720903:BQE720913 BGI720903:BGI720913 AWM720903:AWM720913 AMQ720903:AMQ720913 ACU720903:ACU720913 SY720903:SY720913 JC720903:JC720913 G720903:G720913 WVO655367:WVO655377 WLS655367:WLS655377 WBW655367:WBW655377 VSA655367:VSA655377 VIE655367:VIE655377 UYI655367:UYI655377 UOM655367:UOM655377 UEQ655367:UEQ655377 TUU655367:TUU655377 TKY655367:TKY655377 TBC655367:TBC655377 SRG655367:SRG655377 SHK655367:SHK655377 RXO655367:RXO655377 RNS655367:RNS655377 RDW655367:RDW655377 QUA655367:QUA655377 QKE655367:QKE655377 QAI655367:QAI655377 PQM655367:PQM655377 PGQ655367:PGQ655377 OWU655367:OWU655377 OMY655367:OMY655377 ODC655367:ODC655377 NTG655367:NTG655377 NJK655367:NJK655377 MZO655367:MZO655377 MPS655367:MPS655377 MFW655367:MFW655377 LWA655367:LWA655377 LME655367:LME655377 LCI655367:LCI655377 KSM655367:KSM655377 KIQ655367:KIQ655377 JYU655367:JYU655377 JOY655367:JOY655377 JFC655367:JFC655377 IVG655367:IVG655377 ILK655367:ILK655377 IBO655367:IBO655377 HRS655367:HRS655377 HHW655367:HHW655377 GYA655367:GYA655377 GOE655367:GOE655377 GEI655367:GEI655377 FUM655367:FUM655377 FKQ655367:FKQ655377 FAU655367:FAU655377 EQY655367:EQY655377 EHC655367:EHC655377 DXG655367:DXG655377 DNK655367:DNK655377 DDO655367:DDO655377 CTS655367:CTS655377 CJW655367:CJW655377 CAA655367:CAA655377 BQE655367:BQE655377 BGI655367:BGI655377 AWM655367:AWM655377 AMQ655367:AMQ655377 ACU655367:ACU655377 SY655367:SY655377 JC655367:JC655377 G655367:G655377 WVO589831:WVO589841 WLS589831:WLS589841 WBW589831:WBW589841 VSA589831:VSA589841 VIE589831:VIE589841 UYI589831:UYI589841 UOM589831:UOM589841 UEQ589831:UEQ589841 TUU589831:TUU589841 TKY589831:TKY589841 TBC589831:TBC589841 SRG589831:SRG589841 SHK589831:SHK589841 RXO589831:RXO589841 RNS589831:RNS589841 RDW589831:RDW589841 QUA589831:QUA589841 QKE589831:QKE589841 QAI589831:QAI589841 PQM589831:PQM589841 PGQ589831:PGQ589841 OWU589831:OWU589841 OMY589831:OMY589841 ODC589831:ODC589841 NTG589831:NTG589841 NJK589831:NJK589841 MZO589831:MZO589841 MPS589831:MPS589841 MFW589831:MFW589841 LWA589831:LWA589841 LME589831:LME589841 LCI589831:LCI589841 KSM589831:KSM589841 KIQ589831:KIQ589841 JYU589831:JYU589841 JOY589831:JOY589841 JFC589831:JFC589841 IVG589831:IVG589841 ILK589831:ILK589841 IBO589831:IBO589841 HRS589831:HRS589841 HHW589831:HHW589841 GYA589831:GYA589841 GOE589831:GOE589841 GEI589831:GEI589841 FUM589831:FUM589841 FKQ589831:FKQ589841 FAU589831:FAU589841 EQY589831:EQY589841 EHC589831:EHC589841 DXG589831:DXG589841 DNK589831:DNK589841 DDO589831:DDO589841 CTS589831:CTS589841 CJW589831:CJW589841 CAA589831:CAA589841 BQE589831:BQE589841 BGI589831:BGI589841 AWM589831:AWM589841 AMQ589831:AMQ589841 ACU589831:ACU589841 SY589831:SY589841 JC589831:JC589841 G589831:G589841 WVO524295:WVO524305 WLS524295:WLS524305 WBW524295:WBW524305 VSA524295:VSA524305 VIE524295:VIE524305 UYI524295:UYI524305 UOM524295:UOM524305 UEQ524295:UEQ524305 TUU524295:TUU524305 TKY524295:TKY524305 TBC524295:TBC524305 SRG524295:SRG524305 SHK524295:SHK524305 RXO524295:RXO524305 RNS524295:RNS524305 RDW524295:RDW524305 QUA524295:QUA524305 QKE524295:QKE524305 QAI524295:QAI524305 PQM524295:PQM524305 PGQ524295:PGQ524305 OWU524295:OWU524305 OMY524295:OMY524305 ODC524295:ODC524305 NTG524295:NTG524305 NJK524295:NJK524305 MZO524295:MZO524305 MPS524295:MPS524305 MFW524295:MFW524305 LWA524295:LWA524305 LME524295:LME524305 LCI524295:LCI524305 KSM524295:KSM524305 KIQ524295:KIQ524305 JYU524295:JYU524305 JOY524295:JOY524305 JFC524295:JFC524305 IVG524295:IVG524305 ILK524295:ILK524305 IBO524295:IBO524305 HRS524295:HRS524305 HHW524295:HHW524305 GYA524295:GYA524305 GOE524295:GOE524305 GEI524295:GEI524305 FUM524295:FUM524305 FKQ524295:FKQ524305 FAU524295:FAU524305 EQY524295:EQY524305 EHC524295:EHC524305 DXG524295:DXG524305 DNK524295:DNK524305 DDO524295:DDO524305 CTS524295:CTS524305 CJW524295:CJW524305 CAA524295:CAA524305 BQE524295:BQE524305 BGI524295:BGI524305 AWM524295:AWM524305 AMQ524295:AMQ524305 ACU524295:ACU524305 SY524295:SY524305 JC524295:JC524305 G524295:G524305 WVO458759:WVO458769 WLS458759:WLS458769 WBW458759:WBW458769 VSA458759:VSA458769 VIE458759:VIE458769 UYI458759:UYI458769 UOM458759:UOM458769 UEQ458759:UEQ458769 TUU458759:TUU458769 TKY458759:TKY458769 TBC458759:TBC458769 SRG458759:SRG458769 SHK458759:SHK458769 RXO458759:RXO458769 RNS458759:RNS458769 RDW458759:RDW458769 QUA458759:QUA458769 QKE458759:QKE458769 QAI458759:QAI458769 PQM458759:PQM458769 PGQ458759:PGQ458769 OWU458759:OWU458769 OMY458759:OMY458769 ODC458759:ODC458769 NTG458759:NTG458769 NJK458759:NJK458769 MZO458759:MZO458769 MPS458759:MPS458769 MFW458759:MFW458769 LWA458759:LWA458769 LME458759:LME458769 LCI458759:LCI458769 KSM458759:KSM458769 KIQ458759:KIQ458769 JYU458759:JYU458769 JOY458759:JOY458769 JFC458759:JFC458769 IVG458759:IVG458769 ILK458759:ILK458769 IBO458759:IBO458769 HRS458759:HRS458769 HHW458759:HHW458769 GYA458759:GYA458769 GOE458759:GOE458769 GEI458759:GEI458769 FUM458759:FUM458769 FKQ458759:FKQ458769 FAU458759:FAU458769 EQY458759:EQY458769 EHC458759:EHC458769 DXG458759:DXG458769 DNK458759:DNK458769 DDO458759:DDO458769 CTS458759:CTS458769 CJW458759:CJW458769 CAA458759:CAA458769 BQE458759:BQE458769 BGI458759:BGI458769 AWM458759:AWM458769 AMQ458759:AMQ458769 ACU458759:ACU458769 SY458759:SY458769 JC458759:JC458769 G458759:G458769 WVO393223:WVO393233 WLS393223:WLS393233 WBW393223:WBW393233 VSA393223:VSA393233 VIE393223:VIE393233 UYI393223:UYI393233 UOM393223:UOM393233 UEQ393223:UEQ393233 TUU393223:TUU393233 TKY393223:TKY393233 TBC393223:TBC393233 SRG393223:SRG393233 SHK393223:SHK393233 RXO393223:RXO393233 RNS393223:RNS393233 RDW393223:RDW393233 QUA393223:QUA393233 QKE393223:QKE393233 QAI393223:QAI393233 PQM393223:PQM393233 PGQ393223:PGQ393233 OWU393223:OWU393233 OMY393223:OMY393233 ODC393223:ODC393233 NTG393223:NTG393233 NJK393223:NJK393233 MZO393223:MZO393233 MPS393223:MPS393233 MFW393223:MFW393233 LWA393223:LWA393233 LME393223:LME393233 LCI393223:LCI393233 KSM393223:KSM393233 KIQ393223:KIQ393233 JYU393223:JYU393233 JOY393223:JOY393233 JFC393223:JFC393233 IVG393223:IVG393233 ILK393223:ILK393233 IBO393223:IBO393233 HRS393223:HRS393233 HHW393223:HHW393233 GYA393223:GYA393233 GOE393223:GOE393233 GEI393223:GEI393233 FUM393223:FUM393233 FKQ393223:FKQ393233 FAU393223:FAU393233 EQY393223:EQY393233 EHC393223:EHC393233 DXG393223:DXG393233 DNK393223:DNK393233 DDO393223:DDO393233 CTS393223:CTS393233 CJW393223:CJW393233 CAA393223:CAA393233 BQE393223:BQE393233 BGI393223:BGI393233 AWM393223:AWM393233 AMQ393223:AMQ393233 ACU393223:ACU393233 SY393223:SY393233 JC393223:JC393233 G393223:G393233 WVO327687:WVO327697 WLS327687:WLS327697 WBW327687:WBW327697 VSA327687:VSA327697 VIE327687:VIE327697 UYI327687:UYI327697 UOM327687:UOM327697 UEQ327687:UEQ327697 TUU327687:TUU327697 TKY327687:TKY327697 TBC327687:TBC327697 SRG327687:SRG327697 SHK327687:SHK327697 RXO327687:RXO327697 RNS327687:RNS327697 RDW327687:RDW327697 QUA327687:QUA327697 QKE327687:QKE327697 QAI327687:QAI327697 PQM327687:PQM327697 PGQ327687:PGQ327697 OWU327687:OWU327697 OMY327687:OMY327697 ODC327687:ODC327697 NTG327687:NTG327697 NJK327687:NJK327697 MZO327687:MZO327697 MPS327687:MPS327697 MFW327687:MFW327697 LWA327687:LWA327697 LME327687:LME327697 LCI327687:LCI327697 KSM327687:KSM327697 KIQ327687:KIQ327697 JYU327687:JYU327697 JOY327687:JOY327697 JFC327687:JFC327697 IVG327687:IVG327697 ILK327687:ILK327697 IBO327687:IBO327697 HRS327687:HRS327697 HHW327687:HHW327697 GYA327687:GYA327697 GOE327687:GOE327697 GEI327687:GEI327697 FUM327687:FUM327697 FKQ327687:FKQ327697 FAU327687:FAU327697 EQY327687:EQY327697 EHC327687:EHC327697 DXG327687:DXG327697 DNK327687:DNK327697 DDO327687:DDO327697 CTS327687:CTS327697 CJW327687:CJW327697 CAA327687:CAA327697 BQE327687:BQE327697 BGI327687:BGI327697 AWM327687:AWM327697 AMQ327687:AMQ327697 ACU327687:ACU327697 SY327687:SY327697 JC327687:JC327697 G327687:G327697 WVO262151:WVO262161 WLS262151:WLS262161 WBW262151:WBW262161 VSA262151:VSA262161 VIE262151:VIE262161 UYI262151:UYI262161 UOM262151:UOM262161 UEQ262151:UEQ262161 TUU262151:TUU262161 TKY262151:TKY262161 TBC262151:TBC262161 SRG262151:SRG262161 SHK262151:SHK262161 RXO262151:RXO262161 RNS262151:RNS262161 RDW262151:RDW262161 QUA262151:QUA262161 QKE262151:QKE262161 QAI262151:QAI262161 PQM262151:PQM262161 PGQ262151:PGQ262161 OWU262151:OWU262161 OMY262151:OMY262161 ODC262151:ODC262161 NTG262151:NTG262161 NJK262151:NJK262161 MZO262151:MZO262161 MPS262151:MPS262161 MFW262151:MFW262161 LWA262151:LWA262161 LME262151:LME262161 LCI262151:LCI262161 KSM262151:KSM262161 KIQ262151:KIQ262161 JYU262151:JYU262161 JOY262151:JOY262161 JFC262151:JFC262161 IVG262151:IVG262161 ILK262151:ILK262161 IBO262151:IBO262161 HRS262151:HRS262161 HHW262151:HHW262161 GYA262151:GYA262161 GOE262151:GOE262161 GEI262151:GEI262161 FUM262151:FUM262161 FKQ262151:FKQ262161 FAU262151:FAU262161 EQY262151:EQY262161 EHC262151:EHC262161 DXG262151:DXG262161 DNK262151:DNK262161 DDO262151:DDO262161 CTS262151:CTS262161 CJW262151:CJW262161 CAA262151:CAA262161 BQE262151:BQE262161 BGI262151:BGI262161 AWM262151:AWM262161 AMQ262151:AMQ262161 ACU262151:ACU262161 SY262151:SY262161 JC262151:JC262161 G262151:G262161 WVO196615:WVO196625 WLS196615:WLS196625 WBW196615:WBW196625 VSA196615:VSA196625 VIE196615:VIE196625 UYI196615:UYI196625 UOM196615:UOM196625 UEQ196615:UEQ196625 TUU196615:TUU196625 TKY196615:TKY196625 TBC196615:TBC196625 SRG196615:SRG196625 SHK196615:SHK196625 RXO196615:RXO196625 RNS196615:RNS196625 RDW196615:RDW196625 QUA196615:QUA196625 QKE196615:QKE196625 QAI196615:QAI196625 PQM196615:PQM196625 PGQ196615:PGQ196625 OWU196615:OWU196625 OMY196615:OMY196625 ODC196615:ODC196625 NTG196615:NTG196625 NJK196615:NJK196625 MZO196615:MZO196625 MPS196615:MPS196625 MFW196615:MFW196625 LWA196615:LWA196625 LME196615:LME196625 LCI196615:LCI196625 KSM196615:KSM196625 KIQ196615:KIQ196625 JYU196615:JYU196625 JOY196615:JOY196625 JFC196615:JFC196625 IVG196615:IVG196625 ILK196615:ILK196625 IBO196615:IBO196625 HRS196615:HRS196625 HHW196615:HHW196625 GYA196615:GYA196625 GOE196615:GOE196625 GEI196615:GEI196625 FUM196615:FUM196625 FKQ196615:FKQ196625 FAU196615:FAU196625 EQY196615:EQY196625 EHC196615:EHC196625 DXG196615:DXG196625 DNK196615:DNK196625 DDO196615:DDO196625 CTS196615:CTS196625 CJW196615:CJW196625 CAA196615:CAA196625 BQE196615:BQE196625 BGI196615:BGI196625 AWM196615:AWM196625 AMQ196615:AMQ196625 ACU196615:ACU196625 SY196615:SY196625 JC196615:JC196625 G196615:G196625 WVO131079:WVO131089 WLS131079:WLS131089 WBW131079:WBW131089 VSA131079:VSA131089 VIE131079:VIE131089 UYI131079:UYI131089 UOM131079:UOM131089 UEQ131079:UEQ131089 TUU131079:TUU131089 TKY131079:TKY131089 TBC131079:TBC131089 SRG131079:SRG131089 SHK131079:SHK131089 RXO131079:RXO131089 RNS131079:RNS131089 RDW131079:RDW131089 QUA131079:QUA131089 QKE131079:QKE131089 QAI131079:QAI131089 PQM131079:PQM131089 PGQ131079:PGQ131089 OWU131079:OWU131089 OMY131079:OMY131089 ODC131079:ODC131089 NTG131079:NTG131089 NJK131079:NJK131089 MZO131079:MZO131089 MPS131079:MPS131089 MFW131079:MFW131089 LWA131079:LWA131089 LME131079:LME131089 LCI131079:LCI131089 KSM131079:KSM131089 KIQ131079:KIQ131089 JYU131079:JYU131089 JOY131079:JOY131089 JFC131079:JFC131089 IVG131079:IVG131089 ILK131079:ILK131089 IBO131079:IBO131089 HRS131079:HRS131089 HHW131079:HHW131089 GYA131079:GYA131089 GOE131079:GOE131089 GEI131079:GEI131089 FUM131079:FUM131089 FKQ131079:FKQ131089 FAU131079:FAU131089 EQY131079:EQY131089 EHC131079:EHC131089 DXG131079:DXG131089 DNK131079:DNK131089 DDO131079:DDO131089 CTS131079:CTS131089 CJW131079:CJW131089 CAA131079:CAA131089 BQE131079:BQE131089 BGI131079:BGI131089 AWM131079:AWM131089 AMQ131079:AMQ131089 ACU131079:ACU131089 SY131079:SY131089 JC131079:JC131089 G131079:G131089 WVO65543:WVO65553 WLS65543:WLS65553 WBW65543:WBW65553 VSA65543:VSA65553 VIE65543:VIE65553 UYI65543:UYI65553 UOM65543:UOM65553 UEQ65543:UEQ65553 TUU65543:TUU65553 TKY65543:TKY65553 TBC65543:TBC65553 SRG65543:SRG65553 SHK65543:SHK65553 RXO65543:RXO65553 RNS65543:RNS65553 RDW65543:RDW65553 QUA65543:QUA65553 QKE65543:QKE65553 QAI65543:QAI65553 PQM65543:PQM65553 PGQ65543:PGQ65553 OWU65543:OWU65553 OMY65543:OMY65553 ODC65543:ODC65553 NTG65543:NTG65553 NJK65543:NJK65553 MZO65543:MZO65553 MPS65543:MPS65553 MFW65543:MFW65553 LWA65543:LWA65553 LME65543:LME65553 LCI65543:LCI65553 KSM65543:KSM65553 KIQ65543:KIQ65553 JYU65543:JYU65553 JOY65543:JOY65553 JFC65543:JFC65553 IVG65543:IVG65553 ILK65543:ILK65553 IBO65543:IBO65553 HRS65543:HRS65553 HHW65543:HHW65553 GYA65543:GYA65553 GOE65543:GOE65553 GEI65543:GEI65553 FUM65543:FUM65553 FKQ65543:FKQ65553 FAU65543:FAU65553 EQY65543:EQY65553 EHC65543:EHC65553 DXG65543:DXG65553 DNK65543:DNK65553 DDO65543:DDO65553 CTS65543:CTS65553 CJW65543:CJW65553 CAA65543:CAA65553 BQE65543:BQE65553 BGI65543:BGI65553 AWM65543:AWM65553 AMQ65543:AMQ65553 ACU65543:ACU65553 SY65543:SY65553 JC65543:JC65553 G65543:G65553 WVO7:WVO17 WLS7:WLS17 WBW7:WBW17 VSA7:VSA17 VIE7:VIE17 UYI7:UYI17 UOM7:UOM17 UEQ7:UEQ17 TUU7:TUU17 TKY7:TKY17 TBC7:TBC17 SRG7:SRG17 SHK7:SHK17 RXO7:RXO17 RNS7:RNS17 RDW7:RDW17 QUA7:QUA17 QKE7:QKE17 QAI7:QAI17 PQM7:PQM17 PGQ7:PGQ17 OWU7:OWU17 OMY7:OMY17 ODC7:ODC17 NTG7:NTG17 NJK7:NJK17 MZO7:MZO17 MPS7:MPS17 MFW7:MFW17 LWA7:LWA17 LME7:LME17 LCI7:LCI17 KSM7:KSM17 KIQ7:KIQ17 JYU7:JYU17 JOY7:JOY17 JFC7:JFC17 IVG7:IVG17 ILK7:ILK17 IBO7:IBO17 HRS7:HRS17 HHW7:HHW17 GYA7:GYA17 GOE7:GOE17 GEI7:GEI17 FUM7:FUM17 FKQ7:FKQ17 FAU7:FAU17 EQY7:EQY17 EHC7:EHC17 DXG7:DXG17 DNK7:DNK17 DDO7:DDO17 CTS7:CTS17 CJW7:CJW17 CAA7:CAA17 BQE7:BQE17 BGI7:BGI17 AWM7:AWM17 AMQ7:AMQ17 ACU7:ACU17 SY7:SY17 JC7:JC17 G7:G17 WVJ983047:WVJ983057 WLN983047:WLN983057 WBR983047:WBR983057 VRV983047:VRV983057 VHZ983047:VHZ983057 UYD983047:UYD983057 UOH983047:UOH983057 UEL983047:UEL983057 TUP983047:TUP983057 TKT983047:TKT983057 TAX983047:TAX983057 SRB983047:SRB983057 SHF983047:SHF983057 RXJ983047:RXJ983057 RNN983047:RNN983057 RDR983047:RDR983057 QTV983047:QTV983057 QJZ983047:QJZ983057 QAD983047:QAD983057 PQH983047:PQH983057 PGL983047:PGL983057 OWP983047:OWP983057 OMT983047:OMT983057 OCX983047:OCX983057 NTB983047:NTB983057 NJF983047:NJF983057 MZJ983047:MZJ983057 MPN983047:MPN983057 MFR983047:MFR983057 LVV983047:LVV983057 LLZ983047:LLZ983057 LCD983047:LCD983057 KSH983047:KSH983057 KIL983047:KIL983057 JYP983047:JYP983057 JOT983047:JOT983057 JEX983047:JEX983057 IVB983047:IVB983057 ILF983047:ILF983057 IBJ983047:IBJ983057 HRN983047:HRN983057 HHR983047:HHR983057 GXV983047:GXV983057 GNZ983047:GNZ983057 GED983047:GED983057 FUH983047:FUH983057 FKL983047:FKL983057 FAP983047:FAP983057 EQT983047:EQT983057 EGX983047:EGX983057 DXB983047:DXB983057 DNF983047:DNF983057 DDJ983047:DDJ983057 CTN983047:CTN983057 CJR983047:CJR983057 BZV983047:BZV983057 BPZ983047:BPZ983057 BGD983047:BGD983057 AWH983047:AWH983057 AML983047:AML983057 ACP983047:ACP983057 ST983047:ST983057 IX983047:IX983057 B983047:B983057 WVJ917511:WVJ917521 WLN917511:WLN917521 WBR917511:WBR917521 VRV917511:VRV917521 VHZ917511:VHZ917521 UYD917511:UYD917521 UOH917511:UOH917521 UEL917511:UEL917521 TUP917511:TUP917521 TKT917511:TKT917521 TAX917511:TAX917521 SRB917511:SRB917521 SHF917511:SHF917521 RXJ917511:RXJ917521 RNN917511:RNN917521 RDR917511:RDR917521 QTV917511:QTV917521 QJZ917511:QJZ917521 QAD917511:QAD917521 PQH917511:PQH917521 PGL917511:PGL917521 OWP917511:OWP917521 OMT917511:OMT917521 OCX917511:OCX917521 NTB917511:NTB917521 NJF917511:NJF917521 MZJ917511:MZJ917521 MPN917511:MPN917521 MFR917511:MFR917521 LVV917511:LVV917521 LLZ917511:LLZ917521 LCD917511:LCD917521 KSH917511:KSH917521 KIL917511:KIL917521 JYP917511:JYP917521 JOT917511:JOT917521 JEX917511:JEX917521 IVB917511:IVB917521 ILF917511:ILF917521 IBJ917511:IBJ917521 HRN917511:HRN917521 HHR917511:HHR917521 GXV917511:GXV917521 GNZ917511:GNZ917521 GED917511:GED917521 FUH917511:FUH917521 FKL917511:FKL917521 FAP917511:FAP917521 EQT917511:EQT917521 EGX917511:EGX917521 DXB917511:DXB917521 DNF917511:DNF917521 DDJ917511:DDJ917521 CTN917511:CTN917521 CJR917511:CJR917521 BZV917511:BZV917521 BPZ917511:BPZ917521 BGD917511:BGD917521 AWH917511:AWH917521 AML917511:AML917521 ACP917511:ACP917521 ST917511:ST917521 IX917511:IX917521 B917511:B917521 WVJ851975:WVJ851985 WLN851975:WLN851985 WBR851975:WBR851985 VRV851975:VRV851985 VHZ851975:VHZ851985 UYD851975:UYD851985 UOH851975:UOH851985 UEL851975:UEL851985 TUP851975:TUP851985 TKT851975:TKT851985 TAX851975:TAX851985 SRB851975:SRB851985 SHF851975:SHF851985 RXJ851975:RXJ851985 RNN851975:RNN851985 RDR851975:RDR851985 QTV851975:QTV851985 QJZ851975:QJZ851985 QAD851975:QAD851985 PQH851975:PQH851985 PGL851975:PGL851985 OWP851975:OWP851985 OMT851975:OMT851985 OCX851975:OCX851985 NTB851975:NTB851985 NJF851975:NJF851985 MZJ851975:MZJ851985 MPN851975:MPN851985 MFR851975:MFR851985 LVV851975:LVV851985 LLZ851975:LLZ851985 LCD851975:LCD851985 KSH851975:KSH851985 KIL851975:KIL851985 JYP851975:JYP851985 JOT851975:JOT851985 JEX851975:JEX851985 IVB851975:IVB851985 ILF851975:ILF851985 IBJ851975:IBJ851985 HRN851975:HRN851985 HHR851975:HHR851985 GXV851975:GXV851985 GNZ851975:GNZ851985 GED851975:GED851985 FUH851975:FUH851985 FKL851975:FKL851985 FAP851975:FAP851985 EQT851975:EQT851985 EGX851975:EGX851985 DXB851975:DXB851985 DNF851975:DNF851985 DDJ851975:DDJ851985 CTN851975:CTN851985 CJR851975:CJR851985 BZV851975:BZV851985 BPZ851975:BPZ851985 BGD851975:BGD851985 AWH851975:AWH851985 AML851975:AML851985 ACP851975:ACP851985 ST851975:ST851985 IX851975:IX851985 B851975:B851985 WVJ786439:WVJ786449 WLN786439:WLN786449 WBR786439:WBR786449 VRV786439:VRV786449 VHZ786439:VHZ786449 UYD786439:UYD786449 UOH786439:UOH786449 UEL786439:UEL786449 TUP786439:TUP786449 TKT786439:TKT786449 TAX786439:TAX786449 SRB786439:SRB786449 SHF786439:SHF786449 RXJ786439:RXJ786449 RNN786439:RNN786449 RDR786439:RDR786449 QTV786439:QTV786449 QJZ786439:QJZ786449 QAD786439:QAD786449 PQH786439:PQH786449 PGL786439:PGL786449 OWP786439:OWP786449 OMT786439:OMT786449 OCX786439:OCX786449 NTB786439:NTB786449 NJF786439:NJF786449 MZJ786439:MZJ786449 MPN786439:MPN786449 MFR786439:MFR786449 LVV786439:LVV786449 LLZ786439:LLZ786449 LCD786439:LCD786449 KSH786439:KSH786449 KIL786439:KIL786449 JYP786439:JYP786449 JOT786439:JOT786449 JEX786439:JEX786449 IVB786439:IVB786449 ILF786439:ILF786449 IBJ786439:IBJ786449 HRN786439:HRN786449 HHR786439:HHR786449 GXV786439:GXV786449 GNZ786439:GNZ786449 GED786439:GED786449 FUH786439:FUH786449 FKL786439:FKL786449 FAP786439:FAP786449 EQT786439:EQT786449 EGX786439:EGX786449 DXB786439:DXB786449 DNF786439:DNF786449 DDJ786439:DDJ786449 CTN786439:CTN786449 CJR786439:CJR786449 BZV786439:BZV786449 BPZ786439:BPZ786449 BGD786439:BGD786449 AWH786439:AWH786449 AML786439:AML786449 ACP786439:ACP786449 ST786439:ST786449 IX786439:IX786449 B786439:B786449 WVJ720903:WVJ720913 WLN720903:WLN720913 WBR720903:WBR720913 VRV720903:VRV720913 VHZ720903:VHZ720913 UYD720903:UYD720913 UOH720903:UOH720913 UEL720903:UEL720913 TUP720903:TUP720913 TKT720903:TKT720913 TAX720903:TAX720913 SRB720903:SRB720913 SHF720903:SHF720913 RXJ720903:RXJ720913 RNN720903:RNN720913 RDR720903:RDR720913 QTV720903:QTV720913 QJZ720903:QJZ720913 QAD720903:QAD720913 PQH720903:PQH720913 PGL720903:PGL720913 OWP720903:OWP720913 OMT720903:OMT720913 OCX720903:OCX720913 NTB720903:NTB720913 NJF720903:NJF720913 MZJ720903:MZJ720913 MPN720903:MPN720913 MFR720903:MFR720913 LVV720903:LVV720913 LLZ720903:LLZ720913 LCD720903:LCD720913 KSH720903:KSH720913 KIL720903:KIL720913 JYP720903:JYP720913 JOT720903:JOT720913 JEX720903:JEX720913 IVB720903:IVB720913 ILF720903:ILF720913 IBJ720903:IBJ720913 HRN720903:HRN720913 HHR720903:HHR720913 GXV720903:GXV720913 GNZ720903:GNZ720913 GED720903:GED720913 FUH720903:FUH720913 FKL720903:FKL720913 FAP720903:FAP720913 EQT720903:EQT720913 EGX720903:EGX720913 DXB720903:DXB720913 DNF720903:DNF720913 DDJ720903:DDJ720913 CTN720903:CTN720913 CJR720903:CJR720913 BZV720903:BZV720913 BPZ720903:BPZ720913 BGD720903:BGD720913 AWH720903:AWH720913 AML720903:AML720913 ACP720903:ACP720913 ST720903:ST720913 IX720903:IX720913 B720903:B720913 WVJ655367:WVJ655377 WLN655367:WLN655377 WBR655367:WBR655377 VRV655367:VRV655377 VHZ655367:VHZ655377 UYD655367:UYD655377 UOH655367:UOH655377 UEL655367:UEL655377 TUP655367:TUP655377 TKT655367:TKT655377 TAX655367:TAX655377 SRB655367:SRB655377 SHF655367:SHF655377 RXJ655367:RXJ655377 RNN655367:RNN655377 RDR655367:RDR655377 QTV655367:QTV655377 QJZ655367:QJZ655377 QAD655367:QAD655377 PQH655367:PQH655377 PGL655367:PGL655377 OWP655367:OWP655377 OMT655367:OMT655377 OCX655367:OCX655377 NTB655367:NTB655377 NJF655367:NJF655377 MZJ655367:MZJ655377 MPN655367:MPN655377 MFR655367:MFR655377 LVV655367:LVV655377 LLZ655367:LLZ655377 LCD655367:LCD655377 KSH655367:KSH655377 KIL655367:KIL655377 JYP655367:JYP655377 JOT655367:JOT655377 JEX655367:JEX655377 IVB655367:IVB655377 ILF655367:ILF655377 IBJ655367:IBJ655377 HRN655367:HRN655377 HHR655367:HHR655377 GXV655367:GXV655377 GNZ655367:GNZ655377 GED655367:GED655377 FUH655367:FUH655377 FKL655367:FKL655377 FAP655367:FAP655377 EQT655367:EQT655377 EGX655367:EGX655377 DXB655367:DXB655377 DNF655367:DNF655377 DDJ655367:DDJ655377 CTN655367:CTN655377 CJR655367:CJR655377 BZV655367:BZV655377 BPZ655367:BPZ655377 BGD655367:BGD655377 AWH655367:AWH655377 AML655367:AML655377 ACP655367:ACP655377 ST655367:ST655377 IX655367:IX655377 B655367:B655377 WVJ589831:WVJ589841 WLN589831:WLN589841 WBR589831:WBR589841 VRV589831:VRV589841 VHZ589831:VHZ589841 UYD589831:UYD589841 UOH589831:UOH589841 UEL589831:UEL589841 TUP589831:TUP589841 TKT589831:TKT589841 TAX589831:TAX589841 SRB589831:SRB589841 SHF589831:SHF589841 RXJ589831:RXJ589841 RNN589831:RNN589841 RDR589831:RDR589841 QTV589831:QTV589841 QJZ589831:QJZ589841 QAD589831:QAD589841 PQH589831:PQH589841 PGL589831:PGL589841 OWP589831:OWP589841 OMT589831:OMT589841 OCX589831:OCX589841 NTB589831:NTB589841 NJF589831:NJF589841 MZJ589831:MZJ589841 MPN589831:MPN589841 MFR589831:MFR589841 LVV589831:LVV589841 LLZ589831:LLZ589841 LCD589831:LCD589841 KSH589831:KSH589841 KIL589831:KIL589841 JYP589831:JYP589841 JOT589831:JOT589841 JEX589831:JEX589841 IVB589831:IVB589841 ILF589831:ILF589841 IBJ589831:IBJ589841 HRN589831:HRN589841 HHR589831:HHR589841 GXV589831:GXV589841 GNZ589831:GNZ589841 GED589831:GED589841 FUH589831:FUH589841 FKL589831:FKL589841 FAP589831:FAP589841 EQT589831:EQT589841 EGX589831:EGX589841 DXB589831:DXB589841 DNF589831:DNF589841 DDJ589831:DDJ589841 CTN589831:CTN589841 CJR589831:CJR589841 BZV589831:BZV589841 BPZ589831:BPZ589841 BGD589831:BGD589841 AWH589831:AWH589841 AML589831:AML589841 ACP589831:ACP589841 ST589831:ST589841 IX589831:IX589841 B589831:B589841 WVJ524295:WVJ524305 WLN524295:WLN524305 WBR524295:WBR524305 VRV524295:VRV524305 VHZ524295:VHZ524305 UYD524295:UYD524305 UOH524295:UOH524305 UEL524295:UEL524305 TUP524295:TUP524305 TKT524295:TKT524305 TAX524295:TAX524305 SRB524295:SRB524305 SHF524295:SHF524305 RXJ524295:RXJ524305 RNN524295:RNN524305 RDR524295:RDR524305 QTV524295:QTV524305 QJZ524295:QJZ524305 QAD524295:QAD524305 PQH524295:PQH524305 PGL524295:PGL524305 OWP524295:OWP524305 OMT524295:OMT524305 OCX524295:OCX524305 NTB524295:NTB524305 NJF524295:NJF524305 MZJ524295:MZJ524305 MPN524295:MPN524305 MFR524295:MFR524305 LVV524295:LVV524305 LLZ524295:LLZ524305 LCD524295:LCD524305 KSH524295:KSH524305 KIL524295:KIL524305 JYP524295:JYP524305 JOT524295:JOT524305 JEX524295:JEX524305 IVB524295:IVB524305 ILF524295:ILF524305 IBJ524295:IBJ524305 HRN524295:HRN524305 HHR524295:HHR524305 GXV524295:GXV524305 GNZ524295:GNZ524305 GED524295:GED524305 FUH524295:FUH524305 FKL524295:FKL524305 FAP524295:FAP524305 EQT524295:EQT524305 EGX524295:EGX524305 DXB524295:DXB524305 DNF524295:DNF524305 DDJ524295:DDJ524305 CTN524295:CTN524305 CJR524295:CJR524305 BZV524295:BZV524305 BPZ524295:BPZ524305 BGD524295:BGD524305 AWH524295:AWH524305 AML524295:AML524305 ACP524295:ACP524305 ST524295:ST524305 IX524295:IX524305 B524295:B524305 WVJ458759:WVJ458769 WLN458759:WLN458769 WBR458759:WBR458769 VRV458759:VRV458769 VHZ458759:VHZ458769 UYD458759:UYD458769 UOH458759:UOH458769 UEL458759:UEL458769 TUP458759:TUP458769 TKT458759:TKT458769 TAX458759:TAX458769 SRB458759:SRB458769 SHF458759:SHF458769 RXJ458759:RXJ458769 RNN458759:RNN458769 RDR458759:RDR458769 QTV458759:QTV458769 QJZ458759:QJZ458769 QAD458759:QAD458769 PQH458759:PQH458769 PGL458759:PGL458769 OWP458759:OWP458769 OMT458759:OMT458769 OCX458759:OCX458769 NTB458759:NTB458769 NJF458759:NJF458769 MZJ458759:MZJ458769 MPN458759:MPN458769 MFR458759:MFR458769 LVV458759:LVV458769 LLZ458759:LLZ458769 LCD458759:LCD458769 KSH458759:KSH458769 KIL458759:KIL458769 JYP458759:JYP458769 JOT458759:JOT458769 JEX458759:JEX458769 IVB458759:IVB458769 ILF458759:ILF458769 IBJ458759:IBJ458769 HRN458759:HRN458769 HHR458759:HHR458769 GXV458759:GXV458769 GNZ458759:GNZ458769 GED458759:GED458769 FUH458759:FUH458769 FKL458759:FKL458769 FAP458759:FAP458769 EQT458759:EQT458769 EGX458759:EGX458769 DXB458759:DXB458769 DNF458759:DNF458769 DDJ458759:DDJ458769 CTN458759:CTN458769 CJR458759:CJR458769 BZV458759:BZV458769 BPZ458759:BPZ458769 BGD458759:BGD458769 AWH458759:AWH458769 AML458759:AML458769 ACP458759:ACP458769 ST458759:ST458769 IX458759:IX458769 B458759:B458769 WVJ393223:WVJ393233 WLN393223:WLN393233 WBR393223:WBR393233 VRV393223:VRV393233 VHZ393223:VHZ393233 UYD393223:UYD393233 UOH393223:UOH393233 UEL393223:UEL393233 TUP393223:TUP393233 TKT393223:TKT393233 TAX393223:TAX393233 SRB393223:SRB393233 SHF393223:SHF393233 RXJ393223:RXJ393233 RNN393223:RNN393233 RDR393223:RDR393233 QTV393223:QTV393233 QJZ393223:QJZ393233 QAD393223:QAD393233 PQH393223:PQH393233 PGL393223:PGL393233 OWP393223:OWP393233 OMT393223:OMT393233 OCX393223:OCX393233 NTB393223:NTB393233 NJF393223:NJF393233 MZJ393223:MZJ393233 MPN393223:MPN393233 MFR393223:MFR393233 LVV393223:LVV393233 LLZ393223:LLZ393233 LCD393223:LCD393233 KSH393223:KSH393233 KIL393223:KIL393233 JYP393223:JYP393233 JOT393223:JOT393233 JEX393223:JEX393233 IVB393223:IVB393233 ILF393223:ILF393233 IBJ393223:IBJ393233 HRN393223:HRN393233 HHR393223:HHR393233 GXV393223:GXV393233 GNZ393223:GNZ393233 GED393223:GED393233 FUH393223:FUH393233 FKL393223:FKL393233 FAP393223:FAP393233 EQT393223:EQT393233 EGX393223:EGX393233 DXB393223:DXB393233 DNF393223:DNF393233 DDJ393223:DDJ393233 CTN393223:CTN393233 CJR393223:CJR393233 BZV393223:BZV393233 BPZ393223:BPZ393233 BGD393223:BGD393233 AWH393223:AWH393233 AML393223:AML393233 ACP393223:ACP393233 ST393223:ST393233 IX393223:IX393233 B393223:B393233 WVJ327687:WVJ327697 WLN327687:WLN327697 WBR327687:WBR327697 VRV327687:VRV327697 VHZ327687:VHZ327697 UYD327687:UYD327697 UOH327687:UOH327697 UEL327687:UEL327697 TUP327687:TUP327697 TKT327687:TKT327697 TAX327687:TAX327697 SRB327687:SRB327697 SHF327687:SHF327697 RXJ327687:RXJ327697 RNN327687:RNN327697 RDR327687:RDR327697 QTV327687:QTV327697 QJZ327687:QJZ327697 QAD327687:QAD327697 PQH327687:PQH327697 PGL327687:PGL327697 OWP327687:OWP327697 OMT327687:OMT327697 OCX327687:OCX327697 NTB327687:NTB327697 NJF327687:NJF327697 MZJ327687:MZJ327697 MPN327687:MPN327697 MFR327687:MFR327697 LVV327687:LVV327697 LLZ327687:LLZ327697 LCD327687:LCD327697 KSH327687:KSH327697 KIL327687:KIL327697 JYP327687:JYP327697 JOT327687:JOT327697 JEX327687:JEX327697 IVB327687:IVB327697 ILF327687:ILF327697 IBJ327687:IBJ327697 HRN327687:HRN327697 HHR327687:HHR327697 GXV327687:GXV327697 GNZ327687:GNZ327697 GED327687:GED327697 FUH327687:FUH327697 FKL327687:FKL327697 FAP327687:FAP327697 EQT327687:EQT327697 EGX327687:EGX327697 DXB327687:DXB327697 DNF327687:DNF327697 DDJ327687:DDJ327697 CTN327687:CTN327697 CJR327687:CJR327697 BZV327687:BZV327697 BPZ327687:BPZ327697 BGD327687:BGD327697 AWH327687:AWH327697 AML327687:AML327697 ACP327687:ACP327697 ST327687:ST327697 IX327687:IX327697 B327687:B327697 WVJ262151:WVJ262161 WLN262151:WLN262161 WBR262151:WBR262161 VRV262151:VRV262161 VHZ262151:VHZ262161 UYD262151:UYD262161 UOH262151:UOH262161 UEL262151:UEL262161 TUP262151:TUP262161 TKT262151:TKT262161 TAX262151:TAX262161 SRB262151:SRB262161 SHF262151:SHF262161 RXJ262151:RXJ262161 RNN262151:RNN262161 RDR262151:RDR262161 QTV262151:QTV262161 QJZ262151:QJZ262161 QAD262151:QAD262161 PQH262151:PQH262161 PGL262151:PGL262161 OWP262151:OWP262161 OMT262151:OMT262161 OCX262151:OCX262161 NTB262151:NTB262161 NJF262151:NJF262161 MZJ262151:MZJ262161 MPN262151:MPN262161 MFR262151:MFR262161 LVV262151:LVV262161 LLZ262151:LLZ262161 LCD262151:LCD262161 KSH262151:KSH262161 KIL262151:KIL262161 JYP262151:JYP262161 JOT262151:JOT262161 JEX262151:JEX262161 IVB262151:IVB262161 ILF262151:ILF262161 IBJ262151:IBJ262161 HRN262151:HRN262161 HHR262151:HHR262161 GXV262151:GXV262161 GNZ262151:GNZ262161 GED262151:GED262161 FUH262151:FUH262161 FKL262151:FKL262161 FAP262151:FAP262161 EQT262151:EQT262161 EGX262151:EGX262161 DXB262151:DXB262161 DNF262151:DNF262161 DDJ262151:DDJ262161 CTN262151:CTN262161 CJR262151:CJR262161 BZV262151:BZV262161 BPZ262151:BPZ262161 BGD262151:BGD262161 AWH262151:AWH262161 AML262151:AML262161 ACP262151:ACP262161 ST262151:ST262161 IX262151:IX262161 B262151:B262161 WVJ196615:WVJ196625 WLN196615:WLN196625 WBR196615:WBR196625 VRV196615:VRV196625 VHZ196615:VHZ196625 UYD196615:UYD196625 UOH196615:UOH196625 UEL196615:UEL196625 TUP196615:TUP196625 TKT196615:TKT196625 TAX196615:TAX196625 SRB196615:SRB196625 SHF196615:SHF196625 RXJ196615:RXJ196625 RNN196615:RNN196625 RDR196615:RDR196625 QTV196615:QTV196625 QJZ196615:QJZ196625 QAD196615:QAD196625 PQH196615:PQH196625 PGL196615:PGL196625 OWP196615:OWP196625 OMT196615:OMT196625 OCX196615:OCX196625 NTB196615:NTB196625 NJF196615:NJF196625 MZJ196615:MZJ196625 MPN196615:MPN196625 MFR196615:MFR196625 LVV196615:LVV196625 LLZ196615:LLZ196625 LCD196615:LCD196625 KSH196615:KSH196625 KIL196615:KIL196625 JYP196615:JYP196625 JOT196615:JOT196625 JEX196615:JEX196625 IVB196615:IVB196625 ILF196615:ILF196625 IBJ196615:IBJ196625 HRN196615:HRN196625 HHR196615:HHR196625 GXV196615:GXV196625 GNZ196615:GNZ196625 GED196615:GED196625 FUH196615:FUH196625 FKL196615:FKL196625 FAP196615:FAP196625 EQT196615:EQT196625 EGX196615:EGX196625 DXB196615:DXB196625 DNF196615:DNF196625 DDJ196615:DDJ196625 CTN196615:CTN196625 CJR196615:CJR196625 BZV196615:BZV196625 BPZ196615:BPZ196625 BGD196615:BGD196625 AWH196615:AWH196625 AML196615:AML196625 ACP196615:ACP196625 ST196615:ST196625 IX196615:IX196625 B196615:B196625 WVJ131079:WVJ131089 WLN131079:WLN131089 WBR131079:WBR131089 VRV131079:VRV131089 VHZ131079:VHZ131089 UYD131079:UYD131089 UOH131079:UOH131089 UEL131079:UEL131089 TUP131079:TUP131089 TKT131079:TKT131089 TAX131079:TAX131089 SRB131079:SRB131089 SHF131079:SHF131089 RXJ131079:RXJ131089 RNN131079:RNN131089 RDR131079:RDR131089 QTV131079:QTV131089 QJZ131079:QJZ131089 QAD131079:QAD131089 PQH131079:PQH131089 PGL131079:PGL131089 OWP131079:OWP131089 OMT131079:OMT131089 OCX131079:OCX131089 NTB131079:NTB131089 NJF131079:NJF131089 MZJ131079:MZJ131089 MPN131079:MPN131089 MFR131079:MFR131089 LVV131079:LVV131089 LLZ131079:LLZ131089 LCD131079:LCD131089 KSH131079:KSH131089 KIL131079:KIL131089 JYP131079:JYP131089 JOT131079:JOT131089 JEX131079:JEX131089 IVB131079:IVB131089 ILF131079:ILF131089 IBJ131079:IBJ131089 HRN131079:HRN131089 HHR131079:HHR131089 GXV131079:GXV131089 GNZ131079:GNZ131089 GED131079:GED131089 FUH131079:FUH131089 FKL131079:FKL131089 FAP131079:FAP131089 EQT131079:EQT131089 EGX131079:EGX131089 DXB131079:DXB131089 DNF131079:DNF131089 DDJ131079:DDJ131089 CTN131079:CTN131089 CJR131079:CJR131089 BZV131079:BZV131089 BPZ131079:BPZ131089 BGD131079:BGD131089 AWH131079:AWH131089 AML131079:AML131089 ACP131079:ACP131089 ST131079:ST131089 IX131079:IX131089 B131079:B131089 WVJ65543:WVJ65553 WLN65543:WLN65553 WBR65543:WBR65553 VRV65543:VRV65553 VHZ65543:VHZ65553 UYD65543:UYD65553 UOH65543:UOH65553 UEL65543:UEL65553 TUP65543:TUP65553 TKT65543:TKT65553 TAX65543:TAX65553 SRB65543:SRB65553 SHF65543:SHF65553 RXJ65543:RXJ65553 RNN65543:RNN65553 RDR65543:RDR65553 QTV65543:QTV65553 QJZ65543:QJZ65553 QAD65543:QAD65553 PQH65543:PQH65553 PGL65543:PGL65553 OWP65543:OWP65553 OMT65543:OMT65553 OCX65543:OCX65553 NTB65543:NTB65553 NJF65543:NJF65553 MZJ65543:MZJ65553 MPN65543:MPN65553 MFR65543:MFR65553 LVV65543:LVV65553 LLZ65543:LLZ65553 LCD65543:LCD65553 KSH65543:KSH65553 KIL65543:KIL65553 JYP65543:JYP65553 JOT65543:JOT65553 JEX65543:JEX65553 IVB65543:IVB65553 ILF65543:ILF65553 IBJ65543:IBJ65553 HRN65543:HRN65553 HHR65543:HHR65553 GXV65543:GXV65553 GNZ65543:GNZ65553 GED65543:GED65553 FUH65543:FUH65553 FKL65543:FKL65553 FAP65543:FAP65553 EQT65543:EQT65553 EGX65543:EGX65553 DXB65543:DXB65553 DNF65543:DNF65553 DDJ65543:DDJ65553 CTN65543:CTN65553 CJR65543:CJR65553 BZV65543:BZV65553 BPZ65543:BPZ65553 BGD65543:BGD65553 AWH65543:AWH65553 AML65543:AML65553 ACP65543:ACP65553 ST65543:ST65553 IX65543:IX65553 B65543:B65553 WVJ7:WVJ17 WLN7:WLN17 WBR7:WBR17 VRV7:VRV17 VHZ7:VHZ17 UYD7:UYD17 UOH7:UOH17 UEL7:UEL17 TUP7:TUP17 TKT7:TKT17 TAX7:TAX17 SRB7:SRB17 SHF7:SHF17 RXJ7:RXJ17 RNN7:RNN17 RDR7:RDR17 QTV7:QTV17 QJZ7:QJZ17 QAD7:QAD17 PQH7:PQH17 PGL7:PGL17 OWP7:OWP17 OMT7:OMT17 OCX7:OCX17 NTB7:NTB17 NJF7:NJF17 MZJ7:MZJ17 MPN7:MPN17 MFR7:MFR17 LVV7:LVV17 LLZ7:LLZ17 LCD7:LCD17 KSH7:KSH17 KIL7:KIL17 JYP7:JYP17 JOT7:JOT17 JEX7:JEX17 IVB7:IVB17 ILF7:ILF17 IBJ7:IBJ17 HRN7:HRN17 HHR7:HHR17 GXV7:GXV17 GNZ7:GNZ17 GED7:GED17 FUH7:FUH17 FKL7:FKL17 FAP7:FAP17 EQT7:EQT17 EGX7:EGX17 DXB7:DXB17 DNF7:DNF17 DDJ7:DDJ17 CTN7:CTN17 CJR7:CJR17 BZV7:BZV17 BPZ7:BPZ17 BGD7:BGD17 AWH7:AWH17 AML7:AML17 ACP7:ACP17 ST7:ST17 IX7:IX17"/>
  </dataValidations>
  <pageMargins left="0.7" right="0.7" top="0.75" bottom="0.75" header="0.3" footer="0.3"/>
  <pageSetup paperSize="9" scale="97"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view="pageBreakPreview" zoomScaleNormal="100" zoomScaleSheetLayoutView="100" workbookViewId="0">
      <selection activeCell="A29" sqref="A29"/>
    </sheetView>
  </sheetViews>
  <sheetFormatPr defaultRowHeight="14.4"/>
  <cols>
    <col min="1" max="1" width="14.09765625" style="256" customWidth="1"/>
    <col min="2" max="4" width="17.09765625" style="256" customWidth="1"/>
    <col min="5" max="5" width="10.69921875" style="256" customWidth="1"/>
    <col min="6" max="256" width="8.69921875" style="256"/>
    <col min="257" max="257" width="14.09765625" style="256" customWidth="1"/>
    <col min="258" max="260" width="17.09765625" style="256" customWidth="1"/>
    <col min="261" max="261" width="10.69921875" style="256" customWidth="1"/>
    <col min="262" max="512" width="8.69921875" style="256"/>
    <col min="513" max="513" width="14.09765625" style="256" customWidth="1"/>
    <col min="514" max="516" width="17.09765625" style="256" customWidth="1"/>
    <col min="517" max="517" width="10.69921875" style="256" customWidth="1"/>
    <col min="518" max="768" width="8.69921875" style="256"/>
    <col min="769" max="769" width="14.09765625" style="256" customWidth="1"/>
    <col min="770" max="772" width="17.09765625" style="256" customWidth="1"/>
    <col min="773" max="773" width="10.69921875" style="256" customWidth="1"/>
    <col min="774" max="1024" width="8.69921875" style="256"/>
    <col min="1025" max="1025" width="14.09765625" style="256" customWidth="1"/>
    <col min="1026" max="1028" width="17.09765625" style="256" customWidth="1"/>
    <col min="1029" max="1029" width="10.69921875" style="256" customWidth="1"/>
    <col min="1030" max="1280" width="8.69921875" style="256"/>
    <col min="1281" max="1281" width="14.09765625" style="256" customWidth="1"/>
    <col min="1282" max="1284" width="17.09765625" style="256" customWidth="1"/>
    <col min="1285" max="1285" width="10.69921875" style="256" customWidth="1"/>
    <col min="1286" max="1536" width="8.69921875" style="256"/>
    <col min="1537" max="1537" width="14.09765625" style="256" customWidth="1"/>
    <col min="1538" max="1540" width="17.09765625" style="256" customWidth="1"/>
    <col min="1541" max="1541" width="10.69921875" style="256" customWidth="1"/>
    <col min="1542" max="1792" width="8.69921875" style="256"/>
    <col min="1793" max="1793" width="14.09765625" style="256" customWidth="1"/>
    <col min="1794" max="1796" width="17.09765625" style="256" customWidth="1"/>
    <col min="1797" max="1797" width="10.69921875" style="256" customWidth="1"/>
    <col min="1798" max="2048" width="8.69921875" style="256"/>
    <col min="2049" max="2049" width="14.09765625" style="256" customWidth="1"/>
    <col min="2050" max="2052" width="17.09765625" style="256" customWidth="1"/>
    <col min="2053" max="2053" width="10.69921875" style="256" customWidth="1"/>
    <col min="2054" max="2304" width="8.69921875" style="256"/>
    <col min="2305" max="2305" width="14.09765625" style="256" customWidth="1"/>
    <col min="2306" max="2308" width="17.09765625" style="256" customWidth="1"/>
    <col min="2309" max="2309" width="10.69921875" style="256" customWidth="1"/>
    <col min="2310" max="2560" width="8.69921875" style="256"/>
    <col min="2561" max="2561" width="14.09765625" style="256" customWidth="1"/>
    <col min="2562" max="2564" width="17.09765625" style="256" customWidth="1"/>
    <col min="2565" max="2565" width="10.69921875" style="256" customWidth="1"/>
    <col min="2566" max="2816" width="8.69921875" style="256"/>
    <col min="2817" max="2817" width="14.09765625" style="256" customWidth="1"/>
    <col min="2818" max="2820" width="17.09765625" style="256" customWidth="1"/>
    <col min="2821" max="2821" width="10.69921875" style="256" customWidth="1"/>
    <col min="2822" max="3072" width="8.69921875" style="256"/>
    <col min="3073" max="3073" width="14.09765625" style="256" customWidth="1"/>
    <col min="3074" max="3076" width="17.09765625" style="256" customWidth="1"/>
    <col min="3077" max="3077" width="10.69921875" style="256" customWidth="1"/>
    <col min="3078" max="3328" width="8.69921875" style="256"/>
    <col min="3329" max="3329" width="14.09765625" style="256" customWidth="1"/>
    <col min="3330" max="3332" width="17.09765625" style="256" customWidth="1"/>
    <col min="3333" max="3333" width="10.69921875" style="256" customWidth="1"/>
    <col min="3334" max="3584" width="8.69921875" style="256"/>
    <col min="3585" max="3585" width="14.09765625" style="256" customWidth="1"/>
    <col min="3586" max="3588" width="17.09765625" style="256" customWidth="1"/>
    <col min="3589" max="3589" width="10.69921875" style="256" customWidth="1"/>
    <col min="3590" max="3840" width="8.69921875" style="256"/>
    <col min="3841" max="3841" width="14.09765625" style="256" customWidth="1"/>
    <col min="3842" max="3844" width="17.09765625" style="256" customWidth="1"/>
    <col min="3845" max="3845" width="10.69921875" style="256" customWidth="1"/>
    <col min="3846" max="4096" width="8.69921875" style="256"/>
    <col min="4097" max="4097" width="14.09765625" style="256" customWidth="1"/>
    <col min="4098" max="4100" width="17.09765625" style="256" customWidth="1"/>
    <col min="4101" max="4101" width="10.69921875" style="256" customWidth="1"/>
    <col min="4102" max="4352" width="8.69921875" style="256"/>
    <col min="4353" max="4353" width="14.09765625" style="256" customWidth="1"/>
    <col min="4354" max="4356" width="17.09765625" style="256" customWidth="1"/>
    <col min="4357" max="4357" width="10.69921875" style="256" customWidth="1"/>
    <col min="4358" max="4608" width="8.69921875" style="256"/>
    <col min="4609" max="4609" width="14.09765625" style="256" customWidth="1"/>
    <col min="4610" max="4612" width="17.09765625" style="256" customWidth="1"/>
    <col min="4613" max="4613" width="10.69921875" style="256" customWidth="1"/>
    <col min="4614" max="4864" width="8.69921875" style="256"/>
    <col min="4865" max="4865" width="14.09765625" style="256" customWidth="1"/>
    <col min="4866" max="4868" width="17.09765625" style="256" customWidth="1"/>
    <col min="4869" max="4869" width="10.69921875" style="256" customWidth="1"/>
    <col min="4870" max="5120" width="8.69921875" style="256"/>
    <col min="5121" max="5121" width="14.09765625" style="256" customWidth="1"/>
    <col min="5122" max="5124" width="17.09765625" style="256" customWidth="1"/>
    <col min="5125" max="5125" width="10.69921875" style="256" customWidth="1"/>
    <col min="5126" max="5376" width="8.69921875" style="256"/>
    <col min="5377" max="5377" width="14.09765625" style="256" customWidth="1"/>
    <col min="5378" max="5380" width="17.09765625" style="256" customWidth="1"/>
    <col min="5381" max="5381" width="10.69921875" style="256" customWidth="1"/>
    <col min="5382" max="5632" width="8.69921875" style="256"/>
    <col min="5633" max="5633" width="14.09765625" style="256" customWidth="1"/>
    <col min="5634" max="5636" width="17.09765625" style="256" customWidth="1"/>
    <col min="5637" max="5637" width="10.69921875" style="256" customWidth="1"/>
    <col min="5638" max="5888" width="8.69921875" style="256"/>
    <col min="5889" max="5889" width="14.09765625" style="256" customWidth="1"/>
    <col min="5890" max="5892" width="17.09765625" style="256" customWidth="1"/>
    <col min="5893" max="5893" width="10.69921875" style="256" customWidth="1"/>
    <col min="5894" max="6144" width="8.69921875" style="256"/>
    <col min="6145" max="6145" width="14.09765625" style="256" customWidth="1"/>
    <col min="6146" max="6148" width="17.09765625" style="256" customWidth="1"/>
    <col min="6149" max="6149" width="10.69921875" style="256" customWidth="1"/>
    <col min="6150" max="6400" width="8.69921875" style="256"/>
    <col min="6401" max="6401" width="14.09765625" style="256" customWidth="1"/>
    <col min="6402" max="6404" width="17.09765625" style="256" customWidth="1"/>
    <col min="6405" max="6405" width="10.69921875" style="256" customWidth="1"/>
    <col min="6406" max="6656" width="8.69921875" style="256"/>
    <col min="6657" max="6657" width="14.09765625" style="256" customWidth="1"/>
    <col min="6658" max="6660" width="17.09765625" style="256" customWidth="1"/>
    <col min="6661" max="6661" width="10.69921875" style="256" customWidth="1"/>
    <col min="6662" max="6912" width="8.69921875" style="256"/>
    <col min="6913" max="6913" width="14.09765625" style="256" customWidth="1"/>
    <col min="6914" max="6916" width="17.09765625" style="256" customWidth="1"/>
    <col min="6917" max="6917" width="10.69921875" style="256" customWidth="1"/>
    <col min="6918" max="7168" width="8.69921875" style="256"/>
    <col min="7169" max="7169" width="14.09765625" style="256" customWidth="1"/>
    <col min="7170" max="7172" width="17.09765625" style="256" customWidth="1"/>
    <col min="7173" max="7173" width="10.69921875" style="256" customWidth="1"/>
    <col min="7174" max="7424" width="8.69921875" style="256"/>
    <col min="7425" max="7425" width="14.09765625" style="256" customWidth="1"/>
    <col min="7426" max="7428" width="17.09765625" style="256" customWidth="1"/>
    <col min="7429" max="7429" width="10.69921875" style="256" customWidth="1"/>
    <col min="7430" max="7680" width="8.69921875" style="256"/>
    <col min="7681" max="7681" width="14.09765625" style="256" customWidth="1"/>
    <col min="7682" max="7684" width="17.09765625" style="256" customWidth="1"/>
    <col min="7685" max="7685" width="10.69921875" style="256" customWidth="1"/>
    <col min="7686" max="7936" width="8.69921875" style="256"/>
    <col min="7937" max="7937" width="14.09765625" style="256" customWidth="1"/>
    <col min="7938" max="7940" width="17.09765625" style="256" customWidth="1"/>
    <col min="7941" max="7941" width="10.69921875" style="256" customWidth="1"/>
    <col min="7942" max="8192" width="8.69921875" style="256"/>
    <col min="8193" max="8193" width="14.09765625" style="256" customWidth="1"/>
    <col min="8194" max="8196" width="17.09765625" style="256" customWidth="1"/>
    <col min="8197" max="8197" width="10.69921875" style="256" customWidth="1"/>
    <col min="8198" max="8448" width="8.69921875" style="256"/>
    <col min="8449" max="8449" width="14.09765625" style="256" customWidth="1"/>
    <col min="8450" max="8452" width="17.09765625" style="256" customWidth="1"/>
    <col min="8453" max="8453" width="10.69921875" style="256" customWidth="1"/>
    <col min="8454" max="8704" width="8.69921875" style="256"/>
    <col min="8705" max="8705" width="14.09765625" style="256" customWidth="1"/>
    <col min="8706" max="8708" width="17.09765625" style="256" customWidth="1"/>
    <col min="8709" max="8709" width="10.69921875" style="256" customWidth="1"/>
    <col min="8710" max="8960" width="8.69921875" style="256"/>
    <col min="8961" max="8961" width="14.09765625" style="256" customWidth="1"/>
    <col min="8962" max="8964" width="17.09765625" style="256" customWidth="1"/>
    <col min="8965" max="8965" width="10.69921875" style="256" customWidth="1"/>
    <col min="8966" max="9216" width="8.69921875" style="256"/>
    <col min="9217" max="9217" width="14.09765625" style="256" customWidth="1"/>
    <col min="9218" max="9220" width="17.09765625" style="256" customWidth="1"/>
    <col min="9221" max="9221" width="10.69921875" style="256" customWidth="1"/>
    <col min="9222" max="9472" width="8.69921875" style="256"/>
    <col min="9473" max="9473" width="14.09765625" style="256" customWidth="1"/>
    <col min="9474" max="9476" width="17.09765625" style="256" customWidth="1"/>
    <col min="9477" max="9477" width="10.69921875" style="256" customWidth="1"/>
    <col min="9478" max="9728" width="8.69921875" style="256"/>
    <col min="9729" max="9729" width="14.09765625" style="256" customWidth="1"/>
    <col min="9730" max="9732" width="17.09765625" style="256" customWidth="1"/>
    <col min="9733" max="9733" width="10.69921875" style="256" customWidth="1"/>
    <col min="9734" max="9984" width="8.69921875" style="256"/>
    <col min="9985" max="9985" width="14.09765625" style="256" customWidth="1"/>
    <col min="9986" max="9988" width="17.09765625" style="256" customWidth="1"/>
    <col min="9989" max="9989" width="10.69921875" style="256" customWidth="1"/>
    <col min="9990" max="10240" width="8.69921875" style="256"/>
    <col min="10241" max="10241" width="14.09765625" style="256" customWidth="1"/>
    <col min="10242" max="10244" width="17.09765625" style="256" customWidth="1"/>
    <col min="10245" max="10245" width="10.69921875" style="256" customWidth="1"/>
    <col min="10246" max="10496" width="8.69921875" style="256"/>
    <col min="10497" max="10497" width="14.09765625" style="256" customWidth="1"/>
    <col min="10498" max="10500" width="17.09765625" style="256" customWidth="1"/>
    <col min="10501" max="10501" width="10.69921875" style="256" customWidth="1"/>
    <col min="10502" max="10752" width="8.69921875" style="256"/>
    <col min="10753" max="10753" width="14.09765625" style="256" customWidth="1"/>
    <col min="10754" max="10756" width="17.09765625" style="256" customWidth="1"/>
    <col min="10757" max="10757" width="10.69921875" style="256" customWidth="1"/>
    <col min="10758" max="11008" width="8.69921875" style="256"/>
    <col min="11009" max="11009" width="14.09765625" style="256" customWidth="1"/>
    <col min="11010" max="11012" width="17.09765625" style="256" customWidth="1"/>
    <col min="11013" max="11013" width="10.69921875" style="256" customWidth="1"/>
    <col min="11014" max="11264" width="8.69921875" style="256"/>
    <col min="11265" max="11265" width="14.09765625" style="256" customWidth="1"/>
    <col min="11266" max="11268" width="17.09765625" style="256" customWidth="1"/>
    <col min="11269" max="11269" width="10.69921875" style="256" customWidth="1"/>
    <col min="11270" max="11520" width="8.69921875" style="256"/>
    <col min="11521" max="11521" width="14.09765625" style="256" customWidth="1"/>
    <col min="11522" max="11524" width="17.09765625" style="256" customWidth="1"/>
    <col min="11525" max="11525" width="10.69921875" style="256" customWidth="1"/>
    <col min="11526" max="11776" width="8.69921875" style="256"/>
    <col min="11777" max="11777" width="14.09765625" style="256" customWidth="1"/>
    <col min="11778" max="11780" width="17.09765625" style="256" customWidth="1"/>
    <col min="11781" max="11781" width="10.69921875" style="256" customWidth="1"/>
    <col min="11782" max="12032" width="8.69921875" style="256"/>
    <col min="12033" max="12033" width="14.09765625" style="256" customWidth="1"/>
    <col min="12034" max="12036" width="17.09765625" style="256" customWidth="1"/>
    <col min="12037" max="12037" width="10.69921875" style="256" customWidth="1"/>
    <col min="12038" max="12288" width="8.69921875" style="256"/>
    <col min="12289" max="12289" width="14.09765625" style="256" customWidth="1"/>
    <col min="12290" max="12292" width="17.09765625" style="256" customWidth="1"/>
    <col min="12293" max="12293" width="10.69921875" style="256" customWidth="1"/>
    <col min="12294" max="12544" width="8.69921875" style="256"/>
    <col min="12545" max="12545" width="14.09765625" style="256" customWidth="1"/>
    <col min="12546" max="12548" width="17.09765625" style="256" customWidth="1"/>
    <col min="12549" max="12549" width="10.69921875" style="256" customWidth="1"/>
    <col min="12550" max="12800" width="8.69921875" style="256"/>
    <col min="12801" max="12801" width="14.09765625" style="256" customWidth="1"/>
    <col min="12802" max="12804" width="17.09765625" style="256" customWidth="1"/>
    <col min="12805" max="12805" width="10.69921875" style="256" customWidth="1"/>
    <col min="12806" max="13056" width="8.69921875" style="256"/>
    <col min="13057" max="13057" width="14.09765625" style="256" customWidth="1"/>
    <col min="13058" max="13060" width="17.09765625" style="256" customWidth="1"/>
    <col min="13061" max="13061" width="10.69921875" style="256" customWidth="1"/>
    <col min="13062" max="13312" width="8.69921875" style="256"/>
    <col min="13313" max="13313" width="14.09765625" style="256" customWidth="1"/>
    <col min="13314" max="13316" width="17.09765625" style="256" customWidth="1"/>
    <col min="13317" max="13317" width="10.69921875" style="256" customWidth="1"/>
    <col min="13318" max="13568" width="8.69921875" style="256"/>
    <col min="13569" max="13569" width="14.09765625" style="256" customWidth="1"/>
    <col min="13570" max="13572" width="17.09765625" style="256" customWidth="1"/>
    <col min="13573" max="13573" width="10.69921875" style="256" customWidth="1"/>
    <col min="13574" max="13824" width="8.69921875" style="256"/>
    <col min="13825" max="13825" width="14.09765625" style="256" customWidth="1"/>
    <col min="13826" max="13828" width="17.09765625" style="256" customWidth="1"/>
    <col min="13829" max="13829" width="10.69921875" style="256" customWidth="1"/>
    <col min="13830" max="14080" width="8.69921875" style="256"/>
    <col min="14081" max="14081" width="14.09765625" style="256" customWidth="1"/>
    <col min="14082" max="14084" width="17.09765625" style="256" customWidth="1"/>
    <col min="14085" max="14085" width="10.69921875" style="256" customWidth="1"/>
    <col min="14086" max="14336" width="8.69921875" style="256"/>
    <col min="14337" max="14337" width="14.09765625" style="256" customWidth="1"/>
    <col min="14338" max="14340" width="17.09765625" style="256" customWidth="1"/>
    <col min="14341" max="14341" width="10.69921875" style="256" customWidth="1"/>
    <col min="14342" max="14592" width="8.69921875" style="256"/>
    <col min="14593" max="14593" width="14.09765625" style="256" customWidth="1"/>
    <col min="14594" max="14596" width="17.09765625" style="256" customWidth="1"/>
    <col min="14597" max="14597" width="10.69921875" style="256" customWidth="1"/>
    <col min="14598" max="14848" width="8.69921875" style="256"/>
    <col min="14849" max="14849" width="14.09765625" style="256" customWidth="1"/>
    <col min="14850" max="14852" width="17.09765625" style="256" customWidth="1"/>
    <col min="14853" max="14853" width="10.69921875" style="256" customWidth="1"/>
    <col min="14854" max="15104" width="8.69921875" style="256"/>
    <col min="15105" max="15105" width="14.09765625" style="256" customWidth="1"/>
    <col min="15106" max="15108" width="17.09765625" style="256" customWidth="1"/>
    <col min="15109" max="15109" width="10.69921875" style="256" customWidth="1"/>
    <col min="15110" max="15360" width="8.69921875" style="256"/>
    <col min="15361" max="15361" width="14.09765625" style="256" customWidth="1"/>
    <col min="15362" max="15364" width="17.09765625" style="256" customWidth="1"/>
    <col min="15365" max="15365" width="10.69921875" style="256" customWidth="1"/>
    <col min="15366" max="15616" width="8.69921875" style="256"/>
    <col min="15617" max="15617" width="14.09765625" style="256" customWidth="1"/>
    <col min="15618" max="15620" width="17.09765625" style="256" customWidth="1"/>
    <col min="15621" max="15621" width="10.69921875" style="256" customWidth="1"/>
    <col min="15622" max="15872" width="8.69921875" style="256"/>
    <col min="15873" max="15873" width="14.09765625" style="256" customWidth="1"/>
    <col min="15874" max="15876" width="17.09765625" style="256" customWidth="1"/>
    <col min="15877" max="15877" width="10.69921875" style="256" customWidth="1"/>
    <col min="15878" max="16128" width="8.69921875" style="256"/>
    <col min="16129" max="16129" width="14.09765625" style="256" customWidth="1"/>
    <col min="16130" max="16132" width="17.09765625" style="256" customWidth="1"/>
    <col min="16133" max="16133" width="10.69921875" style="256" customWidth="1"/>
    <col min="16134" max="16384" width="8.69921875" style="256"/>
  </cols>
  <sheetData>
    <row r="1" spans="1:5" ht="15.9" customHeight="1">
      <c r="C1" s="257" t="s">
        <v>23</v>
      </c>
      <c r="D1" s="301">
        <f>'実績報告書(様式５)'!J1</f>
        <v>0</v>
      </c>
    </row>
    <row r="2" spans="1:5" ht="15.9" customHeight="1">
      <c r="C2" s="257"/>
      <c r="D2" s="257"/>
      <c r="E2" s="258"/>
    </row>
    <row r="3" spans="1:5" ht="15.9" customHeight="1">
      <c r="B3" s="393" t="s">
        <v>192</v>
      </c>
      <c r="C3" s="393"/>
    </row>
    <row r="4" spans="1:5" s="259" customFormat="1" ht="15.9" customHeight="1"/>
    <row r="5" spans="1:5" s="259" customFormat="1" ht="21.75" customHeight="1">
      <c r="A5" s="259" t="s">
        <v>193</v>
      </c>
      <c r="D5" s="260" t="s">
        <v>194</v>
      </c>
    </row>
    <row r="6" spans="1:5" s="259" customFormat="1" ht="21.9" customHeight="1">
      <c r="A6" s="261" t="s">
        <v>195</v>
      </c>
      <c r="B6" s="261" t="s">
        <v>196</v>
      </c>
      <c r="C6" s="262" t="s">
        <v>197</v>
      </c>
      <c r="D6" s="263" t="s">
        <v>198</v>
      </c>
    </row>
    <row r="7" spans="1:5" s="259" customFormat="1" ht="21.9" customHeight="1">
      <c r="A7" s="313" t="s">
        <v>265</v>
      </c>
      <c r="B7" s="264"/>
      <c r="C7" s="265"/>
      <c r="D7" s="266">
        <f>B7+C7</f>
        <v>0</v>
      </c>
    </row>
    <row r="8" spans="1:5" s="259" customFormat="1" ht="21.9" customHeight="1">
      <c r="A8" s="313" t="s">
        <v>232</v>
      </c>
      <c r="B8" s="264"/>
      <c r="C8" s="265"/>
      <c r="D8" s="266">
        <f t="shared" ref="D8:D17" si="0">B8+C8</f>
        <v>0</v>
      </c>
    </row>
    <row r="9" spans="1:5" s="259" customFormat="1" ht="21.9" customHeight="1">
      <c r="A9" s="313" t="s">
        <v>266</v>
      </c>
      <c r="B9" s="264"/>
      <c r="C9" s="265"/>
      <c r="D9" s="266">
        <f t="shared" si="0"/>
        <v>0</v>
      </c>
    </row>
    <row r="10" spans="1:5" s="259" customFormat="1" ht="21.9" customHeight="1">
      <c r="A10" s="313" t="s">
        <v>267</v>
      </c>
      <c r="B10" s="264"/>
      <c r="C10" s="265"/>
      <c r="D10" s="266">
        <f t="shared" si="0"/>
        <v>0</v>
      </c>
    </row>
    <row r="11" spans="1:5" s="259" customFormat="1" ht="21.9" customHeight="1">
      <c r="A11" s="313" t="s">
        <v>268</v>
      </c>
      <c r="B11" s="264"/>
      <c r="C11" s="265"/>
      <c r="D11" s="266">
        <f t="shared" si="0"/>
        <v>0</v>
      </c>
    </row>
    <row r="12" spans="1:5" s="259" customFormat="1" ht="21.9" customHeight="1">
      <c r="A12" s="313" t="s">
        <v>269</v>
      </c>
      <c r="B12" s="264"/>
      <c r="C12" s="265"/>
      <c r="D12" s="266">
        <f t="shared" si="0"/>
        <v>0</v>
      </c>
    </row>
    <row r="13" spans="1:5" s="259" customFormat="1" ht="21.9" customHeight="1">
      <c r="A13" s="312" t="s">
        <v>270</v>
      </c>
      <c r="B13" s="264"/>
      <c r="C13" s="265"/>
      <c r="D13" s="266">
        <f t="shared" si="0"/>
        <v>0</v>
      </c>
    </row>
    <row r="14" spans="1:5" s="259" customFormat="1" ht="21.9" customHeight="1">
      <c r="A14" s="312" t="s">
        <v>271</v>
      </c>
      <c r="B14" s="264"/>
      <c r="C14" s="265"/>
      <c r="D14" s="266">
        <f t="shared" si="0"/>
        <v>0</v>
      </c>
    </row>
    <row r="15" spans="1:5" s="259" customFormat="1" ht="21.9" customHeight="1">
      <c r="A15" s="312" t="s">
        <v>272</v>
      </c>
      <c r="B15" s="264"/>
      <c r="C15" s="265"/>
      <c r="D15" s="266">
        <f t="shared" si="0"/>
        <v>0</v>
      </c>
    </row>
    <row r="16" spans="1:5" s="259" customFormat="1" ht="21.9" customHeight="1">
      <c r="A16" s="313" t="s">
        <v>273</v>
      </c>
      <c r="B16" s="264"/>
      <c r="C16" s="265"/>
      <c r="D16" s="266">
        <f t="shared" si="0"/>
        <v>0</v>
      </c>
    </row>
    <row r="17" spans="1:5" s="259" customFormat="1" ht="21.9" customHeight="1">
      <c r="A17" s="313" t="s">
        <v>233</v>
      </c>
      <c r="B17" s="264"/>
      <c r="C17" s="265"/>
      <c r="D17" s="266">
        <f t="shared" si="0"/>
        <v>0</v>
      </c>
    </row>
    <row r="18" spans="1:5" s="259" customFormat="1" ht="21.9" customHeight="1" thickBot="1">
      <c r="A18" s="314" t="s">
        <v>274</v>
      </c>
      <c r="B18" s="267"/>
      <c r="C18" s="265"/>
      <c r="D18" s="266">
        <f>B18+C18</f>
        <v>0</v>
      </c>
    </row>
    <row r="19" spans="1:5" s="259" customFormat="1" ht="21.9" customHeight="1" thickTop="1">
      <c r="A19" s="268" t="s">
        <v>126</v>
      </c>
      <c r="B19" s="269" t="str">
        <f>IF(SUM(B7:B18)=0,"",SUM(B7:B18))</f>
        <v/>
      </c>
      <c r="C19" s="269" t="str">
        <f>IF(SUM(C7:C18)=0,"",SUM(C7:C18))</f>
        <v/>
      </c>
      <c r="D19" s="270" t="str">
        <f>IF(SUM(D7:D18)=0,"",SUM(D7:D18))</f>
        <v/>
      </c>
    </row>
    <row r="20" spans="1:5" s="259" customFormat="1" ht="15.9" customHeight="1">
      <c r="D20" s="260"/>
    </row>
    <row r="21" spans="1:5" s="259" customFormat="1" ht="15.9" customHeight="1">
      <c r="D21" s="260"/>
    </row>
    <row r="22" spans="1:5" s="259" customFormat="1" ht="15.9" customHeight="1">
      <c r="A22" s="271" t="s">
        <v>199</v>
      </c>
    </row>
    <row r="23" spans="1:5" s="259" customFormat="1" ht="15.9" customHeight="1">
      <c r="A23" s="271"/>
    </row>
    <row r="24" spans="1:5" s="259" customFormat="1" ht="15.9" customHeight="1">
      <c r="A24" s="271"/>
    </row>
    <row r="25" spans="1:5" s="259" customFormat="1" ht="15.9" customHeight="1">
      <c r="A25" s="272" t="s">
        <v>200</v>
      </c>
      <c r="B25" s="392"/>
      <c r="C25" s="392"/>
      <c r="D25" s="392"/>
    </row>
    <row r="26" spans="1:5" s="259" customFormat="1" ht="15.9" customHeight="1"/>
    <row r="27" spans="1:5" s="259" customFormat="1" ht="15.9" customHeight="1"/>
    <row r="28" spans="1:5" s="259" customFormat="1" ht="15.9" customHeight="1">
      <c r="A28" s="315" t="s">
        <v>275</v>
      </c>
    </row>
    <row r="29" spans="1:5" s="259" customFormat="1" ht="15.9" customHeight="1"/>
    <row r="30" spans="1:5" s="259" customFormat="1" ht="15.9" customHeight="1"/>
    <row r="31" spans="1:5" s="259" customFormat="1" ht="15.45" customHeight="1">
      <c r="B31" s="273" t="s">
        <v>201</v>
      </c>
    </row>
    <row r="32" spans="1:5" s="259" customFormat="1" ht="15.45" customHeight="1">
      <c r="B32" s="273" t="s">
        <v>202</v>
      </c>
      <c r="C32" s="392"/>
      <c r="D32" s="392"/>
      <c r="E32" s="302"/>
    </row>
    <row r="33" spans="2:5" s="259" customFormat="1" ht="15.45" customHeight="1">
      <c r="B33" s="273" t="s">
        <v>203</v>
      </c>
      <c r="C33" s="392"/>
      <c r="D33" s="392"/>
      <c r="E33" s="302"/>
    </row>
    <row r="34" spans="2:5" s="259" customFormat="1" ht="15.45" customHeight="1">
      <c r="B34" s="273" t="s">
        <v>204</v>
      </c>
      <c r="C34" s="392"/>
      <c r="D34" s="392"/>
      <c r="E34" s="302"/>
    </row>
    <row r="35" spans="2:5" s="259" customFormat="1" ht="15.9" customHeight="1"/>
    <row r="36" spans="2:5" s="259" customFormat="1" ht="15.9" customHeight="1"/>
    <row r="37" spans="2:5" s="259" customFormat="1" ht="15.9" customHeight="1"/>
    <row r="38" spans="2:5" s="259" customFormat="1" ht="15.9" customHeight="1"/>
    <row r="39" spans="2:5" s="259" customFormat="1" ht="15.9" customHeight="1"/>
    <row r="40" spans="2:5" s="259" customFormat="1"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sheetData>
  <mergeCells count="5">
    <mergeCell ref="C34:D34"/>
    <mergeCell ref="B3:C3"/>
    <mergeCell ref="B25:D25"/>
    <mergeCell ref="C32:D32"/>
    <mergeCell ref="C33:D33"/>
  </mergeCells>
  <phoneticPr fontId="1"/>
  <dataValidations count="1">
    <dataValidation imeMode="off" allowBlank="1" showInputMessage="1" showErrorMessage="1" sqref="WVJ983046:WVL983058 WLN983046:WLP983058 WBR983046:WBT983058 VRV983046:VRX983058 VHZ983046:VIB983058 UYD983046:UYF983058 UOH983046:UOJ983058 UEL983046:UEN983058 TUP983046:TUR983058 TKT983046:TKV983058 TAX983046:TAZ983058 SRB983046:SRD983058 SHF983046:SHH983058 RXJ983046:RXL983058 RNN983046:RNP983058 RDR983046:RDT983058 QTV983046:QTX983058 QJZ983046:QKB983058 QAD983046:QAF983058 PQH983046:PQJ983058 PGL983046:PGN983058 OWP983046:OWR983058 OMT983046:OMV983058 OCX983046:OCZ983058 NTB983046:NTD983058 NJF983046:NJH983058 MZJ983046:MZL983058 MPN983046:MPP983058 MFR983046:MFT983058 LVV983046:LVX983058 LLZ983046:LMB983058 LCD983046:LCF983058 KSH983046:KSJ983058 KIL983046:KIN983058 JYP983046:JYR983058 JOT983046:JOV983058 JEX983046:JEZ983058 IVB983046:IVD983058 ILF983046:ILH983058 IBJ983046:IBL983058 HRN983046:HRP983058 HHR983046:HHT983058 GXV983046:GXX983058 GNZ983046:GOB983058 GED983046:GEF983058 FUH983046:FUJ983058 FKL983046:FKN983058 FAP983046:FAR983058 EQT983046:EQV983058 EGX983046:EGZ983058 DXB983046:DXD983058 DNF983046:DNH983058 DDJ983046:DDL983058 CTN983046:CTP983058 CJR983046:CJT983058 BZV983046:BZX983058 BPZ983046:BQB983058 BGD983046:BGF983058 AWH983046:AWJ983058 AML983046:AMN983058 ACP983046:ACR983058 ST983046:SV983058 IX983046:IZ983058 B983046:D983058 WVJ917510:WVL917522 WLN917510:WLP917522 WBR917510:WBT917522 VRV917510:VRX917522 VHZ917510:VIB917522 UYD917510:UYF917522 UOH917510:UOJ917522 UEL917510:UEN917522 TUP917510:TUR917522 TKT917510:TKV917522 TAX917510:TAZ917522 SRB917510:SRD917522 SHF917510:SHH917522 RXJ917510:RXL917522 RNN917510:RNP917522 RDR917510:RDT917522 QTV917510:QTX917522 QJZ917510:QKB917522 QAD917510:QAF917522 PQH917510:PQJ917522 PGL917510:PGN917522 OWP917510:OWR917522 OMT917510:OMV917522 OCX917510:OCZ917522 NTB917510:NTD917522 NJF917510:NJH917522 MZJ917510:MZL917522 MPN917510:MPP917522 MFR917510:MFT917522 LVV917510:LVX917522 LLZ917510:LMB917522 LCD917510:LCF917522 KSH917510:KSJ917522 KIL917510:KIN917522 JYP917510:JYR917522 JOT917510:JOV917522 JEX917510:JEZ917522 IVB917510:IVD917522 ILF917510:ILH917522 IBJ917510:IBL917522 HRN917510:HRP917522 HHR917510:HHT917522 GXV917510:GXX917522 GNZ917510:GOB917522 GED917510:GEF917522 FUH917510:FUJ917522 FKL917510:FKN917522 FAP917510:FAR917522 EQT917510:EQV917522 EGX917510:EGZ917522 DXB917510:DXD917522 DNF917510:DNH917522 DDJ917510:DDL917522 CTN917510:CTP917522 CJR917510:CJT917522 BZV917510:BZX917522 BPZ917510:BQB917522 BGD917510:BGF917522 AWH917510:AWJ917522 AML917510:AMN917522 ACP917510:ACR917522 ST917510:SV917522 IX917510:IZ917522 B917510:D917522 WVJ851974:WVL851986 WLN851974:WLP851986 WBR851974:WBT851986 VRV851974:VRX851986 VHZ851974:VIB851986 UYD851974:UYF851986 UOH851974:UOJ851986 UEL851974:UEN851986 TUP851974:TUR851986 TKT851974:TKV851986 TAX851974:TAZ851986 SRB851974:SRD851986 SHF851974:SHH851986 RXJ851974:RXL851986 RNN851974:RNP851986 RDR851974:RDT851986 QTV851974:QTX851986 QJZ851974:QKB851986 QAD851974:QAF851986 PQH851974:PQJ851986 PGL851974:PGN851986 OWP851974:OWR851986 OMT851974:OMV851986 OCX851974:OCZ851986 NTB851974:NTD851986 NJF851974:NJH851986 MZJ851974:MZL851986 MPN851974:MPP851986 MFR851974:MFT851986 LVV851974:LVX851986 LLZ851974:LMB851986 LCD851974:LCF851986 KSH851974:KSJ851986 KIL851974:KIN851986 JYP851974:JYR851986 JOT851974:JOV851986 JEX851974:JEZ851986 IVB851974:IVD851986 ILF851974:ILH851986 IBJ851974:IBL851986 HRN851974:HRP851986 HHR851974:HHT851986 GXV851974:GXX851986 GNZ851974:GOB851986 GED851974:GEF851986 FUH851974:FUJ851986 FKL851974:FKN851986 FAP851974:FAR851986 EQT851974:EQV851986 EGX851974:EGZ851986 DXB851974:DXD851986 DNF851974:DNH851986 DDJ851974:DDL851986 CTN851974:CTP851986 CJR851974:CJT851986 BZV851974:BZX851986 BPZ851974:BQB851986 BGD851974:BGF851986 AWH851974:AWJ851986 AML851974:AMN851986 ACP851974:ACR851986 ST851974:SV851986 IX851974:IZ851986 B851974:D851986 WVJ786438:WVL786450 WLN786438:WLP786450 WBR786438:WBT786450 VRV786438:VRX786450 VHZ786438:VIB786450 UYD786438:UYF786450 UOH786438:UOJ786450 UEL786438:UEN786450 TUP786438:TUR786450 TKT786438:TKV786450 TAX786438:TAZ786450 SRB786438:SRD786450 SHF786438:SHH786450 RXJ786438:RXL786450 RNN786438:RNP786450 RDR786438:RDT786450 QTV786438:QTX786450 QJZ786438:QKB786450 QAD786438:QAF786450 PQH786438:PQJ786450 PGL786438:PGN786450 OWP786438:OWR786450 OMT786438:OMV786450 OCX786438:OCZ786450 NTB786438:NTD786450 NJF786438:NJH786450 MZJ786438:MZL786450 MPN786438:MPP786450 MFR786438:MFT786450 LVV786438:LVX786450 LLZ786438:LMB786450 LCD786438:LCF786450 KSH786438:KSJ786450 KIL786438:KIN786450 JYP786438:JYR786450 JOT786438:JOV786450 JEX786438:JEZ786450 IVB786438:IVD786450 ILF786438:ILH786450 IBJ786438:IBL786450 HRN786438:HRP786450 HHR786438:HHT786450 GXV786438:GXX786450 GNZ786438:GOB786450 GED786438:GEF786450 FUH786438:FUJ786450 FKL786438:FKN786450 FAP786438:FAR786450 EQT786438:EQV786450 EGX786438:EGZ786450 DXB786438:DXD786450 DNF786438:DNH786450 DDJ786438:DDL786450 CTN786438:CTP786450 CJR786438:CJT786450 BZV786438:BZX786450 BPZ786438:BQB786450 BGD786438:BGF786450 AWH786438:AWJ786450 AML786438:AMN786450 ACP786438:ACR786450 ST786438:SV786450 IX786438:IZ786450 B786438:D786450 WVJ720902:WVL720914 WLN720902:WLP720914 WBR720902:WBT720914 VRV720902:VRX720914 VHZ720902:VIB720914 UYD720902:UYF720914 UOH720902:UOJ720914 UEL720902:UEN720914 TUP720902:TUR720914 TKT720902:TKV720914 TAX720902:TAZ720914 SRB720902:SRD720914 SHF720902:SHH720914 RXJ720902:RXL720914 RNN720902:RNP720914 RDR720902:RDT720914 QTV720902:QTX720914 QJZ720902:QKB720914 QAD720902:QAF720914 PQH720902:PQJ720914 PGL720902:PGN720914 OWP720902:OWR720914 OMT720902:OMV720914 OCX720902:OCZ720914 NTB720902:NTD720914 NJF720902:NJH720914 MZJ720902:MZL720914 MPN720902:MPP720914 MFR720902:MFT720914 LVV720902:LVX720914 LLZ720902:LMB720914 LCD720902:LCF720914 KSH720902:KSJ720914 KIL720902:KIN720914 JYP720902:JYR720914 JOT720902:JOV720914 JEX720902:JEZ720914 IVB720902:IVD720914 ILF720902:ILH720914 IBJ720902:IBL720914 HRN720902:HRP720914 HHR720902:HHT720914 GXV720902:GXX720914 GNZ720902:GOB720914 GED720902:GEF720914 FUH720902:FUJ720914 FKL720902:FKN720914 FAP720902:FAR720914 EQT720902:EQV720914 EGX720902:EGZ720914 DXB720902:DXD720914 DNF720902:DNH720914 DDJ720902:DDL720914 CTN720902:CTP720914 CJR720902:CJT720914 BZV720902:BZX720914 BPZ720902:BQB720914 BGD720902:BGF720914 AWH720902:AWJ720914 AML720902:AMN720914 ACP720902:ACR720914 ST720902:SV720914 IX720902:IZ720914 B720902:D720914 WVJ655366:WVL655378 WLN655366:WLP655378 WBR655366:WBT655378 VRV655366:VRX655378 VHZ655366:VIB655378 UYD655366:UYF655378 UOH655366:UOJ655378 UEL655366:UEN655378 TUP655366:TUR655378 TKT655366:TKV655378 TAX655366:TAZ655378 SRB655366:SRD655378 SHF655366:SHH655378 RXJ655366:RXL655378 RNN655366:RNP655378 RDR655366:RDT655378 QTV655366:QTX655378 QJZ655366:QKB655378 QAD655366:QAF655378 PQH655366:PQJ655378 PGL655366:PGN655378 OWP655366:OWR655378 OMT655366:OMV655378 OCX655366:OCZ655378 NTB655366:NTD655378 NJF655366:NJH655378 MZJ655366:MZL655378 MPN655366:MPP655378 MFR655366:MFT655378 LVV655366:LVX655378 LLZ655366:LMB655378 LCD655366:LCF655378 KSH655366:KSJ655378 KIL655366:KIN655378 JYP655366:JYR655378 JOT655366:JOV655378 JEX655366:JEZ655378 IVB655366:IVD655378 ILF655366:ILH655378 IBJ655366:IBL655378 HRN655366:HRP655378 HHR655366:HHT655378 GXV655366:GXX655378 GNZ655366:GOB655378 GED655366:GEF655378 FUH655366:FUJ655378 FKL655366:FKN655378 FAP655366:FAR655378 EQT655366:EQV655378 EGX655366:EGZ655378 DXB655366:DXD655378 DNF655366:DNH655378 DDJ655366:DDL655378 CTN655366:CTP655378 CJR655366:CJT655378 BZV655366:BZX655378 BPZ655366:BQB655378 BGD655366:BGF655378 AWH655366:AWJ655378 AML655366:AMN655378 ACP655366:ACR655378 ST655366:SV655378 IX655366:IZ655378 B655366:D655378 WVJ589830:WVL589842 WLN589830:WLP589842 WBR589830:WBT589842 VRV589830:VRX589842 VHZ589830:VIB589842 UYD589830:UYF589842 UOH589830:UOJ589842 UEL589830:UEN589842 TUP589830:TUR589842 TKT589830:TKV589842 TAX589830:TAZ589842 SRB589830:SRD589842 SHF589830:SHH589842 RXJ589830:RXL589842 RNN589830:RNP589842 RDR589830:RDT589842 QTV589830:QTX589842 QJZ589830:QKB589842 QAD589830:QAF589842 PQH589830:PQJ589842 PGL589830:PGN589842 OWP589830:OWR589842 OMT589830:OMV589842 OCX589830:OCZ589842 NTB589830:NTD589842 NJF589830:NJH589842 MZJ589830:MZL589842 MPN589830:MPP589842 MFR589830:MFT589842 LVV589830:LVX589842 LLZ589830:LMB589842 LCD589830:LCF589842 KSH589830:KSJ589842 KIL589830:KIN589842 JYP589830:JYR589842 JOT589830:JOV589842 JEX589830:JEZ589842 IVB589830:IVD589842 ILF589830:ILH589842 IBJ589830:IBL589842 HRN589830:HRP589842 HHR589830:HHT589842 GXV589830:GXX589842 GNZ589830:GOB589842 GED589830:GEF589842 FUH589830:FUJ589842 FKL589830:FKN589842 FAP589830:FAR589842 EQT589830:EQV589842 EGX589830:EGZ589842 DXB589830:DXD589842 DNF589830:DNH589842 DDJ589830:DDL589842 CTN589830:CTP589842 CJR589830:CJT589842 BZV589830:BZX589842 BPZ589830:BQB589842 BGD589830:BGF589842 AWH589830:AWJ589842 AML589830:AMN589842 ACP589830:ACR589842 ST589830:SV589842 IX589830:IZ589842 B589830:D589842 WVJ524294:WVL524306 WLN524294:WLP524306 WBR524294:WBT524306 VRV524294:VRX524306 VHZ524294:VIB524306 UYD524294:UYF524306 UOH524294:UOJ524306 UEL524294:UEN524306 TUP524294:TUR524306 TKT524294:TKV524306 TAX524294:TAZ524306 SRB524294:SRD524306 SHF524294:SHH524306 RXJ524294:RXL524306 RNN524294:RNP524306 RDR524294:RDT524306 QTV524294:QTX524306 QJZ524294:QKB524306 QAD524294:QAF524306 PQH524294:PQJ524306 PGL524294:PGN524306 OWP524294:OWR524306 OMT524294:OMV524306 OCX524294:OCZ524306 NTB524294:NTD524306 NJF524294:NJH524306 MZJ524294:MZL524306 MPN524294:MPP524306 MFR524294:MFT524306 LVV524294:LVX524306 LLZ524294:LMB524306 LCD524294:LCF524306 KSH524294:KSJ524306 KIL524294:KIN524306 JYP524294:JYR524306 JOT524294:JOV524306 JEX524294:JEZ524306 IVB524294:IVD524306 ILF524294:ILH524306 IBJ524294:IBL524306 HRN524294:HRP524306 HHR524294:HHT524306 GXV524294:GXX524306 GNZ524294:GOB524306 GED524294:GEF524306 FUH524294:FUJ524306 FKL524294:FKN524306 FAP524294:FAR524306 EQT524294:EQV524306 EGX524294:EGZ524306 DXB524294:DXD524306 DNF524294:DNH524306 DDJ524294:DDL524306 CTN524294:CTP524306 CJR524294:CJT524306 BZV524294:BZX524306 BPZ524294:BQB524306 BGD524294:BGF524306 AWH524294:AWJ524306 AML524294:AMN524306 ACP524294:ACR524306 ST524294:SV524306 IX524294:IZ524306 B524294:D524306 WVJ458758:WVL458770 WLN458758:WLP458770 WBR458758:WBT458770 VRV458758:VRX458770 VHZ458758:VIB458770 UYD458758:UYF458770 UOH458758:UOJ458770 UEL458758:UEN458770 TUP458758:TUR458770 TKT458758:TKV458770 TAX458758:TAZ458770 SRB458758:SRD458770 SHF458758:SHH458770 RXJ458758:RXL458770 RNN458758:RNP458770 RDR458758:RDT458770 QTV458758:QTX458770 QJZ458758:QKB458770 QAD458758:QAF458770 PQH458758:PQJ458770 PGL458758:PGN458770 OWP458758:OWR458770 OMT458758:OMV458770 OCX458758:OCZ458770 NTB458758:NTD458770 NJF458758:NJH458770 MZJ458758:MZL458770 MPN458758:MPP458770 MFR458758:MFT458770 LVV458758:LVX458770 LLZ458758:LMB458770 LCD458758:LCF458770 KSH458758:KSJ458770 KIL458758:KIN458770 JYP458758:JYR458770 JOT458758:JOV458770 JEX458758:JEZ458770 IVB458758:IVD458770 ILF458758:ILH458770 IBJ458758:IBL458770 HRN458758:HRP458770 HHR458758:HHT458770 GXV458758:GXX458770 GNZ458758:GOB458770 GED458758:GEF458770 FUH458758:FUJ458770 FKL458758:FKN458770 FAP458758:FAR458770 EQT458758:EQV458770 EGX458758:EGZ458770 DXB458758:DXD458770 DNF458758:DNH458770 DDJ458758:DDL458770 CTN458758:CTP458770 CJR458758:CJT458770 BZV458758:BZX458770 BPZ458758:BQB458770 BGD458758:BGF458770 AWH458758:AWJ458770 AML458758:AMN458770 ACP458758:ACR458770 ST458758:SV458770 IX458758:IZ458770 B458758:D458770 WVJ393222:WVL393234 WLN393222:WLP393234 WBR393222:WBT393234 VRV393222:VRX393234 VHZ393222:VIB393234 UYD393222:UYF393234 UOH393222:UOJ393234 UEL393222:UEN393234 TUP393222:TUR393234 TKT393222:TKV393234 TAX393222:TAZ393234 SRB393222:SRD393234 SHF393222:SHH393234 RXJ393222:RXL393234 RNN393222:RNP393234 RDR393222:RDT393234 QTV393222:QTX393234 QJZ393222:QKB393234 QAD393222:QAF393234 PQH393222:PQJ393234 PGL393222:PGN393234 OWP393222:OWR393234 OMT393222:OMV393234 OCX393222:OCZ393234 NTB393222:NTD393234 NJF393222:NJH393234 MZJ393222:MZL393234 MPN393222:MPP393234 MFR393222:MFT393234 LVV393222:LVX393234 LLZ393222:LMB393234 LCD393222:LCF393234 KSH393222:KSJ393234 KIL393222:KIN393234 JYP393222:JYR393234 JOT393222:JOV393234 JEX393222:JEZ393234 IVB393222:IVD393234 ILF393222:ILH393234 IBJ393222:IBL393234 HRN393222:HRP393234 HHR393222:HHT393234 GXV393222:GXX393234 GNZ393222:GOB393234 GED393222:GEF393234 FUH393222:FUJ393234 FKL393222:FKN393234 FAP393222:FAR393234 EQT393222:EQV393234 EGX393222:EGZ393234 DXB393222:DXD393234 DNF393222:DNH393234 DDJ393222:DDL393234 CTN393222:CTP393234 CJR393222:CJT393234 BZV393222:BZX393234 BPZ393222:BQB393234 BGD393222:BGF393234 AWH393222:AWJ393234 AML393222:AMN393234 ACP393222:ACR393234 ST393222:SV393234 IX393222:IZ393234 B393222:D393234 WVJ327686:WVL327698 WLN327686:WLP327698 WBR327686:WBT327698 VRV327686:VRX327698 VHZ327686:VIB327698 UYD327686:UYF327698 UOH327686:UOJ327698 UEL327686:UEN327698 TUP327686:TUR327698 TKT327686:TKV327698 TAX327686:TAZ327698 SRB327686:SRD327698 SHF327686:SHH327698 RXJ327686:RXL327698 RNN327686:RNP327698 RDR327686:RDT327698 QTV327686:QTX327698 QJZ327686:QKB327698 QAD327686:QAF327698 PQH327686:PQJ327698 PGL327686:PGN327698 OWP327686:OWR327698 OMT327686:OMV327698 OCX327686:OCZ327698 NTB327686:NTD327698 NJF327686:NJH327698 MZJ327686:MZL327698 MPN327686:MPP327698 MFR327686:MFT327698 LVV327686:LVX327698 LLZ327686:LMB327698 LCD327686:LCF327698 KSH327686:KSJ327698 KIL327686:KIN327698 JYP327686:JYR327698 JOT327686:JOV327698 JEX327686:JEZ327698 IVB327686:IVD327698 ILF327686:ILH327698 IBJ327686:IBL327698 HRN327686:HRP327698 HHR327686:HHT327698 GXV327686:GXX327698 GNZ327686:GOB327698 GED327686:GEF327698 FUH327686:FUJ327698 FKL327686:FKN327698 FAP327686:FAR327698 EQT327686:EQV327698 EGX327686:EGZ327698 DXB327686:DXD327698 DNF327686:DNH327698 DDJ327686:DDL327698 CTN327686:CTP327698 CJR327686:CJT327698 BZV327686:BZX327698 BPZ327686:BQB327698 BGD327686:BGF327698 AWH327686:AWJ327698 AML327686:AMN327698 ACP327686:ACR327698 ST327686:SV327698 IX327686:IZ327698 B327686:D327698 WVJ262150:WVL262162 WLN262150:WLP262162 WBR262150:WBT262162 VRV262150:VRX262162 VHZ262150:VIB262162 UYD262150:UYF262162 UOH262150:UOJ262162 UEL262150:UEN262162 TUP262150:TUR262162 TKT262150:TKV262162 TAX262150:TAZ262162 SRB262150:SRD262162 SHF262150:SHH262162 RXJ262150:RXL262162 RNN262150:RNP262162 RDR262150:RDT262162 QTV262150:QTX262162 QJZ262150:QKB262162 QAD262150:QAF262162 PQH262150:PQJ262162 PGL262150:PGN262162 OWP262150:OWR262162 OMT262150:OMV262162 OCX262150:OCZ262162 NTB262150:NTD262162 NJF262150:NJH262162 MZJ262150:MZL262162 MPN262150:MPP262162 MFR262150:MFT262162 LVV262150:LVX262162 LLZ262150:LMB262162 LCD262150:LCF262162 KSH262150:KSJ262162 KIL262150:KIN262162 JYP262150:JYR262162 JOT262150:JOV262162 JEX262150:JEZ262162 IVB262150:IVD262162 ILF262150:ILH262162 IBJ262150:IBL262162 HRN262150:HRP262162 HHR262150:HHT262162 GXV262150:GXX262162 GNZ262150:GOB262162 GED262150:GEF262162 FUH262150:FUJ262162 FKL262150:FKN262162 FAP262150:FAR262162 EQT262150:EQV262162 EGX262150:EGZ262162 DXB262150:DXD262162 DNF262150:DNH262162 DDJ262150:DDL262162 CTN262150:CTP262162 CJR262150:CJT262162 BZV262150:BZX262162 BPZ262150:BQB262162 BGD262150:BGF262162 AWH262150:AWJ262162 AML262150:AMN262162 ACP262150:ACR262162 ST262150:SV262162 IX262150:IZ262162 B262150:D262162 WVJ196614:WVL196626 WLN196614:WLP196626 WBR196614:WBT196626 VRV196614:VRX196626 VHZ196614:VIB196626 UYD196614:UYF196626 UOH196614:UOJ196626 UEL196614:UEN196626 TUP196614:TUR196626 TKT196614:TKV196626 TAX196614:TAZ196626 SRB196614:SRD196626 SHF196614:SHH196626 RXJ196614:RXL196626 RNN196614:RNP196626 RDR196614:RDT196626 QTV196614:QTX196626 QJZ196614:QKB196626 QAD196614:QAF196626 PQH196614:PQJ196626 PGL196614:PGN196626 OWP196614:OWR196626 OMT196614:OMV196626 OCX196614:OCZ196626 NTB196614:NTD196626 NJF196614:NJH196626 MZJ196614:MZL196626 MPN196614:MPP196626 MFR196614:MFT196626 LVV196614:LVX196626 LLZ196614:LMB196626 LCD196614:LCF196626 KSH196614:KSJ196626 KIL196614:KIN196626 JYP196614:JYR196626 JOT196614:JOV196626 JEX196614:JEZ196626 IVB196614:IVD196626 ILF196614:ILH196626 IBJ196614:IBL196626 HRN196614:HRP196626 HHR196614:HHT196626 GXV196614:GXX196626 GNZ196614:GOB196626 GED196614:GEF196626 FUH196614:FUJ196626 FKL196614:FKN196626 FAP196614:FAR196626 EQT196614:EQV196626 EGX196614:EGZ196626 DXB196614:DXD196626 DNF196614:DNH196626 DDJ196614:DDL196626 CTN196614:CTP196626 CJR196614:CJT196626 BZV196614:BZX196626 BPZ196614:BQB196626 BGD196614:BGF196626 AWH196614:AWJ196626 AML196614:AMN196626 ACP196614:ACR196626 ST196614:SV196626 IX196614:IZ196626 B196614:D196626 WVJ131078:WVL131090 WLN131078:WLP131090 WBR131078:WBT131090 VRV131078:VRX131090 VHZ131078:VIB131090 UYD131078:UYF131090 UOH131078:UOJ131090 UEL131078:UEN131090 TUP131078:TUR131090 TKT131078:TKV131090 TAX131078:TAZ131090 SRB131078:SRD131090 SHF131078:SHH131090 RXJ131078:RXL131090 RNN131078:RNP131090 RDR131078:RDT131090 QTV131078:QTX131090 QJZ131078:QKB131090 QAD131078:QAF131090 PQH131078:PQJ131090 PGL131078:PGN131090 OWP131078:OWR131090 OMT131078:OMV131090 OCX131078:OCZ131090 NTB131078:NTD131090 NJF131078:NJH131090 MZJ131078:MZL131090 MPN131078:MPP131090 MFR131078:MFT131090 LVV131078:LVX131090 LLZ131078:LMB131090 LCD131078:LCF131090 KSH131078:KSJ131090 KIL131078:KIN131090 JYP131078:JYR131090 JOT131078:JOV131090 JEX131078:JEZ131090 IVB131078:IVD131090 ILF131078:ILH131090 IBJ131078:IBL131090 HRN131078:HRP131090 HHR131078:HHT131090 GXV131078:GXX131090 GNZ131078:GOB131090 GED131078:GEF131090 FUH131078:FUJ131090 FKL131078:FKN131090 FAP131078:FAR131090 EQT131078:EQV131090 EGX131078:EGZ131090 DXB131078:DXD131090 DNF131078:DNH131090 DDJ131078:DDL131090 CTN131078:CTP131090 CJR131078:CJT131090 BZV131078:BZX131090 BPZ131078:BQB131090 BGD131078:BGF131090 AWH131078:AWJ131090 AML131078:AMN131090 ACP131078:ACR131090 ST131078:SV131090 IX131078:IZ131090 B131078:D131090 WVJ65542:WVL65554 WLN65542:WLP65554 WBR65542:WBT65554 VRV65542:VRX65554 VHZ65542:VIB65554 UYD65542:UYF65554 UOH65542:UOJ65554 UEL65542:UEN65554 TUP65542:TUR65554 TKT65542:TKV65554 TAX65542:TAZ65554 SRB65542:SRD65554 SHF65542:SHH65554 RXJ65542:RXL65554 RNN65542:RNP65554 RDR65542:RDT65554 QTV65542:QTX65554 QJZ65542:QKB65554 QAD65542:QAF65554 PQH65542:PQJ65554 PGL65542:PGN65554 OWP65542:OWR65554 OMT65542:OMV65554 OCX65542:OCZ65554 NTB65542:NTD65554 NJF65542:NJH65554 MZJ65542:MZL65554 MPN65542:MPP65554 MFR65542:MFT65554 LVV65542:LVX65554 LLZ65542:LMB65554 LCD65542:LCF65554 KSH65542:KSJ65554 KIL65542:KIN65554 JYP65542:JYR65554 JOT65542:JOV65554 JEX65542:JEZ65554 IVB65542:IVD65554 ILF65542:ILH65554 IBJ65542:IBL65554 HRN65542:HRP65554 HHR65542:HHT65554 GXV65542:GXX65554 GNZ65542:GOB65554 GED65542:GEF65554 FUH65542:FUJ65554 FKL65542:FKN65554 FAP65542:FAR65554 EQT65542:EQV65554 EGX65542:EGZ65554 DXB65542:DXD65554 DNF65542:DNH65554 DDJ65542:DDL65554 CTN65542:CTP65554 CJR65542:CJT65554 BZV65542:BZX65554 BPZ65542:BQB65554 BGD65542:BGF65554 AWH65542:AWJ65554 AML65542:AMN65554 ACP65542:ACR65554 ST65542:SV65554 IX65542:IZ65554 B65542:D65554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40:WVM983041 WLQ983040:WLQ983041 WBU983040:WBU983041 VRY983040:VRY983041 VIC983040:VIC983041 UYG983040:UYG983041 UOK983040:UOK983041 UEO983040:UEO983041 TUS983040:TUS983041 TKW983040:TKW983041 TBA983040:TBA983041 SRE983040:SRE983041 SHI983040:SHI983041 RXM983040:RXM983041 RNQ983040:RNQ983041 RDU983040:RDU983041 QTY983040:QTY983041 QKC983040:QKC983041 QAG983040:QAG983041 PQK983040:PQK983041 PGO983040:PGO983041 OWS983040:OWS983041 OMW983040:OMW983041 ODA983040:ODA983041 NTE983040:NTE983041 NJI983040:NJI983041 MZM983040:MZM983041 MPQ983040:MPQ983041 MFU983040:MFU983041 LVY983040:LVY983041 LMC983040:LMC983041 LCG983040:LCG983041 KSK983040:KSK983041 KIO983040:KIO983041 JYS983040:JYS983041 JOW983040:JOW983041 JFA983040:JFA983041 IVE983040:IVE983041 ILI983040:ILI983041 IBM983040:IBM983041 HRQ983040:HRQ983041 HHU983040:HHU983041 GXY983040:GXY983041 GOC983040:GOC983041 GEG983040:GEG983041 FUK983040:FUK983041 FKO983040:FKO983041 FAS983040:FAS983041 EQW983040:EQW983041 EHA983040:EHA983041 DXE983040:DXE983041 DNI983040:DNI983041 DDM983040:DDM983041 CTQ983040:CTQ983041 CJU983040:CJU983041 BZY983040:BZY983041 BQC983040:BQC983041 BGG983040:BGG983041 AWK983040:AWK983041 AMO983040:AMO983041 ACS983040:ACS983041 SW983040:SW983041 JA983040:JA983041 E983040:E983041 WVM917504:WVM917505 WLQ917504:WLQ917505 WBU917504:WBU917505 VRY917504:VRY917505 VIC917504:VIC917505 UYG917504:UYG917505 UOK917504:UOK917505 UEO917504:UEO917505 TUS917504:TUS917505 TKW917504:TKW917505 TBA917504:TBA917505 SRE917504:SRE917505 SHI917504:SHI917505 RXM917504:RXM917505 RNQ917504:RNQ917505 RDU917504:RDU917505 QTY917504:QTY917505 QKC917504:QKC917505 QAG917504:QAG917505 PQK917504:PQK917505 PGO917504:PGO917505 OWS917504:OWS917505 OMW917504:OMW917505 ODA917504:ODA917505 NTE917504:NTE917505 NJI917504:NJI917505 MZM917504:MZM917505 MPQ917504:MPQ917505 MFU917504:MFU917505 LVY917504:LVY917505 LMC917504:LMC917505 LCG917504:LCG917505 KSK917504:KSK917505 KIO917504:KIO917505 JYS917504:JYS917505 JOW917504:JOW917505 JFA917504:JFA917505 IVE917504:IVE917505 ILI917504:ILI917505 IBM917504:IBM917505 HRQ917504:HRQ917505 HHU917504:HHU917505 GXY917504:GXY917505 GOC917504:GOC917505 GEG917504:GEG917505 FUK917504:FUK917505 FKO917504:FKO917505 FAS917504:FAS917505 EQW917504:EQW917505 EHA917504:EHA917505 DXE917504:DXE917505 DNI917504:DNI917505 DDM917504:DDM917505 CTQ917504:CTQ917505 CJU917504:CJU917505 BZY917504:BZY917505 BQC917504:BQC917505 BGG917504:BGG917505 AWK917504:AWK917505 AMO917504:AMO917505 ACS917504:ACS917505 SW917504:SW917505 JA917504:JA917505 E917504:E917505 WVM851968:WVM851969 WLQ851968:WLQ851969 WBU851968:WBU851969 VRY851968:VRY851969 VIC851968:VIC851969 UYG851968:UYG851969 UOK851968:UOK851969 UEO851968:UEO851969 TUS851968:TUS851969 TKW851968:TKW851969 TBA851968:TBA851969 SRE851968:SRE851969 SHI851968:SHI851969 RXM851968:RXM851969 RNQ851968:RNQ851969 RDU851968:RDU851969 QTY851968:QTY851969 QKC851968:QKC851969 QAG851968:QAG851969 PQK851968:PQK851969 PGO851968:PGO851969 OWS851968:OWS851969 OMW851968:OMW851969 ODA851968:ODA851969 NTE851968:NTE851969 NJI851968:NJI851969 MZM851968:MZM851969 MPQ851968:MPQ851969 MFU851968:MFU851969 LVY851968:LVY851969 LMC851968:LMC851969 LCG851968:LCG851969 KSK851968:KSK851969 KIO851968:KIO851969 JYS851968:JYS851969 JOW851968:JOW851969 JFA851968:JFA851969 IVE851968:IVE851969 ILI851968:ILI851969 IBM851968:IBM851969 HRQ851968:HRQ851969 HHU851968:HHU851969 GXY851968:GXY851969 GOC851968:GOC851969 GEG851968:GEG851969 FUK851968:FUK851969 FKO851968:FKO851969 FAS851968:FAS851969 EQW851968:EQW851969 EHA851968:EHA851969 DXE851968:DXE851969 DNI851968:DNI851969 DDM851968:DDM851969 CTQ851968:CTQ851969 CJU851968:CJU851969 BZY851968:BZY851969 BQC851968:BQC851969 BGG851968:BGG851969 AWK851968:AWK851969 AMO851968:AMO851969 ACS851968:ACS851969 SW851968:SW851969 JA851968:JA851969 E851968:E851969 WVM786432:WVM786433 WLQ786432:WLQ786433 WBU786432:WBU786433 VRY786432:VRY786433 VIC786432:VIC786433 UYG786432:UYG786433 UOK786432:UOK786433 UEO786432:UEO786433 TUS786432:TUS786433 TKW786432:TKW786433 TBA786432:TBA786433 SRE786432:SRE786433 SHI786432:SHI786433 RXM786432:RXM786433 RNQ786432:RNQ786433 RDU786432:RDU786433 QTY786432:QTY786433 QKC786432:QKC786433 QAG786432:QAG786433 PQK786432:PQK786433 PGO786432:PGO786433 OWS786432:OWS786433 OMW786432:OMW786433 ODA786432:ODA786433 NTE786432:NTE786433 NJI786432:NJI786433 MZM786432:MZM786433 MPQ786432:MPQ786433 MFU786432:MFU786433 LVY786432:LVY786433 LMC786432:LMC786433 LCG786432:LCG786433 KSK786432:KSK786433 KIO786432:KIO786433 JYS786432:JYS786433 JOW786432:JOW786433 JFA786432:JFA786433 IVE786432:IVE786433 ILI786432:ILI786433 IBM786432:IBM786433 HRQ786432:HRQ786433 HHU786432:HHU786433 GXY786432:GXY786433 GOC786432:GOC786433 GEG786432:GEG786433 FUK786432:FUK786433 FKO786432:FKO786433 FAS786432:FAS786433 EQW786432:EQW786433 EHA786432:EHA786433 DXE786432:DXE786433 DNI786432:DNI786433 DDM786432:DDM786433 CTQ786432:CTQ786433 CJU786432:CJU786433 BZY786432:BZY786433 BQC786432:BQC786433 BGG786432:BGG786433 AWK786432:AWK786433 AMO786432:AMO786433 ACS786432:ACS786433 SW786432:SW786433 JA786432:JA786433 E786432:E786433 WVM720896:WVM720897 WLQ720896:WLQ720897 WBU720896:WBU720897 VRY720896:VRY720897 VIC720896:VIC720897 UYG720896:UYG720897 UOK720896:UOK720897 UEO720896:UEO720897 TUS720896:TUS720897 TKW720896:TKW720897 TBA720896:TBA720897 SRE720896:SRE720897 SHI720896:SHI720897 RXM720896:RXM720897 RNQ720896:RNQ720897 RDU720896:RDU720897 QTY720896:QTY720897 QKC720896:QKC720897 QAG720896:QAG720897 PQK720896:PQK720897 PGO720896:PGO720897 OWS720896:OWS720897 OMW720896:OMW720897 ODA720896:ODA720897 NTE720896:NTE720897 NJI720896:NJI720897 MZM720896:MZM720897 MPQ720896:MPQ720897 MFU720896:MFU720897 LVY720896:LVY720897 LMC720896:LMC720897 LCG720896:LCG720897 KSK720896:KSK720897 KIO720896:KIO720897 JYS720896:JYS720897 JOW720896:JOW720897 JFA720896:JFA720897 IVE720896:IVE720897 ILI720896:ILI720897 IBM720896:IBM720897 HRQ720896:HRQ720897 HHU720896:HHU720897 GXY720896:GXY720897 GOC720896:GOC720897 GEG720896:GEG720897 FUK720896:FUK720897 FKO720896:FKO720897 FAS720896:FAS720897 EQW720896:EQW720897 EHA720896:EHA720897 DXE720896:DXE720897 DNI720896:DNI720897 DDM720896:DDM720897 CTQ720896:CTQ720897 CJU720896:CJU720897 BZY720896:BZY720897 BQC720896:BQC720897 BGG720896:BGG720897 AWK720896:AWK720897 AMO720896:AMO720897 ACS720896:ACS720897 SW720896:SW720897 JA720896:JA720897 E720896:E720897 WVM655360:WVM655361 WLQ655360:WLQ655361 WBU655360:WBU655361 VRY655360:VRY655361 VIC655360:VIC655361 UYG655360:UYG655361 UOK655360:UOK655361 UEO655360:UEO655361 TUS655360:TUS655361 TKW655360:TKW655361 TBA655360:TBA655361 SRE655360:SRE655361 SHI655360:SHI655361 RXM655360:RXM655361 RNQ655360:RNQ655361 RDU655360:RDU655361 QTY655360:QTY655361 QKC655360:QKC655361 QAG655360:QAG655361 PQK655360:PQK655361 PGO655360:PGO655361 OWS655360:OWS655361 OMW655360:OMW655361 ODA655360:ODA655361 NTE655360:NTE655361 NJI655360:NJI655361 MZM655360:MZM655361 MPQ655360:MPQ655361 MFU655360:MFU655361 LVY655360:LVY655361 LMC655360:LMC655361 LCG655360:LCG655361 KSK655360:KSK655361 KIO655360:KIO655361 JYS655360:JYS655361 JOW655360:JOW655361 JFA655360:JFA655361 IVE655360:IVE655361 ILI655360:ILI655361 IBM655360:IBM655361 HRQ655360:HRQ655361 HHU655360:HHU655361 GXY655360:GXY655361 GOC655360:GOC655361 GEG655360:GEG655361 FUK655360:FUK655361 FKO655360:FKO655361 FAS655360:FAS655361 EQW655360:EQW655361 EHA655360:EHA655361 DXE655360:DXE655361 DNI655360:DNI655361 DDM655360:DDM655361 CTQ655360:CTQ655361 CJU655360:CJU655361 BZY655360:BZY655361 BQC655360:BQC655361 BGG655360:BGG655361 AWK655360:AWK655361 AMO655360:AMO655361 ACS655360:ACS655361 SW655360:SW655361 JA655360:JA655361 E655360:E655361 WVM589824:WVM589825 WLQ589824:WLQ589825 WBU589824:WBU589825 VRY589824:VRY589825 VIC589824:VIC589825 UYG589824:UYG589825 UOK589824:UOK589825 UEO589824:UEO589825 TUS589824:TUS589825 TKW589824:TKW589825 TBA589824:TBA589825 SRE589824:SRE589825 SHI589824:SHI589825 RXM589824:RXM589825 RNQ589824:RNQ589825 RDU589824:RDU589825 QTY589824:QTY589825 QKC589824:QKC589825 QAG589824:QAG589825 PQK589824:PQK589825 PGO589824:PGO589825 OWS589824:OWS589825 OMW589824:OMW589825 ODA589824:ODA589825 NTE589824:NTE589825 NJI589824:NJI589825 MZM589824:MZM589825 MPQ589824:MPQ589825 MFU589824:MFU589825 LVY589824:LVY589825 LMC589824:LMC589825 LCG589824:LCG589825 KSK589824:KSK589825 KIO589824:KIO589825 JYS589824:JYS589825 JOW589824:JOW589825 JFA589824:JFA589825 IVE589824:IVE589825 ILI589824:ILI589825 IBM589824:IBM589825 HRQ589824:HRQ589825 HHU589824:HHU589825 GXY589824:GXY589825 GOC589824:GOC589825 GEG589824:GEG589825 FUK589824:FUK589825 FKO589824:FKO589825 FAS589824:FAS589825 EQW589824:EQW589825 EHA589824:EHA589825 DXE589824:DXE589825 DNI589824:DNI589825 DDM589824:DDM589825 CTQ589824:CTQ589825 CJU589824:CJU589825 BZY589824:BZY589825 BQC589824:BQC589825 BGG589824:BGG589825 AWK589824:AWK589825 AMO589824:AMO589825 ACS589824:ACS589825 SW589824:SW589825 JA589824:JA589825 E589824:E589825 WVM524288:WVM524289 WLQ524288:WLQ524289 WBU524288:WBU524289 VRY524288:VRY524289 VIC524288:VIC524289 UYG524288:UYG524289 UOK524288:UOK524289 UEO524288:UEO524289 TUS524288:TUS524289 TKW524288:TKW524289 TBA524288:TBA524289 SRE524288:SRE524289 SHI524288:SHI524289 RXM524288:RXM524289 RNQ524288:RNQ524289 RDU524288:RDU524289 QTY524288:QTY524289 QKC524288:QKC524289 QAG524288:QAG524289 PQK524288:PQK524289 PGO524288:PGO524289 OWS524288:OWS524289 OMW524288:OMW524289 ODA524288:ODA524289 NTE524288:NTE524289 NJI524288:NJI524289 MZM524288:MZM524289 MPQ524288:MPQ524289 MFU524288:MFU524289 LVY524288:LVY524289 LMC524288:LMC524289 LCG524288:LCG524289 KSK524288:KSK524289 KIO524288:KIO524289 JYS524288:JYS524289 JOW524288:JOW524289 JFA524288:JFA524289 IVE524288:IVE524289 ILI524288:ILI524289 IBM524288:IBM524289 HRQ524288:HRQ524289 HHU524288:HHU524289 GXY524288:GXY524289 GOC524288:GOC524289 GEG524288:GEG524289 FUK524288:FUK524289 FKO524288:FKO524289 FAS524288:FAS524289 EQW524288:EQW524289 EHA524288:EHA524289 DXE524288:DXE524289 DNI524288:DNI524289 DDM524288:DDM524289 CTQ524288:CTQ524289 CJU524288:CJU524289 BZY524288:BZY524289 BQC524288:BQC524289 BGG524288:BGG524289 AWK524288:AWK524289 AMO524288:AMO524289 ACS524288:ACS524289 SW524288:SW524289 JA524288:JA524289 E524288:E524289 WVM458752:WVM458753 WLQ458752:WLQ458753 WBU458752:WBU458753 VRY458752:VRY458753 VIC458752:VIC458753 UYG458752:UYG458753 UOK458752:UOK458753 UEO458752:UEO458753 TUS458752:TUS458753 TKW458752:TKW458753 TBA458752:TBA458753 SRE458752:SRE458753 SHI458752:SHI458753 RXM458752:RXM458753 RNQ458752:RNQ458753 RDU458752:RDU458753 QTY458752:QTY458753 QKC458752:QKC458753 QAG458752:QAG458753 PQK458752:PQK458753 PGO458752:PGO458753 OWS458752:OWS458753 OMW458752:OMW458753 ODA458752:ODA458753 NTE458752:NTE458753 NJI458752:NJI458753 MZM458752:MZM458753 MPQ458752:MPQ458753 MFU458752:MFU458753 LVY458752:LVY458753 LMC458752:LMC458753 LCG458752:LCG458753 KSK458752:KSK458753 KIO458752:KIO458753 JYS458752:JYS458753 JOW458752:JOW458753 JFA458752:JFA458753 IVE458752:IVE458753 ILI458752:ILI458753 IBM458752:IBM458753 HRQ458752:HRQ458753 HHU458752:HHU458753 GXY458752:GXY458753 GOC458752:GOC458753 GEG458752:GEG458753 FUK458752:FUK458753 FKO458752:FKO458753 FAS458752:FAS458753 EQW458752:EQW458753 EHA458752:EHA458753 DXE458752:DXE458753 DNI458752:DNI458753 DDM458752:DDM458753 CTQ458752:CTQ458753 CJU458752:CJU458753 BZY458752:BZY458753 BQC458752:BQC458753 BGG458752:BGG458753 AWK458752:AWK458753 AMO458752:AMO458753 ACS458752:ACS458753 SW458752:SW458753 JA458752:JA458753 E458752:E458753 WVM393216:WVM393217 WLQ393216:WLQ393217 WBU393216:WBU393217 VRY393216:VRY393217 VIC393216:VIC393217 UYG393216:UYG393217 UOK393216:UOK393217 UEO393216:UEO393217 TUS393216:TUS393217 TKW393216:TKW393217 TBA393216:TBA393217 SRE393216:SRE393217 SHI393216:SHI393217 RXM393216:RXM393217 RNQ393216:RNQ393217 RDU393216:RDU393217 QTY393216:QTY393217 QKC393216:QKC393217 QAG393216:QAG393217 PQK393216:PQK393217 PGO393216:PGO393217 OWS393216:OWS393217 OMW393216:OMW393217 ODA393216:ODA393217 NTE393216:NTE393217 NJI393216:NJI393217 MZM393216:MZM393217 MPQ393216:MPQ393217 MFU393216:MFU393217 LVY393216:LVY393217 LMC393216:LMC393217 LCG393216:LCG393217 KSK393216:KSK393217 KIO393216:KIO393217 JYS393216:JYS393217 JOW393216:JOW393217 JFA393216:JFA393217 IVE393216:IVE393217 ILI393216:ILI393217 IBM393216:IBM393217 HRQ393216:HRQ393217 HHU393216:HHU393217 GXY393216:GXY393217 GOC393216:GOC393217 GEG393216:GEG393217 FUK393216:FUK393217 FKO393216:FKO393217 FAS393216:FAS393217 EQW393216:EQW393217 EHA393216:EHA393217 DXE393216:DXE393217 DNI393216:DNI393217 DDM393216:DDM393217 CTQ393216:CTQ393217 CJU393216:CJU393217 BZY393216:BZY393217 BQC393216:BQC393217 BGG393216:BGG393217 AWK393216:AWK393217 AMO393216:AMO393217 ACS393216:ACS393217 SW393216:SW393217 JA393216:JA393217 E393216:E393217 WVM327680:WVM327681 WLQ327680:WLQ327681 WBU327680:WBU327681 VRY327680:VRY327681 VIC327680:VIC327681 UYG327680:UYG327681 UOK327680:UOK327681 UEO327680:UEO327681 TUS327680:TUS327681 TKW327680:TKW327681 TBA327680:TBA327681 SRE327680:SRE327681 SHI327680:SHI327681 RXM327680:RXM327681 RNQ327680:RNQ327681 RDU327680:RDU327681 QTY327680:QTY327681 QKC327680:QKC327681 QAG327680:QAG327681 PQK327680:PQK327681 PGO327680:PGO327681 OWS327680:OWS327681 OMW327680:OMW327681 ODA327680:ODA327681 NTE327680:NTE327681 NJI327680:NJI327681 MZM327680:MZM327681 MPQ327680:MPQ327681 MFU327680:MFU327681 LVY327680:LVY327681 LMC327680:LMC327681 LCG327680:LCG327681 KSK327680:KSK327681 KIO327680:KIO327681 JYS327680:JYS327681 JOW327680:JOW327681 JFA327680:JFA327681 IVE327680:IVE327681 ILI327680:ILI327681 IBM327680:IBM327681 HRQ327680:HRQ327681 HHU327680:HHU327681 GXY327680:GXY327681 GOC327680:GOC327681 GEG327680:GEG327681 FUK327680:FUK327681 FKO327680:FKO327681 FAS327680:FAS327681 EQW327680:EQW327681 EHA327680:EHA327681 DXE327680:DXE327681 DNI327680:DNI327681 DDM327680:DDM327681 CTQ327680:CTQ327681 CJU327680:CJU327681 BZY327680:BZY327681 BQC327680:BQC327681 BGG327680:BGG327681 AWK327680:AWK327681 AMO327680:AMO327681 ACS327680:ACS327681 SW327680:SW327681 JA327680:JA327681 E327680:E327681 WVM262144:WVM262145 WLQ262144:WLQ262145 WBU262144:WBU262145 VRY262144:VRY262145 VIC262144:VIC262145 UYG262144:UYG262145 UOK262144:UOK262145 UEO262144:UEO262145 TUS262144:TUS262145 TKW262144:TKW262145 TBA262144:TBA262145 SRE262144:SRE262145 SHI262144:SHI262145 RXM262144:RXM262145 RNQ262144:RNQ262145 RDU262144:RDU262145 QTY262144:QTY262145 QKC262144:QKC262145 QAG262144:QAG262145 PQK262144:PQK262145 PGO262144:PGO262145 OWS262144:OWS262145 OMW262144:OMW262145 ODA262144:ODA262145 NTE262144:NTE262145 NJI262144:NJI262145 MZM262144:MZM262145 MPQ262144:MPQ262145 MFU262144:MFU262145 LVY262144:LVY262145 LMC262144:LMC262145 LCG262144:LCG262145 KSK262144:KSK262145 KIO262144:KIO262145 JYS262144:JYS262145 JOW262144:JOW262145 JFA262144:JFA262145 IVE262144:IVE262145 ILI262144:ILI262145 IBM262144:IBM262145 HRQ262144:HRQ262145 HHU262144:HHU262145 GXY262144:GXY262145 GOC262144:GOC262145 GEG262144:GEG262145 FUK262144:FUK262145 FKO262144:FKO262145 FAS262144:FAS262145 EQW262144:EQW262145 EHA262144:EHA262145 DXE262144:DXE262145 DNI262144:DNI262145 DDM262144:DDM262145 CTQ262144:CTQ262145 CJU262144:CJU262145 BZY262144:BZY262145 BQC262144:BQC262145 BGG262144:BGG262145 AWK262144:AWK262145 AMO262144:AMO262145 ACS262144:ACS262145 SW262144:SW262145 JA262144:JA262145 E262144:E262145 WVM196608:WVM196609 WLQ196608:WLQ196609 WBU196608:WBU196609 VRY196608:VRY196609 VIC196608:VIC196609 UYG196608:UYG196609 UOK196608:UOK196609 UEO196608:UEO196609 TUS196608:TUS196609 TKW196608:TKW196609 TBA196608:TBA196609 SRE196608:SRE196609 SHI196608:SHI196609 RXM196608:RXM196609 RNQ196608:RNQ196609 RDU196608:RDU196609 QTY196608:QTY196609 QKC196608:QKC196609 QAG196608:QAG196609 PQK196608:PQK196609 PGO196608:PGO196609 OWS196608:OWS196609 OMW196608:OMW196609 ODA196608:ODA196609 NTE196608:NTE196609 NJI196608:NJI196609 MZM196608:MZM196609 MPQ196608:MPQ196609 MFU196608:MFU196609 LVY196608:LVY196609 LMC196608:LMC196609 LCG196608:LCG196609 KSK196608:KSK196609 KIO196608:KIO196609 JYS196608:JYS196609 JOW196608:JOW196609 JFA196608:JFA196609 IVE196608:IVE196609 ILI196608:ILI196609 IBM196608:IBM196609 HRQ196608:HRQ196609 HHU196608:HHU196609 GXY196608:GXY196609 GOC196608:GOC196609 GEG196608:GEG196609 FUK196608:FUK196609 FKO196608:FKO196609 FAS196608:FAS196609 EQW196608:EQW196609 EHA196608:EHA196609 DXE196608:DXE196609 DNI196608:DNI196609 DDM196608:DDM196609 CTQ196608:CTQ196609 CJU196608:CJU196609 BZY196608:BZY196609 BQC196608:BQC196609 BGG196608:BGG196609 AWK196608:AWK196609 AMO196608:AMO196609 ACS196608:ACS196609 SW196608:SW196609 JA196608:JA196609 E196608:E196609 WVM131072:WVM131073 WLQ131072:WLQ131073 WBU131072:WBU131073 VRY131072:VRY131073 VIC131072:VIC131073 UYG131072:UYG131073 UOK131072:UOK131073 UEO131072:UEO131073 TUS131072:TUS131073 TKW131072:TKW131073 TBA131072:TBA131073 SRE131072:SRE131073 SHI131072:SHI131073 RXM131072:RXM131073 RNQ131072:RNQ131073 RDU131072:RDU131073 QTY131072:QTY131073 QKC131072:QKC131073 QAG131072:QAG131073 PQK131072:PQK131073 PGO131072:PGO131073 OWS131072:OWS131073 OMW131072:OMW131073 ODA131072:ODA131073 NTE131072:NTE131073 NJI131072:NJI131073 MZM131072:MZM131073 MPQ131072:MPQ131073 MFU131072:MFU131073 LVY131072:LVY131073 LMC131072:LMC131073 LCG131072:LCG131073 KSK131072:KSK131073 KIO131072:KIO131073 JYS131072:JYS131073 JOW131072:JOW131073 JFA131072:JFA131073 IVE131072:IVE131073 ILI131072:ILI131073 IBM131072:IBM131073 HRQ131072:HRQ131073 HHU131072:HHU131073 GXY131072:GXY131073 GOC131072:GOC131073 GEG131072:GEG131073 FUK131072:FUK131073 FKO131072:FKO131073 FAS131072:FAS131073 EQW131072:EQW131073 EHA131072:EHA131073 DXE131072:DXE131073 DNI131072:DNI131073 DDM131072:DDM131073 CTQ131072:CTQ131073 CJU131072:CJU131073 BZY131072:BZY131073 BQC131072:BQC131073 BGG131072:BGG131073 AWK131072:AWK131073 AMO131072:AMO131073 ACS131072:ACS131073 SW131072:SW131073 JA131072:JA131073 E131072:E131073 WVM65536:WVM65537 WLQ65536:WLQ65537 WBU65536:WBU65537 VRY65536:VRY65537 VIC65536:VIC65537 UYG65536:UYG65537 UOK65536:UOK65537 UEO65536:UEO65537 TUS65536:TUS65537 TKW65536:TKW65537 TBA65536:TBA65537 SRE65536:SRE65537 SHI65536:SHI65537 RXM65536:RXM65537 RNQ65536:RNQ65537 RDU65536:RDU65537 QTY65536:QTY65537 QKC65536:QKC65537 QAG65536:QAG65537 PQK65536:PQK65537 PGO65536:PGO65537 OWS65536:OWS65537 OMW65536:OMW65537 ODA65536:ODA65537 NTE65536:NTE65537 NJI65536:NJI65537 MZM65536:MZM65537 MPQ65536:MPQ65537 MFU65536:MFU65537 LVY65536:LVY65537 LMC65536:LMC65537 LCG65536:LCG65537 KSK65536:KSK65537 KIO65536:KIO65537 JYS65536:JYS65537 JOW65536:JOW65537 JFA65536:JFA65537 IVE65536:IVE65537 ILI65536:ILI65537 IBM65536:IBM65537 HRQ65536:HRQ65537 HHU65536:HHU65537 GXY65536:GXY65537 GOC65536:GOC65537 GEG65536:GEG65537 FUK65536:FUK65537 FKO65536:FKO65537 FAS65536:FAS65537 EQW65536:EQW65537 EHA65536:EHA65537 DXE65536:DXE65537 DNI65536:DNI65537 DDM65536:DDM65537 CTQ65536:CTQ65537 CJU65536:CJU65537 BZY65536:BZY65537 BQC65536:BQC65537 BGG65536:BGG65537 AWK65536:AWK65537 AMO65536:AMO65537 ACS65536:ACS65537 SW65536:SW65537 JA65536:JA65537 E65536:E65537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B7:D19 D1 E2"/>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view="pageBreakPreview" zoomScaleNormal="100" zoomScaleSheetLayoutView="100" workbookViewId="0">
      <selection activeCell="A29" sqref="A29"/>
    </sheetView>
  </sheetViews>
  <sheetFormatPr defaultRowHeight="14.4"/>
  <cols>
    <col min="1" max="1" width="14.09765625" style="256" customWidth="1"/>
    <col min="2" max="4" width="17.09765625" style="256" customWidth="1"/>
    <col min="5" max="5" width="10.69921875" style="256" customWidth="1"/>
    <col min="6" max="256" width="8.69921875" style="256"/>
    <col min="257" max="257" width="14.09765625" style="256" customWidth="1"/>
    <col min="258" max="260" width="17.09765625" style="256" customWidth="1"/>
    <col min="261" max="261" width="10.69921875" style="256" customWidth="1"/>
    <col min="262" max="512" width="8.69921875" style="256"/>
    <col min="513" max="513" width="14.09765625" style="256" customWidth="1"/>
    <col min="514" max="516" width="17.09765625" style="256" customWidth="1"/>
    <col min="517" max="517" width="10.69921875" style="256" customWidth="1"/>
    <col min="518" max="768" width="8.69921875" style="256"/>
    <col min="769" max="769" width="14.09765625" style="256" customWidth="1"/>
    <col min="770" max="772" width="17.09765625" style="256" customWidth="1"/>
    <col min="773" max="773" width="10.69921875" style="256" customWidth="1"/>
    <col min="774" max="1024" width="8.69921875" style="256"/>
    <col min="1025" max="1025" width="14.09765625" style="256" customWidth="1"/>
    <col min="1026" max="1028" width="17.09765625" style="256" customWidth="1"/>
    <col min="1029" max="1029" width="10.69921875" style="256" customWidth="1"/>
    <col min="1030" max="1280" width="8.69921875" style="256"/>
    <col min="1281" max="1281" width="14.09765625" style="256" customWidth="1"/>
    <col min="1282" max="1284" width="17.09765625" style="256" customWidth="1"/>
    <col min="1285" max="1285" width="10.69921875" style="256" customWidth="1"/>
    <col min="1286" max="1536" width="8.69921875" style="256"/>
    <col min="1537" max="1537" width="14.09765625" style="256" customWidth="1"/>
    <col min="1538" max="1540" width="17.09765625" style="256" customWidth="1"/>
    <col min="1541" max="1541" width="10.69921875" style="256" customWidth="1"/>
    <col min="1542" max="1792" width="8.69921875" style="256"/>
    <col min="1793" max="1793" width="14.09765625" style="256" customWidth="1"/>
    <col min="1794" max="1796" width="17.09765625" style="256" customWidth="1"/>
    <col min="1797" max="1797" width="10.69921875" style="256" customWidth="1"/>
    <col min="1798" max="2048" width="8.69921875" style="256"/>
    <col min="2049" max="2049" width="14.09765625" style="256" customWidth="1"/>
    <col min="2050" max="2052" width="17.09765625" style="256" customWidth="1"/>
    <col min="2053" max="2053" width="10.69921875" style="256" customWidth="1"/>
    <col min="2054" max="2304" width="8.69921875" style="256"/>
    <col min="2305" max="2305" width="14.09765625" style="256" customWidth="1"/>
    <col min="2306" max="2308" width="17.09765625" style="256" customWidth="1"/>
    <col min="2309" max="2309" width="10.69921875" style="256" customWidth="1"/>
    <col min="2310" max="2560" width="8.69921875" style="256"/>
    <col min="2561" max="2561" width="14.09765625" style="256" customWidth="1"/>
    <col min="2562" max="2564" width="17.09765625" style="256" customWidth="1"/>
    <col min="2565" max="2565" width="10.69921875" style="256" customWidth="1"/>
    <col min="2566" max="2816" width="8.69921875" style="256"/>
    <col min="2817" max="2817" width="14.09765625" style="256" customWidth="1"/>
    <col min="2818" max="2820" width="17.09765625" style="256" customWidth="1"/>
    <col min="2821" max="2821" width="10.69921875" style="256" customWidth="1"/>
    <col min="2822" max="3072" width="8.69921875" style="256"/>
    <col min="3073" max="3073" width="14.09765625" style="256" customWidth="1"/>
    <col min="3074" max="3076" width="17.09765625" style="256" customWidth="1"/>
    <col min="3077" max="3077" width="10.69921875" style="256" customWidth="1"/>
    <col min="3078" max="3328" width="8.69921875" style="256"/>
    <col min="3329" max="3329" width="14.09765625" style="256" customWidth="1"/>
    <col min="3330" max="3332" width="17.09765625" style="256" customWidth="1"/>
    <col min="3333" max="3333" width="10.69921875" style="256" customWidth="1"/>
    <col min="3334" max="3584" width="8.69921875" style="256"/>
    <col min="3585" max="3585" width="14.09765625" style="256" customWidth="1"/>
    <col min="3586" max="3588" width="17.09765625" style="256" customWidth="1"/>
    <col min="3589" max="3589" width="10.69921875" style="256" customWidth="1"/>
    <col min="3590" max="3840" width="8.69921875" style="256"/>
    <col min="3841" max="3841" width="14.09765625" style="256" customWidth="1"/>
    <col min="3842" max="3844" width="17.09765625" style="256" customWidth="1"/>
    <col min="3845" max="3845" width="10.69921875" style="256" customWidth="1"/>
    <col min="3846" max="4096" width="8.69921875" style="256"/>
    <col min="4097" max="4097" width="14.09765625" style="256" customWidth="1"/>
    <col min="4098" max="4100" width="17.09765625" style="256" customWidth="1"/>
    <col min="4101" max="4101" width="10.69921875" style="256" customWidth="1"/>
    <col min="4102" max="4352" width="8.69921875" style="256"/>
    <col min="4353" max="4353" width="14.09765625" style="256" customWidth="1"/>
    <col min="4354" max="4356" width="17.09765625" style="256" customWidth="1"/>
    <col min="4357" max="4357" width="10.69921875" style="256" customWidth="1"/>
    <col min="4358" max="4608" width="8.69921875" style="256"/>
    <col min="4609" max="4609" width="14.09765625" style="256" customWidth="1"/>
    <col min="4610" max="4612" width="17.09765625" style="256" customWidth="1"/>
    <col min="4613" max="4613" width="10.69921875" style="256" customWidth="1"/>
    <col min="4614" max="4864" width="8.69921875" style="256"/>
    <col min="4865" max="4865" width="14.09765625" style="256" customWidth="1"/>
    <col min="4866" max="4868" width="17.09765625" style="256" customWidth="1"/>
    <col min="4869" max="4869" width="10.69921875" style="256" customWidth="1"/>
    <col min="4870" max="5120" width="8.69921875" style="256"/>
    <col min="5121" max="5121" width="14.09765625" style="256" customWidth="1"/>
    <col min="5122" max="5124" width="17.09765625" style="256" customWidth="1"/>
    <col min="5125" max="5125" width="10.69921875" style="256" customWidth="1"/>
    <col min="5126" max="5376" width="8.69921875" style="256"/>
    <col min="5377" max="5377" width="14.09765625" style="256" customWidth="1"/>
    <col min="5378" max="5380" width="17.09765625" style="256" customWidth="1"/>
    <col min="5381" max="5381" width="10.69921875" style="256" customWidth="1"/>
    <col min="5382" max="5632" width="8.69921875" style="256"/>
    <col min="5633" max="5633" width="14.09765625" style="256" customWidth="1"/>
    <col min="5634" max="5636" width="17.09765625" style="256" customWidth="1"/>
    <col min="5637" max="5637" width="10.69921875" style="256" customWidth="1"/>
    <col min="5638" max="5888" width="8.69921875" style="256"/>
    <col min="5889" max="5889" width="14.09765625" style="256" customWidth="1"/>
    <col min="5890" max="5892" width="17.09765625" style="256" customWidth="1"/>
    <col min="5893" max="5893" width="10.69921875" style="256" customWidth="1"/>
    <col min="5894" max="6144" width="8.69921875" style="256"/>
    <col min="6145" max="6145" width="14.09765625" style="256" customWidth="1"/>
    <col min="6146" max="6148" width="17.09765625" style="256" customWidth="1"/>
    <col min="6149" max="6149" width="10.69921875" style="256" customWidth="1"/>
    <col min="6150" max="6400" width="8.69921875" style="256"/>
    <col min="6401" max="6401" width="14.09765625" style="256" customWidth="1"/>
    <col min="6402" max="6404" width="17.09765625" style="256" customWidth="1"/>
    <col min="6405" max="6405" width="10.69921875" style="256" customWidth="1"/>
    <col min="6406" max="6656" width="8.69921875" style="256"/>
    <col min="6657" max="6657" width="14.09765625" style="256" customWidth="1"/>
    <col min="6658" max="6660" width="17.09765625" style="256" customWidth="1"/>
    <col min="6661" max="6661" width="10.69921875" style="256" customWidth="1"/>
    <col min="6662" max="6912" width="8.69921875" style="256"/>
    <col min="6913" max="6913" width="14.09765625" style="256" customWidth="1"/>
    <col min="6914" max="6916" width="17.09765625" style="256" customWidth="1"/>
    <col min="6917" max="6917" width="10.69921875" style="256" customWidth="1"/>
    <col min="6918" max="7168" width="8.69921875" style="256"/>
    <col min="7169" max="7169" width="14.09765625" style="256" customWidth="1"/>
    <col min="7170" max="7172" width="17.09765625" style="256" customWidth="1"/>
    <col min="7173" max="7173" width="10.69921875" style="256" customWidth="1"/>
    <col min="7174" max="7424" width="8.69921875" style="256"/>
    <col min="7425" max="7425" width="14.09765625" style="256" customWidth="1"/>
    <col min="7426" max="7428" width="17.09765625" style="256" customWidth="1"/>
    <col min="7429" max="7429" width="10.69921875" style="256" customWidth="1"/>
    <col min="7430" max="7680" width="8.69921875" style="256"/>
    <col min="7681" max="7681" width="14.09765625" style="256" customWidth="1"/>
    <col min="7682" max="7684" width="17.09765625" style="256" customWidth="1"/>
    <col min="7685" max="7685" width="10.69921875" style="256" customWidth="1"/>
    <col min="7686" max="7936" width="8.69921875" style="256"/>
    <col min="7937" max="7937" width="14.09765625" style="256" customWidth="1"/>
    <col min="7938" max="7940" width="17.09765625" style="256" customWidth="1"/>
    <col min="7941" max="7941" width="10.69921875" style="256" customWidth="1"/>
    <col min="7942" max="8192" width="8.69921875" style="256"/>
    <col min="8193" max="8193" width="14.09765625" style="256" customWidth="1"/>
    <col min="8194" max="8196" width="17.09765625" style="256" customWidth="1"/>
    <col min="8197" max="8197" width="10.69921875" style="256" customWidth="1"/>
    <col min="8198" max="8448" width="8.69921875" style="256"/>
    <col min="8449" max="8449" width="14.09765625" style="256" customWidth="1"/>
    <col min="8450" max="8452" width="17.09765625" style="256" customWidth="1"/>
    <col min="8453" max="8453" width="10.69921875" style="256" customWidth="1"/>
    <col min="8454" max="8704" width="8.69921875" style="256"/>
    <col min="8705" max="8705" width="14.09765625" style="256" customWidth="1"/>
    <col min="8706" max="8708" width="17.09765625" style="256" customWidth="1"/>
    <col min="8709" max="8709" width="10.69921875" style="256" customWidth="1"/>
    <col min="8710" max="8960" width="8.69921875" style="256"/>
    <col min="8961" max="8961" width="14.09765625" style="256" customWidth="1"/>
    <col min="8962" max="8964" width="17.09765625" style="256" customWidth="1"/>
    <col min="8965" max="8965" width="10.69921875" style="256" customWidth="1"/>
    <col min="8966" max="9216" width="8.69921875" style="256"/>
    <col min="9217" max="9217" width="14.09765625" style="256" customWidth="1"/>
    <col min="9218" max="9220" width="17.09765625" style="256" customWidth="1"/>
    <col min="9221" max="9221" width="10.69921875" style="256" customWidth="1"/>
    <col min="9222" max="9472" width="8.69921875" style="256"/>
    <col min="9473" max="9473" width="14.09765625" style="256" customWidth="1"/>
    <col min="9474" max="9476" width="17.09765625" style="256" customWidth="1"/>
    <col min="9477" max="9477" width="10.69921875" style="256" customWidth="1"/>
    <col min="9478" max="9728" width="8.69921875" style="256"/>
    <col min="9729" max="9729" width="14.09765625" style="256" customWidth="1"/>
    <col min="9730" max="9732" width="17.09765625" style="256" customWidth="1"/>
    <col min="9733" max="9733" width="10.69921875" style="256" customWidth="1"/>
    <col min="9734" max="9984" width="8.69921875" style="256"/>
    <col min="9985" max="9985" width="14.09765625" style="256" customWidth="1"/>
    <col min="9986" max="9988" width="17.09765625" style="256" customWidth="1"/>
    <col min="9989" max="9989" width="10.69921875" style="256" customWidth="1"/>
    <col min="9990" max="10240" width="8.69921875" style="256"/>
    <col min="10241" max="10241" width="14.09765625" style="256" customWidth="1"/>
    <col min="10242" max="10244" width="17.09765625" style="256" customWidth="1"/>
    <col min="10245" max="10245" width="10.69921875" style="256" customWidth="1"/>
    <col min="10246" max="10496" width="8.69921875" style="256"/>
    <col min="10497" max="10497" width="14.09765625" style="256" customWidth="1"/>
    <col min="10498" max="10500" width="17.09765625" style="256" customWidth="1"/>
    <col min="10501" max="10501" width="10.69921875" style="256" customWidth="1"/>
    <col min="10502" max="10752" width="8.69921875" style="256"/>
    <col min="10753" max="10753" width="14.09765625" style="256" customWidth="1"/>
    <col min="10754" max="10756" width="17.09765625" style="256" customWidth="1"/>
    <col min="10757" max="10757" width="10.69921875" style="256" customWidth="1"/>
    <col min="10758" max="11008" width="8.69921875" style="256"/>
    <col min="11009" max="11009" width="14.09765625" style="256" customWidth="1"/>
    <col min="11010" max="11012" width="17.09765625" style="256" customWidth="1"/>
    <col min="11013" max="11013" width="10.69921875" style="256" customWidth="1"/>
    <col min="11014" max="11264" width="8.69921875" style="256"/>
    <col min="11265" max="11265" width="14.09765625" style="256" customWidth="1"/>
    <col min="11266" max="11268" width="17.09765625" style="256" customWidth="1"/>
    <col min="11269" max="11269" width="10.69921875" style="256" customWidth="1"/>
    <col min="11270" max="11520" width="8.69921875" style="256"/>
    <col min="11521" max="11521" width="14.09765625" style="256" customWidth="1"/>
    <col min="11522" max="11524" width="17.09765625" style="256" customWidth="1"/>
    <col min="11525" max="11525" width="10.69921875" style="256" customWidth="1"/>
    <col min="11526" max="11776" width="8.69921875" style="256"/>
    <col min="11777" max="11777" width="14.09765625" style="256" customWidth="1"/>
    <col min="11778" max="11780" width="17.09765625" style="256" customWidth="1"/>
    <col min="11781" max="11781" width="10.69921875" style="256" customWidth="1"/>
    <col min="11782" max="12032" width="8.69921875" style="256"/>
    <col min="12033" max="12033" width="14.09765625" style="256" customWidth="1"/>
    <col min="12034" max="12036" width="17.09765625" style="256" customWidth="1"/>
    <col min="12037" max="12037" width="10.69921875" style="256" customWidth="1"/>
    <col min="12038" max="12288" width="8.69921875" style="256"/>
    <col min="12289" max="12289" width="14.09765625" style="256" customWidth="1"/>
    <col min="12290" max="12292" width="17.09765625" style="256" customWidth="1"/>
    <col min="12293" max="12293" width="10.69921875" style="256" customWidth="1"/>
    <col min="12294" max="12544" width="8.69921875" style="256"/>
    <col min="12545" max="12545" width="14.09765625" style="256" customWidth="1"/>
    <col min="12546" max="12548" width="17.09765625" style="256" customWidth="1"/>
    <col min="12549" max="12549" width="10.69921875" style="256" customWidth="1"/>
    <col min="12550" max="12800" width="8.69921875" style="256"/>
    <col min="12801" max="12801" width="14.09765625" style="256" customWidth="1"/>
    <col min="12802" max="12804" width="17.09765625" style="256" customWidth="1"/>
    <col min="12805" max="12805" width="10.69921875" style="256" customWidth="1"/>
    <col min="12806" max="13056" width="8.69921875" style="256"/>
    <col min="13057" max="13057" width="14.09765625" style="256" customWidth="1"/>
    <col min="13058" max="13060" width="17.09765625" style="256" customWidth="1"/>
    <col min="13061" max="13061" width="10.69921875" style="256" customWidth="1"/>
    <col min="13062" max="13312" width="8.69921875" style="256"/>
    <col min="13313" max="13313" width="14.09765625" style="256" customWidth="1"/>
    <col min="13314" max="13316" width="17.09765625" style="256" customWidth="1"/>
    <col min="13317" max="13317" width="10.69921875" style="256" customWidth="1"/>
    <col min="13318" max="13568" width="8.69921875" style="256"/>
    <col min="13569" max="13569" width="14.09765625" style="256" customWidth="1"/>
    <col min="13570" max="13572" width="17.09765625" style="256" customWidth="1"/>
    <col min="13573" max="13573" width="10.69921875" style="256" customWidth="1"/>
    <col min="13574" max="13824" width="8.69921875" style="256"/>
    <col min="13825" max="13825" width="14.09765625" style="256" customWidth="1"/>
    <col min="13826" max="13828" width="17.09765625" style="256" customWidth="1"/>
    <col min="13829" max="13829" width="10.69921875" style="256" customWidth="1"/>
    <col min="13830" max="14080" width="8.69921875" style="256"/>
    <col min="14081" max="14081" width="14.09765625" style="256" customWidth="1"/>
    <col min="14082" max="14084" width="17.09765625" style="256" customWidth="1"/>
    <col min="14085" max="14085" width="10.69921875" style="256" customWidth="1"/>
    <col min="14086" max="14336" width="8.69921875" style="256"/>
    <col min="14337" max="14337" width="14.09765625" style="256" customWidth="1"/>
    <col min="14338" max="14340" width="17.09765625" style="256" customWidth="1"/>
    <col min="14341" max="14341" width="10.69921875" style="256" customWidth="1"/>
    <col min="14342" max="14592" width="8.69921875" style="256"/>
    <col min="14593" max="14593" width="14.09765625" style="256" customWidth="1"/>
    <col min="14594" max="14596" width="17.09765625" style="256" customWidth="1"/>
    <col min="14597" max="14597" width="10.69921875" style="256" customWidth="1"/>
    <col min="14598" max="14848" width="8.69921875" style="256"/>
    <col min="14849" max="14849" width="14.09765625" style="256" customWidth="1"/>
    <col min="14850" max="14852" width="17.09765625" style="256" customWidth="1"/>
    <col min="14853" max="14853" width="10.69921875" style="256" customWidth="1"/>
    <col min="14854" max="15104" width="8.69921875" style="256"/>
    <col min="15105" max="15105" width="14.09765625" style="256" customWidth="1"/>
    <col min="15106" max="15108" width="17.09765625" style="256" customWidth="1"/>
    <col min="15109" max="15109" width="10.69921875" style="256" customWidth="1"/>
    <col min="15110" max="15360" width="8.69921875" style="256"/>
    <col min="15361" max="15361" width="14.09765625" style="256" customWidth="1"/>
    <col min="15362" max="15364" width="17.09765625" style="256" customWidth="1"/>
    <col min="15365" max="15365" width="10.69921875" style="256" customWidth="1"/>
    <col min="15366" max="15616" width="8.69921875" style="256"/>
    <col min="15617" max="15617" width="14.09765625" style="256" customWidth="1"/>
    <col min="15618" max="15620" width="17.09765625" style="256" customWidth="1"/>
    <col min="15621" max="15621" width="10.69921875" style="256" customWidth="1"/>
    <col min="15622" max="15872" width="8.69921875" style="256"/>
    <col min="15873" max="15873" width="14.09765625" style="256" customWidth="1"/>
    <col min="15874" max="15876" width="17.09765625" style="256" customWidth="1"/>
    <col min="15877" max="15877" width="10.69921875" style="256" customWidth="1"/>
    <col min="15878" max="16128" width="8.69921875" style="256"/>
    <col min="16129" max="16129" width="14.09765625" style="256" customWidth="1"/>
    <col min="16130" max="16132" width="17.09765625" style="256" customWidth="1"/>
    <col min="16133" max="16133" width="10.69921875" style="256" customWidth="1"/>
    <col min="16134" max="16384" width="8.69921875" style="256"/>
  </cols>
  <sheetData>
    <row r="1" spans="1:5" ht="15.9" customHeight="1">
      <c r="C1" s="257" t="s">
        <v>23</v>
      </c>
      <c r="D1" s="303">
        <v>999</v>
      </c>
    </row>
    <row r="2" spans="1:5" ht="15.9" customHeight="1">
      <c r="C2" s="257"/>
      <c r="D2" s="257"/>
      <c r="E2" s="258"/>
    </row>
    <row r="3" spans="1:5" ht="15.9" customHeight="1">
      <c r="B3" s="393" t="s">
        <v>192</v>
      </c>
      <c r="C3" s="393"/>
    </row>
    <row r="4" spans="1:5" s="259" customFormat="1" ht="15.9" customHeight="1"/>
    <row r="5" spans="1:5" s="259" customFormat="1" ht="21.75" customHeight="1">
      <c r="A5" s="259" t="s">
        <v>193</v>
      </c>
      <c r="D5" s="260" t="s">
        <v>194</v>
      </c>
    </row>
    <row r="6" spans="1:5" s="259" customFormat="1" ht="21.9" customHeight="1">
      <c r="A6" s="261" t="s">
        <v>195</v>
      </c>
      <c r="B6" s="261" t="s">
        <v>196</v>
      </c>
      <c r="C6" s="262" t="s">
        <v>197</v>
      </c>
      <c r="D6" s="263" t="s">
        <v>198</v>
      </c>
    </row>
    <row r="7" spans="1:5" s="259" customFormat="1" ht="21.9" customHeight="1">
      <c r="A7" s="317" t="s">
        <v>265</v>
      </c>
      <c r="B7" s="264"/>
      <c r="C7" s="265"/>
      <c r="D7" s="266">
        <f>B7+C7</f>
        <v>0</v>
      </c>
    </row>
    <row r="8" spans="1:5" s="259" customFormat="1" ht="21.9" customHeight="1">
      <c r="A8" s="317" t="s">
        <v>232</v>
      </c>
      <c r="B8" s="264"/>
      <c r="C8" s="265"/>
      <c r="D8" s="266">
        <f t="shared" ref="D8:D17" si="0">B8+C8</f>
        <v>0</v>
      </c>
    </row>
    <row r="9" spans="1:5" s="259" customFormat="1" ht="21.9" customHeight="1">
      <c r="A9" s="317" t="s">
        <v>266</v>
      </c>
      <c r="B9" s="264"/>
      <c r="C9" s="265"/>
      <c r="D9" s="266">
        <f t="shared" si="0"/>
        <v>0</v>
      </c>
    </row>
    <row r="10" spans="1:5" s="259" customFormat="1" ht="21.9" customHeight="1">
      <c r="A10" s="317" t="s">
        <v>267</v>
      </c>
      <c r="B10" s="264"/>
      <c r="C10" s="265"/>
      <c r="D10" s="266">
        <f t="shared" si="0"/>
        <v>0</v>
      </c>
    </row>
    <row r="11" spans="1:5" s="259" customFormat="1" ht="21.9" customHeight="1">
      <c r="A11" s="317" t="s">
        <v>268</v>
      </c>
      <c r="B11" s="264"/>
      <c r="C11" s="265"/>
      <c r="D11" s="266">
        <f t="shared" si="0"/>
        <v>0</v>
      </c>
    </row>
    <row r="12" spans="1:5" s="259" customFormat="1" ht="21.9" customHeight="1">
      <c r="A12" s="317" t="s">
        <v>269</v>
      </c>
      <c r="B12" s="264"/>
      <c r="C12" s="265"/>
      <c r="D12" s="266">
        <f t="shared" si="0"/>
        <v>0</v>
      </c>
    </row>
    <row r="13" spans="1:5" s="259" customFormat="1" ht="21.9" customHeight="1">
      <c r="A13" s="316" t="s">
        <v>270</v>
      </c>
      <c r="B13" s="264"/>
      <c r="C13" s="265"/>
      <c r="D13" s="266">
        <f t="shared" si="0"/>
        <v>0</v>
      </c>
    </row>
    <row r="14" spans="1:5" s="259" customFormat="1" ht="21.9" customHeight="1">
      <c r="A14" s="316" t="s">
        <v>271</v>
      </c>
      <c r="B14" s="264"/>
      <c r="C14" s="265"/>
      <c r="D14" s="266">
        <f t="shared" si="0"/>
        <v>0</v>
      </c>
    </row>
    <row r="15" spans="1:5" s="259" customFormat="1" ht="21.9" customHeight="1">
      <c r="A15" s="316" t="s">
        <v>272</v>
      </c>
      <c r="B15" s="264"/>
      <c r="C15" s="265"/>
      <c r="D15" s="266">
        <f t="shared" si="0"/>
        <v>0</v>
      </c>
    </row>
    <row r="16" spans="1:5" s="259" customFormat="1" ht="21.9" customHeight="1">
      <c r="A16" s="317" t="s">
        <v>273</v>
      </c>
      <c r="B16" s="264"/>
      <c r="C16" s="265"/>
      <c r="D16" s="266">
        <f t="shared" si="0"/>
        <v>0</v>
      </c>
    </row>
    <row r="17" spans="1:5" s="259" customFormat="1" ht="21.9" customHeight="1">
      <c r="A17" s="317" t="s">
        <v>233</v>
      </c>
      <c r="B17" s="264"/>
      <c r="C17" s="265"/>
      <c r="D17" s="266">
        <f t="shared" si="0"/>
        <v>0</v>
      </c>
    </row>
    <row r="18" spans="1:5" s="259" customFormat="1" ht="21.9" customHeight="1" thickBot="1">
      <c r="A18" s="318" t="s">
        <v>274</v>
      </c>
      <c r="B18" s="267"/>
      <c r="C18" s="265"/>
      <c r="D18" s="266">
        <f>B18+C18</f>
        <v>0</v>
      </c>
    </row>
    <row r="19" spans="1:5" s="259" customFormat="1" ht="21.9" customHeight="1" thickTop="1">
      <c r="A19" s="268" t="s">
        <v>126</v>
      </c>
      <c r="B19" s="269" t="str">
        <f>IF(SUM(B7:B18)=0,"",SUM(B7:B18))</f>
        <v/>
      </c>
      <c r="C19" s="269" t="str">
        <f>IF(SUM(C7:C18)=0,"",SUM(C7:C18))</f>
        <v/>
      </c>
      <c r="D19" s="270" t="str">
        <f>IF(SUM(D7:D18)=0,"",SUM(D7:D18))</f>
        <v/>
      </c>
    </row>
    <row r="20" spans="1:5" s="259" customFormat="1" ht="15.9" customHeight="1">
      <c r="D20" s="260"/>
    </row>
    <row r="21" spans="1:5" s="259" customFormat="1" ht="15.9" customHeight="1">
      <c r="D21" s="260"/>
    </row>
    <row r="22" spans="1:5" s="259" customFormat="1" ht="15.9" customHeight="1">
      <c r="A22" s="271" t="s">
        <v>199</v>
      </c>
    </row>
    <row r="23" spans="1:5" s="259" customFormat="1" ht="15.9" customHeight="1">
      <c r="A23" s="271"/>
    </row>
    <row r="24" spans="1:5" s="259" customFormat="1" ht="15.9" customHeight="1">
      <c r="A24" s="271"/>
    </row>
    <row r="25" spans="1:5" s="259" customFormat="1" ht="15.9" customHeight="1">
      <c r="A25" s="300" t="s">
        <v>200</v>
      </c>
      <c r="B25" s="394" t="s">
        <v>234</v>
      </c>
      <c r="C25" s="394"/>
      <c r="D25" s="394"/>
    </row>
    <row r="26" spans="1:5" s="259" customFormat="1" ht="15.9" customHeight="1"/>
    <row r="27" spans="1:5" s="259" customFormat="1" ht="15.9" customHeight="1"/>
    <row r="28" spans="1:5" s="259" customFormat="1" ht="15.9" customHeight="1">
      <c r="A28" s="315" t="s">
        <v>276</v>
      </c>
    </row>
    <row r="29" spans="1:5" s="259" customFormat="1" ht="15.9" customHeight="1"/>
    <row r="30" spans="1:5" s="259" customFormat="1" ht="15.9" customHeight="1"/>
    <row r="31" spans="1:5" s="259" customFormat="1" ht="15.45" customHeight="1">
      <c r="B31" s="273" t="s">
        <v>201</v>
      </c>
    </row>
    <row r="32" spans="1:5" s="259" customFormat="1" ht="15.45" customHeight="1">
      <c r="B32" s="273" t="s">
        <v>202</v>
      </c>
      <c r="C32" s="394" t="s">
        <v>235</v>
      </c>
      <c r="D32" s="394"/>
      <c r="E32" s="302"/>
    </row>
    <row r="33" spans="2:5" s="259" customFormat="1" ht="15.45" customHeight="1">
      <c r="B33" s="273" t="s">
        <v>203</v>
      </c>
      <c r="C33" s="394" t="s">
        <v>236</v>
      </c>
      <c r="D33" s="394"/>
      <c r="E33" s="302"/>
    </row>
    <row r="34" spans="2:5" s="259" customFormat="1" ht="15.45" customHeight="1">
      <c r="B34" s="273" t="s">
        <v>204</v>
      </c>
      <c r="C34" s="394" t="s">
        <v>237</v>
      </c>
      <c r="D34" s="394"/>
      <c r="E34" s="302"/>
    </row>
    <row r="35" spans="2:5" s="259" customFormat="1" ht="15.9" customHeight="1"/>
    <row r="36" spans="2:5" s="259" customFormat="1" ht="15.9" customHeight="1"/>
    <row r="37" spans="2:5" s="259" customFormat="1" ht="15.9" customHeight="1"/>
    <row r="38" spans="2:5" s="259" customFormat="1" ht="15.9" customHeight="1"/>
    <row r="39" spans="2:5" s="259" customFormat="1" ht="15.9" customHeight="1"/>
    <row r="40" spans="2:5" s="259" customFormat="1" ht="15.9" customHeight="1"/>
    <row r="41" spans="2:5" ht="15.9" customHeight="1"/>
    <row r="42" spans="2:5" ht="15.9" customHeight="1"/>
    <row r="43" spans="2:5" ht="15.9" customHeight="1"/>
    <row r="44" spans="2:5" ht="15.9" customHeight="1"/>
    <row r="45" spans="2:5" ht="15.9" customHeight="1"/>
    <row r="46" spans="2:5" ht="15.9" customHeight="1"/>
    <row r="47" spans="2:5" ht="15.9" customHeight="1"/>
    <row r="48" spans="2:5"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sheetData>
  <mergeCells count="5">
    <mergeCell ref="B3:C3"/>
    <mergeCell ref="B25:D25"/>
    <mergeCell ref="C32:D32"/>
    <mergeCell ref="C33:D33"/>
    <mergeCell ref="C34:D34"/>
  </mergeCells>
  <phoneticPr fontId="1"/>
  <dataValidations count="1">
    <dataValidation imeMode="off" allowBlank="1" showInputMessage="1" showErrorMessage="1" sqref="WVJ983046:WVL983058 WLN983046:WLP983058 WBR983046:WBT983058 VRV983046:VRX983058 VHZ983046:VIB983058 UYD983046:UYF983058 UOH983046:UOJ983058 UEL983046:UEN983058 TUP983046:TUR983058 TKT983046:TKV983058 TAX983046:TAZ983058 SRB983046:SRD983058 SHF983046:SHH983058 RXJ983046:RXL983058 RNN983046:RNP983058 RDR983046:RDT983058 QTV983046:QTX983058 QJZ983046:QKB983058 QAD983046:QAF983058 PQH983046:PQJ983058 PGL983046:PGN983058 OWP983046:OWR983058 OMT983046:OMV983058 OCX983046:OCZ983058 NTB983046:NTD983058 NJF983046:NJH983058 MZJ983046:MZL983058 MPN983046:MPP983058 MFR983046:MFT983058 LVV983046:LVX983058 LLZ983046:LMB983058 LCD983046:LCF983058 KSH983046:KSJ983058 KIL983046:KIN983058 JYP983046:JYR983058 JOT983046:JOV983058 JEX983046:JEZ983058 IVB983046:IVD983058 ILF983046:ILH983058 IBJ983046:IBL983058 HRN983046:HRP983058 HHR983046:HHT983058 GXV983046:GXX983058 GNZ983046:GOB983058 GED983046:GEF983058 FUH983046:FUJ983058 FKL983046:FKN983058 FAP983046:FAR983058 EQT983046:EQV983058 EGX983046:EGZ983058 DXB983046:DXD983058 DNF983046:DNH983058 DDJ983046:DDL983058 CTN983046:CTP983058 CJR983046:CJT983058 BZV983046:BZX983058 BPZ983046:BQB983058 BGD983046:BGF983058 AWH983046:AWJ983058 AML983046:AMN983058 ACP983046:ACR983058 ST983046:SV983058 IX983046:IZ983058 B983046:D983058 WVJ917510:WVL917522 WLN917510:WLP917522 WBR917510:WBT917522 VRV917510:VRX917522 VHZ917510:VIB917522 UYD917510:UYF917522 UOH917510:UOJ917522 UEL917510:UEN917522 TUP917510:TUR917522 TKT917510:TKV917522 TAX917510:TAZ917522 SRB917510:SRD917522 SHF917510:SHH917522 RXJ917510:RXL917522 RNN917510:RNP917522 RDR917510:RDT917522 QTV917510:QTX917522 QJZ917510:QKB917522 QAD917510:QAF917522 PQH917510:PQJ917522 PGL917510:PGN917522 OWP917510:OWR917522 OMT917510:OMV917522 OCX917510:OCZ917522 NTB917510:NTD917522 NJF917510:NJH917522 MZJ917510:MZL917522 MPN917510:MPP917522 MFR917510:MFT917522 LVV917510:LVX917522 LLZ917510:LMB917522 LCD917510:LCF917522 KSH917510:KSJ917522 KIL917510:KIN917522 JYP917510:JYR917522 JOT917510:JOV917522 JEX917510:JEZ917522 IVB917510:IVD917522 ILF917510:ILH917522 IBJ917510:IBL917522 HRN917510:HRP917522 HHR917510:HHT917522 GXV917510:GXX917522 GNZ917510:GOB917522 GED917510:GEF917522 FUH917510:FUJ917522 FKL917510:FKN917522 FAP917510:FAR917522 EQT917510:EQV917522 EGX917510:EGZ917522 DXB917510:DXD917522 DNF917510:DNH917522 DDJ917510:DDL917522 CTN917510:CTP917522 CJR917510:CJT917522 BZV917510:BZX917522 BPZ917510:BQB917522 BGD917510:BGF917522 AWH917510:AWJ917522 AML917510:AMN917522 ACP917510:ACR917522 ST917510:SV917522 IX917510:IZ917522 B917510:D917522 WVJ851974:WVL851986 WLN851974:WLP851986 WBR851974:WBT851986 VRV851974:VRX851986 VHZ851974:VIB851986 UYD851974:UYF851986 UOH851974:UOJ851986 UEL851974:UEN851986 TUP851974:TUR851986 TKT851974:TKV851986 TAX851974:TAZ851986 SRB851974:SRD851986 SHF851974:SHH851986 RXJ851974:RXL851986 RNN851974:RNP851986 RDR851974:RDT851986 QTV851974:QTX851986 QJZ851974:QKB851986 QAD851974:QAF851986 PQH851974:PQJ851986 PGL851974:PGN851986 OWP851974:OWR851986 OMT851974:OMV851986 OCX851974:OCZ851986 NTB851974:NTD851986 NJF851974:NJH851986 MZJ851974:MZL851986 MPN851974:MPP851986 MFR851974:MFT851986 LVV851974:LVX851986 LLZ851974:LMB851986 LCD851974:LCF851986 KSH851974:KSJ851986 KIL851974:KIN851986 JYP851974:JYR851986 JOT851974:JOV851986 JEX851974:JEZ851986 IVB851974:IVD851986 ILF851974:ILH851986 IBJ851974:IBL851986 HRN851974:HRP851986 HHR851974:HHT851986 GXV851974:GXX851986 GNZ851974:GOB851986 GED851974:GEF851986 FUH851974:FUJ851986 FKL851974:FKN851986 FAP851974:FAR851986 EQT851974:EQV851986 EGX851974:EGZ851986 DXB851974:DXD851986 DNF851974:DNH851986 DDJ851974:DDL851986 CTN851974:CTP851986 CJR851974:CJT851986 BZV851974:BZX851986 BPZ851974:BQB851986 BGD851974:BGF851986 AWH851974:AWJ851986 AML851974:AMN851986 ACP851974:ACR851986 ST851974:SV851986 IX851974:IZ851986 B851974:D851986 WVJ786438:WVL786450 WLN786438:WLP786450 WBR786438:WBT786450 VRV786438:VRX786450 VHZ786438:VIB786450 UYD786438:UYF786450 UOH786438:UOJ786450 UEL786438:UEN786450 TUP786438:TUR786450 TKT786438:TKV786450 TAX786438:TAZ786450 SRB786438:SRD786450 SHF786438:SHH786450 RXJ786438:RXL786450 RNN786438:RNP786450 RDR786438:RDT786450 QTV786438:QTX786450 QJZ786438:QKB786450 QAD786438:QAF786450 PQH786438:PQJ786450 PGL786438:PGN786450 OWP786438:OWR786450 OMT786438:OMV786450 OCX786438:OCZ786450 NTB786438:NTD786450 NJF786438:NJH786450 MZJ786438:MZL786450 MPN786438:MPP786450 MFR786438:MFT786450 LVV786438:LVX786450 LLZ786438:LMB786450 LCD786438:LCF786450 KSH786438:KSJ786450 KIL786438:KIN786450 JYP786438:JYR786450 JOT786438:JOV786450 JEX786438:JEZ786450 IVB786438:IVD786450 ILF786438:ILH786450 IBJ786438:IBL786450 HRN786438:HRP786450 HHR786438:HHT786450 GXV786438:GXX786450 GNZ786438:GOB786450 GED786438:GEF786450 FUH786438:FUJ786450 FKL786438:FKN786450 FAP786438:FAR786450 EQT786438:EQV786450 EGX786438:EGZ786450 DXB786438:DXD786450 DNF786438:DNH786450 DDJ786438:DDL786450 CTN786438:CTP786450 CJR786438:CJT786450 BZV786438:BZX786450 BPZ786438:BQB786450 BGD786438:BGF786450 AWH786438:AWJ786450 AML786438:AMN786450 ACP786438:ACR786450 ST786438:SV786450 IX786438:IZ786450 B786438:D786450 WVJ720902:WVL720914 WLN720902:WLP720914 WBR720902:WBT720914 VRV720902:VRX720914 VHZ720902:VIB720914 UYD720902:UYF720914 UOH720902:UOJ720914 UEL720902:UEN720914 TUP720902:TUR720914 TKT720902:TKV720914 TAX720902:TAZ720914 SRB720902:SRD720914 SHF720902:SHH720914 RXJ720902:RXL720914 RNN720902:RNP720914 RDR720902:RDT720914 QTV720902:QTX720914 QJZ720902:QKB720914 QAD720902:QAF720914 PQH720902:PQJ720914 PGL720902:PGN720914 OWP720902:OWR720914 OMT720902:OMV720914 OCX720902:OCZ720914 NTB720902:NTD720914 NJF720902:NJH720914 MZJ720902:MZL720914 MPN720902:MPP720914 MFR720902:MFT720914 LVV720902:LVX720914 LLZ720902:LMB720914 LCD720902:LCF720914 KSH720902:KSJ720914 KIL720902:KIN720914 JYP720902:JYR720914 JOT720902:JOV720914 JEX720902:JEZ720914 IVB720902:IVD720914 ILF720902:ILH720914 IBJ720902:IBL720914 HRN720902:HRP720914 HHR720902:HHT720914 GXV720902:GXX720914 GNZ720902:GOB720914 GED720902:GEF720914 FUH720902:FUJ720914 FKL720902:FKN720914 FAP720902:FAR720914 EQT720902:EQV720914 EGX720902:EGZ720914 DXB720902:DXD720914 DNF720902:DNH720914 DDJ720902:DDL720914 CTN720902:CTP720914 CJR720902:CJT720914 BZV720902:BZX720914 BPZ720902:BQB720914 BGD720902:BGF720914 AWH720902:AWJ720914 AML720902:AMN720914 ACP720902:ACR720914 ST720902:SV720914 IX720902:IZ720914 B720902:D720914 WVJ655366:WVL655378 WLN655366:WLP655378 WBR655366:WBT655378 VRV655366:VRX655378 VHZ655366:VIB655378 UYD655366:UYF655378 UOH655366:UOJ655378 UEL655366:UEN655378 TUP655366:TUR655378 TKT655366:TKV655378 TAX655366:TAZ655378 SRB655366:SRD655378 SHF655366:SHH655378 RXJ655366:RXL655378 RNN655366:RNP655378 RDR655366:RDT655378 QTV655366:QTX655378 QJZ655366:QKB655378 QAD655366:QAF655378 PQH655366:PQJ655378 PGL655366:PGN655378 OWP655366:OWR655378 OMT655366:OMV655378 OCX655366:OCZ655378 NTB655366:NTD655378 NJF655366:NJH655378 MZJ655366:MZL655378 MPN655366:MPP655378 MFR655366:MFT655378 LVV655366:LVX655378 LLZ655366:LMB655378 LCD655366:LCF655378 KSH655366:KSJ655378 KIL655366:KIN655378 JYP655366:JYR655378 JOT655366:JOV655378 JEX655366:JEZ655378 IVB655366:IVD655378 ILF655366:ILH655378 IBJ655366:IBL655378 HRN655366:HRP655378 HHR655366:HHT655378 GXV655366:GXX655378 GNZ655366:GOB655378 GED655366:GEF655378 FUH655366:FUJ655378 FKL655366:FKN655378 FAP655366:FAR655378 EQT655366:EQV655378 EGX655366:EGZ655378 DXB655366:DXD655378 DNF655366:DNH655378 DDJ655366:DDL655378 CTN655366:CTP655378 CJR655366:CJT655378 BZV655366:BZX655378 BPZ655366:BQB655378 BGD655366:BGF655378 AWH655366:AWJ655378 AML655366:AMN655378 ACP655366:ACR655378 ST655366:SV655378 IX655366:IZ655378 B655366:D655378 WVJ589830:WVL589842 WLN589830:WLP589842 WBR589830:WBT589842 VRV589830:VRX589842 VHZ589830:VIB589842 UYD589830:UYF589842 UOH589830:UOJ589842 UEL589830:UEN589842 TUP589830:TUR589842 TKT589830:TKV589842 TAX589830:TAZ589842 SRB589830:SRD589842 SHF589830:SHH589842 RXJ589830:RXL589842 RNN589830:RNP589842 RDR589830:RDT589842 QTV589830:QTX589842 QJZ589830:QKB589842 QAD589830:QAF589842 PQH589830:PQJ589842 PGL589830:PGN589842 OWP589830:OWR589842 OMT589830:OMV589842 OCX589830:OCZ589842 NTB589830:NTD589842 NJF589830:NJH589842 MZJ589830:MZL589842 MPN589830:MPP589842 MFR589830:MFT589842 LVV589830:LVX589842 LLZ589830:LMB589842 LCD589830:LCF589842 KSH589830:KSJ589842 KIL589830:KIN589842 JYP589830:JYR589842 JOT589830:JOV589842 JEX589830:JEZ589842 IVB589830:IVD589842 ILF589830:ILH589842 IBJ589830:IBL589842 HRN589830:HRP589842 HHR589830:HHT589842 GXV589830:GXX589842 GNZ589830:GOB589842 GED589830:GEF589842 FUH589830:FUJ589842 FKL589830:FKN589842 FAP589830:FAR589842 EQT589830:EQV589842 EGX589830:EGZ589842 DXB589830:DXD589842 DNF589830:DNH589842 DDJ589830:DDL589842 CTN589830:CTP589842 CJR589830:CJT589842 BZV589830:BZX589842 BPZ589830:BQB589842 BGD589830:BGF589842 AWH589830:AWJ589842 AML589830:AMN589842 ACP589830:ACR589842 ST589830:SV589842 IX589830:IZ589842 B589830:D589842 WVJ524294:WVL524306 WLN524294:WLP524306 WBR524294:WBT524306 VRV524294:VRX524306 VHZ524294:VIB524306 UYD524294:UYF524306 UOH524294:UOJ524306 UEL524294:UEN524306 TUP524294:TUR524306 TKT524294:TKV524306 TAX524294:TAZ524306 SRB524294:SRD524306 SHF524294:SHH524306 RXJ524294:RXL524306 RNN524294:RNP524306 RDR524294:RDT524306 QTV524294:QTX524306 QJZ524294:QKB524306 QAD524294:QAF524306 PQH524294:PQJ524306 PGL524294:PGN524306 OWP524294:OWR524306 OMT524294:OMV524306 OCX524294:OCZ524306 NTB524294:NTD524306 NJF524294:NJH524306 MZJ524294:MZL524306 MPN524294:MPP524306 MFR524294:MFT524306 LVV524294:LVX524306 LLZ524294:LMB524306 LCD524294:LCF524306 KSH524294:KSJ524306 KIL524294:KIN524306 JYP524294:JYR524306 JOT524294:JOV524306 JEX524294:JEZ524306 IVB524294:IVD524306 ILF524294:ILH524306 IBJ524294:IBL524306 HRN524294:HRP524306 HHR524294:HHT524306 GXV524294:GXX524306 GNZ524294:GOB524306 GED524294:GEF524306 FUH524294:FUJ524306 FKL524294:FKN524306 FAP524294:FAR524306 EQT524294:EQV524306 EGX524294:EGZ524306 DXB524294:DXD524306 DNF524294:DNH524306 DDJ524294:DDL524306 CTN524294:CTP524306 CJR524294:CJT524306 BZV524294:BZX524306 BPZ524294:BQB524306 BGD524294:BGF524306 AWH524294:AWJ524306 AML524294:AMN524306 ACP524294:ACR524306 ST524294:SV524306 IX524294:IZ524306 B524294:D524306 WVJ458758:WVL458770 WLN458758:WLP458770 WBR458758:WBT458770 VRV458758:VRX458770 VHZ458758:VIB458770 UYD458758:UYF458770 UOH458758:UOJ458770 UEL458758:UEN458770 TUP458758:TUR458770 TKT458758:TKV458770 TAX458758:TAZ458770 SRB458758:SRD458770 SHF458758:SHH458770 RXJ458758:RXL458770 RNN458758:RNP458770 RDR458758:RDT458770 QTV458758:QTX458770 QJZ458758:QKB458770 QAD458758:QAF458770 PQH458758:PQJ458770 PGL458758:PGN458770 OWP458758:OWR458770 OMT458758:OMV458770 OCX458758:OCZ458770 NTB458758:NTD458770 NJF458758:NJH458770 MZJ458758:MZL458770 MPN458758:MPP458770 MFR458758:MFT458770 LVV458758:LVX458770 LLZ458758:LMB458770 LCD458758:LCF458770 KSH458758:KSJ458770 KIL458758:KIN458770 JYP458758:JYR458770 JOT458758:JOV458770 JEX458758:JEZ458770 IVB458758:IVD458770 ILF458758:ILH458770 IBJ458758:IBL458770 HRN458758:HRP458770 HHR458758:HHT458770 GXV458758:GXX458770 GNZ458758:GOB458770 GED458758:GEF458770 FUH458758:FUJ458770 FKL458758:FKN458770 FAP458758:FAR458770 EQT458758:EQV458770 EGX458758:EGZ458770 DXB458758:DXD458770 DNF458758:DNH458770 DDJ458758:DDL458770 CTN458758:CTP458770 CJR458758:CJT458770 BZV458758:BZX458770 BPZ458758:BQB458770 BGD458758:BGF458770 AWH458758:AWJ458770 AML458758:AMN458770 ACP458758:ACR458770 ST458758:SV458770 IX458758:IZ458770 B458758:D458770 WVJ393222:WVL393234 WLN393222:WLP393234 WBR393222:WBT393234 VRV393222:VRX393234 VHZ393222:VIB393234 UYD393222:UYF393234 UOH393222:UOJ393234 UEL393222:UEN393234 TUP393222:TUR393234 TKT393222:TKV393234 TAX393222:TAZ393234 SRB393222:SRD393234 SHF393222:SHH393234 RXJ393222:RXL393234 RNN393222:RNP393234 RDR393222:RDT393234 QTV393222:QTX393234 QJZ393222:QKB393234 QAD393222:QAF393234 PQH393222:PQJ393234 PGL393222:PGN393234 OWP393222:OWR393234 OMT393222:OMV393234 OCX393222:OCZ393234 NTB393222:NTD393234 NJF393222:NJH393234 MZJ393222:MZL393234 MPN393222:MPP393234 MFR393222:MFT393234 LVV393222:LVX393234 LLZ393222:LMB393234 LCD393222:LCF393234 KSH393222:KSJ393234 KIL393222:KIN393234 JYP393222:JYR393234 JOT393222:JOV393234 JEX393222:JEZ393234 IVB393222:IVD393234 ILF393222:ILH393234 IBJ393222:IBL393234 HRN393222:HRP393234 HHR393222:HHT393234 GXV393222:GXX393234 GNZ393222:GOB393234 GED393222:GEF393234 FUH393222:FUJ393234 FKL393222:FKN393234 FAP393222:FAR393234 EQT393222:EQV393234 EGX393222:EGZ393234 DXB393222:DXD393234 DNF393222:DNH393234 DDJ393222:DDL393234 CTN393222:CTP393234 CJR393222:CJT393234 BZV393222:BZX393234 BPZ393222:BQB393234 BGD393222:BGF393234 AWH393222:AWJ393234 AML393222:AMN393234 ACP393222:ACR393234 ST393222:SV393234 IX393222:IZ393234 B393222:D393234 WVJ327686:WVL327698 WLN327686:WLP327698 WBR327686:WBT327698 VRV327686:VRX327698 VHZ327686:VIB327698 UYD327686:UYF327698 UOH327686:UOJ327698 UEL327686:UEN327698 TUP327686:TUR327698 TKT327686:TKV327698 TAX327686:TAZ327698 SRB327686:SRD327698 SHF327686:SHH327698 RXJ327686:RXL327698 RNN327686:RNP327698 RDR327686:RDT327698 QTV327686:QTX327698 QJZ327686:QKB327698 QAD327686:QAF327698 PQH327686:PQJ327698 PGL327686:PGN327698 OWP327686:OWR327698 OMT327686:OMV327698 OCX327686:OCZ327698 NTB327686:NTD327698 NJF327686:NJH327698 MZJ327686:MZL327698 MPN327686:MPP327698 MFR327686:MFT327698 LVV327686:LVX327698 LLZ327686:LMB327698 LCD327686:LCF327698 KSH327686:KSJ327698 KIL327686:KIN327698 JYP327686:JYR327698 JOT327686:JOV327698 JEX327686:JEZ327698 IVB327686:IVD327698 ILF327686:ILH327698 IBJ327686:IBL327698 HRN327686:HRP327698 HHR327686:HHT327698 GXV327686:GXX327698 GNZ327686:GOB327698 GED327686:GEF327698 FUH327686:FUJ327698 FKL327686:FKN327698 FAP327686:FAR327698 EQT327686:EQV327698 EGX327686:EGZ327698 DXB327686:DXD327698 DNF327686:DNH327698 DDJ327686:DDL327698 CTN327686:CTP327698 CJR327686:CJT327698 BZV327686:BZX327698 BPZ327686:BQB327698 BGD327686:BGF327698 AWH327686:AWJ327698 AML327686:AMN327698 ACP327686:ACR327698 ST327686:SV327698 IX327686:IZ327698 B327686:D327698 WVJ262150:WVL262162 WLN262150:WLP262162 WBR262150:WBT262162 VRV262150:VRX262162 VHZ262150:VIB262162 UYD262150:UYF262162 UOH262150:UOJ262162 UEL262150:UEN262162 TUP262150:TUR262162 TKT262150:TKV262162 TAX262150:TAZ262162 SRB262150:SRD262162 SHF262150:SHH262162 RXJ262150:RXL262162 RNN262150:RNP262162 RDR262150:RDT262162 QTV262150:QTX262162 QJZ262150:QKB262162 QAD262150:QAF262162 PQH262150:PQJ262162 PGL262150:PGN262162 OWP262150:OWR262162 OMT262150:OMV262162 OCX262150:OCZ262162 NTB262150:NTD262162 NJF262150:NJH262162 MZJ262150:MZL262162 MPN262150:MPP262162 MFR262150:MFT262162 LVV262150:LVX262162 LLZ262150:LMB262162 LCD262150:LCF262162 KSH262150:KSJ262162 KIL262150:KIN262162 JYP262150:JYR262162 JOT262150:JOV262162 JEX262150:JEZ262162 IVB262150:IVD262162 ILF262150:ILH262162 IBJ262150:IBL262162 HRN262150:HRP262162 HHR262150:HHT262162 GXV262150:GXX262162 GNZ262150:GOB262162 GED262150:GEF262162 FUH262150:FUJ262162 FKL262150:FKN262162 FAP262150:FAR262162 EQT262150:EQV262162 EGX262150:EGZ262162 DXB262150:DXD262162 DNF262150:DNH262162 DDJ262150:DDL262162 CTN262150:CTP262162 CJR262150:CJT262162 BZV262150:BZX262162 BPZ262150:BQB262162 BGD262150:BGF262162 AWH262150:AWJ262162 AML262150:AMN262162 ACP262150:ACR262162 ST262150:SV262162 IX262150:IZ262162 B262150:D262162 WVJ196614:WVL196626 WLN196614:WLP196626 WBR196614:WBT196626 VRV196614:VRX196626 VHZ196614:VIB196626 UYD196614:UYF196626 UOH196614:UOJ196626 UEL196614:UEN196626 TUP196614:TUR196626 TKT196614:TKV196626 TAX196614:TAZ196626 SRB196614:SRD196626 SHF196614:SHH196626 RXJ196614:RXL196626 RNN196614:RNP196626 RDR196614:RDT196626 QTV196614:QTX196626 QJZ196614:QKB196626 QAD196614:QAF196626 PQH196614:PQJ196626 PGL196614:PGN196626 OWP196614:OWR196626 OMT196614:OMV196626 OCX196614:OCZ196626 NTB196614:NTD196626 NJF196614:NJH196626 MZJ196614:MZL196626 MPN196614:MPP196626 MFR196614:MFT196626 LVV196614:LVX196626 LLZ196614:LMB196626 LCD196614:LCF196626 KSH196614:KSJ196626 KIL196614:KIN196626 JYP196614:JYR196626 JOT196614:JOV196626 JEX196614:JEZ196626 IVB196614:IVD196626 ILF196614:ILH196626 IBJ196614:IBL196626 HRN196614:HRP196626 HHR196614:HHT196626 GXV196614:GXX196626 GNZ196614:GOB196626 GED196614:GEF196626 FUH196614:FUJ196626 FKL196614:FKN196626 FAP196614:FAR196626 EQT196614:EQV196626 EGX196614:EGZ196626 DXB196614:DXD196626 DNF196614:DNH196626 DDJ196614:DDL196626 CTN196614:CTP196626 CJR196614:CJT196626 BZV196614:BZX196626 BPZ196614:BQB196626 BGD196614:BGF196626 AWH196614:AWJ196626 AML196614:AMN196626 ACP196614:ACR196626 ST196614:SV196626 IX196614:IZ196626 B196614:D196626 WVJ131078:WVL131090 WLN131078:WLP131090 WBR131078:WBT131090 VRV131078:VRX131090 VHZ131078:VIB131090 UYD131078:UYF131090 UOH131078:UOJ131090 UEL131078:UEN131090 TUP131078:TUR131090 TKT131078:TKV131090 TAX131078:TAZ131090 SRB131078:SRD131090 SHF131078:SHH131090 RXJ131078:RXL131090 RNN131078:RNP131090 RDR131078:RDT131090 QTV131078:QTX131090 QJZ131078:QKB131090 QAD131078:QAF131090 PQH131078:PQJ131090 PGL131078:PGN131090 OWP131078:OWR131090 OMT131078:OMV131090 OCX131078:OCZ131090 NTB131078:NTD131090 NJF131078:NJH131090 MZJ131078:MZL131090 MPN131078:MPP131090 MFR131078:MFT131090 LVV131078:LVX131090 LLZ131078:LMB131090 LCD131078:LCF131090 KSH131078:KSJ131090 KIL131078:KIN131090 JYP131078:JYR131090 JOT131078:JOV131090 JEX131078:JEZ131090 IVB131078:IVD131090 ILF131078:ILH131090 IBJ131078:IBL131090 HRN131078:HRP131090 HHR131078:HHT131090 GXV131078:GXX131090 GNZ131078:GOB131090 GED131078:GEF131090 FUH131078:FUJ131090 FKL131078:FKN131090 FAP131078:FAR131090 EQT131078:EQV131090 EGX131078:EGZ131090 DXB131078:DXD131090 DNF131078:DNH131090 DDJ131078:DDL131090 CTN131078:CTP131090 CJR131078:CJT131090 BZV131078:BZX131090 BPZ131078:BQB131090 BGD131078:BGF131090 AWH131078:AWJ131090 AML131078:AMN131090 ACP131078:ACR131090 ST131078:SV131090 IX131078:IZ131090 B131078:D131090 WVJ65542:WVL65554 WLN65542:WLP65554 WBR65542:WBT65554 VRV65542:VRX65554 VHZ65542:VIB65554 UYD65542:UYF65554 UOH65542:UOJ65554 UEL65542:UEN65554 TUP65542:TUR65554 TKT65542:TKV65554 TAX65542:TAZ65554 SRB65542:SRD65554 SHF65542:SHH65554 RXJ65542:RXL65554 RNN65542:RNP65554 RDR65542:RDT65554 QTV65542:QTX65554 QJZ65542:QKB65554 QAD65542:QAF65554 PQH65542:PQJ65554 PGL65542:PGN65554 OWP65542:OWR65554 OMT65542:OMV65554 OCX65542:OCZ65554 NTB65542:NTD65554 NJF65542:NJH65554 MZJ65542:MZL65554 MPN65542:MPP65554 MFR65542:MFT65554 LVV65542:LVX65554 LLZ65542:LMB65554 LCD65542:LCF65554 KSH65542:KSJ65554 KIL65542:KIN65554 JYP65542:JYR65554 JOT65542:JOV65554 JEX65542:JEZ65554 IVB65542:IVD65554 ILF65542:ILH65554 IBJ65542:IBL65554 HRN65542:HRP65554 HHR65542:HHT65554 GXV65542:GXX65554 GNZ65542:GOB65554 GED65542:GEF65554 FUH65542:FUJ65554 FKL65542:FKN65554 FAP65542:FAR65554 EQT65542:EQV65554 EGX65542:EGZ65554 DXB65542:DXD65554 DNF65542:DNH65554 DDJ65542:DDL65554 CTN65542:CTP65554 CJR65542:CJT65554 BZV65542:BZX65554 BPZ65542:BQB65554 BGD65542:BGF65554 AWH65542:AWJ65554 AML65542:AMN65554 ACP65542:ACR65554 ST65542:SV65554 IX65542:IZ65554 B65542:D65554 WVJ7:WVL19 WLN7:WLP19 WBR7:WBT19 VRV7:VRX19 VHZ7:VIB19 UYD7:UYF19 UOH7:UOJ19 UEL7:UEN19 TUP7:TUR19 TKT7:TKV19 TAX7:TAZ19 SRB7:SRD19 SHF7:SHH19 RXJ7:RXL19 RNN7:RNP19 RDR7:RDT19 QTV7:QTX19 QJZ7:QKB19 QAD7:QAF19 PQH7:PQJ19 PGL7:PGN19 OWP7:OWR19 OMT7:OMV19 OCX7:OCZ19 NTB7:NTD19 NJF7:NJH19 MZJ7:MZL19 MPN7:MPP19 MFR7:MFT19 LVV7:LVX19 LLZ7:LMB19 LCD7:LCF19 KSH7:KSJ19 KIL7:KIN19 JYP7:JYR19 JOT7:JOV19 JEX7:JEZ19 IVB7:IVD19 ILF7:ILH19 IBJ7:IBL19 HRN7:HRP19 HHR7:HHT19 GXV7:GXX19 GNZ7:GOB19 GED7:GEF19 FUH7:FUJ19 FKL7:FKN19 FAP7:FAR19 EQT7:EQV19 EGX7:EGZ19 DXB7:DXD19 DNF7:DNH19 DDJ7:DDL19 CTN7:CTP19 CJR7:CJT19 BZV7:BZX19 BPZ7:BQB19 BGD7:BGF19 AWH7:AWJ19 AML7:AMN19 ACP7:ACR19 ST7:SV19 IX7:IZ19 JA1:JA2 WVM983040:WVM983041 WLQ983040:WLQ983041 WBU983040:WBU983041 VRY983040:VRY983041 VIC983040:VIC983041 UYG983040:UYG983041 UOK983040:UOK983041 UEO983040:UEO983041 TUS983040:TUS983041 TKW983040:TKW983041 TBA983040:TBA983041 SRE983040:SRE983041 SHI983040:SHI983041 RXM983040:RXM983041 RNQ983040:RNQ983041 RDU983040:RDU983041 QTY983040:QTY983041 QKC983040:QKC983041 QAG983040:QAG983041 PQK983040:PQK983041 PGO983040:PGO983041 OWS983040:OWS983041 OMW983040:OMW983041 ODA983040:ODA983041 NTE983040:NTE983041 NJI983040:NJI983041 MZM983040:MZM983041 MPQ983040:MPQ983041 MFU983040:MFU983041 LVY983040:LVY983041 LMC983040:LMC983041 LCG983040:LCG983041 KSK983040:KSK983041 KIO983040:KIO983041 JYS983040:JYS983041 JOW983040:JOW983041 JFA983040:JFA983041 IVE983040:IVE983041 ILI983040:ILI983041 IBM983040:IBM983041 HRQ983040:HRQ983041 HHU983040:HHU983041 GXY983040:GXY983041 GOC983040:GOC983041 GEG983040:GEG983041 FUK983040:FUK983041 FKO983040:FKO983041 FAS983040:FAS983041 EQW983040:EQW983041 EHA983040:EHA983041 DXE983040:DXE983041 DNI983040:DNI983041 DDM983040:DDM983041 CTQ983040:CTQ983041 CJU983040:CJU983041 BZY983040:BZY983041 BQC983040:BQC983041 BGG983040:BGG983041 AWK983040:AWK983041 AMO983040:AMO983041 ACS983040:ACS983041 SW983040:SW983041 JA983040:JA983041 E983040:E983041 WVM917504:WVM917505 WLQ917504:WLQ917505 WBU917504:WBU917505 VRY917504:VRY917505 VIC917504:VIC917505 UYG917504:UYG917505 UOK917504:UOK917505 UEO917504:UEO917505 TUS917504:TUS917505 TKW917504:TKW917505 TBA917504:TBA917505 SRE917504:SRE917505 SHI917504:SHI917505 RXM917504:RXM917505 RNQ917504:RNQ917505 RDU917504:RDU917505 QTY917504:QTY917505 QKC917504:QKC917505 QAG917504:QAG917505 PQK917504:PQK917505 PGO917504:PGO917505 OWS917504:OWS917505 OMW917504:OMW917505 ODA917504:ODA917505 NTE917504:NTE917505 NJI917504:NJI917505 MZM917504:MZM917505 MPQ917504:MPQ917505 MFU917504:MFU917505 LVY917504:LVY917505 LMC917504:LMC917505 LCG917504:LCG917505 KSK917504:KSK917505 KIO917504:KIO917505 JYS917504:JYS917505 JOW917504:JOW917505 JFA917504:JFA917505 IVE917504:IVE917505 ILI917504:ILI917505 IBM917504:IBM917505 HRQ917504:HRQ917505 HHU917504:HHU917505 GXY917504:GXY917505 GOC917504:GOC917505 GEG917504:GEG917505 FUK917504:FUK917505 FKO917504:FKO917505 FAS917504:FAS917505 EQW917504:EQW917505 EHA917504:EHA917505 DXE917504:DXE917505 DNI917504:DNI917505 DDM917504:DDM917505 CTQ917504:CTQ917505 CJU917504:CJU917505 BZY917504:BZY917505 BQC917504:BQC917505 BGG917504:BGG917505 AWK917504:AWK917505 AMO917504:AMO917505 ACS917504:ACS917505 SW917504:SW917505 JA917504:JA917505 E917504:E917505 WVM851968:WVM851969 WLQ851968:WLQ851969 WBU851968:WBU851969 VRY851968:VRY851969 VIC851968:VIC851969 UYG851968:UYG851969 UOK851968:UOK851969 UEO851968:UEO851969 TUS851968:TUS851969 TKW851968:TKW851969 TBA851968:TBA851969 SRE851968:SRE851969 SHI851968:SHI851969 RXM851968:RXM851969 RNQ851968:RNQ851969 RDU851968:RDU851969 QTY851968:QTY851969 QKC851968:QKC851969 QAG851968:QAG851969 PQK851968:PQK851969 PGO851968:PGO851969 OWS851968:OWS851969 OMW851968:OMW851969 ODA851968:ODA851969 NTE851968:NTE851969 NJI851968:NJI851969 MZM851968:MZM851969 MPQ851968:MPQ851969 MFU851968:MFU851969 LVY851968:LVY851969 LMC851968:LMC851969 LCG851968:LCG851969 KSK851968:KSK851969 KIO851968:KIO851969 JYS851968:JYS851969 JOW851968:JOW851969 JFA851968:JFA851969 IVE851968:IVE851969 ILI851968:ILI851969 IBM851968:IBM851969 HRQ851968:HRQ851969 HHU851968:HHU851969 GXY851968:GXY851969 GOC851968:GOC851969 GEG851968:GEG851969 FUK851968:FUK851969 FKO851968:FKO851969 FAS851968:FAS851969 EQW851968:EQW851969 EHA851968:EHA851969 DXE851968:DXE851969 DNI851968:DNI851969 DDM851968:DDM851969 CTQ851968:CTQ851969 CJU851968:CJU851969 BZY851968:BZY851969 BQC851968:BQC851969 BGG851968:BGG851969 AWK851968:AWK851969 AMO851968:AMO851969 ACS851968:ACS851969 SW851968:SW851969 JA851968:JA851969 E851968:E851969 WVM786432:WVM786433 WLQ786432:WLQ786433 WBU786432:WBU786433 VRY786432:VRY786433 VIC786432:VIC786433 UYG786432:UYG786433 UOK786432:UOK786433 UEO786432:UEO786433 TUS786432:TUS786433 TKW786432:TKW786433 TBA786432:TBA786433 SRE786432:SRE786433 SHI786432:SHI786433 RXM786432:RXM786433 RNQ786432:RNQ786433 RDU786432:RDU786433 QTY786432:QTY786433 QKC786432:QKC786433 QAG786432:QAG786433 PQK786432:PQK786433 PGO786432:PGO786433 OWS786432:OWS786433 OMW786432:OMW786433 ODA786432:ODA786433 NTE786432:NTE786433 NJI786432:NJI786433 MZM786432:MZM786433 MPQ786432:MPQ786433 MFU786432:MFU786433 LVY786432:LVY786433 LMC786432:LMC786433 LCG786432:LCG786433 KSK786432:KSK786433 KIO786432:KIO786433 JYS786432:JYS786433 JOW786432:JOW786433 JFA786432:JFA786433 IVE786432:IVE786433 ILI786432:ILI786433 IBM786432:IBM786433 HRQ786432:HRQ786433 HHU786432:HHU786433 GXY786432:GXY786433 GOC786432:GOC786433 GEG786432:GEG786433 FUK786432:FUK786433 FKO786432:FKO786433 FAS786432:FAS786433 EQW786432:EQW786433 EHA786432:EHA786433 DXE786432:DXE786433 DNI786432:DNI786433 DDM786432:DDM786433 CTQ786432:CTQ786433 CJU786432:CJU786433 BZY786432:BZY786433 BQC786432:BQC786433 BGG786432:BGG786433 AWK786432:AWK786433 AMO786432:AMO786433 ACS786432:ACS786433 SW786432:SW786433 JA786432:JA786433 E786432:E786433 WVM720896:WVM720897 WLQ720896:WLQ720897 WBU720896:WBU720897 VRY720896:VRY720897 VIC720896:VIC720897 UYG720896:UYG720897 UOK720896:UOK720897 UEO720896:UEO720897 TUS720896:TUS720897 TKW720896:TKW720897 TBA720896:TBA720897 SRE720896:SRE720897 SHI720896:SHI720897 RXM720896:RXM720897 RNQ720896:RNQ720897 RDU720896:RDU720897 QTY720896:QTY720897 QKC720896:QKC720897 QAG720896:QAG720897 PQK720896:PQK720897 PGO720896:PGO720897 OWS720896:OWS720897 OMW720896:OMW720897 ODA720896:ODA720897 NTE720896:NTE720897 NJI720896:NJI720897 MZM720896:MZM720897 MPQ720896:MPQ720897 MFU720896:MFU720897 LVY720896:LVY720897 LMC720896:LMC720897 LCG720896:LCG720897 KSK720896:KSK720897 KIO720896:KIO720897 JYS720896:JYS720897 JOW720896:JOW720897 JFA720896:JFA720897 IVE720896:IVE720897 ILI720896:ILI720897 IBM720896:IBM720897 HRQ720896:HRQ720897 HHU720896:HHU720897 GXY720896:GXY720897 GOC720896:GOC720897 GEG720896:GEG720897 FUK720896:FUK720897 FKO720896:FKO720897 FAS720896:FAS720897 EQW720896:EQW720897 EHA720896:EHA720897 DXE720896:DXE720897 DNI720896:DNI720897 DDM720896:DDM720897 CTQ720896:CTQ720897 CJU720896:CJU720897 BZY720896:BZY720897 BQC720896:BQC720897 BGG720896:BGG720897 AWK720896:AWK720897 AMO720896:AMO720897 ACS720896:ACS720897 SW720896:SW720897 JA720896:JA720897 E720896:E720897 WVM655360:WVM655361 WLQ655360:WLQ655361 WBU655360:WBU655361 VRY655360:VRY655361 VIC655360:VIC655361 UYG655360:UYG655361 UOK655360:UOK655361 UEO655360:UEO655361 TUS655360:TUS655361 TKW655360:TKW655361 TBA655360:TBA655361 SRE655360:SRE655361 SHI655360:SHI655361 RXM655360:RXM655361 RNQ655360:RNQ655361 RDU655360:RDU655361 QTY655360:QTY655361 QKC655360:QKC655361 QAG655360:QAG655361 PQK655360:PQK655361 PGO655360:PGO655361 OWS655360:OWS655361 OMW655360:OMW655361 ODA655360:ODA655361 NTE655360:NTE655361 NJI655360:NJI655361 MZM655360:MZM655361 MPQ655360:MPQ655361 MFU655360:MFU655361 LVY655360:LVY655361 LMC655360:LMC655361 LCG655360:LCG655361 KSK655360:KSK655361 KIO655360:KIO655361 JYS655360:JYS655361 JOW655360:JOW655361 JFA655360:JFA655361 IVE655360:IVE655361 ILI655360:ILI655361 IBM655360:IBM655361 HRQ655360:HRQ655361 HHU655360:HHU655361 GXY655360:GXY655361 GOC655360:GOC655361 GEG655360:GEG655361 FUK655360:FUK655361 FKO655360:FKO655361 FAS655360:FAS655361 EQW655360:EQW655361 EHA655360:EHA655361 DXE655360:DXE655361 DNI655360:DNI655361 DDM655360:DDM655361 CTQ655360:CTQ655361 CJU655360:CJU655361 BZY655360:BZY655361 BQC655360:BQC655361 BGG655360:BGG655361 AWK655360:AWK655361 AMO655360:AMO655361 ACS655360:ACS655361 SW655360:SW655361 JA655360:JA655361 E655360:E655361 WVM589824:WVM589825 WLQ589824:WLQ589825 WBU589824:WBU589825 VRY589824:VRY589825 VIC589824:VIC589825 UYG589824:UYG589825 UOK589824:UOK589825 UEO589824:UEO589825 TUS589824:TUS589825 TKW589824:TKW589825 TBA589824:TBA589825 SRE589824:SRE589825 SHI589824:SHI589825 RXM589824:RXM589825 RNQ589824:RNQ589825 RDU589824:RDU589825 QTY589824:QTY589825 QKC589824:QKC589825 QAG589824:QAG589825 PQK589824:PQK589825 PGO589824:PGO589825 OWS589824:OWS589825 OMW589824:OMW589825 ODA589824:ODA589825 NTE589824:NTE589825 NJI589824:NJI589825 MZM589824:MZM589825 MPQ589824:MPQ589825 MFU589824:MFU589825 LVY589824:LVY589825 LMC589824:LMC589825 LCG589824:LCG589825 KSK589824:KSK589825 KIO589824:KIO589825 JYS589824:JYS589825 JOW589824:JOW589825 JFA589824:JFA589825 IVE589824:IVE589825 ILI589824:ILI589825 IBM589824:IBM589825 HRQ589824:HRQ589825 HHU589824:HHU589825 GXY589824:GXY589825 GOC589824:GOC589825 GEG589824:GEG589825 FUK589824:FUK589825 FKO589824:FKO589825 FAS589824:FAS589825 EQW589824:EQW589825 EHA589824:EHA589825 DXE589824:DXE589825 DNI589824:DNI589825 DDM589824:DDM589825 CTQ589824:CTQ589825 CJU589824:CJU589825 BZY589824:BZY589825 BQC589824:BQC589825 BGG589824:BGG589825 AWK589824:AWK589825 AMO589824:AMO589825 ACS589824:ACS589825 SW589824:SW589825 JA589824:JA589825 E589824:E589825 WVM524288:WVM524289 WLQ524288:WLQ524289 WBU524288:WBU524289 VRY524288:VRY524289 VIC524288:VIC524289 UYG524288:UYG524289 UOK524288:UOK524289 UEO524288:UEO524289 TUS524288:TUS524289 TKW524288:TKW524289 TBA524288:TBA524289 SRE524288:SRE524289 SHI524288:SHI524289 RXM524288:RXM524289 RNQ524288:RNQ524289 RDU524288:RDU524289 QTY524288:QTY524289 QKC524288:QKC524289 QAG524288:QAG524289 PQK524288:PQK524289 PGO524288:PGO524289 OWS524288:OWS524289 OMW524288:OMW524289 ODA524288:ODA524289 NTE524288:NTE524289 NJI524288:NJI524289 MZM524288:MZM524289 MPQ524288:MPQ524289 MFU524288:MFU524289 LVY524288:LVY524289 LMC524288:LMC524289 LCG524288:LCG524289 KSK524288:KSK524289 KIO524288:KIO524289 JYS524288:JYS524289 JOW524288:JOW524289 JFA524288:JFA524289 IVE524288:IVE524289 ILI524288:ILI524289 IBM524288:IBM524289 HRQ524288:HRQ524289 HHU524288:HHU524289 GXY524288:GXY524289 GOC524288:GOC524289 GEG524288:GEG524289 FUK524288:FUK524289 FKO524288:FKO524289 FAS524288:FAS524289 EQW524288:EQW524289 EHA524288:EHA524289 DXE524288:DXE524289 DNI524288:DNI524289 DDM524288:DDM524289 CTQ524288:CTQ524289 CJU524288:CJU524289 BZY524288:BZY524289 BQC524288:BQC524289 BGG524288:BGG524289 AWK524288:AWK524289 AMO524288:AMO524289 ACS524288:ACS524289 SW524288:SW524289 JA524288:JA524289 E524288:E524289 WVM458752:WVM458753 WLQ458752:WLQ458753 WBU458752:WBU458753 VRY458752:VRY458753 VIC458752:VIC458753 UYG458752:UYG458753 UOK458752:UOK458753 UEO458752:UEO458753 TUS458752:TUS458753 TKW458752:TKW458753 TBA458752:TBA458753 SRE458752:SRE458753 SHI458752:SHI458753 RXM458752:RXM458753 RNQ458752:RNQ458753 RDU458752:RDU458753 QTY458752:QTY458753 QKC458752:QKC458753 QAG458752:QAG458753 PQK458752:PQK458753 PGO458752:PGO458753 OWS458752:OWS458753 OMW458752:OMW458753 ODA458752:ODA458753 NTE458752:NTE458753 NJI458752:NJI458753 MZM458752:MZM458753 MPQ458752:MPQ458753 MFU458752:MFU458753 LVY458752:LVY458753 LMC458752:LMC458753 LCG458752:LCG458753 KSK458752:KSK458753 KIO458752:KIO458753 JYS458752:JYS458753 JOW458752:JOW458753 JFA458752:JFA458753 IVE458752:IVE458753 ILI458752:ILI458753 IBM458752:IBM458753 HRQ458752:HRQ458753 HHU458752:HHU458753 GXY458752:GXY458753 GOC458752:GOC458753 GEG458752:GEG458753 FUK458752:FUK458753 FKO458752:FKO458753 FAS458752:FAS458753 EQW458752:EQW458753 EHA458752:EHA458753 DXE458752:DXE458753 DNI458752:DNI458753 DDM458752:DDM458753 CTQ458752:CTQ458753 CJU458752:CJU458753 BZY458752:BZY458753 BQC458752:BQC458753 BGG458752:BGG458753 AWK458752:AWK458753 AMO458752:AMO458753 ACS458752:ACS458753 SW458752:SW458753 JA458752:JA458753 E458752:E458753 WVM393216:WVM393217 WLQ393216:WLQ393217 WBU393216:WBU393217 VRY393216:VRY393217 VIC393216:VIC393217 UYG393216:UYG393217 UOK393216:UOK393217 UEO393216:UEO393217 TUS393216:TUS393217 TKW393216:TKW393217 TBA393216:TBA393217 SRE393216:SRE393217 SHI393216:SHI393217 RXM393216:RXM393217 RNQ393216:RNQ393217 RDU393216:RDU393217 QTY393216:QTY393217 QKC393216:QKC393217 QAG393216:QAG393217 PQK393216:PQK393217 PGO393216:PGO393217 OWS393216:OWS393217 OMW393216:OMW393217 ODA393216:ODA393217 NTE393216:NTE393217 NJI393216:NJI393217 MZM393216:MZM393217 MPQ393216:MPQ393217 MFU393216:MFU393217 LVY393216:LVY393217 LMC393216:LMC393217 LCG393216:LCG393217 KSK393216:KSK393217 KIO393216:KIO393217 JYS393216:JYS393217 JOW393216:JOW393217 JFA393216:JFA393217 IVE393216:IVE393217 ILI393216:ILI393217 IBM393216:IBM393217 HRQ393216:HRQ393217 HHU393216:HHU393217 GXY393216:GXY393217 GOC393216:GOC393217 GEG393216:GEG393217 FUK393216:FUK393217 FKO393216:FKO393217 FAS393216:FAS393217 EQW393216:EQW393217 EHA393216:EHA393217 DXE393216:DXE393217 DNI393216:DNI393217 DDM393216:DDM393217 CTQ393216:CTQ393217 CJU393216:CJU393217 BZY393216:BZY393217 BQC393216:BQC393217 BGG393216:BGG393217 AWK393216:AWK393217 AMO393216:AMO393217 ACS393216:ACS393217 SW393216:SW393217 JA393216:JA393217 E393216:E393217 WVM327680:WVM327681 WLQ327680:WLQ327681 WBU327680:WBU327681 VRY327680:VRY327681 VIC327680:VIC327681 UYG327680:UYG327681 UOK327680:UOK327681 UEO327680:UEO327681 TUS327680:TUS327681 TKW327680:TKW327681 TBA327680:TBA327681 SRE327680:SRE327681 SHI327680:SHI327681 RXM327680:RXM327681 RNQ327680:RNQ327681 RDU327680:RDU327681 QTY327680:QTY327681 QKC327680:QKC327681 QAG327680:QAG327681 PQK327680:PQK327681 PGO327680:PGO327681 OWS327680:OWS327681 OMW327680:OMW327681 ODA327680:ODA327681 NTE327680:NTE327681 NJI327680:NJI327681 MZM327680:MZM327681 MPQ327680:MPQ327681 MFU327680:MFU327681 LVY327680:LVY327681 LMC327680:LMC327681 LCG327680:LCG327681 KSK327680:KSK327681 KIO327680:KIO327681 JYS327680:JYS327681 JOW327680:JOW327681 JFA327680:JFA327681 IVE327680:IVE327681 ILI327680:ILI327681 IBM327680:IBM327681 HRQ327680:HRQ327681 HHU327680:HHU327681 GXY327680:GXY327681 GOC327680:GOC327681 GEG327680:GEG327681 FUK327680:FUK327681 FKO327680:FKO327681 FAS327680:FAS327681 EQW327680:EQW327681 EHA327680:EHA327681 DXE327680:DXE327681 DNI327680:DNI327681 DDM327680:DDM327681 CTQ327680:CTQ327681 CJU327680:CJU327681 BZY327680:BZY327681 BQC327680:BQC327681 BGG327680:BGG327681 AWK327680:AWK327681 AMO327680:AMO327681 ACS327680:ACS327681 SW327680:SW327681 JA327680:JA327681 E327680:E327681 WVM262144:WVM262145 WLQ262144:WLQ262145 WBU262144:WBU262145 VRY262144:VRY262145 VIC262144:VIC262145 UYG262144:UYG262145 UOK262144:UOK262145 UEO262144:UEO262145 TUS262144:TUS262145 TKW262144:TKW262145 TBA262144:TBA262145 SRE262144:SRE262145 SHI262144:SHI262145 RXM262144:RXM262145 RNQ262144:RNQ262145 RDU262144:RDU262145 QTY262144:QTY262145 QKC262144:QKC262145 QAG262144:QAG262145 PQK262144:PQK262145 PGO262144:PGO262145 OWS262144:OWS262145 OMW262144:OMW262145 ODA262144:ODA262145 NTE262144:NTE262145 NJI262144:NJI262145 MZM262144:MZM262145 MPQ262144:MPQ262145 MFU262144:MFU262145 LVY262144:LVY262145 LMC262144:LMC262145 LCG262144:LCG262145 KSK262144:KSK262145 KIO262144:KIO262145 JYS262144:JYS262145 JOW262144:JOW262145 JFA262144:JFA262145 IVE262144:IVE262145 ILI262144:ILI262145 IBM262144:IBM262145 HRQ262144:HRQ262145 HHU262144:HHU262145 GXY262144:GXY262145 GOC262144:GOC262145 GEG262144:GEG262145 FUK262144:FUK262145 FKO262144:FKO262145 FAS262144:FAS262145 EQW262144:EQW262145 EHA262144:EHA262145 DXE262144:DXE262145 DNI262144:DNI262145 DDM262144:DDM262145 CTQ262144:CTQ262145 CJU262144:CJU262145 BZY262144:BZY262145 BQC262144:BQC262145 BGG262144:BGG262145 AWK262144:AWK262145 AMO262144:AMO262145 ACS262144:ACS262145 SW262144:SW262145 JA262144:JA262145 E262144:E262145 WVM196608:WVM196609 WLQ196608:WLQ196609 WBU196608:WBU196609 VRY196608:VRY196609 VIC196608:VIC196609 UYG196608:UYG196609 UOK196608:UOK196609 UEO196608:UEO196609 TUS196608:TUS196609 TKW196608:TKW196609 TBA196608:TBA196609 SRE196608:SRE196609 SHI196608:SHI196609 RXM196608:RXM196609 RNQ196608:RNQ196609 RDU196608:RDU196609 QTY196608:QTY196609 QKC196608:QKC196609 QAG196608:QAG196609 PQK196608:PQK196609 PGO196608:PGO196609 OWS196608:OWS196609 OMW196608:OMW196609 ODA196608:ODA196609 NTE196608:NTE196609 NJI196608:NJI196609 MZM196608:MZM196609 MPQ196608:MPQ196609 MFU196608:MFU196609 LVY196608:LVY196609 LMC196608:LMC196609 LCG196608:LCG196609 KSK196608:KSK196609 KIO196608:KIO196609 JYS196608:JYS196609 JOW196608:JOW196609 JFA196608:JFA196609 IVE196608:IVE196609 ILI196608:ILI196609 IBM196608:IBM196609 HRQ196608:HRQ196609 HHU196608:HHU196609 GXY196608:GXY196609 GOC196608:GOC196609 GEG196608:GEG196609 FUK196608:FUK196609 FKO196608:FKO196609 FAS196608:FAS196609 EQW196608:EQW196609 EHA196608:EHA196609 DXE196608:DXE196609 DNI196608:DNI196609 DDM196608:DDM196609 CTQ196608:CTQ196609 CJU196608:CJU196609 BZY196608:BZY196609 BQC196608:BQC196609 BGG196608:BGG196609 AWK196608:AWK196609 AMO196608:AMO196609 ACS196608:ACS196609 SW196608:SW196609 JA196608:JA196609 E196608:E196609 WVM131072:WVM131073 WLQ131072:WLQ131073 WBU131072:WBU131073 VRY131072:VRY131073 VIC131072:VIC131073 UYG131072:UYG131073 UOK131072:UOK131073 UEO131072:UEO131073 TUS131072:TUS131073 TKW131072:TKW131073 TBA131072:TBA131073 SRE131072:SRE131073 SHI131072:SHI131073 RXM131072:RXM131073 RNQ131072:RNQ131073 RDU131072:RDU131073 QTY131072:QTY131073 QKC131072:QKC131073 QAG131072:QAG131073 PQK131072:PQK131073 PGO131072:PGO131073 OWS131072:OWS131073 OMW131072:OMW131073 ODA131072:ODA131073 NTE131072:NTE131073 NJI131072:NJI131073 MZM131072:MZM131073 MPQ131072:MPQ131073 MFU131072:MFU131073 LVY131072:LVY131073 LMC131072:LMC131073 LCG131072:LCG131073 KSK131072:KSK131073 KIO131072:KIO131073 JYS131072:JYS131073 JOW131072:JOW131073 JFA131072:JFA131073 IVE131072:IVE131073 ILI131072:ILI131073 IBM131072:IBM131073 HRQ131072:HRQ131073 HHU131072:HHU131073 GXY131072:GXY131073 GOC131072:GOC131073 GEG131072:GEG131073 FUK131072:FUK131073 FKO131072:FKO131073 FAS131072:FAS131073 EQW131072:EQW131073 EHA131072:EHA131073 DXE131072:DXE131073 DNI131072:DNI131073 DDM131072:DDM131073 CTQ131072:CTQ131073 CJU131072:CJU131073 BZY131072:BZY131073 BQC131072:BQC131073 BGG131072:BGG131073 AWK131072:AWK131073 AMO131072:AMO131073 ACS131072:ACS131073 SW131072:SW131073 JA131072:JA131073 E131072:E131073 WVM65536:WVM65537 WLQ65536:WLQ65537 WBU65536:WBU65537 VRY65536:VRY65537 VIC65536:VIC65537 UYG65536:UYG65537 UOK65536:UOK65537 UEO65536:UEO65537 TUS65536:TUS65537 TKW65536:TKW65537 TBA65536:TBA65537 SRE65536:SRE65537 SHI65536:SHI65537 RXM65536:RXM65537 RNQ65536:RNQ65537 RDU65536:RDU65537 QTY65536:QTY65537 QKC65536:QKC65537 QAG65536:QAG65537 PQK65536:PQK65537 PGO65536:PGO65537 OWS65536:OWS65537 OMW65536:OMW65537 ODA65536:ODA65537 NTE65536:NTE65537 NJI65536:NJI65537 MZM65536:MZM65537 MPQ65536:MPQ65537 MFU65536:MFU65537 LVY65536:LVY65537 LMC65536:LMC65537 LCG65536:LCG65537 KSK65536:KSK65537 KIO65536:KIO65537 JYS65536:JYS65537 JOW65536:JOW65537 JFA65536:JFA65537 IVE65536:IVE65537 ILI65536:ILI65537 IBM65536:IBM65537 HRQ65536:HRQ65537 HHU65536:HHU65537 GXY65536:GXY65537 GOC65536:GOC65537 GEG65536:GEG65537 FUK65536:FUK65537 FKO65536:FKO65537 FAS65536:FAS65537 EQW65536:EQW65537 EHA65536:EHA65537 DXE65536:DXE65537 DNI65536:DNI65537 DDM65536:DDM65537 CTQ65536:CTQ65537 CJU65536:CJU65537 BZY65536:BZY65537 BQC65536:BQC65537 BGG65536:BGG65537 AWK65536:AWK65537 AMO65536:AMO65537 ACS65536:ACS65537 SW65536:SW65537 JA65536:JA65537 E65536:E65537 WVM1:WVM2 WLQ1:WLQ2 WBU1:WBU2 VRY1:VRY2 VIC1:VIC2 UYG1:UYG2 UOK1:UOK2 UEO1:UEO2 TUS1:TUS2 TKW1:TKW2 TBA1:TBA2 SRE1:SRE2 SHI1:SHI2 RXM1:RXM2 RNQ1:RNQ2 RDU1:RDU2 QTY1:QTY2 QKC1:QKC2 QAG1:QAG2 PQK1:PQK2 PGO1:PGO2 OWS1:OWS2 OMW1:OMW2 ODA1:ODA2 NTE1:NTE2 NJI1:NJI2 MZM1:MZM2 MPQ1:MPQ2 MFU1:MFU2 LVY1:LVY2 LMC1:LMC2 LCG1:LCG2 KSK1:KSK2 KIO1:KIO2 JYS1:JYS2 JOW1:JOW2 JFA1:JFA2 IVE1:IVE2 ILI1:ILI2 IBM1:IBM2 HRQ1:HRQ2 HHU1:HHU2 GXY1:GXY2 GOC1:GOC2 GEG1:GEG2 FUK1:FUK2 FKO1:FKO2 FAS1:FAS2 EQW1:EQW2 EHA1:EHA2 DXE1:DXE2 DNI1:DNI2 DDM1:DDM2 CTQ1:CTQ2 CJU1:CJU2 BZY1:BZY2 BQC1:BQC2 BGG1:BGG2 AWK1:AWK2 AMO1:AMO2 ACS1:ACS2 SW1:SW2 B7:D19 D1 E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topLeftCell="A4" zoomScaleNormal="100" zoomScaleSheetLayoutView="100" workbookViewId="0">
      <selection activeCell="C34" sqref="C34"/>
    </sheetView>
  </sheetViews>
  <sheetFormatPr defaultColWidth="8.69921875" defaultRowHeight="13.2"/>
  <cols>
    <col min="1" max="4" width="8.69921875" style="6"/>
    <col min="5" max="5" width="11.69921875" style="6" customWidth="1"/>
    <col min="6" max="6" width="1.3984375" style="6" customWidth="1"/>
    <col min="7" max="7" width="7.59765625" style="6" customWidth="1"/>
    <col min="8" max="9" width="7.69921875" style="6" customWidth="1"/>
    <col min="10" max="10" width="8.69921875" style="6" customWidth="1"/>
    <col min="11" max="16384" width="8.69921875" style="6"/>
  </cols>
  <sheetData>
    <row r="1" spans="1:10">
      <c r="I1" s="287" t="s">
        <v>8</v>
      </c>
      <c r="J1" s="290">
        <v>999</v>
      </c>
    </row>
    <row r="3" spans="1:10">
      <c r="A3" s="6" t="s">
        <v>12</v>
      </c>
    </row>
    <row r="6" spans="1:10">
      <c r="H6" s="319" t="s">
        <v>240</v>
      </c>
      <c r="I6" s="320"/>
      <c r="J6" s="320"/>
    </row>
    <row r="7" spans="1:10">
      <c r="H7" s="287"/>
      <c r="I7" s="287"/>
      <c r="J7" s="287"/>
    </row>
    <row r="9" spans="1:10">
      <c r="A9" s="6" t="s">
        <v>1</v>
      </c>
    </row>
    <row r="12" spans="1:10">
      <c r="D12" s="287" t="s">
        <v>2</v>
      </c>
      <c r="E12" s="282" t="s">
        <v>210</v>
      </c>
      <c r="F12" s="8"/>
      <c r="G12" s="326" t="s">
        <v>216</v>
      </c>
      <c r="H12" s="326"/>
      <c r="I12" s="326"/>
      <c r="J12" s="326"/>
    </row>
    <row r="13" spans="1:10">
      <c r="E13" s="282" t="s">
        <v>4</v>
      </c>
      <c r="F13" s="8"/>
      <c r="G13" s="325" t="s">
        <v>217</v>
      </c>
      <c r="H13" s="325"/>
      <c r="I13" s="325"/>
      <c r="J13" s="325"/>
    </row>
    <row r="14" spans="1:10">
      <c r="E14" s="282"/>
      <c r="G14" s="325" t="s">
        <v>218</v>
      </c>
      <c r="H14" s="325"/>
      <c r="I14" s="325"/>
      <c r="J14" s="325"/>
    </row>
    <row r="15" spans="1:10">
      <c r="E15" s="282" t="s">
        <v>211</v>
      </c>
      <c r="F15" s="8"/>
      <c r="G15" s="325" t="s">
        <v>219</v>
      </c>
      <c r="H15" s="325"/>
      <c r="I15" s="325"/>
      <c r="J15" s="325"/>
    </row>
    <row r="20" spans="1:10">
      <c r="A20" s="322" t="s">
        <v>241</v>
      </c>
      <c r="B20" s="322"/>
      <c r="C20" s="322"/>
      <c r="D20" s="322"/>
      <c r="E20" s="322"/>
      <c r="F20" s="322"/>
      <c r="G20" s="322"/>
      <c r="H20" s="322"/>
      <c r="I20" s="322"/>
      <c r="J20" s="322"/>
    </row>
    <row r="21" spans="1:10">
      <c r="A21" s="284"/>
      <c r="B21" s="284"/>
      <c r="C21" s="284"/>
      <c r="D21" s="284"/>
      <c r="E21" s="284"/>
      <c r="F21" s="284"/>
      <c r="G21" s="284"/>
      <c r="H21" s="284"/>
      <c r="I21" s="284"/>
      <c r="J21" s="284"/>
    </row>
    <row r="22" spans="1:10">
      <c r="A22" s="284"/>
      <c r="B22" s="284"/>
      <c r="C22" s="284"/>
      <c r="D22" s="284"/>
      <c r="E22" s="284"/>
      <c r="F22" s="284"/>
      <c r="G22" s="284"/>
      <c r="H22" s="284"/>
      <c r="I22" s="284"/>
      <c r="J22" s="284"/>
    </row>
    <row r="24" spans="1:10" ht="13.2" customHeight="1">
      <c r="A24" s="323" t="s">
        <v>242</v>
      </c>
      <c r="B24" s="323"/>
      <c r="C24" s="323"/>
      <c r="D24" s="323"/>
      <c r="E24" s="323"/>
      <c r="F24" s="323"/>
      <c r="G24" s="323"/>
      <c r="H24" s="323"/>
      <c r="I24" s="323"/>
      <c r="J24" s="323"/>
    </row>
    <row r="25" spans="1:10">
      <c r="A25" s="323"/>
      <c r="B25" s="323"/>
      <c r="C25" s="323"/>
      <c r="D25" s="323"/>
      <c r="E25" s="323"/>
      <c r="F25" s="323"/>
      <c r="G25" s="323"/>
      <c r="H25" s="323"/>
      <c r="I25" s="323"/>
      <c r="J25" s="323"/>
    </row>
    <row r="26" spans="1:10" ht="14.7" customHeight="1">
      <c r="A26" s="323"/>
      <c r="B26" s="323"/>
      <c r="C26" s="323"/>
      <c r="D26" s="323"/>
      <c r="E26" s="323"/>
      <c r="F26" s="323"/>
      <c r="G26" s="323"/>
      <c r="H26" s="323"/>
      <c r="I26" s="323"/>
      <c r="J26" s="323"/>
    </row>
    <row r="27" spans="1:10" ht="21" customHeight="1"/>
    <row r="28" spans="1:10">
      <c r="A28" s="6" t="s">
        <v>20</v>
      </c>
    </row>
    <row r="29" spans="1:10" ht="16.2" customHeight="1"/>
    <row r="30" spans="1:10">
      <c r="A30" s="6" t="s">
        <v>243</v>
      </c>
    </row>
    <row r="31" spans="1:10" ht="16.2" customHeight="1">
      <c r="D31" s="6" t="s">
        <v>213</v>
      </c>
    </row>
    <row r="33" spans="6:10" ht="16.2" customHeight="1"/>
    <row r="37" spans="6:10" ht="16.5" customHeight="1"/>
    <row r="39" spans="6:10">
      <c r="F39" s="8" t="s">
        <v>212</v>
      </c>
    </row>
    <row r="40" spans="6:10">
      <c r="G40" s="325" t="s">
        <v>220</v>
      </c>
      <c r="H40" s="325"/>
      <c r="I40" s="325"/>
      <c r="J40" s="325"/>
    </row>
    <row r="41" spans="6:10">
      <c r="F41" s="285" t="s">
        <v>6</v>
      </c>
      <c r="G41" s="285" t="s">
        <v>215</v>
      </c>
      <c r="H41" s="325" t="s">
        <v>221</v>
      </c>
      <c r="I41" s="325"/>
      <c r="J41" s="325"/>
    </row>
    <row r="42" spans="6:10">
      <c r="F42" s="285" t="s">
        <v>7</v>
      </c>
      <c r="G42" s="285" t="s">
        <v>214</v>
      </c>
      <c r="H42" s="325" t="s">
        <v>11</v>
      </c>
      <c r="I42" s="325"/>
      <c r="J42" s="325"/>
    </row>
  </sheetData>
  <mergeCells count="10">
    <mergeCell ref="A24:J26"/>
    <mergeCell ref="G40:J40"/>
    <mergeCell ref="H41:J41"/>
    <mergeCell ref="H42:J42"/>
    <mergeCell ref="H6:J6"/>
    <mergeCell ref="G12:J12"/>
    <mergeCell ref="G13:J13"/>
    <mergeCell ref="G14:J14"/>
    <mergeCell ref="G15:J15"/>
    <mergeCell ref="A20:J20"/>
  </mergeCells>
  <phoneticPr fontId="1"/>
  <pageMargins left="0.90551181102362199" right="0.70866141732283461"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20" zoomScaleNormal="100" zoomScaleSheetLayoutView="100" workbookViewId="0">
      <selection activeCell="A24" sqref="A24:J26"/>
    </sheetView>
  </sheetViews>
  <sheetFormatPr defaultColWidth="8.69921875" defaultRowHeight="13.2"/>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6384" width="8.69921875" style="1"/>
  </cols>
  <sheetData>
    <row r="1" spans="1:10">
      <c r="I1" s="2" t="s">
        <v>8</v>
      </c>
      <c r="J1" s="304"/>
    </row>
    <row r="3" spans="1:10">
      <c r="A3" s="1" t="s">
        <v>0</v>
      </c>
    </row>
    <row r="6" spans="1:10" ht="13.95" customHeight="1">
      <c r="G6" s="327" t="s">
        <v>244</v>
      </c>
      <c r="H6" s="328"/>
      <c r="I6" s="328"/>
      <c r="J6" s="328"/>
    </row>
    <row r="7" spans="1:10">
      <c r="H7" s="2"/>
      <c r="I7" s="2"/>
      <c r="J7" s="2"/>
    </row>
    <row r="9" spans="1:10">
      <c r="A9" s="1" t="s">
        <v>1</v>
      </c>
    </row>
    <row r="12" spans="1:10">
      <c r="D12" s="2" t="s">
        <v>2</v>
      </c>
      <c r="E12" s="283" t="s">
        <v>3</v>
      </c>
      <c r="F12" s="4"/>
      <c r="G12" s="326"/>
      <c r="H12" s="326"/>
      <c r="I12" s="326"/>
      <c r="J12" s="326"/>
    </row>
    <row r="13" spans="1:10">
      <c r="E13" s="283" t="s">
        <v>4</v>
      </c>
      <c r="F13" s="4"/>
      <c r="G13" s="329"/>
      <c r="H13" s="329"/>
      <c r="I13" s="329"/>
      <c r="J13" s="329"/>
    </row>
    <row r="14" spans="1:10" ht="14.4">
      <c r="E14" s="283"/>
      <c r="G14" s="331"/>
      <c r="H14" s="331"/>
      <c r="I14" s="331"/>
      <c r="J14" s="331"/>
    </row>
    <row r="15" spans="1:10">
      <c r="E15" s="283" t="s">
        <v>5</v>
      </c>
      <c r="F15" s="4"/>
      <c r="G15" s="332"/>
      <c r="H15" s="332"/>
      <c r="I15" s="332"/>
      <c r="J15" s="10"/>
    </row>
    <row r="20" spans="1:10">
      <c r="A20" s="330" t="s">
        <v>245</v>
      </c>
      <c r="B20" s="330"/>
      <c r="C20" s="330"/>
      <c r="D20" s="330"/>
      <c r="E20" s="330"/>
      <c r="F20" s="330"/>
      <c r="G20" s="330"/>
      <c r="H20" s="330"/>
      <c r="I20" s="330"/>
      <c r="J20" s="330"/>
    </row>
    <row r="21" spans="1:10">
      <c r="A21" s="3"/>
      <c r="B21" s="3"/>
      <c r="C21" s="3"/>
      <c r="D21" s="3"/>
      <c r="E21" s="3"/>
      <c r="F21" s="3"/>
      <c r="G21" s="3"/>
      <c r="H21" s="3"/>
      <c r="I21" s="3"/>
      <c r="J21" s="3"/>
    </row>
    <row r="22" spans="1:10">
      <c r="A22" s="3"/>
      <c r="B22" s="3"/>
      <c r="C22" s="3"/>
      <c r="D22" s="3"/>
      <c r="E22" s="3"/>
      <c r="F22" s="3"/>
      <c r="G22" s="3"/>
      <c r="H22" s="3"/>
      <c r="I22" s="3"/>
      <c r="J22" s="3"/>
    </row>
    <row r="24" spans="1:10" ht="13.2" customHeight="1">
      <c r="A24" s="323" t="s">
        <v>246</v>
      </c>
      <c r="B24" s="323"/>
      <c r="C24" s="323"/>
      <c r="D24" s="323"/>
      <c r="E24" s="323"/>
      <c r="F24" s="323"/>
      <c r="G24" s="323"/>
      <c r="H24" s="323"/>
      <c r="I24" s="323"/>
      <c r="J24" s="323"/>
    </row>
    <row r="25" spans="1:10">
      <c r="A25" s="323"/>
      <c r="B25" s="323"/>
      <c r="C25" s="323"/>
      <c r="D25" s="323"/>
      <c r="E25" s="323"/>
      <c r="F25" s="323"/>
      <c r="G25" s="323"/>
      <c r="H25" s="323"/>
      <c r="I25" s="323"/>
      <c r="J25" s="323"/>
    </row>
    <row r="26" spans="1:10" ht="14.7" customHeight="1">
      <c r="A26" s="323"/>
      <c r="B26" s="323"/>
      <c r="C26" s="323"/>
      <c r="D26" s="323"/>
      <c r="E26" s="323"/>
      <c r="F26" s="323"/>
      <c r="G26" s="323"/>
      <c r="H26" s="323"/>
      <c r="I26" s="323"/>
      <c r="J26" s="323"/>
    </row>
    <row r="27" spans="1:10" ht="9.4499999999999993" customHeight="1"/>
    <row r="28" spans="1:10">
      <c r="A28" s="1" t="s">
        <v>14</v>
      </c>
      <c r="D28" s="1" t="s">
        <v>19</v>
      </c>
    </row>
    <row r="29" spans="1:10" ht="16.2" customHeight="1"/>
    <row r="30" spans="1:10">
      <c r="A30" s="1" t="s">
        <v>13</v>
      </c>
      <c r="D30" s="1" t="s">
        <v>21</v>
      </c>
    </row>
    <row r="31" spans="1:10" ht="16.2" customHeight="1"/>
    <row r="32" spans="1:10">
      <c r="A32" s="1" t="s">
        <v>15</v>
      </c>
      <c r="D32" s="1" t="s">
        <v>21</v>
      </c>
    </row>
    <row r="33" spans="1:10" ht="16.2" customHeight="1"/>
    <row r="34" spans="1:10">
      <c r="A34" s="1" t="s">
        <v>222</v>
      </c>
      <c r="D34" s="1" t="s">
        <v>21</v>
      </c>
    </row>
    <row r="35" spans="1:10" ht="16.2" customHeight="1"/>
    <row r="36" spans="1:10">
      <c r="A36" s="1" t="s">
        <v>223</v>
      </c>
      <c r="D36" s="1" t="s">
        <v>21</v>
      </c>
    </row>
    <row r="38" spans="1:10" ht="13.2" customHeight="1">
      <c r="A38" s="1" t="s">
        <v>224</v>
      </c>
    </row>
    <row r="39" spans="1:10">
      <c r="A39" s="1" t="s">
        <v>16</v>
      </c>
    </row>
    <row r="40" spans="1:10">
      <c r="A40" s="1" t="s">
        <v>17</v>
      </c>
    </row>
    <row r="41" spans="1:10">
      <c r="A41" s="1" t="s">
        <v>18</v>
      </c>
    </row>
    <row r="45" spans="1:10">
      <c r="F45" s="4" t="s">
        <v>212</v>
      </c>
    </row>
    <row r="46" spans="1:10">
      <c r="G46" s="330"/>
      <c r="H46" s="330"/>
      <c r="I46" s="330"/>
      <c r="J46" s="330"/>
    </row>
    <row r="47" spans="1:10">
      <c r="F47" s="5" t="s">
        <v>6</v>
      </c>
      <c r="G47" s="5" t="s">
        <v>215</v>
      </c>
      <c r="H47" s="325"/>
      <c r="I47" s="325"/>
      <c r="J47" s="325"/>
    </row>
    <row r="48" spans="1:10">
      <c r="F48" s="5" t="s">
        <v>7</v>
      </c>
      <c r="G48" s="5" t="s">
        <v>214</v>
      </c>
      <c r="H48" s="329"/>
      <c r="I48" s="329"/>
      <c r="J48" s="329"/>
    </row>
  </sheetData>
  <mergeCells count="10">
    <mergeCell ref="G6:J6"/>
    <mergeCell ref="H48:J48"/>
    <mergeCell ref="H47:J47"/>
    <mergeCell ref="G12:J12"/>
    <mergeCell ref="A20:J20"/>
    <mergeCell ref="A24:J26"/>
    <mergeCell ref="G14:J14"/>
    <mergeCell ref="G13:J13"/>
    <mergeCell ref="G15:I15"/>
    <mergeCell ref="G46:J46"/>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19" zoomScaleNormal="100" zoomScaleSheetLayoutView="100" workbookViewId="0">
      <selection activeCell="A24" sqref="A24:J26"/>
    </sheetView>
  </sheetViews>
  <sheetFormatPr defaultColWidth="8.69921875" defaultRowHeight="13.2"/>
  <cols>
    <col min="1" max="4" width="8.69921875" style="1"/>
    <col min="5" max="5" width="12.69921875" style="1" customWidth="1"/>
    <col min="6" max="6" width="1.69921875" style="1" customWidth="1"/>
    <col min="7" max="7" width="7.19921875" style="1" customWidth="1"/>
    <col min="8" max="8" width="5.5" style="1" customWidth="1"/>
    <col min="9" max="9" width="5.8984375" style="1" customWidth="1"/>
    <col min="10" max="10" width="6.69921875" style="1" customWidth="1"/>
    <col min="11" max="16384" width="8.69921875" style="1"/>
  </cols>
  <sheetData>
    <row r="1" spans="1:10">
      <c r="I1" s="2" t="s">
        <v>8</v>
      </c>
      <c r="J1" s="290">
        <v>999</v>
      </c>
    </row>
    <row r="3" spans="1:10">
      <c r="A3" s="1" t="s">
        <v>0</v>
      </c>
    </row>
    <row r="6" spans="1:10" ht="13.95" customHeight="1">
      <c r="G6" s="327" t="s">
        <v>244</v>
      </c>
      <c r="H6" s="328"/>
      <c r="I6" s="328"/>
      <c r="J6" s="328"/>
    </row>
    <row r="7" spans="1:10">
      <c r="H7" s="2"/>
      <c r="I7" s="2"/>
      <c r="J7" s="2"/>
    </row>
    <row r="9" spans="1:10">
      <c r="A9" s="1" t="s">
        <v>1</v>
      </c>
    </row>
    <row r="12" spans="1:10">
      <c r="D12" s="2" t="s">
        <v>2</v>
      </c>
      <c r="E12" s="283" t="s">
        <v>3</v>
      </c>
      <c r="F12" s="4"/>
      <c r="G12" s="326" t="s">
        <v>225</v>
      </c>
      <c r="H12" s="326"/>
      <c r="I12" s="326"/>
      <c r="J12" s="326"/>
    </row>
    <row r="13" spans="1:10">
      <c r="E13" s="283" t="s">
        <v>4</v>
      </c>
      <c r="F13" s="4"/>
      <c r="G13" s="325" t="s">
        <v>217</v>
      </c>
      <c r="H13" s="325"/>
      <c r="I13" s="325"/>
      <c r="J13" s="325"/>
    </row>
    <row r="14" spans="1:10" ht="14.4">
      <c r="E14" s="283"/>
      <c r="G14" s="333" t="s">
        <v>218</v>
      </c>
      <c r="H14" s="333"/>
      <c r="I14" s="333"/>
      <c r="J14" s="333"/>
    </row>
    <row r="15" spans="1:10">
      <c r="E15" s="283" t="s">
        <v>5</v>
      </c>
      <c r="F15" s="4"/>
      <c r="G15" s="326" t="s">
        <v>219</v>
      </c>
      <c r="H15" s="326"/>
      <c r="I15" s="326"/>
      <c r="J15" s="291"/>
    </row>
    <row r="20" spans="1:10">
      <c r="A20" s="330" t="s">
        <v>245</v>
      </c>
      <c r="B20" s="330"/>
      <c r="C20" s="330"/>
      <c r="D20" s="330"/>
      <c r="E20" s="330"/>
      <c r="F20" s="330"/>
      <c r="G20" s="330"/>
      <c r="H20" s="330"/>
      <c r="I20" s="330"/>
      <c r="J20" s="330"/>
    </row>
    <row r="21" spans="1:10">
      <c r="A21" s="286"/>
      <c r="B21" s="286"/>
      <c r="C21" s="286"/>
      <c r="D21" s="286"/>
      <c r="E21" s="286"/>
      <c r="F21" s="286"/>
      <c r="G21" s="286"/>
      <c r="H21" s="286"/>
      <c r="I21" s="286"/>
      <c r="J21" s="286"/>
    </row>
    <row r="22" spans="1:10">
      <c r="A22" s="286"/>
      <c r="B22" s="286"/>
      <c r="C22" s="286"/>
      <c r="D22" s="286"/>
      <c r="E22" s="286"/>
      <c r="F22" s="286"/>
      <c r="G22" s="286"/>
      <c r="H22" s="286"/>
      <c r="I22" s="286"/>
      <c r="J22" s="286"/>
    </row>
    <row r="24" spans="1:10" ht="13.2" customHeight="1">
      <c r="A24" s="323" t="s">
        <v>246</v>
      </c>
      <c r="B24" s="323"/>
      <c r="C24" s="323"/>
      <c r="D24" s="323"/>
      <c r="E24" s="323"/>
      <c r="F24" s="323"/>
      <c r="G24" s="323"/>
      <c r="H24" s="323"/>
      <c r="I24" s="323"/>
      <c r="J24" s="323"/>
    </row>
    <row r="25" spans="1:10">
      <c r="A25" s="323"/>
      <c r="B25" s="323"/>
      <c r="C25" s="323"/>
      <c r="D25" s="323"/>
      <c r="E25" s="323"/>
      <c r="F25" s="323"/>
      <c r="G25" s="323"/>
      <c r="H25" s="323"/>
      <c r="I25" s="323"/>
      <c r="J25" s="323"/>
    </row>
    <row r="26" spans="1:10" ht="14.7" customHeight="1">
      <c r="A26" s="323"/>
      <c r="B26" s="323"/>
      <c r="C26" s="323"/>
      <c r="D26" s="323"/>
      <c r="E26" s="323"/>
      <c r="F26" s="323"/>
      <c r="G26" s="323"/>
      <c r="H26" s="323"/>
      <c r="I26" s="323"/>
      <c r="J26" s="323"/>
    </row>
    <row r="27" spans="1:10" ht="9.4499999999999993" customHeight="1"/>
    <row r="28" spans="1:10">
      <c r="A28" s="1" t="s">
        <v>14</v>
      </c>
      <c r="D28" s="1" t="s">
        <v>19</v>
      </c>
    </row>
    <row r="29" spans="1:10" ht="16.2" customHeight="1"/>
    <row r="30" spans="1:10">
      <c r="A30" s="1" t="s">
        <v>13</v>
      </c>
      <c r="D30" s="1" t="s">
        <v>21</v>
      </c>
    </row>
    <row r="31" spans="1:10" ht="16.2" customHeight="1"/>
    <row r="32" spans="1:10">
      <c r="A32" s="1" t="s">
        <v>15</v>
      </c>
      <c r="D32" s="1" t="s">
        <v>21</v>
      </c>
    </row>
    <row r="33" spans="1:10" ht="16.2" customHeight="1"/>
    <row r="34" spans="1:10">
      <c r="A34" s="1" t="s">
        <v>222</v>
      </c>
      <c r="D34" s="1" t="s">
        <v>21</v>
      </c>
    </row>
    <row r="35" spans="1:10" ht="16.2" customHeight="1"/>
    <row r="36" spans="1:10">
      <c r="A36" s="1" t="s">
        <v>223</v>
      </c>
      <c r="D36" s="1" t="s">
        <v>21</v>
      </c>
    </row>
    <row r="38" spans="1:10" ht="13.2" customHeight="1">
      <c r="A38" s="1" t="s">
        <v>224</v>
      </c>
    </row>
    <row r="39" spans="1:10">
      <c r="A39" s="1" t="s">
        <v>16</v>
      </c>
    </row>
    <row r="40" spans="1:10">
      <c r="A40" s="1" t="s">
        <v>17</v>
      </c>
    </row>
    <row r="41" spans="1:10">
      <c r="A41" s="1" t="s">
        <v>18</v>
      </c>
    </row>
    <row r="45" spans="1:10">
      <c r="F45" s="4" t="s">
        <v>212</v>
      </c>
    </row>
    <row r="46" spans="1:10">
      <c r="G46" s="325" t="s">
        <v>220</v>
      </c>
      <c r="H46" s="325"/>
      <c r="I46" s="325"/>
      <c r="J46" s="325"/>
    </row>
    <row r="47" spans="1:10">
      <c r="F47" s="5" t="s">
        <v>6</v>
      </c>
      <c r="G47" s="5" t="s">
        <v>215</v>
      </c>
      <c r="H47" s="325" t="s">
        <v>10</v>
      </c>
      <c r="I47" s="325"/>
      <c r="J47" s="325"/>
    </row>
    <row r="48" spans="1:10">
      <c r="F48" s="5" t="s">
        <v>7</v>
      </c>
      <c r="G48" s="5" t="s">
        <v>214</v>
      </c>
      <c r="H48" s="9" t="s">
        <v>11</v>
      </c>
      <c r="I48" s="8"/>
      <c r="J48" s="8"/>
    </row>
  </sheetData>
  <mergeCells count="9">
    <mergeCell ref="A24:J26"/>
    <mergeCell ref="G46:J46"/>
    <mergeCell ref="H47:J47"/>
    <mergeCell ref="G6:J6"/>
    <mergeCell ref="G12:J12"/>
    <mergeCell ref="G13:J13"/>
    <mergeCell ref="G14:J14"/>
    <mergeCell ref="G15:I15"/>
    <mergeCell ref="A20:J20"/>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21"/>
  <sheetViews>
    <sheetView showGridLines="0" zoomScaleNormal="100" workbookViewId="0">
      <selection activeCell="R30" sqref="R30"/>
    </sheetView>
  </sheetViews>
  <sheetFormatPr defaultRowHeight="13.2"/>
  <cols>
    <col min="1" max="1" width="2.59765625" style="20" customWidth="1"/>
    <col min="2" max="3" width="11.59765625" style="21" customWidth="1"/>
    <col min="4" max="4" width="11.59765625" style="22" customWidth="1"/>
    <col min="5" max="5" width="16.3984375" style="21" customWidth="1"/>
    <col min="6" max="6" width="11.59765625" style="23" customWidth="1"/>
    <col min="7" max="7" width="11.59765625" style="21" customWidth="1"/>
    <col min="8" max="8" width="17.3984375" style="23" customWidth="1"/>
    <col min="9" max="9" width="8.69921875" style="21" customWidth="1"/>
    <col min="10" max="10" width="4.59765625" style="21" customWidth="1"/>
    <col min="11" max="11" width="8.69921875" style="23" customWidth="1"/>
    <col min="12" max="12" width="8.69921875" style="21" customWidth="1"/>
    <col min="13" max="13" width="4.69921875" style="21" customWidth="1"/>
    <col min="14" max="14" width="8.69921875" style="23" customWidth="1"/>
    <col min="15" max="15" width="8.69921875" style="21" customWidth="1"/>
    <col min="16" max="16" width="4.69921875" style="21" customWidth="1"/>
    <col min="17" max="17" width="8.69921875" style="21" customWidth="1"/>
    <col min="18" max="18" width="13.69921875" style="21" customWidth="1"/>
    <col min="19" max="19" width="13.69921875" style="21" bestFit="1" customWidth="1"/>
    <col min="20" max="256" width="8.69921875" style="20"/>
    <col min="257" max="257" width="4" style="20" customWidth="1"/>
    <col min="258" max="258" width="15.3984375" style="20" customWidth="1"/>
    <col min="259" max="259" width="11" style="20" customWidth="1"/>
    <col min="260" max="260" width="12.09765625" style="20" customWidth="1"/>
    <col min="261" max="261" width="12.69921875" style="20" customWidth="1"/>
    <col min="262" max="262" width="10" style="20" customWidth="1"/>
    <col min="263" max="263" width="6.5" style="20" bestFit="1" customWidth="1"/>
    <col min="264" max="264" width="9.69921875" style="20" customWidth="1"/>
    <col min="265" max="265" width="7.69921875" style="20" customWidth="1"/>
    <col min="266" max="266" width="4.19921875" style="20" customWidth="1"/>
    <col min="267" max="267" width="7.8984375" style="20" customWidth="1"/>
    <col min="268" max="268" width="9.5" style="20" customWidth="1"/>
    <col min="269" max="269" width="6.5" style="20" customWidth="1"/>
    <col min="270" max="270" width="5.19921875" style="20" customWidth="1"/>
    <col min="271" max="274" width="9.59765625" style="20" customWidth="1"/>
    <col min="275" max="275" width="13.69921875" style="20" bestFit="1" customWidth="1"/>
    <col min="276" max="512" width="8.69921875" style="20"/>
    <col min="513" max="513" width="4" style="20" customWidth="1"/>
    <col min="514" max="514" width="15.3984375" style="20" customWidth="1"/>
    <col min="515" max="515" width="11" style="20" customWidth="1"/>
    <col min="516" max="516" width="12.09765625" style="20" customWidth="1"/>
    <col min="517" max="517" width="12.69921875" style="20" customWidth="1"/>
    <col min="518" max="518" width="10" style="20" customWidth="1"/>
    <col min="519" max="519" width="6.5" style="20" bestFit="1" customWidth="1"/>
    <col min="520" max="520" width="9.69921875" style="20" customWidth="1"/>
    <col min="521" max="521" width="7.69921875" style="20" customWidth="1"/>
    <col min="522" max="522" width="4.19921875" style="20" customWidth="1"/>
    <col min="523" max="523" width="7.8984375" style="20" customWidth="1"/>
    <col min="524" max="524" width="9.5" style="20" customWidth="1"/>
    <col min="525" max="525" width="6.5" style="20" customWidth="1"/>
    <col min="526" max="526" width="5.19921875" style="20" customWidth="1"/>
    <col min="527" max="530" width="9.59765625" style="20" customWidth="1"/>
    <col min="531" max="531" width="13.69921875" style="20" bestFit="1" customWidth="1"/>
    <col min="532" max="768" width="8.69921875" style="20"/>
    <col min="769" max="769" width="4" style="20" customWidth="1"/>
    <col min="770" max="770" width="15.3984375" style="20" customWidth="1"/>
    <col min="771" max="771" width="11" style="20" customWidth="1"/>
    <col min="772" max="772" width="12.09765625" style="20" customWidth="1"/>
    <col min="773" max="773" width="12.69921875" style="20" customWidth="1"/>
    <col min="774" max="774" width="10" style="20" customWidth="1"/>
    <col min="775" max="775" width="6.5" style="20" bestFit="1" customWidth="1"/>
    <col min="776" max="776" width="9.69921875" style="20" customWidth="1"/>
    <col min="777" max="777" width="7.69921875" style="20" customWidth="1"/>
    <col min="778" max="778" width="4.19921875" style="20" customWidth="1"/>
    <col min="779" max="779" width="7.8984375" style="20" customWidth="1"/>
    <col min="780" max="780" width="9.5" style="20" customWidth="1"/>
    <col min="781" max="781" width="6.5" style="20" customWidth="1"/>
    <col min="782" max="782" width="5.19921875" style="20" customWidth="1"/>
    <col min="783" max="786" width="9.59765625" style="20" customWidth="1"/>
    <col min="787" max="787" width="13.69921875" style="20" bestFit="1" customWidth="1"/>
    <col min="788" max="1024" width="8.69921875" style="20"/>
    <col min="1025" max="1025" width="4" style="20" customWidth="1"/>
    <col min="1026" max="1026" width="15.3984375" style="20" customWidth="1"/>
    <col min="1027" max="1027" width="11" style="20" customWidth="1"/>
    <col min="1028" max="1028" width="12.09765625" style="20" customWidth="1"/>
    <col min="1029" max="1029" width="12.69921875" style="20" customWidth="1"/>
    <col min="1030" max="1030" width="10" style="20" customWidth="1"/>
    <col min="1031" max="1031" width="6.5" style="20" bestFit="1" customWidth="1"/>
    <col min="1032" max="1032" width="9.69921875" style="20" customWidth="1"/>
    <col min="1033" max="1033" width="7.69921875" style="20" customWidth="1"/>
    <col min="1034" max="1034" width="4.19921875" style="20" customWidth="1"/>
    <col min="1035" max="1035" width="7.8984375" style="20" customWidth="1"/>
    <col min="1036" max="1036" width="9.5" style="20" customWidth="1"/>
    <col min="1037" max="1037" width="6.5" style="20" customWidth="1"/>
    <col min="1038" max="1038" width="5.19921875" style="20" customWidth="1"/>
    <col min="1039" max="1042" width="9.59765625" style="20" customWidth="1"/>
    <col min="1043" max="1043" width="13.69921875" style="20" bestFit="1" customWidth="1"/>
    <col min="1044" max="1280" width="8.69921875" style="20"/>
    <col min="1281" max="1281" width="4" style="20" customWidth="1"/>
    <col min="1282" max="1282" width="15.3984375" style="20" customWidth="1"/>
    <col min="1283" max="1283" width="11" style="20" customWidth="1"/>
    <col min="1284" max="1284" width="12.09765625" style="20" customWidth="1"/>
    <col min="1285" max="1285" width="12.69921875" style="20" customWidth="1"/>
    <col min="1286" max="1286" width="10" style="20" customWidth="1"/>
    <col min="1287" max="1287" width="6.5" style="20" bestFit="1" customWidth="1"/>
    <col min="1288" max="1288" width="9.69921875" style="20" customWidth="1"/>
    <col min="1289" max="1289" width="7.69921875" style="20" customWidth="1"/>
    <col min="1290" max="1290" width="4.19921875" style="20" customWidth="1"/>
    <col min="1291" max="1291" width="7.8984375" style="20" customWidth="1"/>
    <col min="1292" max="1292" width="9.5" style="20" customWidth="1"/>
    <col min="1293" max="1293" width="6.5" style="20" customWidth="1"/>
    <col min="1294" max="1294" width="5.19921875" style="20" customWidth="1"/>
    <col min="1295" max="1298" width="9.59765625" style="20" customWidth="1"/>
    <col min="1299" max="1299" width="13.69921875" style="20" bestFit="1" customWidth="1"/>
    <col min="1300" max="1536" width="8.69921875" style="20"/>
    <col min="1537" max="1537" width="4" style="20" customWidth="1"/>
    <col min="1538" max="1538" width="15.3984375" style="20" customWidth="1"/>
    <col min="1539" max="1539" width="11" style="20" customWidth="1"/>
    <col min="1540" max="1540" width="12.09765625" style="20" customWidth="1"/>
    <col min="1541" max="1541" width="12.69921875" style="20" customWidth="1"/>
    <col min="1542" max="1542" width="10" style="20" customWidth="1"/>
    <col min="1543" max="1543" width="6.5" style="20" bestFit="1" customWidth="1"/>
    <col min="1544" max="1544" width="9.69921875" style="20" customWidth="1"/>
    <col min="1545" max="1545" width="7.69921875" style="20" customWidth="1"/>
    <col min="1546" max="1546" width="4.19921875" style="20" customWidth="1"/>
    <col min="1547" max="1547" width="7.8984375" style="20" customWidth="1"/>
    <col min="1548" max="1548" width="9.5" style="20" customWidth="1"/>
    <col min="1549" max="1549" width="6.5" style="20" customWidth="1"/>
    <col min="1550" max="1550" width="5.19921875" style="20" customWidth="1"/>
    <col min="1551" max="1554" width="9.59765625" style="20" customWidth="1"/>
    <col min="1555" max="1555" width="13.69921875" style="20" bestFit="1" customWidth="1"/>
    <col min="1556" max="1792" width="8.69921875" style="20"/>
    <col min="1793" max="1793" width="4" style="20" customWidth="1"/>
    <col min="1794" max="1794" width="15.3984375" style="20" customWidth="1"/>
    <col min="1795" max="1795" width="11" style="20" customWidth="1"/>
    <col min="1796" max="1796" width="12.09765625" style="20" customWidth="1"/>
    <col min="1797" max="1797" width="12.69921875" style="20" customWidth="1"/>
    <col min="1798" max="1798" width="10" style="20" customWidth="1"/>
    <col min="1799" max="1799" width="6.5" style="20" bestFit="1" customWidth="1"/>
    <col min="1800" max="1800" width="9.69921875" style="20" customWidth="1"/>
    <col min="1801" max="1801" width="7.69921875" style="20" customWidth="1"/>
    <col min="1802" max="1802" width="4.19921875" style="20" customWidth="1"/>
    <col min="1803" max="1803" width="7.8984375" style="20" customWidth="1"/>
    <col min="1804" max="1804" width="9.5" style="20" customWidth="1"/>
    <col min="1805" max="1805" width="6.5" style="20" customWidth="1"/>
    <col min="1806" max="1806" width="5.19921875" style="20" customWidth="1"/>
    <col min="1807" max="1810" width="9.59765625" style="20" customWidth="1"/>
    <col min="1811" max="1811" width="13.69921875" style="20" bestFit="1" customWidth="1"/>
    <col min="1812" max="2048" width="8.69921875" style="20"/>
    <col min="2049" max="2049" width="4" style="20" customWidth="1"/>
    <col min="2050" max="2050" width="15.3984375" style="20" customWidth="1"/>
    <col min="2051" max="2051" width="11" style="20" customWidth="1"/>
    <col min="2052" max="2052" width="12.09765625" style="20" customWidth="1"/>
    <col min="2053" max="2053" width="12.69921875" style="20" customWidth="1"/>
    <col min="2054" max="2054" width="10" style="20" customWidth="1"/>
    <col min="2055" max="2055" width="6.5" style="20" bestFit="1" customWidth="1"/>
    <col min="2056" max="2056" width="9.69921875" style="20" customWidth="1"/>
    <col min="2057" max="2057" width="7.69921875" style="20" customWidth="1"/>
    <col min="2058" max="2058" width="4.19921875" style="20" customWidth="1"/>
    <col min="2059" max="2059" width="7.8984375" style="20" customWidth="1"/>
    <col min="2060" max="2060" width="9.5" style="20" customWidth="1"/>
    <col min="2061" max="2061" width="6.5" style="20" customWidth="1"/>
    <col min="2062" max="2062" width="5.19921875" style="20" customWidth="1"/>
    <col min="2063" max="2066" width="9.59765625" style="20" customWidth="1"/>
    <col min="2067" max="2067" width="13.69921875" style="20" bestFit="1" customWidth="1"/>
    <col min="2068" max="2304" width="8.69921875" style="20"/>
    <col min="2305" max="2305" width="4" style="20" customWidth="1"/>
    <col min="2306" max="2306" width="15.3984375" style="20" customWidth="1"/>
    <col min="2307" max="2307" width="11" style="20" customWidth="1"/>
    <col min="2308" max="2308" width="12.09765625" style="20" customWidth="1"/>
    <col min="2309" max="2309" width="12.69921875" style="20" customWidth="1"/>
    <col min="2310" max="2310" width="10" style="20" customWidth="1"/>
    <col min="2311" max="2311" width="6.5" style="20" bestFit="1" customWidth="1"/>
    <col min="2312" max="2312" width="9.69921875" style="20" customWidth="1"/>
    <col min="2313" max="2313" width="7.69921875" style="20" customWidth="1"/>
    <col min="2314" max="2314" width="4.19921875" style="20" customWidth="1"/>
    <col min="2315" max="2315" width="7.8984375" style="20" customWidth="1"/>
    <col min="2316" max="2316" width="9.5" style="20" customWidth="1"/>
    <col min="2317" max="2317" width="6.5" style="20" customWidth="1"/>
    <col min="2318" max="2318" width="5.19921875" style="20" customWidth="1"/>
    <col min="2319" max="2322" width="9.59765625" style="20" customWidth="1"/>
    <col min="2323" max="2323" width="13.69921875" style="20" bestFit="1" customWidth="1"/>
    <col min="2324" max="2560" width="8.69921875" style="20"/>
    <col min="2561" max="2561" width="4" style="20" customWidth="1"/>
    <col min="2562" max="2562" width="15.3984375" style="20" customWidth="1"/>
    <col min="2563" max="2563" width="11" style="20" customWidth="1"/>
    <col min="2564" max="2564" width="12.09765625" style="20" customWidth="1"/>
    <col min="2565" max="2565" width="12.69921875" style="20" customWidth="1"/>
    <col min="2566" max="2566" width="10" style="20" customWidth="1"/>
    <col min="2567" max="2567" width="6.5" style="20" bestFit="1" customWidth="1"/>
    <col min="2568" max="2568" width="9.69921875" style="20" customWidth="1"/>
    <col min="2569" max="2569" width="7.69921875" style="20" customWidth="1"/>
    <col min="2570" max="2570" width="4.19921875" style="20" customWidth="1"/>
    <col min="2571" max="2571" width="7.8984375" style="20" customWidth="1"/>
    <col min="2572" max="2572" width="9.5" style="20" customWidth="1"/>
    <col min="2573" max="2573" width="6.5" style="20" customWidth="1"/>
    <col min="2574" max="2574" width="5.19921875" style="20" customWidth="1"/>
    <col min="2575" max="2578" width="9.59765625" style="20" customWidth="1"/>
    <col min="2579" max="2579" width="13.69921875" style="20" bestFit="1" customWidth="1"/>
    <col min="2580" max="2816" width="8.69921875" style="20"/>
    <col min="2817" max="2817" width="4" style="20" customWidth="1"/>
    <col min="2818" max="2818" width="15.3984375" style="20" customWidth="1"/>
    <col min="2819" max="2819" width="11" style="20" customWidth="1"/>
    <col min="2820" max="2820" width="12.09765625" style="20" customWidth="1"/>
    <col min="2821" max="2821" width="12.69921875" style="20" customWidth="1"/>
    <col min="2822" max="2822" width="10" style="20" customWidth="1"/>
    <col min="2823" max="2823" width="6.5" style="20" bestFit="1" customWidth="1"/>
    <col min="2824" max="2824" width="9.69921875" style="20" customWidth="1"/>
    <col min="2825" max="2825" width="7.69921875" style="20" customWidth="1"/>
    <col min="2826" max="2826" width="4.19921875" style="20" customWidth="1"/>
    <col min="2827" max="2827" width="7.8984375" style="20" customWidth="1"/>
    <col min="2828" max="2828" width="9.5" style="20" customWidth="1"/>
    <col min="2829" max="2829" width="6.5" style="20" customWidth="1"/>
    <col min="2830" max="2830" width="5.19921875" style="20" customWidth="1"/>
    <col min="2831" max="2834" width="9.59765625" style="20" customWidth="1"/>
    <col min="2835" max="2835" width="13.69921875" style="20" bestFit="1" customWidth="1"/>
    <col min="2836" max="3072" width="8.69921875" style="20"/>
    <col min="3073" max="3073" width="4" style="20" customWidth="1"/>
    <col min="3074" max="3074" width="15.3984375" style="20" customWidth="1"/>
    <col min="3075" max="3075" width="11" style="20" customWidth="1"/>
    <col min="3076" max="3076" width="12.09765625" style="20" customWidth="1"/>
    <col min="3077" max="3077" width="12.69921875" style="20" customWidth="1"/>
    <col min="3078" max="3078" width="10" style="20" customWidth="1"/>
    <col min="3079" max="3079" width="6.5" style="20" bestFit="1" customWidth="1"/>
    <col min="3080" max="3080" width="9.69921875" style="20" customWidth="1"/>
    <col min="3081" max="3081" width="7.69921875" style="20" customWidth="1"/>
    <col min="3082" max="3082" width="4.19921875" style="20" customWidth="1"/>
    <col min="3083" max="3083" width="7.8984375" style="20" customWidth="1"/>
    <col min="3084" max="3084" width="9.5" style="20" customWidth="1"/>
    <col min="3085" max="3085" width="6.5" style="20" customWidth="1"/>
    <col min="3086" max="3086" width="5.19921875" style="20" customWidth="1"/>
    <col min="3087" max="3090" width="9.59765625" style="20" customWidth="1"/>
    <col min="3091" max="3091" width="13.69921875" style="20" bestFit="1" customWidth="1"/>
    <col min="3092" max="3328" width="8.69921875" style="20"/>
    <col min="3329" max="3329" width="4" style="20" customWidth="1"/>
    <col min="3330" max="3330" width="15.3984375" style="20" customWidth="1"/>
    <col min="3331" max="3331" width="11" style="20" customWidth="1"/>
    <col min="3332" max="3332" width="12.09765625" style="20" customWidth="1"/>
    <col min="3333" max="3333" width="12.69921875" style="20" customWidth="1"/>
    <col min="3334" max="3334" width="10" style="20" customWidth="1"/>
    <col min="3335" max="3335" width="6.5" style="20" bestFit="1" customWidth="1"/>
    <col min="3336" max="3336" width="9.69921875" style="20" customWidth="1"/>
    <col min="3337" max="3337" width="7.69921875" style="20" customWidth="1"/>
    <col min="3338" max="3338" width="4.19921875" style="20" customWidth="1"/>
    <col min="3339" max="3339" width="7.8984375" style="20" customWidth="1"/>
    <col min="3340" max="3340" width="9.5" style="20" customWidth="1"/>
    <col min="3341" max="3341" width="6.5" style="20" customWidth="1"/>
    <col min="3342" max="3342" width="5.19921875" style="20" customWidth="1"/>
    <col min="3343" max="3346" width="9.59765625" style="20" customWidth="1"/>
    <col min="3347" max="3347" width="13.69921875" style="20" bestFit="1" customWidth="1"/>
    <col min="3348" max="3584" width="8.69921875" style="20"/>
    <col min="3585" max="3585" width="4" style="20" customWidth="1"/>
    <col min="3586" max="3586" width="15.3984375" style="20" customWidth="1"/>
    <col min="3587" max="3587" width="11" style="20" customWidth="1"/>
    <col min="3588" max="3588" width="12.09765625" style="20" customWidth="1"/>
    <col min="3589" max="3589" width="12.69921875" style="20" customWidth="1"/>
    <col min="3590" max="3590" width="10" style="20" customWidth="1"/>
    <col min="3591" max="3591" width="6.5" style="20" bestFit="1" customWidth="1"/>
    <col min="3592" max="3592" width="9.69921875" style="20" customWidth="1"/>
    <col min="3593" max="3593" width="7.69921875" style="20" customWidth="1"/>
    <col min="3594" max="3594" width="4.19921875" style="20" customWidth="1"/>
    <col min="3595" max="3595" width="7.8984375" style="20" customWidth="1"/>
    <col min="3596" max="3596" width="9.5" style="20" customWidth="1"/>
    <col min="3597" max="3597" width="6.5" style="20" customWidth="1"/>
    <col min="3598" max="3598" width="5.19921875" style="20" customWidth="1"/>
    <col min="3599" max="3602" width="9.59765625" style="20" customWidth="1"/>
    <col min="3603" max="3603" width="13.69921875" style="20" bestFit="1" customWidth="1"/>
    <col min="3604" max="3840" width="8.69921875" style="20"/>
    <col min="3841" max="3841" width="4" style="20" customWidth="1"/>
    <col min="3842" max="3842" width="15.3984375" style="20" customWidth="1"/>
    <col min="3843" max="3843" width="11" style="20" customWidth="1"/>
    <col min="3844" max="3844" width="12.09765625" style="20" customWidth="1"/>
    <col min="3845" max="3845" width="12.69921875" style="20" customWidth="1"/>
    <col min="3846" max="3846" width="10" style="20" customWidth="1"/>
    <col min="3847" max="3847" width="6.5" style="20" bestFit="1" customWidth="1"/>
    <col min="3848" max="3848" width="9.69921875" style="20" customWidth="1"/>
    <col min="3849" max="3849" width="7.69921875" style="20" customWidth="1"/>
    <col min="3850" max="3850" width="4.19921875" style="20" customWidth="1"/>
    <col min="3851" max="3851" width="7.8984375" style="20" customWidth="1"/>
    <col min="3852" max="3852" width="9.5" style="20" customWidth="1"/>
    <col min="3853" max="3853" width="6.5" style="20" customWidth="1"/>
    <col min="3854" max="3854" width="5.19921875" style="20" customWidth="1"/>
    <col min="3855" max="3858" width="9.59765625" style="20" customWidth="1"/>
    <col min="3859" max="3859" width="13.69921875" style="20" bestFit="1" customWidth="1"/>
    <col min="3860" max="4096" width="8.69921875" style="20"/>
    <col min="4097" max="4097" width="4" style="20" customWidth="1"/>
    <col min="4098" max="4098" width="15.3984375" style="20" customWidth="1"/>
    <col min="4099" max="4099" width="11" style="20" customWidth="1"/>
    <col min="4100" max="4100" width="12.09765625" style="20" customWidth="1"/>
    <col min="4101" max="4101" width="12.69921875" style="20" customWidth="1"/>
    <col min="4102" max="4102" width="10" style="20" customWidth="1"/>
    <col min="4103" max="4103" width="6.5" style="20" bestFit="1" customWidth="1"/>
    <col min="4104" max="4104" width="9.69921875" style="20" customWidth="1"/>
    <col min="4105" max="4105" width="7.69921875" style="20" customWidth="1"/>
    <col min="4106" max="4106" width="4.19921875" style="20" customWidth="1"/>
    <col min="4107" max="4107" width="7.8984375" style="20" customWidth="1"/>
    <col min="4108" max="4108" width="9.5" style="20" customWidth="1"/>
    <col min="4109" max="4109" width="6.5" style="20" customWidth="1"/>
    <col min="4110" max="4110" width="5.19921875" style="20" customWidth="1"/>
    <col min="4111" max="4114" width="9.59765625" style="20" customWidth="1"/>
    <col min="4115" max="4115" width="13.69921875" style="20" bestFit="1" customWidth="1"/>
    <col min="4116" max="4352" width="8.69921875" style="20"/>
    <col min="4353" max="4353" width="4" style="20" customWidth="1"/>
    <col min="4354" max="4354" width="15.3984375" style="20" customWidth="1"/>
    <col min="4355" max="4355" width="11" style="20" customWidth="1"/>
    <col min="4356" max="4356" width="12.09765625" style="20" customWidth="1"/>
    <col min="4357" max="4357" width="12.69921875" style="20" customWidth="1"/>
    <col min="4358" max="4358" width="10" style="20" customWidth="1"/>
    <col min="4359" max="4359" width="6.5" style="20" bestFit="1" customWidth="1"/>
    <col min="4360" max="4360" width="9.69921875" style="20" customWidth="1"/>
    <col min="4361" max="4361" width="7.69921875" style="20" customWidth="1"/>
    <col min="4362" max="4362" width="4.19921875" style="20" customWidth="1"/>
    <col min="4363" max="4363" width="7.8984375" style="20" customWidth="1"/>
    <col min="4364" max="4364" width="9.5" style="20" customWidth="1"/>
    <col min="4365" max="4365" width="6.5" style="20" customWidth="1"/>
    <col min="4366" max="4366" width="5.19921875" style="20" customWidth="1"/>
    <col min="4367" max="4370" width="9.59765625" style="20" customWidth="1"/>
    <col min="4371" max="4371" width="13.69921875" style="20" bestFit="1" customWidth="1"/>
    <col min="4372" max="4608" width="8.69921875" style="20"/>
    <col min="4609" max="4609" width="4" style="20" customWidth="1"/>
    <col min="4610" max="4610" width="15.3984375" style="20" customWidth="1"/>
    <col min="4611" max="4611" width="11" style="20" customWidth="1"/>
    <col min="4612" max="4612" width="12.09765625" style="20" customWidth="1"/>
    <col min="4613" max="4613" width="12.69921875" style="20" customWidth="1"/>
    <col min="4614" max="4614" width="10" style="20" customWidth="1"/>
    <col min="4615" max="4615" width="6.5" style="20" bestFit="1" customWidth="1"/>
    <col min="4616" max="4616" width="9.69921875" style="20" customWidth="1"/>
    <col min="4617" max="4617" width="7.69921875" style="20" customWidth="1"/>
    <col min="4618" max="4618" width="4.19921875" style="20" customWidth="1"/>
    <col min="4619" max="4619" width="7.8984375" style="20" customWidth="1"/>
    <col min="4620" max="4620" width="9.5" style="20" customWidth="1"/>
    <col min="4621" max="4621" width="6.5" style="20" customWidth="1"/>
    <col min="4622" max="4622" width="5.19921875" style="20" customWidth="1"/>
    <col min="4623" max="4626" width="9.59765625" style="20" customWidth="1"/>
    <col min="4627" max="4627" width="13.69921875" style="20" bestFit="1" customWidth="1"/>
    <col min="4628" max="4864" width="8.69921875" style="20"/>
    <col min="4865" max="4865" width="4" style="20" customWidth="1"/>
    <col min="4866" max="4866" width="15.3984375" style="20" customWidth="1"/>
    <col min="4867" max="4867" width="11" style="20" customWidth="1"/>
    <col min="4868" max="4868" width="12.09765625" style="20" customWidth="1"/>
    <col min="4869" max="4869" width="12.69921875" style="20" customWidth="1"/>
    <col min="4870" max="4870" width="10" style="20" customWidth="1"/>
    <col min="4871" max="4871" width="6.5" style="20" bestFit="1" customWidth="1"/>
    <col min="4872" max="4872" width="9.69921875" style="20" customWidth="1"/>
    <col min="4873" max="4873" width="7.69921875" style="20" customWidth="1"/>
    <col min="4874" max="4874" width="4.19921875" style="20" customWidth="1"/>
    <col min="4875" max="4875" width="7.8984375" style="20" customWidth="1"/>
    <col min="4876" max="4876" width="9.5" style="20" customWidth="1"/>
    <col min="4877" max="4877" width="6.5" style="20" customWidth="1"/>
    <col min="4878" max="4878" width="5.19921875" style="20" customWidth="1"/>
    <col min="4879" max="4882" width="9.59765625" style="20" customWidth="1"/>
    <col min="4883" max="4883" width="13.69921875" style="20" bestFit="1" customWidth="1"/>
    <col min="4884" max="5120" width="8.69921875" style="20"/>
    <col min="5121" max="5121" width="4" style="20" customWidth="1"/>
    <col min="5122" max="5122" width="15.3984375" style="20" customWidth="1"/>
    <col min="5123" max="5123" width="11" style="20" customWidth="1"/>
    <col min="5124" max="5124" width="12.09765625" style="20" customWidth="1"/>
    <col min="5125" max="5125" width="12.69921875" style="20" customWidth="1"/>
    <col min="5126" max="5126" width="10" style="20" customWidth="1"/>
    <col min="5127" max="5127" width="6.5" style="20" bestFit="1" customWidth="1"/>
    <col min="5128" max="5128" width="9.69921875" style="20" customWidth="1"/>
    <col min="5129" max="5129" width="7.69921875" style="20" customWidth="1"/>
    <col min="5130" max="5130" width="4.19921875" style="20" customWidth="1"/>
    <col min="5131" max="5131" width="7.8984375" style="20" customWidth="1"/>
    <col min="5132" max="5132" width="9.5" style="20" customWidth="1"/>
    <col min="5133" max="5133" width="6.5" style="20" customWidth="1"/>
    <col min="5134" max="5134" width="5.19921875" style="20" customWidth="1"/>
    <col min="5135" max="5138" width="9.59765625" style="20" customWidth="1"/>
    <col min="5139" max="5139" width="13.69921875" style="20" bestFit="1" customWidth="1"/>
    <col min="5140" max="5376" width="8.69921875" style="20"/>
    <col min="5377" max="5377" width="4" style="20" customWidth="1"/>
    <col min="5378" max="5378" width="15.3984375" style="20" customWidth="1"/>
    <col min="5379" max="5379" width="11" style="20" customWidth="1"/>
    <col min="5380" max="5380" width="12.09765625" style="20" customWidth="1"/>
    <col min="5381" max="5381" width="12.69921875" style="20" customWidth="1"/>
    <col min="5382" max="5382" width="10" style="20" customWidth="1"/>
    <col min="5383" max="5383" width="6.5" style="20" bestFit="1" customWidth="1"/>
    <col min="5384" max="5384" width="9.69921875" style="20" customWidth="1"/>
    <col min="5385" max="5385" width="7.69921875" style="20" customWidth="1"/>
    <col min="5386" max="5386" width="4.19921875" style="20" customWidth="1"/>
    <col min="5387" max="5387" width="7.8984375" style="20" customWidth="1"/>
    <col min="5388" max="5388" width="9.5" style="20" customWidth="1"/>
    <col min="5389" max="5389" width="6.5" style="20" customWidth="1"/>
    <col min="5390" max="5390" width="5.19921875" style="20" customWidth="1"/>
    <col min="5391" max="5394" width="9.59765625" style="20" customWidth="1"/>
    <col min="5395" max="5395" width="13.69921875" style="20" bestFit="1" customWidth="1"/>
    <col min="5396" max="5632" width="8.69921875" style="20"/>
    <col min="5633" max="5633" width="4" style="20" customWidth="1"/>
    <col min="5634" max="5634" width="15.3984375" style="20" customWidth="1"/>
    <col min="5635" max="5635" width="11" style="20" customWidth="1"/>
    <col min="5636" max="5636" width="12.09765625" style="20" customWidth="1"/>
    <col min="5637" max="5637" width="12.69921875" style="20" customWidth="1"/>
    <col min="5638" max="5638" width="10" style="20" customWidth="1"/>
    <col min="5639" max="5639" width="6.5" style="20" bestFit="1" customWidth="1"/>
    <col min="5640" max="5640" width="9.69921875" style="20" customWidth="1"/>
    <col min="5641" max="5641" width="7.69921875" style="20" customWidth="1"/>
    <col min="5642" max="5642" width="4.19921875" style="20" customWidth="1"/>
    <col min="5643" max="5643" width="7.8984375" style="20" customWidth="1"/>
    <col min="5644" max="5644" width="9.5" style="20" customWidth="1"/>
    <col min="5645" max="5645" width="6.5" style="20" customWidth="1"/>
    <col min="5646" max="5646" width="5.19921875" style="20" customWidth="1"/>
    <col min="5647" max="5650" width="9.59765625" style="20" customWidth="1"/>
    <col min="5651" max="5651" width="13.69921875" style="20" bestFit="1" customWidth="1"/>
    <col min="5652" max="5888" width="8.69921875" style="20"/>
    <col min="5889" max="5889" width="4" style="20" customWidth="1"/>
    <col min="5890" max="5890" width="15.3984375" style="20" customWidth="1"/>
    <col min="5891" max="5891" width="11" style="20" customWidth="1"/>
    <col min="5892" max="5892" width="12.09765625" style="20" customWidth="1"/>
    <col min="5893" max="5893" width="12.69921875" style="20" customWidth="1"/>
    <col min="5894" max="5894" width="10" style="20" customWidth="1"/>
    <col min="5895" max="5895" width="6.5" style="20" bestFit="1" customWidth="1"/>
    <col min="5896" max="5896" width="9.69921875" style="20" customWidth="1"/>
    <col min="5897" max="5897" width="7.69921875" style="20" customWidth="1"/>
    <col min="5898" max="5898" width="4.19921875" style="20" customWidth="1"/>
    <col min="5899" max="5899" width="7.8984375" style="20" customWidth="1"/>
    <col min="5900" max="5900" width="9.5" style="20" customWidth="1"/>
    <col min="5901" max="5901" width="6.5" style="20" customWidth="1"/>
    <col min="5902" max="5902" width="5.19921875" style="20" customWidth="1"/>
    <col min="5903" max="5906" width="9.59765625" style="20" customWidth="1"/>
    <col min="5907" max="5907" width="13.69921875" style="20" bestFit="1" customWidth="1"/>
    <col min="5908" max="6144" width="8.69921875" style="20"/>
    <col min="6145" max="6145" width="4" style="20" customWidth="1"/>
    <col min="6146" max="6146" width="15.3984375" style="20" customWidth="1"/>
    <col min="6147" max="6147" width="11" style="20" customWidth="1"/>
    <col min="6148" max="6148" width="12.09765625" style="20" customWidth="1"/>
    <col min="6149" max="6149" width="12.69921875" style="20" customWidth="1"/>
    <col min="6150" max="6150" width="10" style="20" customWidth="1"/>
    <col min="6151" max="6151" width="6.5" style="20" bestFit="1" customWidth="1"/>
    <col min="6152" max="6152" width="9.69921875" style="20" customWidth="1"/>
    <col min="6153" max="6153" width="7.69921875" style="20" customWidth="1"/>
    <col min="6154" max="6154" width="4.19921875" style="20" customWidth="1"/>
    <col min="6155" max="6155" width="7.8984375" style="20" customWidth="1"/>
    <col min="6156" max="6156" width="9.5" style="20" customWidth="1"/>
    <col min="6157" max="6157" width="6.5" style="20" customWidth="1"/>
    <col min="6158" max="6158" width="5.19921875" style="20" customWidth="1"/>
    <col min="6159" max="6162" width="9.59765625" style="20" customWidth="1"/>
    <col min="6163" max="6163" width="13.69921875" style="20" bestFit="1" customWidth="1"/>
    <col min="6164" max="6400" width="8.69921875" style="20"/>
    <col min="6401" max="6401" width="4" style="20" customWidth="1"/>
    <col min="6402" max="6402" width="15.3984375" style="20" customWidth="1"/>
    <col min="6403" max="6403" width="11" style="20" customWidth="1"/>
    <col min="6404" max="6404" width="12.09765625" style="20" customWidth="1"/>
    <col min="6405" max="6405" width="12.69921875" style="20" customWidth="1"/>
    <col min="6406" max="6406" width="10" style="20" customWidth="1"/>
    <col min="6407" max="6407" width="6.5" style="20" bestFit="1" customWidth="1"/>
    <col min="6408" max="6408" width="9.69921875" style="20" customWidth="1"/>
    <col min="6409" max="6409" width="7.69921875" style="20" customWidth="1"/>
    <col min="6410" max="6410" width="4.19921875" style="20" customWidth="1"/>
    <col min="6411" max="6411" width="7.8984375" style="20" customWidth="1"/>
    <col min="6412" max="6412" width="9.5" style="20" customWidth="1"/>
    <col min="6413" max="6413" width="6.5" style="20" customWidth="1"/>
    <col min="6414" max="6414" width="5.19921875" style="20" customWidth="1"/>
    <col min="6415" max="6418" width="9.59765625" style="20" customWidth="1"/>
    <col min="6419" max="6419" width="13.69921875" style="20" bestFit="1" customWidth="1"/>
    <col min="6420" max="6656" width="8.69921875" style="20"/>
    <col min="6657" max="6657" width="4" style="20" customWidth="1"/>
    <col min="6658" max="6658" width="15.3984375" style="20" customWidth="1"/>
    <col min="6659" max="6659" width="11" style="20" customWidth="1"/>
    <col min="6660" max="6660" width="12.09765625" style="20" customWidth="1"/>
    <col min="6661" max="6661" width="12.69921875" style="20" customWidth="1"/>
    <col min="6662" max="6662" width="10" style="20" customWidth="1"/>
    <col min="6663" max="6663" width="6.5" style="20" bestFit="1" customWidth="1"/>
    <col min="6664" max="6664" width="9.69921875" style="20" customWidth="1"/>
    <col min="6665" max="6665" width="7.69921875" style="20" customWidth="1"/>
    <col min="6666" max="6666" width="4.19921875" style="20" customWidth="1"/>
    <col min="6667" max="6667" width="7.8984375" style="20" customWidth="1"/>
    <col min="6668" max="6668" width="9.5" style="20" customWidth="1"/>
    <col min="6669" max="6669" width="6.5" style="20" customWidth="1"/>
    <col min="6670" max="6670" width="5.19921875" style="20" customWidth="1"/>
    <col min="6671" max="6674" width="9.59765625" style="20" customWidth="1"/>
    <col min="6675" max="6675" width="13.69921875" style="20" bestFit="1" customWidth="1"/>
    <col min="6676" max="6912" width="8.69921875" style="20"/>
    <col min="6913" max="6913" width="4" style="20" customWidth="1"/>
    <col min="6914" max="6914" width="15.3984375" style="20" customWidth="1"/>
    <col min="6915" max="6915" width="11" style="20" customWidth="1"/>
    <col min="6916" max="6916" width="12.09765625" style="20" customWidth="1"/>
    <col min="6917" max="6917" width="12.69921875" style="20" customWidth="1"/>
    <col min="6918" max="6918" width="10" style="20" customWidth="1"/>
    <col min="6919" max="6919" width="6.5" style="20" bestFit="1" customWidth="1"/>
    <col min="6920" max="6920" width="9.69921875" style="20" customWidth="1"/>
    <col min="6921" max="6921" width="7.69921875" style="20" customWidth="1"/>
    <col min="6922" max="6922" width="4.19921875" style="20" customWidth="1"/>
    <col min="6923" max="6923" width="7.8984375" style="20" customWidth="1"/>
    <col min="6924" max="6924" width="9.5" style="20" customWidth="1"/>
    <col min="6925" max="6925" width="6.5" style="20" customWidth="1"/>
    <col min="6926" max="6926" width="5.19921875" style="20" customWidth="1"/>
    <col min="6927" max="6930" width="9.59765625" style="20" customWidth="1"/>
    <col min="6931" max="6931" width="13.69921875" style="20" bestFit="1" customWidth="1"/>
    <col min="6932" max="7168" width="8.69921875" style="20"/>
    <col min="7169" max="7169" width="4" style="20" customWidth="1"/>
    <col min="7170" max="7170" width="15.3984375" style="20" customWidth="1"/>
    <col min="7171" max="7171" width="11" style="20" customWidth="1"/>
    <col min="7172" max="7172" width="12.09765625" style="20" customWidth="1"/>
    <col min="7173" max="7173" width="12.69921875" style="20" customWidth="1"/>
    <col min="7174" max="7174" width="10" style="20" customWidth="1"/>
    <col min="7175" max="7175" width="6.5" style="20" bestFit="1" customWidth="1"/>
    <col min="7176" max="7176" width="9.69921875" style="20" customWidth="1"/>
    <col min="7177" max="7177" width="7.69921875" style="20" customWidth="1"/>
    <col min="7178" max="7178" width="4.19921875" style="20" customWidth="1"/>
    <col min="7179" max="7179" width="7.8984375" style="20" customWidth="1"/>
    <col min="7180" max="7180" width="9.5" style="20" customWidth="1"/>
    <col min="7181" max="7181" width="6.5" style="20" customWidth="1"/>
    <col min="7182" max="7182" width="5.19921875" style="20" customWidth="1"/>
    <col min="7183" max="7186" width="9.59765625" style="20" customWidth="1"/>
    <col min="7187" max="7187" width="13.69921875" style="20" bestFit="1" customWidth="1"/>
    <col min="7188" max="7424" width="8.69921875" style="20"/>
    <col min="7425" max="7425" width="4" style="20" customWidth="1"/>
    <col min="7426" max="7426" width="15.3984375" style="20" customWidth="1"/>
    <col min="7427" max="7427" width="11" style="20" customWidth="1"/>
    <col min="7428" max="7428" width="12.09765625" style="20" customWidth="1"/>
    <col min="7429" max="7429" width="12.69921875" style="20" customWidth="1"/>
    <col min="7430" max="7430" width="10" style="20" customWidth="1"/>
    <col min="7431" max="7431" width="6.5" style="20" bestFit="1" customWidth="1"/>
    <col min="7432" max="7432" width="9.69921875" style="20" customWidth="1"/>
    <col min="7433" max="7433" width="7.69921875" style="20" customWidth="1"/>
    <col min="7434" max="7434" width="4.19921875" style="20" customWidth="1"/>
    <col min="7435" max="7435" width="7.8984375" style="20" customWidth="1"/>
    <col min="7436" max="7436" width="9.5" style="20" customWidth="1"/>
    <col min="7437" max="7437" width="6.5" style="20" customWidth="1"/>
    <col min="7438" max="7438" width="5.19921875" style="20" customWidth="1"/>
    <col min="7439" max="7442" width="9.59765625" style="20" customWidth="1"/>
    <col min="7443" max="7443" width="13.69921875" style="20" bestFit="1" customWidth="1"/>
    <col min="7444" max="7680" width="8.69921875" style="20"/>
    <col min="7681" max="7681" width="4" style="20" customWidth="1"/>
    <col min="7682" max="7682" width="15.3984375" style="20" customWidth="1"/>
    <col min="7683" max="7683" width="11" style="20" customWidth="1"/>
    <col min="7684" max="7684" width="12.09765625" style="20" customWidth="1"/>
    <col min="7685" max="7685" width="12.69921875" style="20" customWidth="1"/>
    <col min="7686" max="7686" width="10" style="20" customWidth="1"/>
    <col min="7687" max="7687" width="6.5" style="20" bestFit="1" customWidth="1"/>
    <col min="7688" max="7688" width="9.69921875" style="20" customWidth="1"/>
    <col min="7689" max="7689" width="7.69921875" style="20" customWidth="1"/>
    <col min="7690" max="7690" width="4.19921875" style="20" customWidth="1"/>
    <col min="7691" max="7691" width="7.8984375" style="20" customWidth="1"/>
    <col min="7692" max="7692" width="9.5" style="20" customWidth="1"/>
    <col min="7693" max="7693" width="6.5" style="20" customWidth="1"/>
    <col min="7694" max="7694" width="5.19921875" style="20" customWidth="1"/>
    <col min="7695" max="7698" width="9.59765625" style="20" customWidth="1"/>
    <col min="7699" max="7699" width="13.69921875" style="20" bestFit="1" customWidth="1"/>
    <col min="7700" max="7936" width="8.69921875" style="20"/>
    <col min="7937" max="7937" width="4" style="20" customWidth="1"/>
    <col min="7938" max="7938" width="15.3984375" style="20" customWidth="1"/>
    <col min="7939" max="7939" width="11" style="20" customWidth="1"/>
    <col min="7940" max="7940" width="12.09765625" style="20" customWidth="1"/>
    <col min="7941" max="7941" width="12.69921875" style="20" customWidth="1"/>
    <col min="7942" max="7942" width="10" style="20" customWidth="1"/>
    <col min="7943" max="7943" width="6.5" style="20" bestFit="1" customWidth="1"/>
    <col min="7944" max="7944" width="9.69921875" style="20" customWidth="1"/>
    <col min="7945" max="7945" width="7.69921875" style="20" customWidth="1"/>
    <col min="7946" max="7946" width="4.19921875" style="20" customWidth="1"/>
    <col min="7947" max="7947" width="7.8984375" style="20" customWidth="1"/>
    <col min="7948" max="7948" width="9.5" style="20" customWidth="1"/>
    <col min="7949" max="7949" width="6.5" style="20" customWidth="1"/>
    <col min="7950" max="7950" width="5.19921875" style="20" customWidth="1"/>
    <col min="7951" max="7954" width="9.59765625" style="20" customWidth="1"/>
    <col min="7955" max="7955" width="13.69921875" style="20" bestFit="1" customWidth="1"/>
    <col min="7956" max="8192" width="8.69921875" style="20"/>
    <col min="8193" max="8193" width="4" style="20" customWidth="1"/>
    <col min="8194" max="8194" width="15.3984375" style="20" customWidth="1"/>
    <col min="8195" max="8195" width="11" style="20" customWidth="1"/>
    <col min="8196" max="8196" width="12.09765625" style="20" customWidth="1"/>
    <col min="8197" max="8197" width="12.69921875" style="20" customWidth="1"/>
    <col min="8198" max="8198" width="10" style="20" customWidth="1"/>
    <col min="8199" max="8199" width="6.5" style="20" bestFit="1" customWidth="1"/>
    <col min="8200" max="8200" width="9.69921875" style="20" customWidth="1"/>
    <col min="8201" max="8201" width="7.69921875" style="20" customWidth="1"/>
    <col min="8202" max="8202" width="4.19921875" style="20" customWidth="1"/>
    <col min="8203" max="8203" width="7.8984375" style="20" customWidth="1"/>
    <col min="8204" max="8204" width="9.5" style="20" customWidth="1"/>
    <col min="8205" max="8205" width="6.5" style="20" customWidth="1"/>
    <col min="8206" max="8206" width="5.19921875" style="20" customWidth="1"/>
    <col min="8207" max="8210" width="9.59765625" style="20" customWidth="1"/>
    <col min="8211" max="8211" width="13.69921875" style="20" bestFit="1" customWidth="1"/>
    <col min="8212" max="8448" width="8.69921875" style="20"/>
    <col min="8449" max="8449" width="4" style="20" customWidth="1"/>
    <col min="8450" max="8450" width="15.3984375" style="20" customWidth="1"/>
    <col min="8451" max="8451" width="11" style="20" customWidth="1"/>
    <col min="8452" max="8452" width="12.09765625" style="20" customWidth="1"/>
    <col min="8453" max="8453" width="12.69921875" style="20" customWidth="1"/>
    <col min="8454" max="8454" width="10" style="20" customWidth="1"/>
    <col min="8455" max="8455" width="6.5" style="20" bestFit="1" customWidth="1"/>
    <col min="8456" max="8456" width="9.69921875" style="20" customWidth="1"/>
    <col min="8457" max="8457" width="7.69921875" style="20" customWidth="1"/>
    <col min="8458" max="8458" width="4.19921875" style="20" customWidth="1"/>
    <col min="8459" max="8459" width="7.8984375" style="20" customWidth="1"/>
    <col min="8460" max="8460" width="9.5" style="20" customWidth="1"/>
    <col min="8461" max="8461" width="6.5" style="20" customWidth="1"/>
    <col min="8462" max="8462" width="5.19921875" style="20" customWidth="1"/>
    <col min="8463" max="8466" width="9.59765625" style="20" customWidth="1"/>
    <col min="8467" max="8467" width="13.69921875" style="20" bestFit="1" customWidth="1"/>
    <col min="8468" max="8704" width="8.69921875" style="20"/>
    <col min="8705" max="8705" width="4" style="20" customWidth="1"/>
    <col min="8706" max="8706" width="15.3984375" style="20" customWidth="1"/>
    <col min="8707" max="8707" width="11" style="20" customWidth="1"/>
    <col min="8708" max="8708" width="12.09765625" style="20" customWidth="1"/>
    <col min="8709" max="8709" width="12.69921875" style="20" customWidth="1"/>
    <col min="8710" max="8710" width="10" style="20" customWidth="1"/>
    <col min="8711" max="8711" width="6.5" style="20" bestFit="1" customWidth="1"/>
    <col min="8712" max="8712" width="9.69921875" style="20" customWidth="1"/>
    <col min="8713" max="8713" width="7.69921875" style="20" customWidth="1"/>
    <col min="8714" max="8714" width="4.19921875" style="20" customWidth="1"/>
    <col min="8715" max="8715" width="7.8984375" style="20" customWidth="1"/>
    <col min="8716" max="8716" width="9.5" style="20" customWidth="1"/>
    <col min="8717" max="8717" width="6.5" style="20" customWidth="1"/>
    <col min="8718" max="8718" width="5.19921875" style="20" customWidth="1"/>
    <col min="8719" max="8722" width="9.59765625" style="20" customWidth="1"/>
    <col min="8723" max="8723" width="13.69921875" style="20" bestFit="1" customWidth="1"/>
    <col min="8724" max="8960" width="8.69921875" style="20"/>
    <col min="8961" max="8961" width="4" style="20" customWidth="1"/>
    <col min="8962" max="8962" width="15.3984375" style="20" customWidth="1"/>
    <col min="8963" max="8963" width="11" style="20" customWidth="1"/>
    <col min="8964" max="8964" width="12.09765625" style="20" customWidth="1"/>
    <col min="8965" max="8965" width="12.69921875" style="20" customWidth="1"/>
    <col min="8966" max="8966" width="10" style="20" customWidth="1"/>
    <col min="8967" max="8967" width="6.5" style="20" bestFit="1" customWidth="1"/>
    <col min="8968" max="8968" width="9.69921875" style="20" customWidth="1"/>
    <col min="8969" max="8969" width="7.69921875" style="20" customWidth="1"/>
    <col min="8970" max="8970" width="4.19921875" style="20" customWidth="1"/>
    <col min="8971" max="8971" width="7.8984375" style="20" customWidth="1"/>
    <col min="8972" max="8972" width="9.5" style="20" customWidth="1"/>
    <col min="8973" max="8973" width="6.5" style="20" customWidth="1"/>
    <col min="8974" max="8974" width="5.19921875" style="20" customWidth="1"/>
    <col min="8975" max="8978" width="9.59765625" style="20" customWidth="1"/>
    <col min="8979" max="8979" width="13.69921875" style="20" bestFit="1" customWidth="1"/>
    <col min="8980" max="9216" width="8.69921875" style="20"/>
    <col min="9217" max="9217" width="4" style="20" customWidth="1"/>
    <col min="9218" max="9218" width="15.3984375" style="20" customWidth="1"/>
    <col min="9219" max="9219" width="11" style="20" customWidth="1"/>
    <col min="9220" max="9220" width="12.09765625" style="20" customWidth="1"/>
    <col min="9221" max="9221" width="12.69921875" style="20" customWidth="1"/>
    <col min="9222" max="9222" width="10" style="20" customWidth="1"/>
    <col min="9223" max="9223" width="6.5" style="20" bestFit="1" customWidth="1"/>
    <col min="9224" max="9224" width="9.69921875" style="20" customWidth="1"/>
    <col min="9225" max="9225" width="7.69921875" style="20" customWidth="1"/>
    <col min="9226" max="9226" width="4.19921875" style="20" customWidth="1"/>
    <col min="9227" max="9227" width="7.8984375" style="20" customWidth="1"/>
    <col min="9228" max="9228" width="9.5" style="20" customWidth="1"/>
    <col min="9229" max="9229" width="6.5" style="20" customWidth="1"/>
    <col min="9230" max="9230" width="5.19921875" style="20" customWidth="1"/>
    <col min="9231" max="9234" width="9.59765625" style="20" customWidth="1"/>
    <col min="9235" max="9235" width="13.69921875" style="20" bestFit="1" customWidth="1"/>
    <col min="9236" max="9472" width="8.69921875" style="20"/>
    <col min="9473" max="9473" width="4" style="20" customWidth="1"/>
    <col min="9474" max="9474" width="15.3984375" style="20" customWidth="1"/>
    <col min="9475" max="9475" width="11" style="20" customWidth="1"/>
    <col min="9476" max="9476" width="12.09765625" style="20" customWidth="1"/>
    <col min="9477" max="9477" width="12.69921875" style="20" customWidth="1"/>
    <col min="9478" max="9478" width="10" style="20" customWidth="1"/>
    <col min="9479" max="9479" width="6.5" style="20" bestFit="1" customWidth="1"/>
    <col min="9480" max="9480" width="9.69921875" style="20" customWidth="1"/>
    <col min="9481" max="9481" width="7.69921875" style="20" customWidth="1"/>
    <col min="9482" max="9482" width="4.19921875" style="20" customWidth="1"/>
    <col min="9483" max="9483" width="7.8984375" style="20" customWidth="1"/>
    <col min="9484" max="9484" width="9.5" style="20" customWidth="1"/>
    <col min="9485" max="9485" width="6.5" style="20" customWidth="1"/>
    <col min="9486" max="9486" width="5.19921875" style="20" customWidth="1"/>
    <col min="9487" max="9490" width="9.59765625" style="20" customWidth="1"/>
    <col min="9491" max="9491" width="13.69921875" style="20" bestFit="1" customWidth="1"/>
    <col min="9492" max="9728" width="8.69921875" style="20"/>
    <col min="9729" max="9729" width="4" style="20" customWidth="1"/>
    <col min="9730" max="9730" width="15.3984375" style="20" customWidth="1"/>
    <col min="9731" max="9731" width="11" style="20" customWidth="1"/>
    <col min="9732" max="9732" width="12.09765625" style="20" customWidth="1"/>
    <col min="9733" max="9733" width="12.69921875" style="20" customWidth="1"/>
    <col min="9734" max="9734" width="10" style="20" customWidth="1"/>
    <col min="9735" max="9735" width="6.5" style="20" bestFit="1" customWidth="1"/>
    <col min="9736" max="9736" width="9.69921875" style="20" customWidth="1"/>
    <col min="9737" max="9737" width="7.69921875" style="20" customWidth="1"/>
    <col min="9738" max="9738" width="4.19921875" style="20" customWidth="1"/>
    <col min="9739" max="9739" width="7.8984375" style="20" customWidth="1"/>
    <col min="9740" max="9740" width="9.5" style="20" customWidth="1"/>
    <col min="9741" max="9741" width="6.5" style="20" customWidth="1"/>
    <col min="9742" max="9742" width="5.19921875" style="20" customWidth="1"/>
    <col min="9743" max="9746" width="9.59765625" style="20" customWidth="1"/>
    <col min="9747" max="9747" width="13.69921875" style="20" bestFit="1" customWidth="1"/>
    <col min="9748" max="9984" width="8.69921875" style="20"/>
    <col min="9985" max="9985" width="4" style="20" customWidth="1"/>
    <col min="9986" max="9986" width="15.3984375" style="20" customWidth="1"/>
    <col min="9987" max="9987" width="11" style="20" customWidth="1"/>
    <col min="9988" max="9988" width="12.09765625" style="20" customWidth="1"/>
    <col min="9989" max="9989" width="12.69921875" style="20" customWidth="1"/>
    <col min="9990" max="9990" width="10" style="20" customWidth="1"/>
    <col min="9991" max="9991" width="6.5" style="20" bestFit="1" customWidth="1"/>
    <col min="9992" max="9992" width="9.69921875" style="20" customWidth="1"/>
    <col min="9993" max="9993" width="7.69921875" style="20" customWidth="1"/>
    <col min="9994" max="9994" width="4.19921875" style="20" customWidth="1"/>
    <col min="9995" max="9995" width="7.8984375" style="20" customWidth="1"/>
    <col min="9996" max="9996" width="9.5" style="20" customWidth="1"/>
    <col min="9997" max="9997" width="6.5" style="20" customWidth="1"/>
    <col min="9998" max="9998" width="5.19921875" style="20" customWidth="1"/>
    <col min="9999" max="10002" width="9.59765625" style="20" customWidth="1"/>
    <col min="10003" max="10003" width="13.69921875" style="20" bestFit="1" customWidth="1"/>
    <col min="10004" max="10240" width="8.69921875" style="20"/>
    <col min="10241" max="10241" width="4" style="20" customWidth="1"/>
    <col min="10242" max="10242" width="15.3984375" style="20" customWidth="1"/>
    <col min="10243" max="10243" width="11" style="20" customWidth="1"/>
    <col min="10244" max="10244" width="12.09765625" style="20" customWidth="1"/>
    <col min="10245" max="10245" width="12.69921875" style="20" customWidth="1"/>
    <col min="10246" max="10246" width="10" style="20" customWidth="1"/>
    <col min="10247" max="10247" width="6.5" style="20" bestFit="1" customWidth="1"/>
    <col min="10248" max="10248" width="9.69921875" style="20" customWidth="1"/>
    <col min="10249" max="10249" width="7.69921875" style="20" customWidth="1"/>
    <col min="10250" max="10250" width="4.19921875" style="20" customWidth="1"/>
    <col min="10251" max="10251" width="7.8984375" style="20" customWidth="1"/>
    <col min="10252" max="10252" width="9.5" style="20" customWidth="1"/>
    <col min="10253" max="10253" width="6.5" style="20" customWidth="1"/>
    <col min="10254" max="10254" width="5.19921875" style="20" customWidth="1"/>
    <col min="10255" max="10258" width="9.59765625" style="20" customWidth="1"/>
    <col min="10259" max="10259" width="13.69921875" style="20" bestFit="1" customWidth="1"/>
    <col min="10260" max="10496" width="8.69921875" style="20"/>
    <col min="10497" max="10497" width="4" style="20" customWidth="1"/>
    <col min="10498" max="10498" width="15.3984375" style="20" customWidth="1"/>
    <col min="10499" max="10499" width="11" style="20" customWidth="1"/>
    <col min="10500" max="10500" width="12.09765625" style="20" customWidth="1"/>
    <col min="10501" max="10501" width="12.69921875" style="20" customWidth="1"/>
    <col min="10502" max="10502" width="10" style="20" customWidth="1"/>
    <col min="10503" max="10503" width="6.5" style="20" bestFit="1" customWidth="1"/>
    <col min="10504" max="10504" width="9.69921875" style="20" customWidth="1"/>
    <col min="10505" max="10505" width="7.69921875" style="20" customWidth="1"/>
    <col min="10506" max="10506" width="4.19921875" style="20" customWidth="1"/>
    <col min="10507" max="10507" width="7.8984375" style="20" customWidth="1"/>
    <col min="10508" max="10508" width="9.5" style="20" customWidth="1"/>
    <col min="10509" max="10509" width="6.5" style="20" customWidth="1"/>
    <col min="10510" max="10510" width="5.19921875" style="20" customWidth="1"/>
    <col min="10511" max="10514" width="9.59765625" style="20" customWidth="1"/>
    <col min="10515" max="10515" width="13.69921875" style="20" bestFit="1" customWidth="1"/>
    <col min="10516" max="10752" width="8.69921875" style="20"/>
    <col min="10753" max="10753" width="4" style="20" customWidth="1"/>
    <col min="10754" max="10754" width="15.3984375" style="20" customWidth="1"/>
    <col min="10755" max="10755" width="11" style="20" customWidth="1"/>
    <col min="10756" max="10756" width="12.09765625" style="20" customWidth="1"/>
    <col min="10757" max="10757" width="12.69921875" style="20" customWidth="1"/>
    <col min="10758" max="10758" width="10" style="20" customWidth="1"/>
    <col min="10759" max="10759" width="6.5" style="20" bestFit="1" customWidth="1"/>
    <col min="10760" max="10760" width="9.69921875" style="20" customWidth="1"/>
    <col min="10761" max="10761" width="7.69921875" style="20" customWidth="1"/>
    <col min="10762" max="10762" width="4.19921875" style="20" customWidth="1"/>
    <col min="10763" max="10763" width="7.8984375" style="20" customWidth="1"/>
    <col min="10764" max="10764" width="9.5" style="20" customWidth="1"/>
    <col min="10765" max="10765" width="6.5" style="20" customWidth="1"/>
    <col min="10766" max="10766" width="5.19921875" style="20" customWidth="1"/>
    <col min="10767" max="10770" width="9.59765625" style="20" customWidth="1"/>
    <col min="10771" max="10771" width="13.69921875" style="20" bestFit="1" customWidth="1"/>
    <col min="10772" max="11008" width="8.69921875" style="20"/>
    <col min="11009" max="11009" width="4" style="20" customWidth="1"/>
    <col min="11010" max="11010" width="15.3984375" style="20" customWidth="1"/>
    <col min="11011" max="11011" width="11" style="20" customWidth="1"/>
    <col min="11012" max="11012" width="12.09765625" style="20" customWidth="1"/>
    <col min="11013" max="11013" width="12.69921875" style="20" customWidth="1"/>
    <col min="11014" max="11014" width="10" style="20" customWidth="1"/>
    <col min="11015" max="11015" width="6.5" style="20" bestFit="1" customWidth="1"/>
    <col min="11016" max="11016" width="9.69921875" style="20" customWidth="1"/>
    <col min="11017" max="11017" width="7.69921875" style="20" customWidth="1"/>
    <col min="11018" max="11018" width="4.19921875" style="20" customWidth="1"/>
    <col min="11019" max="11019" width="7.8984375" style="20" customWidth="1"/>
    <col min="11020" max="11020" width="9.5" style="20" customWidth="1"/>
    <col min="11021" max="11021" width="6.5" style="20" customWidth="1"/>
    <col min="11022" max="11022" width="5.19921875" style="20" customWidth="1"/>
    <col min="11023" max="11026" width="9.59765625" style="20" customWidth="1"/>
    <col min="11027" max="11027" width="13.69921875" style="20" bestFit="1" customWidth="1"/>
    <col min="11028" max="11264" width="8.69921875" style="20"/>
    <col min="11265" max="11265" width="4" style="20" customWidth="1"/>
    <col min="11266" max="11266" width="15.3984375" style="20" customWidth="1"/>
    <col min="11267" max="11267" width="11" style="20" customWidth="1"/>
    <col min="11268" max="11268" width="12.09765625" style="20" customWidth="1"/>
    <col min="11269" max="11269" width="12.69921875" style="20" customWidth="1"/>
    <col min="11270" max="11270" width="10" style="20" customWidth="1"/>
    <col min="11271" max="11271" width="6.5" style="20" bestFit="1" customWidth="1"/>
    <col min="11272" max="11272" width="9.69921875" style="20" customWidth="1"/>
    <col min="11273" max="11273" width="7.69921875" style="20" customWidth="1"/>
    <col min="11274" max="11274" width="4.19921875" style="20" customWidth="1"/>
    <col min="11275" max="11275" width="7.8984375" style="20" customWidth="1"/>
    <col min="11276" max="11276" width="9.5" style="20" customWidth="1"/>
    <col min="11277" max="11277" width="6.5" style="20" customWidth="1"/>
    <col min="11278" max="11278" width="5.19921875" style="20" customWidth="1"/>
    <col min="11279" max="11282" width="9.59765625" style="20" customWidth="1"/>
    <col min="11283" max="11283" width="13.69921875" style="20" bestFit="1" customWidth="1"/>
    <col min="11284" max="11520" width="8.69921875" style="20"/>
    <col min="11521" max="11521" width="4" style="20" customWidth="1"/>
    <col min="11522" max="11522" width="15.3984375" style="20" customWidth="1"/>
    <col min="11523" max="11523" width="11" style="20" customWidth="1"/>
    <col min="11524" max="11524" width="12.09765625" style="20" customWidth="1"/>
    <col min="11525" max="11525" width="12.69921875" style="20" customWidth="1"/>
    <col min="11526" max="11526" width="10" style="20" customWidth="1"/>
    <col min="11527" max="11527" width="6.5" style="20" bestFit="1" customWidth="1"/>
    <col min="11528" max="11528" width="9.69921875" style="20" customWidth="1"/>
    <col min="11529" max="11529" width="7.69921875" style="20" customWidth="1"/>
    <col min="11530" max="11530" width="4.19921875" style="20" customWidth="1"/>
    <col min="11531" max="11531" width="7.8984375" style="20" customWidth="1"/>
    <col min="11532" max="11532" width="9.5" style="20" customWidth="1"/>
    <col min="11533" max="11533" width="6.5" style="20" customWidth="1"/>
    <col min="11534" max="11534" width="5.19921875" style="20" customWidth="1"/>
    <col min="11535" max="11538" width="9.59765625" style="20" customWidth="1"/>
    <col min="11539" max="11539" width="13.69921875" style="20" bestFit="1" customWidth="1"/>
    <col min="11540" max="11776" width="8.69921875" style="20"/>
    <col min="11777" max="11777" width="4" style="20" customWidth="1"/>
    <col min="11778" max="11778" width="15.3984375" style="20" customWidth="1"/>
    <col min="11779" max="11779" width="11" style="20" customWidth="1"/>
    <col min="11780" max="11780" width="12.09765625" style="20" customWidth="1"/>
    <col min="11781" max="11781" width="12.69921875" style="20" customWidth="1"/>
    <col min="11782" max="11782" width="10" style="20" customWidth="1"/>
    <col min="11783" max="11783" width="6.5" style="20" bestFit="1" customWidth="1"/>
    <col min="11784" max="11784" width="9.69921875" style="20" customWidth="1"/>
    <col min="11785" max="11785" width="7.69921875" style="20" customWidth="1"/>
    <col min="11786" max="11786" width="4.19921875" style="20" customWidth="1"/>
    <col min="11787" max="11787" width="7.8984375" style="20" customWidth="1"/>
    <col min="11788" max="11788" width="9.5" style="20" customWidth="1"/>
    <col min="11789" max="11789" width="6.5" style="20" customWidth="1"/>
    <col min="11790" max="11790" width="5.19921875" style="20" customWidth="1"/>
    <col min="11791" max="11794" width="9.59765625" style="20" customWidth="1"/>
    <col min="11795" max="11795" width="13.69921875" style="20" bestFit="1" customWidth="1"/>
    <col min="11796" max="12032" width="8.69921875" style="20"/>
    <col min="12033" max="12033" width="4" style="20" customWidth="1"/>
    <col min="12034" max="12034" width="15.3984375" style="20" customWidth="1"/>
    <col min="12035" max="12035" width="11" style="20" customWidth="1"/>
    <col min="12036" max="12036" width="12.09765625" style="20" customWidth="1"/>
    <col min="12037" max="12037" width="12.69921875" style="20" customWidth="1"/>
    <col min="12038" max="12038" width="10" style="20" customWidth="1"/>
    <col min="12039" max="12039" width="6.5" style="20" bestFit="1" customWidth="1"/>
    <col min="12040" max="12040" width="9.69921875" style="20" customWidth="1"/>
    <col min="12041" max="12041" width="7.69921875" style="20" customWidth="1"/>
    <col min="12042" max="12042" width="4.19921875" style="20" customWidth="1"/>
    <col min="12043" max="12043" width="7.8984375" style="20" customWidth="1"/>
    <col min="12044" max="12044" width="9.5" style="20" customWidth="1"/>
    <col min="12045" max="12045" width="6.5" style="20" customWidth="1"/>
    <col min="12046" max="12046" width="5.19921875" style="20" customWidth="1"/>
    <col min="12047" max="12050" width="9.59765625" style="20" customWidth="1"/>
    <col min="12051" max="12051" width="13.69921875" style="20" bestFit="1" customWidth="1"/>
    <col min="12052" max="12288" width="8.69921875" style="20"/>
    <col min="12289" max="12289" width="4" style="20" customWidth="1"/>
    <col min="12290" max="12290" width="15.3984375" style="20" customWidth="1"/>
    <col min="12291" max="12291" width="11" style="20" customWidth="1"/>
    <col min="12292" max="12292" width="12.09765625" style="20" customWidth="1"/>
    <col min="12293" max="12293" width="12.69921875" style="20" customWidth="1"/>
    <col min="12294" max="12294" width="10" style="20" customWidth="1"/>
    <col min="12295" max="12295" width="6.5" style="20" bestFit="1" customWidth="1"/>
    <col min="12296" max="12296" width="9.69921875" style="20" customWidth="1"/>
    <col min="12297" max="12297" width="7.69921875" style="20" customWidth="1"/>
    <col min="12298" max="12298" width="4.19921875" style="20" customWidth="1"/>
    <col min="12299" max="12299" width="7.8984375" style="20" customWidth="1"/>
    <col min="12300" max="12300" width="9.5" style="20" customWidth="1"/>
    <col min="12301" max="12301" width="6.5" style="20" customWidth="1"/>
    <col min="12302" max="12302" width="5.19921875" style="20" customWidth="1"/>
    <col min="12303" max="12306" width="9.59765625" style="20" customWidth="1"/>
    <col min="12307" max="12307" width="13.69921875" style="20" bestFit="1" customWidth="1"/>
    <col min="12308" max="12544" width="8.69921875" style="20"/>
    <col min="12545" max="12545" width="4" style="20" customWidth="1"/>
    <col min="12546" max="12546" width="15.3984375" style="20" customWidth="1"/>
    <col min="12547" max="12547" width="11" style="20" customWidth="1"/>
    <col min="12548" max="12548" width="12.09765625" style="20" customWidth="1"/>
    <col min="12549" max="12549" width="12.69921875" style="20" customWidth="1"/>
    <col min="12550" max="12550" width="10" style="20" customWidth="1"/>
    <col min="12551" max="12551" width="6.5" style="20" bestFit="1" customWidth="1"/>
    <col min="12552" max="12552" width="9.69921875" style="20" customWidth="1"/>
    <col min="12553" max="12553" width="7.69921875" style="20" customWidth="1"/>
    <col min="12554" max="12554" width="4.19921875" style="20" customWidth="1"/>
    <col min="12555" max="12555" width="7.8984375" style="20" customWidth="1"/>
    <col min="12556" max="12556" width="9.5" style="20" customWidth="1"/>
    <col min="12557" max="12557" width="6.5" style="20" customWidth="1"/>
    <col min="12558" max="12558" width="5.19921875" style="20" customWidth="1"/>
    <col min="12559" max="12562" width="9.59765625" style="20" customWidth="1"/>
    <col min="12563" max="12563" width="13.69921875" style="20" bestFit="1" customWidth="1"/>
    <col min="12564" max="12800" width="8.69921875" style="20"/>
    <col min="12801" max="12801" width="4" style="20" customWidth="1"/>
    <col min="12802" max="12802" width="15.3984375" style="20" customWidth="1"/>
    <col min="12803" max="12803" width="11" style="20" customWidth="1"/>
    <col min="12804" max="12804" width="12.09765625" style="20" customWidth="1"/>
    <col min="12805" max="12805" width="12.69921875" style="20" customWidth="1"/>
    <col min="12806" max="12806" width="10" style="20" customWidth="1"/>
    <col min="12807" max="12807" width="6.5" style="20" bestFit="1" customWidth="1"/>
    <col min="12808" max="12808" width="9.69921875" style="20" customWidth="1"/>
    <col min="12809" max="12809" width="7.69921875" style="20" customWidth="1"/>
    <col min="12810" max="12810" width="4.19921875" style="20" customWidth="1"/>
    <col min="12811" max="12811" width="7.8984375" style="20" customWidth="1"/>
    <col min="12812" max="12812" width="9.5" style="20" customWidth="1"/>
    <col min="12813" max="12813" width="6.5" style="20" customWidth="1"/>
    <col min="12814" max="12814" width="5.19921875" style="20" customWidth="1"/>
    <col min="12815" max="12818" width="9.59765625" style="20" customWidth="1"/>
    <col min="12819" max="12819" width="13.69921875" style="20" bestFit="1" customWidth="1"/>
    <col min="12820" max="13056" width="8.69921875" style="20"/>
    <col min="13057" max="13057" width="4" style="20" customWidth="1"/>
    <col min="13058" max="13058" width="15.3984375" style="20" customWidth="1"/>
    <col min="13059" max="13059" width="11" style="20" customWidth="1"/>
    <col min="13060" max="13060" width="12.09765625" style="20" customWidth="1"/>
    <col min="13061" max="13061" width="12.69921875" style="20" customWidth="1"/>
    <col min="13062" max="13062" width="10" style="20" customWidth="1"/>
    <col min="13063" max="13063" width="6.5" style="20" bestFit="1" customWidth="1"/>
    <col min="13064" max="13064" width="9.69921875" style="20" customWidth="1"/>
    <col min="13065" max="13065" width="7.69921875" style="20" customWidth="1"/>
    <col min="13066" max="13066" width="4.19921875" style="20" customWidth="1"/>
    <col min="13067" max="13067" width="7.8984375" style="20" customWidth="1"/>
    <col min="13068" max="13068" width="9.5" style="20" customWidth="1"/>
    <col min="13069" max="13069" width="6.5" style="20" customWidth="1"/>
    <col min="13070" max="13070" width="5.19921875" style="20" customWidth="1"/>
    <col min="13071" max="13074" width="9.59765625" style="20" customWidth="1"/>
    <col min="13075" max="13075" width="13.69921875" style="20" bestFit="1" customWidth="1"/>
    <col min="13076" max="13312" width="8.69921875" style="20"/>
    <col min="13313" max="13313" width="4" style="20" customWidth="1"/>
    <col min="13314" max="13314" width="15.3984375" style="20" customWidth="1"/>
    <col min="13315" max="13315" width="11" style="20" customWidth="1"/>
    <col min="13316" max="13316" width="12.09765625" style="20" customWidth="1"/>
    <col min="13317" max="13317" width="12.69921875" style="20" customWidth="1"/>
    <col min="13318" max="13318" width="10" style="20" customWidth="1"/>
    <col min="13319" max="13319" width="6.5" style="20" bestFit="1" customWidth="1"/>
    <col min="13320" max="13320" width="9.69921875" style="20" customWidth="1"/>
    <col min="13321" max="13321" width="7.69921875" style="20" customWidth="1"/>
    <col min="13322" max="13322" width="4.19921875" style="20" customWidth="1"/>
    <col min="13323" max="13323" width="7.8984375" style="20" customWidth="1"/>
    <col min="13324" max="13324" width="9.5" style="20" customWidth="1"/>
    <col min="13325" max="13325" width="6.5" style="20" customWidth="1"/>
    <col min="13326" max="13326" width="5.19921875" style="20" customWidth="1"/>
    <col min="13327" max="13330" width="9.59765625" style="20" customWidth="1"/>
    <col min="13331" max="13331" width="13.69921875" style="20" bestFit="1" customWidth="1"/>
    <col min="13332" max="13568" width="8.69921875" style="20"/>
    <col min="13569" max="13569" width="4" style="20" customWidth="1"/>
    <col min="13570" max="13570" width="15.3984375" style="20" customWidth="1"/>
    <col min="13571" max="13571" width="11" style="20" customWidth="1"/>
    <col min="13572" max="13572" width="12.09765625" style="20" customWidth="1"/>
    <col min="13573" max="13573" width="12.69921875" style="20" customWidth="1"/>
    <col min="13574" max="13574" width="10" style="20" customWidth="1"/>
    <col min="13575" max="13575" width="6.5" style="20" bestFit="1" customWidth="1"/>
    <col min="13576" max="13576" width="9.69921875" style="20" customWidth="1"/>
    <col min="13577" max="13577" width="7.69921875" style="20" customWidth="1"/>
    <col min="13578" max="13578" width="4.19921875" style="20" customWidth="1"/>
    <col min="13579" max="13579" width="7.8984375" style="20" customWidth="1"/>
    <col min="13580" max="13580" width="9.5" style="20" customWidth="1"/>
    <col min="13581" max="13581" width="6.5" style="20" customWidth="1"/>
    <col min="13582" max="13582" width="5.19921875" style="20" customWidth="1"/>
    <col min="13583" max="13586" width="9.59765625" style="20" customWidth="1"/>
    <col min="13587" max="13587" width="13.69921875" style="20" bestFit="1" customWidth="1"/>
    <col min="13588" max="13824" width="8.69921875" style="20"/>
    <col min="13825" max="13825" width="4" style="20" customWidth="1"/>
    <col min="13826" max="13826" width="15.3984375" style="20" customWidth="1"/>
    <col min="13827" max="13827" width="11" style="20" customWidth="1"/>
    <col min="13828" max="13828" width="12.09765625" style="20" customWidth="1"/>
    <col min="13829" max="13829" width="12.69921875" style="20" customWidth="1"/>
    <col min="13830" max="13830" width="10" style="20" customWidth="1"/>
    <col min="13831" max="13831" width="6.5" style="20" bestFit="1" customWidth="1"/>
    <col min="13832" max="13832" width="9.69921875" style="20" customWidth="1"/>
    <col min="13833" max="13833" width="7.69921875" style="20" customWidth="1"/>
    <col min="13834" max="13834" width="4.19921875" style="20" customWidth="1"/>
    <col min="13835" max="13835" width="7.8984375" style="20" customWidth="1"/>
    <col min="13836" max="13836" width="9.5" style="20" customWidth="1"/>
    <col min="13837" max="13837" width="6.5" style="20" customWidth="1"/>
    <col min="13838" max="13838" width="5.19921875" style="20" customWidth="1"/>
    <col min="13839" max="13842" width="9.59765625" style="20" customWidth="1"/>
    <col min="13843" max="13843" width="13.69921875" style="20" bestFit="1" customWidth="1"/>
    <col min="13844" max="14080" width="8.69921875" style="20"/>
    <col min="14081" max="14081" width="4" style="20" customWidth="1"/>
    <col min="14082" max="14082" width="15.3984375" style="20" customWidth="1"/>
    <col min="14083" max="14083" width="11" style="20" customWidth="1"/>
    <col min="14084" max="14084" width="12.09765625" style="20" customWidth="1"/>
    <col min="14085" max="14085" width="12.69921875" style="20" customWidth="1"/>
    <col min="14086" max="14086" width="10" style="20" customWidth="1"/>
    <col min="14087" max="14087" width="6.5" style="20" bestFit="1" customWidth="1"/>
    <col min="14088" max="14088" width="9.69921875" style="20" customWidth="1"/>
    <col min="14089" max="14089" width="7.69921875" style="20" customWidth="1"/>
    <col min="14090" max="14090" width="4.19921875" style="20" customWidth="1"/>
    <col min="14091" max="14091" width="7.8984375" style="20" customWidth="1"/>
    <col min="14092" max="14092" width="9.5" style="20" customWidth="1"/>
    <col min="14093" max="14093" width="6.5" style="20" customWidth="1"/>
    <col min="14094" max="14094" width="5.19921875" style="20" customWidth="1"/>
    <col min="14095" max="14098" width="9.59765625" style="20" customWidth="1"/>
    <col min="14099" max="14099" width="13.69921875" style="20" bestFit="1" customWidth="1"/>
    <col min="14100" max="14336" width="8.69921875" style="20"/>
    <col min="14337" max="14337" width="4" style="20" customWidth="1"/>
    <col min="14338" max="14338" width="15.3984375" style="20" customWidth="1"/>
    <col min="14339" max="14339" width="11" style="20" customWidth="1"/>
    <col min="14340" max="14340" width="12.09765625" style="20" customWidth="1"/>
    <col min="14341" max="14341" width="12.69921875" style="20" customWidth="1"/>
    <col min="14342" max="14342" width="10" style="20" customWidth="1"/>
    <col min="14343" max="14343" width="6.5" style="20" bestFit="1" customWidth="1"/>
    <col min="14344" max="14344" width="9.69921875" style="20" customWidth="1"/>
    <col min="14345" max="14345" width="7.69921875" style="20" customWidth="1"/>
    <col min="14346" max="14346" width="4.19921875" style="20" customWidth="1"/>
    <col min="14347" max="14347" width="7.8984375" style="20" customWidth="1"/>
    <col min="14348" max="14348" width="9.5" style="20" customWidth="1"/>
    <col min="14349" max="14349" width="6.5" style="20" customWidth="1"/>
    <col min="14350" max="14350" width="5.19921875" style="20" customWidth="1"/>
    <col min="14351" max="14354" width="9.59765625" style="20" customWidth="1"/>
    <col min="14355" max="14355" width="13.69921875" style="20" bestFit="1" customWidth="1"/>
    <col min="14356" max="14592" width="8.69921875" style="20"/>
    <col min="14593" max="14593" width="4" style="20" customWidth="1"/>
    <col min="14594" max="14594" width="15.3984375" style="20" customWidth="1"/>
    <col min="14595" max="14595" width="11" style="20" customWidth="1"/>
    <col min="14596" max="14596" width="12.09765625" style="20" customWidth="1"/>
    <col min="14597" max="14597" width="12.69921875" style="20" customWidth="1"/>
    <col min="14598" max="14598" width="10" style="20" customWidth="1"/>
    <col min="14599" max="14599" width="6.5" style="20" bestFit="1" customWidth="1"/>
    <col min="14600" max="14600" width="9.69921875" style="20" customWidth="1"/>
    <col min="14601" max="14601" width="7.69921875" style="20" customWidth="1"/>
    <col min="14602" max="14602" width="4.19921875" style="20" customWidth="1"/>
    <col min="14603" max="14603" width="7.8984375" style="20" customWidth="1"/>
    <col min="14604" max="14604" width="9.5" style="20" customWidth="1"/>
    <col min="14605" max="14605" width="6.5" style="20" customWidth="1"/>
    <col min="14606" max="14606" width="5.19921875" style="20" customWidth="1"/>
    <col min="14607" max="14610" width="9.59765625" style="20" customWidth="1"/>
    <col min="14611" max="14611" width="13.69921875" style="20" bestFit="1" customWidth="1"/>
    <col min="14612" max="14848" width="8.69921875" style="20"/>
    <col min="14849" max="14849" width="4" style="20" customWidth="1"/>
    <col min="14850" max="14850" width="15.3984375" style="20" customWidth="1"/>
    <col min="14851" max="14851" width="11" style="20" customWidth="1"/>
    <col min="14852" max="14852" width="12.09765625" style="20" customWidth="1"/>
    <col min="14853" max="14853" width="12.69921875" style="20" customWidth="1"/>
    <col min="14854" max="14854" width="10" style="20" customWidth="1"/>
    <col min="14855" max="14855" width="6.5" style="20" bestFit="1" customWidth="1"/>
    <col min="14856" max="14856" width="9.69921875" style="20" customWidth="1"/>
    <col min="14857" max="14857" width="7.69921875" style="20" customWidth="1"/>
    <col min="14858" max="14858" width="4.19921875" style="20" customWidth="1"/>
    <col min="14859" max="14859" width="7.8984375" style="20" customWidth="1"/>
    <col min="14860" max="14860" width="9.5" style="20" customWidth="1"/>
    <col min="14861" max="14861" width="6.5" style="20" customWidth="1"/>
    <col min="14862" max="14862" width="5.19921875" style="20" customWidth="1"/>
    <col min="14863" max="14866" width="9.59765625" style="20" customWidth="1"/>
    <col min="14867" max="14867" width="13.69921875" style="20" bestFit="1" customWidth="1"/>
    <col min="14868" max="15104" width="8.69921875" style="20"/>
    <col min="15105" max="15105" width="4" style="20" customWidth="1"/>
    <col min="15106" max="15106" width="15.3984375" style="20" customWidth="1"/>
    <col min="15107" max="15107" width="11" style="20" customWidth="1"/>
    <col min="15108" max="15108" width="12.09765625" style="20" customWidth="1"/>
    <col min="15109" max="15109" width="12.69921875" style="20" customWidth="1"/>
    <col min="15110" max="15110" width="10" style="20" customWidth="1"/>
    <col min="15111" max="15111" width="6.5" style="20" bestFit="1" customWidth="1"/>
    <col min="15112" max="15112" width="9.69921875" style="20" customWidth="1"/>
    <col min="15113" max="15113" width="7.69921875" style="20" customWidth="1"/>
    <col min="15114" max="15114" width="4.19921875" style="20" customWidth="1"/>
    <col min="15115" max="15115" width="7.8984375" style="20" customWidth="1"/>
    <col min="15116" max="15116" width="9.5" style="20" customWidth="1"/>
    <col min="15117" max="15117" width="6.5" style="20" customWidth="1"/>
    <col min="15118" max="15118" width="5.19921875" style="20" customWidth="1"/>
    <col min="15119" max="15122" width="9.59765625" style="20" customWidth="1"/>
    <col min="15123" max="15123" width="13.69921875" style="20" bestFit="1" customWidth="1"/>
    <col min="15124" max="15360" width="8.69921875" style="20"/>
    <col min="15361" max="15361" width="4" style="20" customWidth="1"/>
    <col min="15362" max="15362" width="15.3984375" style="20" customWidth="1"/>
    <col min="15363" max="15363" width="11" style="20" customWidth="1"/>
    <col min="15364" max="15364" width="12.09765625" style="20" customWidth="1"/>
    <col min="15365" max="15365" width="12.69921875" style="20" customWidth="1"/>
    <col min="15366" max="15366" width="10" style="20" customWidth="1"/>
    <col min="15367" max="15367" width="6.5" style="20" bestFit="1" customWidth="1"/>
    <col min="15368" max="15368" width="9.69921875" style="20" customWidth="1"/>
    <col min="15369" max="15369" width="7.69921875" style="20" customWidth="1"/>
    <col min="15370" max="15370" width="4.19921875" style="20" customWidth="1"/>
    <col min="15371" max="15371" width="7.8984375" style="20" customWidth="1"/>
    <col min="15372" max="15372" width="9.5" style="20" customWidth="1"/>
    <col min="15373" max="15373" width="6.5" style="20" customWidth="1"/>
    <col min="15374" max="15374" width="5.19921875" style="20" customWidth="1"/>
    <col min="15375" max="15378" width="9.59765625" style="20" customWidth="1"/>
    <col min="15379" max="15379" width="13.69921875" style="20" bestFit="1" customWidth="1"/>
    <col min="15380" max="15616" width="8.69921875" style="20"/>
    <col min="15617" max="15617" width="4" style="20" customWidth="1"/>
    <col min="15618" max="15618" width="15.3984375" style="20" customWidth="1"/>
    <col min="15619" max="15619" width="11" style="20" customWidth="1"/>
    <col min="15620" max="15620" width="12.09765625" style="20" customWidth="1"/>
    <col min="15621" max="15621" width="12.69921875" style="20" customWidth="1"/>
    <col min="15622" max="15622" width="10" style="20" customWidth="1"/>
    <col min="15623" max="15623" width="6.5" style="20" bestFit="1" customWidth="1"/>
    <col min="15624" max="15624" width="9.69921875" style="20" customWidth="1"/>
    <col min="15625" max="15625" width="7.69921875" style="20" customWidth="1"/>
    <col min="15626" max="15626" width="4.19921875" style="20" customWidth="1"/>
    <col min="15627" max="15627" width="7.8984375" style="20" customWidth="1"/>
    <col min="15628" max="15628" width="9.5" style="20" customWidth="1"/>
    <col min="15629" max="15629" width="6.5" style="20" customWidth="1"/>
    <col min="15630" max="15630" width="5.19921875" style="20" customWidth="1"/>
    <col min="15631" max="15634" width="9.59765625" style="20" customWidth="1"/>
    <col min="15635" max="15635" width="13.69921875" style="20" bestFit="1" customWidth="1"/>
    <col min="15636" max="15872" width="8.69921875" style="20"/>
    <col min="15873" max="15873" width="4" style="20" customWidth="1"/>
    <col min="15874" max="15874" width="15.3984375" style="20" customWidth="1"/>
    <col min="15875" max="15875" width="11" style="20" customWidth="1"/>
    <col min="15876" max="15876" width="12.09765625" style="20" customWidth="1"/>
    <col min="15877" max="15877" width="12.69921875" style="20" customWidth="1"/>
    <col min="15878" max="15878" width="10" style="20" customWidth="1"/>
    <col min="15879" max="15879" width="6.5" style="20" bestFit="1" customWidth="1"/>
    <col min="15880" max="15880" width="9.69921875" style="20" customWidth="1"/>
    <col min="15881" max="15881" width="7.69921875" style="20" customWidth="1"/>
    <col min="15882" max="15882" width="4.19921875" style="20" customWidth="1"/>
    <col min="15883" max="15883" width="7.8984375" style="20" customWidth="1"/>
    <col min="15884" max="15884" width="9.5" style="20" customWidth="1"/>
    <col min="15885" max="15885" width="6.5" style="20" customWidth="1"/>
    <col min="15886" max="15886" width="5.19921875" style="20" customWidth="1"/>
    <col min="15887" max="15890" width="9.59765625" style="20" customWidth="1"/>
    <col min="15891" max="15891" width="13.69921875" style="20" bestFit="1" customWidth="1"/>
    <col min="15892" max="16128" width="8.69921875" style="20"/>
    <col min="16129" max="16129" width="4" style="20" customWidth="1"/>
    <col min="16130" max="16130" width="15.3984375" style="20" customWidth="1"/>
    <col min="16131" max="16131" width="11" style="20" customWidth="1"/>
    <col min="16132" max="16132" width="12.09765625" style="20" customWidth="1"/>
    <col min="16133" max="16133" width="12.69921875" style="20" customWidth="1"/>
    <col min="16134" max="16134" width="10" style="20" customWidth="1"/>
    <col min="16135" max="16135" width="6.5" style="20" bestFit="1" customWidth="1"/>
    <col min="16136" max="16136" width="9.69921875" style="20" customWidth="1"/>
    <col min="16137" max="16137" width="7.69921875" style="20" customWidth="1"/>
    <col min="16138" max="16138" width="4.19921875" style="20" customWidth="1"/>
    <col min="16139" max="16139" width="7.8984375" style="20" customWidth="1"/>
    <col min="16140" max="16140" width="9.5" style="20" customWidth="1"/>
    <col min="16141" max="16141" width="6.5" style="20" customWidth="1"/>
    <col min="16142" max="16142" width="5.19921875" style="20" customWidth="1"/>
    <col min="16143" max="16146" width="9.59765625" style="20" customWidth="1"/>
    <col min="16147" max="16147" width="13.69921875" style="20" bestFit="1" customWidth="1"/>
    <col min="16148" max="16384" width="8.69921875" style="20"/>
  </cols>
  <sheetData>
    <row r="1" spans="1:24" s="18" customFormat="1">
      <c r="A1" s="13" t="s">
        <v>22</v>
      </c>
      <c r="B1" s="14"/>
      <c r="C1" s="14"/>
      <c r="D1" s="15"/>
      <c r="E1" s="14"/>
      <c r="F1" s="16"/>
      <c r="G1" s="14"/>
      <c r="H1" s="16"/>
      <c r="I1" s="14"/>
      <c r="J1" s="17"/>
      <c r="K1" s="17"/>
      <c r="L1" s="14"/>
      <c r="M1" s="14"/>
      <c r="N1" s="16"/>
      <c r="O1" s="14"/>
      <c r="Q1" s="14" t="s">
        <v>23</v>
      </c>
      <c r="R1" s="305">
        <f>'実績報告書(様式５)'!J1</f>
        <v>0</v>
      </c>
      <c r="S1" s="14"/>
      <c r="T1" s="14"/>
      <c r="U1" s="14"/>
      <c r="V1" s="14"/>
    </row>
    <row r="2" spans="1:24" s="18" customFormat="1" ht="21">
      <c r="A2" s="334" t="s">
        <v>24</v>
      </c>
      <c r="B2" s="334"/>
      <c r="C2" s="334"/>
      <c r="D2" s="334"/>
      <c r="E2" s="334"/>
      <c r="F2" s="334"/>
      <c r="G2" s="334"/>
      <c r="H2" s="334"/>
      <c r="I2" s="334"/>
      <c r="J2" s="334"/>
      <c r="K2" s="334"/>
      <c r="L2" s="334"/>
      <c r="M2" s="334"/>
      <c r="N2" s="334"/>
      <c r="O2" s="334"/>
      <c r="P2" s="334"/>
      <c r="Q2" s="334"/>
      <c r="R2" s="334"/>
      <c r="S2" s="19"/>
      <c r="T2" s="19"/>
      <c r="U2" s="19"/>
      <c r="V2" s="19"/>
    </row>
    <row r="3" spans="1:24">
      <c r="L3" s="24"/>
      <c r="O3" s="23"/>
      <c r="P3" s="23"/>
      <c r="Q3" s="23"/>
      <c r="R3" s="23"/>
      <c r="S3" s="25"/>
    </row>
    <row r="4" spans="1:24" ht="19.5" customHeight="1">
      <c r="A4" s="26">
        <v>1</v>
      </c>
      <c r="B4" s="27" t="s">
        <v>25</v>
      </c>
      <c r="O4" s="23"/>
      <c r="P4" s="23"/>
      <c r="Q4" s="23"/>
      <c r="R4" s="23"/>
      <c r="S4" s="25"/>
    </row>
    <row r="5" spans="1:24">
      <c r="B5" s="28"/>
      <c r="C5" s="29" t="s">
        <v>26</v>
      </c>
      <c r="D5" s="29" t="s">
        <v>27</v>
      </c>
      <c r="E5" s="22"/>
      <c r="F5" s="21"/>
      <c r="G5" s="23"/>
      <c r="H5" s="21"/>
      <c r="I5" s="23"/>
      <c r="K5" s="21"/>
      <c r="L5" s="23"/>
      <c r="N5" s="21"/>
      <c r="O5" s="23"/>
      <c r="T5" s="21"/>
    </row>
    <row r="6" spans="1:24">
      <c r="B6" s="30"/>
      <c r="C6" s="31"/>
      <c r="D6" s="31" t="s">
        <v>28</v>
      </c>
      <c r="E6" s="22"/>
      <c r="F6" s="21"/>
      <c r="G6" s="23"/>
      <c r="H6" s="21"/>
      <c r="I6" s="23"/>
      <c r="K6" s="21"/>
      <c r="L6" s="23"/>
      <c r="N6" s="21"/>
      <c r="O6" s="23"/>
      <c r="T6" s="21"/>
    </row>
    <row r="7" spans="1:24">
      <c r="B7" s="32"/>
      <c r="C7" s="33" t="s">
        <v>29</v>
      </c>
      <c r="D7" s="33" t="s">
        <v>30</v>
      </c>
      <c r="E7" s="22"/>
      <c r="F7" s="21"/>
      <c r="G7" s="23"/>
      <c r="H7" s="21"/>
      <c r="I7" s="23"/>
      <c r="K7" s="21"/>
      <c r="L7" s="23"/>
      <c r="N7" s="21"/>
      <c r="O7" s="23"/>
      <c r="T7" s="21"/>
    </row>
    <row r="8" spans="1:24" s="21" customFormat="1" ht="20.100000000000001" customHeight="1">
      <c r="B8" s="34" t="s">
        <v>31</v>
      </c>
      <c r="C8" s="35"/>
      <c r="D8" s="35"/>
    </row>
    <row r="9" spans="1:24" s="21" customFormat="1" ht="20.100000000000001" customHeight="1">
      <c r="B9" s="36" t="s">
        <v>32</v>
      </c>
      <c r="C9" s="37"/>
      <c r="D9" s="37"/>
    </row>
    <row r="10" spans="1:24" s="21" customFormat="1" ht="20.100000000000001" customHeight="1">
      <c r="B10" s="38" t="s">
        <v>33</v>
      </c>
      <c r="C10" s="39" t="str">
        <f>IF(C8="","",C9-C8)</f>
        <v/>
      </c>
      <c r="D10" s="39" t="str">
        <f>IF(D8="","",D9-D8)</f>
        <v/>
      </c>
    </row>
    <row r="11" spans="1:24" s="21" customFormat="1" ht="19.5" customHeight="1">
      <c r="B11" s="40"/>
      <c r="C11" s="24"/>
    </row>
    <row r="12" spans="1:24" ht="19.5" customHeight="1">
      <c r="A12" s="26">
        <v>2</v>
      </c>
      <c r="B12" s="27" t="s">
        <v>34</v>
      </c>
      <c r="T12" s="23"/>
      <c r="U12" s="23"/>
      <c r="V12" s="23"/>
      <c r="W12" s="23"/>
    </row>
    <row r="13" spans="1:24" s="41" customFormat="1">
      <c r="B13" s="28"/>
      <c r="C13" s="42" t="s">
        <v>35</v>
      </c>
      <c r="D13" s="43" t="s">
        <v>36</v>
      </c>
      <c r="E13" s="44" t="s">
        <v>37</v>
      </c>
      <c r="F13" s="45" t="s">
        <v>38</v>
      </c>
      <c r="G13" s="46" t="s">
        <v>39</v>
      </c>
      <c r="H13" s="47" t="s">
        <v>40</v>
      </c>
      <c r="S13" s="48"/>
      <c r="T13" s="48"/>
    </row>
    <row r="14" spans="1:24" s="41" customFormat="1">
      <c r="B14" s="30"/>
      <c r="C14" s="49" t="s">
        <v>41</v>
      </c>
      <c r="D14" s="50"/>
      <c r="E14" s="51"/>
      <c r="F14" s="52" t="s">
        <v>42</v>
      </c>
      <c r="G14" s="53"/>
      <c r="H14" s="54" t="s">
        <v>278</v>
      </c>
      <c r="S14" s="48"/>
      <c r="T14" s="48"/>
    </row>
    <row r="15" spans="1:24" s="41" customFormat="1">
      <c r="B15" s="32"/>
      <c r="C15" s="55" t="s">
        <v>43</v>
      </c>
      <c r="D15" s="56" t="s">
        <v>44</v>
      </c>
      <c r="E15" s="57" t="s">
        <v>45</v>
      </c>
      <c r="F15" s="58" t="s">
        <v>46</v>
      </c>
      <c r="G15" s="59" t="s">
        <v>47</v>
      </c>
      <c r="H15" s="60" t="s">
        <v>48</v>
      </c>
      <c r="S15" s="48"/>
      <c r="T15" s="48"/>
    </row>
    <row r="16" spans="1:24" ht="20.100000000000001" customHeight="1">
      <c r="B16" s="34" t="s">
        <v>31</v>
      </c>
      <c r="C16" s="61"/>
      <c r="D16" s="62">
        <v>180800</v>
      </c>
      <c r="E16" s="63">
        <v>12</v>
      </c>
      <c r="F16" s="64"/>
      <c r="G16" s="65"/>
      <c r="H16" s="293">
        <f>(C16*D16*E16-F16)*G16*2/3*0.336</f>
        <v>0</v>
      </c>
      <c r="I16" s="23"/>
      <c r="K16" s="21"/>
      <c r="L16" s="23"/>
      <c r="N16" s="21"/>
      <c r="O16" s="23"/>
      <c r="T16" s="21"/>
      <c r="U16" s="23"/>
      <c r="V16" s="23"/>
      <c r="W16" s="23"/>
      <c r="X16" s="23"/>
    </row>
    <row r="17" spans="1:33" ht="20.100000000000001" customHeight="1">
      <c r="B17" s="36" t="s">
        <v>32</v>
      </c>
      <c r="C17" s="66"/>
      <c r="D17" s="67">
        <v>180800</v>
      </c>
      <c r="E17" s="68">
        <v>12</v>
      </c>
      <c r="F17" s="69"/>
      <c r="G17" s="70"/>
      <c r="H17" s="292">
        <f>(C17*D17*E17-F17)*G17*2/3*0.336</f>
        <v>0</v>
      </c>
      <c r="T17" s="23"/>
      <c r="U17" s="23"/>
      <c r="V17" s="23"/>
      <c r="W17" s="23"/>
    </row>
    <row r="18" spans="1:33" ht="20.100000000000001" customHeight="1">
      <c r="B18" s="38" t="s">
        <v>33</v>
      </c>
      <c r="C18" s="71" t="s">
        <v>49</v>
      </c>
      <c r="D18" s="72" t="s">
        <v>50</v>
      </c>
      <c r="E18" s="73" t="s">
        <v>49</v>
      </c>
      <c r="F18" s="74" t="s">
        <v>51</v>
      </c>
      <c r="G18" s="75" t="s">
        <v>51</v>
      </c>
      <c r="H18" s="76">
        <f>IF(H16="","",H17-H16)</f>
        <v>0</v>
      </c>
      <c r="T18" s="23"/>
      <c r="U18" s="23"/>
      <c r="V18" s="23"/>
      <c r="W18" s="23"/>
    </row>
    <row r="19" spans="1:33" ht="19.5" customHeight="1">
      <c r="T19" s="23"/>
      <c r="U19" s="23"/>
      <c r="V19" s="23"/>
      <c r="W19" s="23"/>
    </row>
    <row r="20" spans="1:33" ht="19.5" customHeight="1">
      <c r="A20" s="26">
        <v>3</v>
      </c>
      <c r="B20" s="27" t="s">
        <v>52</v>
      </c>
      <c r="T20" s="23"/>
      <c r="U20" s="23"/>
      <c r="V20" s="23"/>
      <c r="W20" s="23"/>
    </row>
    <row r="21" spans="1:33">
      <c r="B21" s="28"/>
      <c r="C21" s="335" t="s">
        <v>53</v>
      </c>
      <c r="D21" s="336"/>
      <c r="E21" s="337"/>
      <c r="F21" s="338" t="s">
        <v>54</v>
      </c>
      <c r="G21" s="339"/>
      <c r="H21" s="340"/>
      <c r="I21" s="335" t="s">
        <v>55</v>
      </c>
      <c r="J21" s="336"/>
      <c r="K21" s="337"/>
      <c r="L21" s="335" t="s">
        <v>56</v>
      </c>
      <c r="M21" s="336"/>
      <c r="N21" s="337"/>
      <c r="O21" s="335" t="s">
        <v>57</v>
      </c>
      <c r="P21" s="336"/>
      <c r="Q21" s="337"/>
      <c r="R21" s="47" t="s">
        <v>40</v>
      </c>
      <c r="S21" s="20"/>
      <c r="T21" s="21"/>
      <c r="U21" s="23"/>
      <c r="V21" s="21"/>
      <c r="W21" s="21"/>
      <c r="X21" s="23"/>
      <c r="Y21" s="21"/>
      <c r="Z21" s="21"/>
      <c r="AA21" s="21"/>
      <c r="AB21" s="21"/>
      <c r="AC21" s="21"/>
      <c r="AD21" s="23"/>
      <c r="AE21" s="23"/>
      <c r="AF21" s="23"/>
      <c r="AG21" s="23"/>
    </row>
    <row r="22" spans="1:33">
      <c r="B22" s="30"/>
      <c r="C22" s="77" t="s">
        <v>36</v>
      </c>
      <c r="D22" s="44" t="s">
        <v>58</v>
      </c>
      <c r="E22" s="78" t="s">
        <v>59</v>
      </c>
      <c r="F22" s="79" t="s">
        <v>60</v>
      </c>
      <c r="G22" s="80" t="s">
        <v>61</v>
      </c>
      <c r="H22" s="81" t="s">
        <v>62</v>
      </c>
      <c r="I22" s="77" t="s">
        <v>36</v>
      </c>
      <c r="J22" s="44" t="s">
        <v>37</v>
      </c>
      <c r="K22" s="78" t="s">
        <v>63</v>
      </c>
      <c r="L22" s="77" t="s">
        <v>36</v>
      </c>
      <c r="M22" s="44" t="s">
        <v>58</v>
      </c>
      <c r="N22" s="78" t="s">
        <v>64</v>
      </c>
      <c r="O22" s="77" t="s">
        <v>36</v>
      </c>
      <c r="P22" s="44" t="s">
        <v>58</v>
      </c>
      <c r="Q22" s="78" t="s">
        <v>64</v>
      </c>
      <c r="R22" s="54" t="s">
        <v>279</v>
      </c>
      <c r="S22" s="20"/>
      <c r="T22" s="21"/>
      <c r="U22" s="23"/>
      <c r="V22" s="21"/>
      <c r="W22" s="21"/>
      <c r="X22" s="23"/>
      <c r="Y22" s="21"/>
      <c r="Z22" s="21"/>
      <c r="AA22" s="21"/>
      <c r="AB22" s="21"/>
      <c r="AC22" s="21"/>
      <c r="AD22" s="23"/>
      <c r="AE22" s="23"/>
      <c r="AF22" s="23"/>
      <c r="AG22" s="23"/>
    </row>
    <row r="23" spans="1:33">
      <c r="B23" s="32"/>
      <c r="C23" s="82" t="s">
        <v>65</v>
      </c>
      <c r="D23" s="57" t="s">
        <v>66</v>
      </c>
      <c r="E23" s="83" t="s">
        <v>67</v>
      </c>
      <c r="F23" s="84" t="s">
        <v>68</v>
      </c>
      <c r="G23" s="85" t="s">
        <v>69</v>
      </c>
      <c r="H23" s="86" t="s">
        <v>70</v>
      </c>
      <c r="I23" s="82" t="s">
        <v>71</v>
      </c>
      <c r="J23" s="57" t="s">
        <v>72</v>
      </c>
      <c r="K23" s="83" t="s">
        <v>73</v>
      </c>
      <c r="L23" s="82" t="s">
        <v>74</v>
      </c>
      <c r="M23" s="57" t="s">
        <v>75</v>
      </c>
      <c r="N23" s="83" t="s">
        <v>76</v>
      </c>
      <c r="O23" s="82" t="s">
        <v>77</v>
      </c>
      <c r="P23" s="57" t="s">
        <v>78</v>
      </c>
      <c r="Q23" s="83" t="s">
        <v>79</v>
      </c>
      <c r="R23" s="33" t="s">
        <v>80</v>
      </c>
      <c r="S23" s="20"/>
      <c r="T23" s="21"/>
      <c r="U23" s="23"/>
      <c r="V23" s="21"/>
      <c r="W23" s="21"/>
      <c r="X23" s="23"/>
      <c r="Y23" s="21"/>
      <c r="Z23" s="21"/>
      <c r="AA23" s="21"/>
      <c r="AB23" s="21"/>
      <c r="AC23" s="21"/>
      <c r="AD23" s="23"/>
      <c r="AE23" s="23"/>
      <c r="AF23" s="23"/>
      <c r="AG23" s="23"/>
    </row>
    <row r="24" spans="1:33" ht="20.100000000000001" customHeight="1">
      <c r="B24" s="34" t="s">
        <v>31</v>
      </c>
      <c r="C24" s="87">
        <v>23410</v>
      </c>
      <c r="D24" s="88"/>
      <c r="E24" s="89">
        <f>C24*D24</f>
        <v>0</v>
      </c>
      <c r="F24" s="87">
        <v>11630</v>
      </c>
      <c r="G24" s="88"/>
      <c r="H24" s="89">
        <f>F24*G24</f>
        <v>0</v>
      </c>
      <c r="I24" s="87">
        <v>187560</v>
      </c>
      <c r="J24" s="90"/>
      <c r="K24" s="89">
        <f>I24*J24</f>
        <v>0</v>
      </c>
      <c r="L24" s="87">
        <v>20720</v>
      </c>
      <c r="M24" s="90"/>
      <c r="N24" s="89">
        <f>L24*M24</f>
        <v>0</v>
      </c>
      <c r="O24" s="87">
        <v>10670</v>
      </c>
      <c r="P24" s="91"/>
      <c r="Q24" s="89">
        <f>O24*P24</f>
        <v>0</v>
      </c>
      <c r="R24" s="111">
        <f>SUM(E24,H24,K24,N24,Q24)*2/3*0.4</f>
        <v>0</v>
      </c>
      <c r="S24" s="20"/>
      <c r="T24" s="21"/>
      <c r="U24" s="23"/>
      <c r="V24" s="21"/>
      <c r="W24" s="21"/>
      <c r="X24" s="23"/>
      <c r="Y24" s="21"/>
      <c r="Z24" s="21"/>
      <c r="AA24" s="21"/>
      <c r="AB24" s="21"/>
      <c r="AC24" s="21"/>
      <c r="AD24" s="23"/>
      <c r="AE24" s="23"/>
      <c r="AF24" s="23"/>
      <c r="AG24" s="23"/>
    </row>
    <row r="25" spans="1:33" ht="20.100000000000001" customHeight="1">
      <c r="B25" s="36" t="s">
        <v>32</v>
      </c>
      <c r="C25" s="92">
        <v>23410</v>
      </c>
      <c r="D25" s="93"/>
      <c r="E25" s="94">
        <f>C25*D25</f>
        <v>0</v>
      </c>
      <c r="F25" s="92">
        <v>11630</v>
      </c>
      <c r="G25" s="93"/>
      <c r="H25" s="94">
        <f>F25*G25</f>
        <v>0</v>
      </c>
      <c r="I25" s="92">
        <v>187560</v>
      </c>
      <c r="J25" s="95"/>
      <c r="K25" s="94">
        <f>I25*J25</f>
        <v>0</v>
      </c>
      <c r="L25" s="92">
        <v>20720</v>
      </c>
      <c r="M25" s="95"/>
      <c r="N25" s="94">
        <f>L25*M25</f>
        <v>0</v>
      </c>
      <c r="O25" s="92">
        <v>10670</v>
      </c>
      <c r="P25" s="68"/>
      <c r="Q25" s="94">
        <f>O25*P25</f>
        <v>0</v>
      </c>
      <c r="R25" s="113">
        <f>SUM(E25,H25,K25,N25,Q25)*2/3*0.4</f>
        <v>0</v>
      </c>
      <c r="T25" s="23"/>
      <c r="U25" s="21"/>
      <c r="V25" s="21"/>
      <c r="W25" s="21"/>
      <c r="X25" s="21"/>
      <c r="Y25" s="21"/>
      <c r="Z25" s="23"/>
      <c r="AA25" s="23"/>
      <c r="AB25" s="23"/>
      <c r="AC25" s="23"/>
    </row>
    <row r="26" spans="1:33" ht="20.100000000000001" customHeight="1">
      <c r="B26" s="38" t="s">
        <v>33</v>
      </c>
      <c r="C26" s="71" t="s">
        <v>81</v>
      </c>
      <c r="D26" s="96" t="str">
        <f>IF(D24="","",D25-D24)</f>
        <v/>
      </c>
      <c r="E26" s="97">
        <f>IF(E24="","",E25-E24)</f>
        <v>0</v>
      </c>
      <c r="F26" s="71" t="s">
        <v>81</v>
      </c>
      <c r="G26" s="96" t="str">
        <f>IF(G24="","",G25-G24)</f>
        <v/>
      </c>
      <c r="H26" s="97">
        <f>IF(H24="","",H25-H24)</f>
        <v>0</v>
      </c>
      <c r="I26" s="71" t="s">
        <v>81</v>
      </c>
      <c r="J26" s="98" t="str">
        <f>IF(J24="","",J25-J24)</f>
        <v/>
      </c>
      <c r="K26" s="97">
        <f>IF(K24="","",K25-K24)</f>
        <v>0</v>
      </c>
      <c r="L26" s="71" t="s">
        <v>81</v>
      </c>
      <c r="M26" s="98" t="str">
        <f>IF(M24="","",M25-M24)</f>
        <v/>
      </c>
      <c r="N26" s="97">
        <f>IF(N24="","",N25-N24)</f>
        <v>0</v>
      </c>
      <c r="O26" s="71" t="s">
        <v>81</v>
      </c>
      <c r="P26" s="98" t="str">
        <f>IF(P24="","",P25-P24)</f>
        <v/>
      </c>
      <c r="Q26" s="97">
        <f>IF(Q24="","",Q25-Q24)</f>
        <v>0</v>
      </c>
      <c r="R26" s="76">
        <f>IF(R24="","",R25-R24)</f>
        <v>0</v>
      </c>
      <c r="T26" s="23"/>
      <c r="U26" s="21"/>
      <c r="V26" s="21"/>
      <c r="W26" s="21"/>
      <c r="X26" s="21"/>
      <c r="Y26" s="21"/>
      <c r="Z26" s="23"/>
      <c r="AA26" s="23"/>
      <c r="AB26" s="23"/>
      <c r="AC26" s="23"/>
    </row>
    <row r="27" spans="1:33" ht="19.5" customHeight="1">
      <c r="T27" s="23"/>
      <c r="U27" s="23"/>
      <c r="V27" s="23"/>
      <c r="W27" s="23"/>
    </row>
    <row r="28" spans="1:33" ht="19.5" customHeight="1">
      <c r="A28" s="26">
        <v>4</v>
      </c>
      <c r="B28" s="27" t="s">
        <v>82</v>
      </c>
      <c r="T28" s="23"/>
      <c r="U28" s="23"/>
      <c r="V28" s="23"/>
      <c r="W28" s="23"/>
    </row>
    <row r="29" spans="1:33">
      <c r="B29" s="28"/>
      <c r="C29" s="99" t="s">
        <v>83</v>
      </c>
      <c r="D29" s="100" t="s">
        <v>84</v>
      </c>
      <c r="E29" s="101" t="s">
        <v>85</v>
      </c>
      <c r="F29" s="22"/>
      <c r="J29" s="23"/>
      <c r="K29" s="21"/>
      <c r="M29" s="23"/>
      <c r="N29" s="21"/>
      <c r="P29" s="23"/>
      <c r="T29" s="21"/>
      <c r="U29" s="21"/>
      <c r="V29" s="23"/>
      <c r="W29" s="23"/>
      <c r="X29" s="23"/>
      <c r="Y29" s="23"/>
    </row>
    <row r="30" spans="1:33" ht="26.4">
      <c r="B30" s="30"/>
      <c r="C30" s="31" t="s">
        <v>86</v>
      </c>
      <c r="D30" s="102" t="s">
        <v>87</v>
      </c>
      <c r="E30" s="103" t="s">
        <v>209</v>
      </c>
      <c r="F30" s="22"/>
      <c r="J30" s="23"/>
      <c r="K30" s="21"/>
      <c r="M30" s="23"/>
      <c r="N30" s="21"/>
      <c r="P30" s="23"/>
      <c r="T30" s="21"/>
      <c r="U30" s="21"/>
      <c r="V30" s="23"/>
      <c r="W30" s="23"/>
      <c r="X30" s="23"/>
      <c r="Y30" s="23"/>
    </row>
    <row r="31" spans="1:33">
      <c r="B31" s="32"/>
      <c r="C31" s="33" t="s">
        <v>88</v>
      </c>
      <c r="D31" s="82" t="s">
        <v>89</v>
      </c>
      <c r="E31" s="104" t="s">
        <v>90</v>
      </c>
      <c r="F31" s="22"/>
      <c r="J31" s="23"/>
      <c r="K31" s="21"/>
      <c r="M31" s="23"/>
      <c r="N31" s="21"/>
      <c r="P31" s="23"/>
      <c r="T31" s="21"/>
      <c r="U31" s="21"/>
      <c r="V31" s="23"/>
      <c r="W31" s="23"/>
      <c r="X31" s="23"/>
      <c r="Y31" s="23"/>
    </row>
    <row r="32" spans="1:33" ht="20.100000000000001" customHeight="1">
      <c r="B32" s="34" t="s">
        <v>31</v>
      </c>
      <c r="C32" s="105">
        <f>SUM(H16,R24)</f>
        <v>0</v>
      </c>
      <c r="D32" s="87">
        <f>MIN(D8,C32)</f>
        <v>0</v>
      </c>
      <c r="E32" s="106">
        <f>ROUNDDOWN(D32,-3)</f>
        <v>0</v>
      </c>
      <c r="F32" s="22"/>
      <c r="J32" s="23"/>
      <c r="K32" s="21"/>
      <c r="M32" s="23"/>
      <c r="N32" s="21"/>
      <c r="P32" s="23"/>
      <c r="T32" s="21"/>
      <c r="U32" s="21"/>
      <c r="V32" s="23"/>
      <c r="W32" s="23"/>
      <c r="X32" s="23"/>
      <c r="Y32" s="23"/>
    </row>
    <row r="33" spans="2:23" ht="20.100000000000001" customHeight="1">
      <c r="B33" s="36" t="s">
        <v>32</v>
      </c>
      <c r="C33" s="107">
        <f>SUM(H17,R25)</f>
        <v>0</v>
      </c>
      <c r="D33" s="92">
        <f>MIN(D9,C33)</f>
        <v>0</v>
      </c>
      <c r="E33" s="294">
        <f>ROUNDDOWN(D33,-3)</f>
        <v>0</v>
      </c>
      <c r="T33" s="23"/>
      <c r="U33" s="23"/>
      <c r="V33" s="23"/>
      <c r="W33" s="23"/>
    </row>
    <row r="34" spans="2:23" ht="20.100000000000001" customHeight="1">
      <c r="B34" s="38" t="s">
        <v>33</v>
      </c>
      <c r="C34" s="108">
        <f>IF(C32="","",C33-C32)</f>
        <v>0</v>
      </c>
      <c r="D34" s="109">
        <f>IF(D32="","",D33-D32)</f>
        <v>0</v>
      </c>
      <c r="E34" s="110">
        <f>IF(E32="","",E33-E32)</f>
        <v>0</v>
      </c>
      <c r="T34" s="23"/>
      <c r="U34" s="23"/>
      <c r="V34" s="23"/>
      <c r="W34" s="23"/>
    </row>
    <row r="35" spans="2:23">
      <c r="T35" s="23"/>
      <c r="U35" s="23"/>
      <c r="V35" s="23"/>
      <c r="W35" s="23"/>
    </row>
    <row r="36" spans="2:23">
      <c r="T36" s="23"/>
      <c r="U36" s="23"/>
      <c r="V36" s="23"/>
      <c r="W36" s="23"/>
    </row>
    <row r="37" spans="2:23">
      <c r="T37" s="23"/>
      <c r="U37" s="23"/>
      <c r="V37" s="23"/>
      <c r="W37" s="23"/>
    </row>
    <row r="38" spans="2:23">
      <c r="T38" s="23"/>
      <c r="U38" s="23"/>
      <c r="V38" s="23"/>
      <c r="W38" s="23"/>
    </row>
    <row r="39" spans="2:23">
      <c r="T39" s="23"/>
      <c r="U39" s="23"/>
      <c r="V39" s="23"/>
      <c r="W39" s="23"/>
    </row>
    <row r="40" spans="2:23">
      <c r="T40" s="23"/>
      <c r="U40" s="23"/>
      <c r="V40" s="23"/>
      <c r="W40" s="23"/>
    </row>
    <row r="41" spans="2:23">
      <c r="T41" s="23"/>
      <c r="U41" s="23"/>
      <c r="V41" s="23"/>
      <c r="W41" s="23"/>
    </row>
    <row r="42" spans="2:23">
      <c r="T42" s="23"/>
      <c r="U42" s="23"/>
      <c r="V42" s="23"/>
      <c r="W42" s="23"/>
    </row>
    <row r="43" spans="2:23">
      <c r="T43" s="23"/>
      <c r="U43" s="23"/>
      <c r="V43" s="23"/>
      <c r="W43" s="23"/>
    </row>
    <row r="44" spans="2:23">
      <c r="T44" s="23"/>
      <c r="U44" s="23"/>
      <c r="V44" s="23"/>
      <c r="W44" s="23"/>
    </row>
    <row r="45" spans="2:23">
      <c r="T45" s="23"/>
      <c r="U45" s="23"/>
      <c r="V45" s="23"/>
      <c r="W45" s="23"/>
    </row>
    <row r="46" spans="2:23">
      <c r="T46" s="23"/>
      <c r="U46" s="23"/>
      <c r="V46" s="23"/>
      <c r="W46" s="23"/>
    </row>
    <row r="47" spans="2:23">
      <c r="T47" s="23"/>
      <c r="U47" s="23"/>
      <c r="V47" s="23"/>
      <c r="W47" s="23"/>
    </row>
    <row r="48" spans="2:23">
      <c r="T48" s="23"/>
      <c r="U48" s="23"/>
      <c r="V48" s="23"/>
      <c r="W48" s="23"/>
    </row>
    <row r="49" spans="20:23">
      <c r="T49" s="23"/>
      <c r="U49" s="23"/>
      <c r="V49" s="23"/>
      <c r="W49" s="23"/>
    </row>
    <row r="50" spans="20:23">
      <c r="T50" s="23"/>
      <c r="U50" s="23"/>
      <c r="V50" s="23"/>
      <c r="W50" s="23"/>
    </row>
    <row r="51" spans="20:23">
      <c r="T51" s="23"/>
      <c r="U51" s="23"/>
      <c r="V51" s="23"/>
      <c r="W51" s="23"/>
    </row>
    <row r="52" spans="20:23">
      <c r="T52" s="23"/>
      <c r="U52" s="23"/>
      <c r="V52" s="23"/>
      <c r="W52" s="23"/>
    </row>
    <row r="53" spans="20:23">
      <c r="T53" s="23"/>
      <c r="U53" s="23"/>
      <c r="V53" s="23"/>
      <c r="W53" s="23"/>
    </row>
    <row r="54" spans="20:23">
      <c r="T54" s="23"/>
      <c r="U54" s="23"/>
      <c r="V54" s="23"/>
      <c r="W54" s="23"/>
    </row>
    <row r="55" spans="20:23">
      <c r="T55" s="23"/>
      <c r="U55" s="23"/>
      <c r="V55" s="23"/>
      <c r="W55" s="23"/>
    </row>
    <row r="56" spans="20:23">
      <c r="T56" s="23"/>
      <c r="U56" s="23"/>
      <c r="V56" s="23"/>
      <c r="W56" s="23"/>
    </row>
    <row r="57" spans="20:23">
      <c r="T57" s="23"/>
      <c r="U57" s="23"/>
      <c r="V57" s="23"/>
      <c r="W57" s="23"/>
    </row>
    <row r="58" spans="20:23">
      <c r="T58" s="23"/>
      <c r="U58" s="23"/>
      <c r="V58" s="23"/>
      <c r="W58" s="23"/>
    </row>
    <row r="59" spans="20:23">
      <c r="T59" s="23"/>
      <c r="U59" s="23"/>
      <c r="V59" s="23"/>
      <c r="W59" s="23"/>
    </row>
    <row r="60" spans="20:23">
      <c r="T60" s="23"/>
      <c r="U60" s="23"/>
      <c r="V60" s="23"/>
      <c r="W60" s="23"/>
    </row>
    <row r="61" spans="20:23">
      <c r="T61" s="23"/>
      <c r="U61" s="23"/>
      <c r="V61" s="23"/>
      <c r="W61" s="23"/>
    </row>
    <row r="62" spans="20:23">
      <c r="T62" s="23"/>
      <c r="U62" s="23"/>
      <c r="V62" s="23"/>
      <c r="W62" s="23"/>
    </row>
    <row r="63" spans="20:23">
      <c r="T63" s="23"/>
      <c r="U63" s="23"/>
      <c r="V63" s="23"/>
      <c r="W63" s="23"/>
    </row>
    <row r="64" spans="20:23">
      <c r="T64" s="23"/>
      <c r="U64" s="23"/>
      <c r="V64" s="23"/>
      <c r="W64" s="23"/>
    </row>
    <row r="65" spans="20:23">
      <c r="T65" s="23"/>
      <c r="U65" s="23"/>
      <c r="V65" s="23"/>
      <c r="W65" s="23"/>
    </row>
    <row r="66" spans="20:23">
      <c r="T66" s="23"/>
      <c r="U66" s="23"/>
      <c r="V66" s="23"/>
      <c r="W66" s="23"/>
    </row>
    <row r="67" spans="20:23">
      <c r="T67" s="23"/>
      <c r="U67" s="23"/>
      <c r="V67" s="23"/>
      <c r="W67" s="23"/>
    </row>
    <row r="68" spans="20:23">
      <c r="T68" s="23"/>
      <c r="U68" s="23"/>
      <c r="V68" s="23"/>
      <c r="W68" s="23"/>
    </row>
    <row r="69" spans="20:23">
      <c r="T69" s="23"/>
      <c r="U69" s="23"/>
      <c r="V69" s="23"/>
      <c r="W69" s="23"/>
    </row>
    <row r="70" spans="20:23">
      <c r="T70" s="23"/>
      <c r="U70" s="23"/>
      <c r="V70" s="23"/>
      <c r="W70" s="23"/>
    </row>
    <row r="71" spans="20:23">
      <c r="T71" s="23"/>
      <c r="U71" s="23"/>
      <c r="V71" s="23"/>
      <c r="W71" s="23"/>
    </row>
    <row r="72" spans="20:23">
      <c r="T72" s="23"/>
      <c r="U72" s="23"/>
      <c r="V72" s="23"/>
      <c r="W72" s="23"/>
    </row>
    <row r="73" spans="20:23">
      <c r="T73" s="23"/>
      <c r="U73" s="23"/>
      <c r="V73" s="23"/>
      <c r="W73" s="23"/>
    </row>
    <row r="74" spans="20:23">
      <c r="T74" s="23"/>
      <c r="U74" s="23"/>
      <c r="V74" s="23"/>
      <c r="W74" s="23"/>
    </row>
    <row r="75" spans="20:23">
      <c r="T75" s="23"/>
      <c r="U75" s="23"/>
      <c r="V75" s="23"/>
      <c r="W75" s="23"/>
    </row>
    <row r="76" spans="20:23">
      <c r="T76" s="23"/>
      <c r="U76" s="23"/>
      <c r="V76" s="23"/>
      <c r="W76" s="23"/>
    </row>
    <row r="77" spans="20:23">
      <c r="T77" s="23"/>
      <c r="U77" s="23"/>
      <c r="V77" s="23"/>
      <c r="W77" s="23"/>
    </row>
    <row r="78" spans="20:23">
      <c r="T78" s="23"/>
      <c r="U78" s="23"/>
      <c r="V78" s="23"/>
      <c r="W78" s="23"/>
    </row>
    <row r="79" spans="20:23">
      <c r="T79" s="23"/>
      <c r="U79" s="23"/>
      <c r="V79" s="23"/>
      <c r="W79" s="23"/>
    </row>
    <row r="80" spans="20:23">
      <c r="T80" s="23"/>
      <c r="U80" s="23"/>
      <c r="V80" s="23"/>
      <c r="W80" s="23"/>
    </row>
    <row r="81" spans="20:23">
      <c r="T81" s="23"/>
      <c r="U81" s="23"/>
      <c r="V81" s="23"/>
      <c r="W81" s="23"/>
    </row>
    <row r="82" spans="20:23">
      <c r="T82" s="23"/>
      <c r="U82" s="23"/>
      <c r="V82" s="23"/>
      <c r="W82" s="23"/>
    </row>
    <row r="83" spans="20:23">
      <c r="T83" s="23"/>
      <c r="U83" s="23"/>
      <c r="V83" s="23"/>
      <c r="W83" s="23"/>
    </row>
    <row r="84" spans="20:23">
      <c r="T84" s="23"/>
      <c r="U84" s="23"/>
      <c r="V84" s="23"/>
      <c r="W84" s="23"/>
    </row>
    <row r="85" spans="20:23">
      <c r="T85" s="23"/>
      <c r="U85" s="23"/>
      <c r="V85" s="23"/>
      <c r="W85" s="23"/>
    </row>
    <row r="86" spans="20:23">
      <c r="T86" s="23"/>
      <c r="U86" s="23"/>
      <c r="V86" s="23"/>
      <c r="W86" s="23"/>
    </row>
    <row r="87" spans="20:23">
      <c r="T87" s="23"/>
      <c r="U87" s="23"/>
      <c r="V87" s="23"/>
      <c r="W87" s="23"/>
    </row>
    <row r="88" spans="20:23">
      <c r="T88" s="23"/>
      <c r="U88" s="23"/>
      <c r="V88" s="23"/>
      <c r="W88" s="23"/>
    </row>
    <row r="89" spans="20:23">
      <c r="T89" s="23"/>
      <c r="U89" s="23"/>
      <c r="V89" s="23"/>
      <c r="W89" s="23"/>
    </row>
    <row r="90" spans="20:23">
      <c r="T90" s="23"/>
      <c r="U90" s="23"/>
      <c r="V90" s="23"/>
      <c r="W90" s="23"/>
    </row>
    <row r="91" spans="20:23">
      <c r="T91" s="23"/>
      <c r="U91" s="23"/>
      <c r="V91" s="23"/>
      <c r="W91" s="23"/>
    </row>
    <row r="92" spans="20:23">
      <c r="T92" s="23"/>
      <c r="U92" s="23"/>
      <c r="V92" s="23"/>
      <c r="W92" s="23"/>
    </row>
    <row r="93" spans="20:23">
      <c r="T93" s="23"/>
      <c r="U93" s="23"/>
      <c r="V93" s="23"/>
      <c r="W93" s="23"/>
    </row>
    <row r="94" spans="20:23">
      <c r="T94" s="23"/>
      <c r="U94" s="23"/>
      <c r="V94" s="23"/>
      <c r="W94" s="23"/>
    </row>
    <row r="95" spans="20:23">
      <c r="T95" s="23"/>
      <c r="U95" s="23"/>
      <c r="V95" s="23"/>
      <c r="W95" s="23"/>
    </row>
    <row r="96" spans="20:23">
      <c r="T96" s="23"/>
      <c r="U96" s="23"/>
      <c r="V96" s="23"/>
      <c r="W96" s="23"/>
    </row>
    <row r="97" spans="20:23">
      <c r="T97" s="23"/>
      <c r="U97" s="23"/>
      <c r="V97" s="23"/>
      <c r="W97" s="23"/>
    </row>
    <row r="98" spans="20:23">
      <c r="T98" s="23"/>
      <c r="U98" s="23"/>
      <c r="V98" s="23"/>
      <c r="W98" s="23"/>
    </row>
    <row r="99" spans="20:23">
      <c r="T99" s="23"/>
      <c r="U99" s="23"/>
      <c r="V99" s="23"/>
      <c r="W99" s="23"/>
    </row>
    <row r="100" spans="20:23">
      <c r="T100" s="23"/>
      <c r="U100" s="23"/>
      <c r="V100" s="23"/>
      <c r="W100" s="23"/>
    </row>
    <row r="101" spans="20:23">
      <c r="T101" s="23"/>
      <c r="U101" s="23"/>
      <c r="V101" s="23"/>
      <c r="W101" s="23"/>
    </row>
    <row r="102" spans="20:23">
      <c r="T102" s="23"/>
      <c r="U102" s="23"/>
      <c r="V102" s="23"/>
      <c r="W102" s="23"/>
    </row>
    <row r="103" spans="20:23">
      <c r="T103" s="23"/>
      <c r="U103" s="23"/>
      <c r="V103" s="23"/>
      <c r="W103" s="23"/>
    </row>
    <row r="104" spans="20:23">
      <c r="T104" s="23"/>
      <c r="U104" s="23"/>
      <c r="V104" s="23"/>
      <c r="W104" s="23"/>
    </row>
    <row r="105" spans="20:23">
      <c r="T105" s="23"/>
      <c r="U105" s="23"/>
      <c r="V105" s="23"/>
      <c r="W105" s="23"/>
    </row>
    <row r="106" spans="20:23">
      <c r="T106" s="23"/>
      <c r="U106" s="23"/>
      <c r="V106" s="23"/>
      <c r="W106" s="23"/>
    </row>
    <row r="107" spans="20:23">
      <c r="T107" s="23"/>
      <c r="U107" s="23"/>
      <c r="V107" s="23"/>
      <c r="W107" s="23"/>
    </row>
    <row r="108" spans="20:23">
      <c r="T108" s="23"/>
      <c r="U108" s="23"/>
      <c r="V108" s="23"/>
      <c r="W108" s="23"/>
    </row>
    <row r="109" spans="20:23">
      <c r="T109" s="23"/>
      <c r="U109" s="23"/>
      <c r="V109" s="23"/>
      <c r="W109" s="23"/>
    </row>
    <row r="110" spans="20:23">
      <c r="T110" s="23"/>
      <c r="U110" s="23"/>
      <c r="V110" s="23"/>
      <c r="W110" s="23"/>
    </row>
    <row r="111" spans="20:23">
      <c r="T111" s="23"/>
      <c r="U111" s="23"/>
      <c r="V111" s="23"/>
      <c r="W111" s="23"/>
    </row>
    <row r="112" spans="20:23">
      <c r="T112" s="23"/>
      <c r="U112" s="23"/>
      <c r="V112" s="23"/>
      <c r="W112" s="23"/>
    </row>
    <row r="113" spans="20:23">
      <c r="T113" s="23"/>
      <c r="U113" s="23"/>
      <c r="V113" s="23"/>
      <c r="W113" s="23"/>
    </row>
    <row r="114" spans="20:23">
      <c r="T114" s="23"/>
      <c r="U114" s="23"/>
      <c r="V114" s="23"/>
      <c r="W114" s="23"/>
    </row>
    <row r="115" spans="20:23">
      <c r="T115" s="23"/>
      <c r="U115" s="23"/>
      <c r="V115" s="23"/>
      <c r="W115" s="23"/>
    </row>
    <row r="116" spans="20:23">
      <c r="T116" s="23"/>
      <c r="U116" s="23"/>
      <c r="V116" s="23"/>
      <c r="W116" s="23"/>
    </row>
    <row r="117" spans="20:23">
      <c r="T117" s="23"/>
      <c r="U117" s="23"/>
      <c r="V117" s="23"/>
      <c r="W117" s="23"/>
    </row>
    <row r="118" spans="20:23">
      <c r="T118" s="23"/>
      <c r="U118" s="23"/>
      <c r="V118" s="23"/>
      <c r="W118" s="23"/>
    </row>
    <row r="119" spans="20:23">
      <c r="T119" s="23"/>
      <c r="U119" s="23"/>
      <c r="V119" s="23"/>
      <c r="W119" s="23"/>
    </row>
    <row r="120" spans="20:23">
      <c r="T120" s="23"/>
      <c r="U120" s="23"/>
      <c r="V120" s="23"/>
      <c r="W120" s="23"/>
    </row>
    <row r="121" spans="20:23">
      <c r="T121" s="23"/>
      <c r="U121" s="23"/>
      <c r="V121" s="23"/>
      <c r="W121" s="23"/>
    </row>
    <row r="122" spans="20:23">
      <c r="T122" s="23"/>
      <c r="U122" s="23"/>
      <c r="V122" s="23"/>
      <c r="W122" s="23"/>
    </row>
    <row r="123" spans="20:23">
      <c r="T123" s="23"/>
      <c r="U123" s="23"/>
      <c r="V123" s="23"/>
      <c r="W123" s="23"/>
    </row>
    <row r="124" spans="20:23">
      <c r="T124" s="23"/>
      <c r="U124" s="23"/>
      <c r="V124" s="23"/>
      <c r="W124" s="23"/>
    </row>
    <row r="125" spans="20:23">
      <c r="T125" s="23"/>
      <c r="U125" s="23"/>
      <c r="V125" s="23"/>
      <c r="W125" s="23"/>
    </row>
    <row r="126" spans="20:23">
      <c r="T126" s="23"/>
      <c r="U126" s="23"/>
      <c r="V126" s="23"/>
      <c r="W126" s="23"/>
    </row>
    <row r="127" spans="20:23">
      <c r="T127" s="23"/>
      <c r="U127" s="23"/>
      <c r="V127" s="23"/>
      <c r="W127" s="23"/>
    </row>
    <row r="128" spans="20:23">
      <c r="T128" s="23"/>
      <c r="U128" s="23"/>
      <c r="V128" s="23"/>
      <c r="W128" s="23"/>
    </row>
    <row r="129" spans="20:23">
      <c r="T129" s="23"/>
      <c r="U129" s="23"/>
      <c r="V129" s="23"/>
      <c r="W129" s="23"/>
    </row>
    <row r="130" spans="20:23">
      <c r="T130" s="23"/>
      <c r="U130" s="23"/>
      <c r="V130" s="23"/>
      <c r="W130" s="23"/>
    </row>
    <row r="131" spans="20:23">
      <c r="T131" s="23"/>
      <c r="U131" s="23"/>
      <c r="V131" s="23"/>
      <c r="W131" s="23"/>
    </row>
    <row r="132" spans="20:23">
      <c r="T132" s="23"/>
      <c r="U132" s="23"/>
      <c r="V132" s="23"/>
      <c r="W132" s="23"/>
    </row>
    <row r="133" spans="20:23">
      <c r="T133" s="23"/>
      <c r="U133" s="23"/>
      <c r="V133" s="23"/>
      <c r="W133" s="23"/>
    </row>
    <row r="134" spans="20:23">
      <c r="T134" s="23"/>
      <c r="U134" s="23"/>
      <c r="V134" s="23"/>
      <c r="W134" s="23"/>
    </row>
    <row r="135" spans="20:23">
      <c r="T135" s="23"/>
      <c r="U135" s="23"/>
      <c r="V135" s="23"/>
      <c r="W135" s="23"/>
    </row>
    <row r="136" spans="20:23">
      <c r="T136" s="23"/>
      <c r="U136" s="23"/>
      <c r="V136" s="23"/>
      <c r="W136" s="23"/>
    </row>
    <row r="137" spans="20:23">
      <c r="T137" s="23"/>
      <c r="U137" s="23"/>
      <c r="V137" s="23"/>
      <c r="W137" s="23"/>
    </row>
    <row r="138" spans="20:23">
      <c r="T138" s="23"/>
      <c r="U138" s="23"/>
      <c r="V138" s="23"/>
      <c r="W138" s="23"/>
    </row>
    <row r="139" spans="20:23">
      <c r="T139" s="23"/>
      <c r="U139" s="23"/>
      <c r="V139" s="23"/>
      <c r="W139" s="23"/>
    </row>
    <row r="140" spans="20:23">
      <c r="T140" s="23"/>
      <c r="U140" s="23"/>
      <c r="V140" s="23"/>
      <c r="W140" s="23"/>
    </row>
    <row r="141" spans="20:23">
      <c r="T141" s="23"/>
      <c r="U141" s="23"/>
      <c r="V141" s="23"/>
      <c r="W141" s="23"/>
    </row>
    <row r="142" spans="20:23">
      <c r="T142" s="23"/>
      <c r="U142" s="23"/>
      <c r="V142" s="23"/>
      <c r="W142" s="23"/>
    </row>
    <row r="143" spans="20:23">
      <c r="T143" s="23"/>
      <c r="U143" s="23"/>
      <c r="V143" s="23"/>
      <c r="W143" s="23"/>
    </row>
    <row r="144" spans="20:23">
      <c r="T144" s="23"/>
      <c r="U144" s="23"/>
      <c r="V144" s="23"/>
      <c r="W144" s="23"/>
    </row>
    <row r="145" spans="20:23">
      <c r="T145" s="23"/>
      <c r="U145" s="23"/>
      <c r="V145" s="23"/>
      <c r="W145" s="23"/>
    </row>
    <row r="146" spans="20:23">
      <c r="T146" s="23"/>
      <c r="U146" s="23"/>
      <c r="V146" s="23"/>
      <c r="W146" s="23"/>
    </row>
    <row r="147" spans="20:23">
      <c r="T147" s="23"/>
      <c r="U147" s="23"/>
      <c r="V147" s="23"/>
      <c r="W147" s="23"/>
    </row>
    <row r="148" spans="20:23">
      <c r="T148" s="23"/>
      <c r="U148" s="23"/>
      <c r="V148" s="23"/>
      <c r="W148" s="23"/>
    </row>
    <row r="149" spans="20:23">
      <c r="T149" s="23"/>
      <c r="U149" s="23"/>
      <c r="V149" s="23"/>
      <c r="W149" s="23"/>
    </row>
    <row r="150" spans="20:23">
      <c r="T150" s="23"/>
      <c r="U150" s="23"/>
      <c r="V150" s="23"/>
      <c r="W150" s="23"/>
    </row>
    <row r="151" spans="20:23">
      <c r="T151" s="23"/>
      <c r="U151" s="23"/>
      <c r="V151" s="23"/>
      <c r="W151" s="23"/>
    </row>
    <row r="152" spans="20:23">
      <c r="T152" s="23"/>
      <c r="U152" s="23"/>
      <c r="V152" s="23"/>
      <c r="W152" s="23"/>
    </row>
    <row r="153" spans="20:23">
      <c r="T153" s="23"/>
      <c r="U153" s="23"/>
      <c r="V153" s="23"/>
      <c r="W153" s="23"/>
    </row>
    <row r="154" spans="20:23">
      <c r="T154" s="23"/>
      <c r="U154" s="23"/>
      <c r="V154" s="23"/>
      <c r="W154" s="23"/>
    </row>
    <row r="155" spans="20:23">
      <c r="T155" s="23"/>
      <c r="U155" s="23"/>
      <c r="V155" s="23"/>
      <c r="W155" s="23"/>
    </row>
    <row r="156" spans="20:23">
      <c r="T156" s="23"/>
      <c r="U156" s="23"/>
      <c r="V156" s="23"/>
      <c r="W156" s="23"/>
    </row>
    <row r="157" spans="20:23">
      <c r="T157" s="23"/>
      <c r="U157" s="23"/>
      <c r="V157" s="23"/>
      <c r="W157" s="23"/>
    </row>
    <row r="158" spans="20:23">
      <c r="T158" s="23"/>
      <c r="U158" s="23"/>
      <c r="V158" s="23"/>
      <c r="W158" s="23"/>
    </row>
    <row r="159" spans="20:23">
      <c r="T159" s="23"/>
      <c r="U159" s="23"/>
      <c r="V159" s="23"/>
      <c r="W159" s="23"/>
    </row>
    <row r="160" spans="20:23">
      <c r="T160" s="23"/>
      <c r="U160" s="23"/>
      <c r="V160" s="23"/>
      <c r="W160" s="23"/>
    </row>
    <row r="161" spans="20:23">
      <c r="T161" s="23"/>
      <c r="U161" s="23"/>
      <c r="V161" s="23"/>
      <c r="W161" s="23"/>
    </row>
    <row r="162" spans="20:23">
      <c r="T162" s="23"/>
      <c r="U162" s="23"/>
      <c r="V162" s="23"/>
      <c r="W162" s="23"/>
    </row>
    <row r="163" spans="20:23">
      <c r="T163" s="23"/>
      <c r="U163" s="23"/>
      <c r="V163" s="23"/>
      <c r="W163" s="23"/>
    </row>
    <row r="164" spans="20:23">
      <c r="T164" s="23"/>
      <c r="U164" s="23"/>
      <c r="V164" s="23"/>
      <c r="W164" s="23"/>
    </row>
    <row r="165" spans="20:23">
      <c r="T165" s="23"/>
      <c r="U165" s="23"/>
      <c r="V165" s="23"/>
      <c r="W165" s="23"/>
    </row>
    <row r="166" spans="20:23">
      <c r="T166" s="23"/>
      <c r="U166" s="23"/>
      <c r="V166" s="23"/>
      <c r="W166" s="23"/>
    </row>
    <row r="167" spans="20:23">
      <c r="T167" s="23"/>
      <c r="U167" s="23"/>
      <c r="V167" s="23"/>
      <c r="W167" s="23"/>
    </row>
    <row r="168" spans="20:23">
      <c r="T168" s="23"/>
      <c r="U168" s="23"/>
      <c r="V168" s="23"/>
      <c r="W168" s="23"/>
    </row>
    <row r="169" spans="20:23">
      <c r="T169" s="23"/>
      <c r="U169" s="23"/>
      <c r="V169" s="23"/>
      <c r="W169" s="23"/>
    </row>
    <row r="170" spans="20:23">
      <c r="T170" s="23"/>
      <c r="U170" s="23"/>
      <c r="V170" s="23"/>
      <c r="W170" s="23"/>
    </row>
    <row r="171" spans="20:23">
      <c r="T171" s="23"/>
      <c r="U171" s="23"/>
      <c r="V171" s="23"/>
      <c r="W171" s="23"/>
    </row>
    <row r="172" spans="20:23">
      <c r="T172" s="23"/>
      <c r="U172" s="23"/>
      <c r="V172" s="23"/>
      <c r="W172" s="23"/>
    </row>
    <row r="173" spans="20:23">
      <c r="T173" s="23"/>
      <c r="U173" s="23"/>
      <c r="V173" s="23"/>
      <c r="W173" s="23"/>
    </row>
    <row r="174" spans="20:23">
      <c r="T174" s="23"/>
      <c r="U174" s="23"/>
      <c r="V174" s="23"/>
      <c r="W174" s="23"/>
    </row>
    <row r="175" spans="20:23">
      <c r="T175" s="23"/>
      <c r="U175" s="23"/>
      <c r="V175" s="23"/>
      <c r="W175" s="23"/>
    </row>
    <row r="176" spans="20:23">
      <c r="T176" s="23"/>
      <c r="U176" s="23"/>
      <c r="V176" s="23"/>
      <c r="W176" s="23"/>
    </row>
    <row r="177" spans="20:23">
      <c r="T177" s="23"/>
      <c r="U177" s="23"/>
      <c r="V177" s="23"/>
      <c r="W177" s="23"/>
    </row>
    <row r="178" spans="20:23">
      <c r="T178" s="23"/>
      <c r="U178" s="23"/>
      <c r="V178" s="23"/>
      <c r="W178" s="23"/>
    </row>
    <row r="179" spans="20:23">
      <c r="T179" s="23"/>
      <c r="U179" s="23"/>
      <c r="V179" s="23"/>
      <c r="W179" s="23"/>
    </row>
    <row r="180" spans="20:23">
      <c r="T180" s="23"/>
      <c r="U180" s="23"/>
      <c r="V180" s="23"/>
      <c r="W180" s="23"/>
    </row>
    <row r="181" spans="20:23">
      <c r="T181" s="23"/>
      <c r="U181" s="23"/>
      <c r="V181" s="23"/>
      <c r="W181" s="23"/>
    </row>
    <row r="182" spans="20:23">
      <c r="T182" s="23"/>
      <c r="U182" s="23"/>
      <c r="V182" s="23"/>
      <c r="W182" s="23"/>
    </row>
    <row r="183" spans="20:23">
      <c r="T183" s="23"/>
      <c r="U183" s="23"/>
      <c r="V183" s="23"/>
      <c r="W183" s="23"/>
    </row>
    <row r="184" spans="20:23">
      <c r="T184" s="23"/>
      <c r="U184" s="23"/>
      <c r="V184" s="23"/>
      <c r="W184" s="23"/>
    </row>
    <row r="185" spans="20:23">
      <c r="T185" s="23"/>
      <c r="U185" s="23"/>
      <c r="V185" s="23"/>
      <c r="W185" s="23"/>
    </row>
    <row r="186" spans="20:23">
      <c r="T186" s="23"/>
      <c r="U186" s="23"/>
      <c r="V186" s="23"/>
      <c r="W186" s="23"/>
    </row>
    <row r="187" spans="20:23">
      <c r="T187" s="23"/>
      <c r="U187" s="23"/>
      <c r="V187" s="23"/>
      <c r="W187" s="23"/>
    </row>
    <row r="188" spans="20:23">
      <c r="T188" s="23"/>
      <c r="U188" s="23"/>
      <c r="V188" s="23"/>
      <c r="W188" s="23"/>
    </row>
    <row r="189" spans="20:23">
      <c r="T189" s="23"/>
      <c r="U189" s="23"/>
      <c r="V189" s="23"/>
      <c r="W189" s="23"/>
    </row>
    <row r="190" spans="20:23">
      <c r="T190" s="23"/>
      <c r="U190" s="23"/>
      <c r="V190" s="23"/>
      <c r="W190" s="23"/>
    </row>
    <row r="191" spans="20:23">
      <c r="T191" s="23"/>
      <c r="U191" s="23"/>
      <c r="V191" s="23"/>
      <c r="W191" s="23"/>
    </row>
    <row r="192" spans="20:23">
      <c r="T192" s="23"/>
      <c r="U192" s="23"/>
      <c r="V192" s="23"/>
      <c r="W192" s="23"/>
    </row>
    <row r="193" spans="20:23">
      <c r="T193" s="23"/>
      <c r="U193" s="23"/>
      <c r="V193" s="23"/>
      <c r="W193" s="23"/>
    </row>
    <row r="194" spans="20:23">
      <c r="T194" s="23"/>
      <c r="U194" s="23"/>
      <c r="V194" s="23"/>
      <c r="W194" s="23"/>
    </row>
    <row r="195" spans="20:23">
      <c r="T195" s="23"/>
      <c r="U195" s="23"/>
      <c r="V195" s="23"/>
      <c r="W195" s="23"/>
    </row>
    <row r="196" spans="20:23">
      <c r="T196" s="23"/>
      <c r="U196" s="23"/>
      <c r="V196" s="23"/>
      <c r="W196" s="23"/>
    </row>
    <row r="197" spans="20:23">
      <c r="T197" s="23"/>
      <c r="U197" s="23"/>
      <c r="V197" s="23"/>
      <c r="W197" s="23"/>
    </row>
    <row r="198" spans="20:23">
      <c r="T198" s="23"/>
      <c r="U198" s="23"/>
      <c r="V198" s="23"/>
      <c r="W198" s="23"/>
    </row>
    <row r="199" spans="20:23">
      <c r="T199" s="23"/>
      <c r="U199" s="23"/>
      <c r="V199" s="23"/>
      <c r="W199" s="23"/>
    </row>
    <row r="200" spans="20:23">
      <c r="T200" s="23"/>
      <c r="U200" s="23"/>
      <c r="V200" s="23"/>
      <c r="W200" s="23"/>
    </row>
    <row r="201" spans="20:23">
      <c r="T201" s="23"/>
      <c r="U201" s="23"/>
      <c r="V201" s="23"/>
      <c r="W201" s="23"/>
    </row>
    <row r="202" spans="20:23">
      <c r="T202" s="23"/>
      <c r="U202" s="23"/>
      <c r="V202" s="23"/>
      <c r="W202" s="23"/>
    </row>
    <row r="203" spans="20:23">
      <c r="T203" s="23"/>
      <c r="U203" s="23"/>
      <c r="V203" s="23"/>
      <c r="W203" s="23"/>
    </row>
    <row r="204" spans="20:23">
      <c r="T204" s="23"/>
      <c r="U204" s="23"/>
      <c r="V204" s="23"/>
      <c r="W204" s="23"/>
    </row>
    <row r="205" spans="20:23">
      <c r="T205" s="23"/>
      <c r="U205" s="23"/>
      <c r="V205" s="23"/>
      <c r="W205" s="23"/>
    </row>
    <row r="206" spans="20:23">
      <c r="T206" s="23"/>
      <c r="U206" s="23"/>
      <c r="V206" s="23"/>
      <c r="W206" s="23"/>
    </row>
    <row r="207" spans="20:23">
      <c r="T207" s="23"/>
      <c r="U207" s="23"/>
      <c r="V207" s="23"/>
      <c r="W207" s="23"/>
    </row>
    <row r="208" spans="20:23">
      <c r="T208" s="23"/>
      <c r="U208" s="23"/>
      <c r="V208" s="23"/>
      <c r="W208" s="23"/>
    </row>
    <row r="209" spans="20:23">
      <c r="T209" s="23"/>
      <c r="U209" s="23"/>
      <c r="V209" s="23"/>
      <c r="W209" s="23"/>
    </row>
    <row r="210" spans="20:23">
      <c r="T210" s="23"/>
      <c r="U210" s="23"/>
      <c r="V210" s="23"/>
      <c r="W210" s="23"/>
    </row>
    <row r="211" spans="20:23">
      <c r="T211" s="23"/>
      <c r="U211" s="23"/>
      <c r="V211" s="23"/>
      <c r="W211" s="23"/>
    </row>
    <row r="212" spans="20:23">
      <c r="T212" s="23"/>
      <c r="U212" s="23"/>
      <c r="V212" s="23"/>
      <c r="W212" s="23"/>
    </row>
    <row r="213" spans="20:23">
      <c r="T213" s="23"/>
      <c r="U213" s="23"/>
      <c r="V213" s="23"/>
      <c r="W213" s="23"/>
    </row>
    <row r="214" spans="20:23">
      <c r="T214" s="23"/>
      <c r="U214" s="23"/>
      <c r="V214" s="23"/>
      <c r="W214" s="23"/>
    </row>
    <row r="215" spans="20:23">
      <c r="T215" s="23"/>
      <c r="U215" s="23"/>
      <c r="V215" s="23"/>
      <c r="W215" s="23"/>
    </row>
    <row r="216" spans="20:23">
      <c r="T216" s="23"/>
      <c r="U216" s="23"/>
      <c r="V216" s="23"/>
      <c r="W216" s="23"/>
    </row>
    <row r="217" spans="20:23">
      <c r="T217" s="23"/>
      <c r="U217" s="23"/>
      <c r="V217" s="23"/>
      <c r="W217" s="23"/>
    </row>
    <row r="218" spans="20:23">
      <c r="T218" s="23"/>
      <c r="U218" s="23"/>
      <c r="V218" s="23"/>
      <c r="W218" s="23"/>
    </row>
    <row r="219" spans="20:23">
      <c r="T219" s="23"/>
      <c r="U219" s="23"/>
      <c r="V219" s="23"/>
      <c r="W219" s="23"/>
    </row>
    <row r="220" spans="20:23">
      <c r="T220" s="23"/>
      <c r="U220" s="23"/>
      <c r="V220" s="23"/>
      <c r="W220" s="23"/>
    </row>
    <row r="221" spans="20:23">
      <c r="T221" s="23"/>
      <c r="U221" s="23"/>
      <c r="V221" s="23"/>
      <c r="W221" s="23"/>
    </row>
    <row r="222" spans="20:23">
      <c r="T222" s="23"/>
      <c r="U222" s="23"/>
      <c r="V222" s="23"/>
      <c r="W222" s="23"/>
    </row>
    <row r="223" spans="20:23">
      <c r="T223" s="23"/>
      <c r="U223" s="23"/>
      <c r="V223" s="23"/>
      <c r="W223" s="23"/>
    </row>
    <row r="224" spans="20:23">
      <c r="T224" s="23"/>
      <c r="U224" s="23"/>
      <c r="V224" s="23"/>
      <c r="W224" s="23"/>
    </row>
    <row r="225" spans="20:23">
      <c r="T225" s="23"/>
      <c r="U225" s="23"/>
      <c r="V225" s="23"/>
      <c r="W225" s="23"/>
    </row>
    <row r="226" spans="20:23">
      <c r="T226" s="23"/>
      <c r="U226" s="23"/>
      <c r="V226" s="23"/>
      <c r="W226" s="23"/>
    </row>
    <row r="227" spans="20:23">
      <c r="T227" s="23"/>
      <c r="U227" s="23"/>
      <c r="V227" s="23"/>
      <c r="W227" s="23"/>
    </row>
    <row r="228" spans="20:23">
      <c r="T228" s="23"/>
      <c r="U228" s="23"/>
      <c r="V228" s="23"/>
      <c r="W228" s="23"/>
    </row>
    <row r="229" spans="20:23">
      <c r="T229" s="23"/>
      <c r="U229" s="23"/>
      <c r="V229" s="23"/>
      <c r="W229" s="23"/>
    </row>
    <row r="230" spans="20:23">
      <c r="T230" s="23"/>
      <c r="U230" s="23"/>
      <c r="V230" s="23"/>
      <c r="W230" s="23"/>
    </row>
    <row r="231" spans="20:23">
      <c r="T231" s="23"/>
      <c r="U231" s="23"/>
      <c r="V231" s="23"/>
      <c r="W231" s="23"/>
    </row>
    <row r="232" spans="20:23">
      <c r="T232" s="23"/>
      <c r="U232" s="23"/>
      <c r="V232" s="23"/>
      <c r="W232" s="23"/>
    </row>
    <row r="233" spans="20:23">
      <c r="T233" s="23"/>
      <c r="U233" s="23"/>
      <c r="V233" s="23"/>
      <c r="W233" s="23"/>
    </row>
    <row r="234" spans="20:23">
      <c r="T234" s="23"/>
      <c r="U234" s="23"/>
      <c r="V234" s="23"/>
      <c r="W234" s="23"/>
    </row>
    <row r="235" spans="20:23">
      <c r="T235" s="23"/>
      <c r="U235" s="23"/>
      <c r="V235" s="23"/>
      <c r="W235" s="23"/>
    </row>
    <row r="236" spans="20:23">
      <c r="T236" s="23"/>
      <c r="U236" s="23"/>
      <c r="V236" s="23"/>
      <c r="W236" s="23"/>
    </row>
    <row r="237" spans="20:23">
      <c r="T237" s="23"/>
      <c r="U237" s="23"/>
      <c r="V237" s="23"/>
      <c r="W237" s="23"/>
    </row>
    <row r="238" spans="20:23">
      <c r="T238" s="23"/>
      <c r="U238" s="23"/>
      <c r="V238" s="23"/>
      <c r="W238" s="23"/>
    </row>
    <row r="239" spans="20:23">
      <c r="T239" s="23"/>
      <c r="U239" s="23"/>
      <c r="V239" s="23"/>
      <c r="W239" s="23"/>
    </row>
    <row r="240" spans="20:23">
      <c r="T240" s="23"/>
      <c r="U240" s="23"/>
      <c r="V240" s="23"/>
      <c r="W240" s="23"/>
    </row>
    <row r="241" spans="20:23">
      <c r="T241" s="23"/>
      <c r="U241" s="23"/>
      <c r="V241" s="23"/>
      <c r="W241" s="23"/>
    </row>
    <row r="242" spans="20:23">
      <c r="T242" s="23"/>
      <c r="U242" s="23"/>
      <c r="V242" s="23"/>
      <c r="W242" s="23"/>
    </row>
    <row r="243" spans="20:23">
      <c r="T243" s="23"/>
      <c r="U243" s="23"/>
      <c r="V243" s="23"/>
      <c r="W243" s="23"/>
    </row>
    <row r="244" spans="20:23">
      <c r="T244" s="23"/>
      <c r="U244" s="23"/>
      <c r="V244" s="23"/>
      <c r="W244" s="23"/>
    </row>
    <row r="245" spans="20:23">
      <c r="T245" s="23"/>
      <c r="U245" s="23"/>
      <c r="V245" s="23"/>
      <c r="W245" s="23"/>
    </row>
    <row r="246" spans="20:23">
      <c r="T246" s="23"/>
      <c r="U246" s="23"/>
      <c r="V246" s="23"/>
      <c r="W246" s="23"/>
    </row>
    <row r="247" spans="20:23">
      <c r="T247" s="23"/>
      <c r="U247" s="23"/>
      <c r="V247" s="23"/>
      <c r="W247" s="23"/>
    </row>
    <row r="248" spans="20:23">
      <c r="T248" s="23"/>
      <c r="U248" s="23"/>
      <c r="V248" s="23"/>
      <c r="W248" s="23"/>
    </row>
    <row r="249" spans="20:23">
      <c r="T249" s="23"/>
      <c r="U249" s="23"/>
      <c r="V249" s="23"/>
      <c r="W249" s="23"/>
    </row>
    <row r="250" spans="20:23">
      <c r="T250" s="23"/>
      <c r="U250" s="23"/>
      <c r="V250" s="23"/>
      <c r="W250" s="23"/>
    </row>
    <row r="251" spans="20:23">
      <c r="T251" s="23"/>
      <c r="U251" s="23"/>
      <c r="V251" s="23"/>
      <c r="W251" s="23"/>
    </row>
    <row r="252" spans="20:23">
      <c r="T252" s="23"/>
      <c r="U252" s="23"/>
      <c r="V252" s="23"/>
      <c r="W252" s="23"/>
    </row>
    <row r="253" spans="20:23">
      <c r="T253" s="23"/>
      <c r="U253" s="23"/>
      <c r="V253" s="23"/>
      <c r="W253" s="23"/>
    </row>
    <row r="254" spans="20:23">
      <c r="T254" s="23"/>
      <c r="U254" s="23"/>
      <c r="V254" s="23"/>
      <c r="W254" s="23"/>
    </row>
    <row r="255" spans="20:23">
      <c r="T255" s="23"/>
      <c r="U255" s="23"/>
      <c r="V255" s="23"/>
      <c r="W255" s="23"/>
    </row>
    <row r="256" spans="20:23">
      <c r="T256" s="23"/>
      <c r="U256" s="23"/>
      <c r="V256" s="23"/>
      <c r="W256" s="23"/>
    </row>
    <row r="257" spans="20:23">
      <c r="T257" s="23"/>
      <c r="U257" s="23"/>
      <c r="V257" s="23"/>
      <c r="W257" s="23"/>
    </row>
    <row r="258" spans="20:23">
      <c r="T258" s="23"/>
      <c r="U258" s="23"/>
      <c r="V258" s="23"/>
      <c r="W258" s="23"/>
    </row>
    <row r="259" spans="20:23">
      <c r="T259" s="23"/>
      <c r="U259" s="23"/>
      <c r="V259" s="23"/>
      <c r="W259" s="23"/>
    </row>
    <row r="260" spans="20:23">
      <c r="T260" s="23"/>
      <c r="U260" s="23"/>
      <c r="V260" s="23"/>
      <c r="W260" s="23"/>
    </row>
    <row r="261" spans="20:23">
      <c r="T261" s="23"/>
      <c r="U261" s="23"/>
      <c r="V261" s="23"/>
      <c r="W261" s="23"/>
    </row>
    <row r="262" spans="20:23">
      <c r="T262" s="23"/>
      <c r="U262" s="23"/>
      <c r="V262" s="23"/>
      <c r="W262" s="23"/>
    </row>
    <row r="263" spans="20:23">
      <c r="T263" s="23"/>
      <c r="U263" s="23"/>
      <c r="V263" s="23"/>
      <c r="W263" s="23"/>
    </row>
    <row r="264" spans="20:23">
      <c r="T264" s="23"/>
      <c r="U264" s="23"/>
      <c r="V264" s="23"/>
      <c r="W264" s="23"/>
    </row>
    <row r="265" spans="20:23">
      <c r="T265" s="23"/>
      <c r="U265" s="23"/>
      <c r="V265" s="23"/>
      <c r="W265" s="23"/>
    </row>
    <row r="266" spans="20:23">
      <c r="T266" s="23"/>
      <c r="U266" s="23"/>
      <c r="V266" s="23"/>
      <c r="W266" s="23"/>
    </row>
    <row r="267" spans="20:23">
      <c r="T267" s="23"/>
      <c r="U267" s="23"/>
      <c r="V267" s="23"/>
      <c r="W267" s="23"/>
    </row>
    <row r="268" spans="20:23">
      <c r="T268" s="23"/>
      <c r="U268" s="23"/>
      <c r="V268" s="23"/>
      <c r="W268" s="23"/>
    </row>
    <row r="269" spans="20:23">
      <c r="T269" s="23"/>
      <c r="U269" s="23"/>
      <c r="V269" s="23"/>
      <c r="W269" s="23"/>
    </row>
    <row r="270" spans="20:23">
      <c r="T270" s="23"/>
      <c r="U270" s="23"/>
      <c r="V270" s="23"/>
      <c r="W270" s="23"/>
    </row>
    <row r="271" spans="20:23">
      <c r="T271" s="23"/>
      <c r="U271" s="23"/>
      <c r="V271" s="23"/>
      <c r="W271" s="23"/>
    </row>
    <row r="272" spans="20:23">
      <c r="T272" s="23"/>
      <c r="U272" s="23"/>
      <c r="V272" s="23"/>
      <c r="W272" s="23"/>
    </row>
    <row r="273" spans="20:23">
      <c r="T273" s="23"/>
      <c r="U273" s="23"/>
      <c r="V273" s="23"/>
      <c r="W273" s="23"/>
    </row>
    <row r="274" spans="20:23">
      <c r="T274" s="23"/>
      <c r="U274" s="23"/>
      <c r="V274" s="23"/>
      <c r="W274" s="23"/>
    </row>
    <row r="275" spans="20:23">
      <c r="T275" s="23"/>
      <c r="U275" s="23"/>
      <c r="V275" s="23"/>
      <c r="W275" s="23"/>
    </row>
    <row r="276" spans="20:23">
      <c r="T276" s="23"/>
      <c r="U276" s="23"/>
      <c r="V276" s="23"/>
      <c r="W276" s="23"/>
    </row>
    <row r="277" spans="20:23">
      <c r="T277" s="23"/>
      <c r="U277" s="23"/>
      <c r="V277" s="23"/>
      <c r="W277" s="23"/>
    </row>
    <row r="278" spans="20:23">
      <c r="T278" s="23"/>
      <c r="U278" s="23"/>
      <c r="V278" s="23"/>
      <c r="W278" s="23"/>
    </row>
    <row r="279" spans="20:23">
      <c r="T279" s="23"/>
      <c r="U279" s="23"/>
      <c r="V279" s="23"/>
      <c r="W279" s="23"/>
    </row>
    <row r="280" spans="20:23">
      <c r="T280" s="23"/>
      <c r="U280" s="23"/>
      <c r="V280" s="23"/>
      <c r="W280" s="23"/>
    </row>
    <row r="281" spans="20:23">
      <c r="T281" s="23"/>
      <c r="U281" s="23"/>
      <c r="V281" s="23"/>
      <c r="W281" s="23"/>
    </row>
    <row r="282" spans="20:23">
      <c r="T282" s="23"/>
      <c r="U282" s="23"/>
      <c r="V282" s="23"/>
      <c r="W282" s="23"/>
    </row>
    <row r="283" spans="20:23">
      <c r="T283" s="23"/>
      <c r="U283" s="23"/>
      <c r="V283" s="23"/>
      <c r="W283" s="23"/>
    </row>
    <row r="284" spans="20:23">
      <c r="T284" s="23"/>
      <c r="U284" s="23"/>
      <c r="V284" s="23"/>
      <c r="W284" s="23"/>
    </row>
    <row r="285" spans="20:23">
      <c r="T285" s="23"/>
      <c r="U285" s="23"/>
      <c r="V285" s="23"/>
      <c r="W285" s="23"/>
    </row>
    <row r="286" spans="20:23">
      <c r="T286" s="23"/>
      <c r="U286" s="23"/>
      <c r="V286" s="23"/>
      <c r="W286" s="23"/>
    </row>
    <row r="287" spans="20:23">
      <c r="T287" s="23"/>
      <c r="U287" s="23"/>
      <c r="V287" s="23"/>
      <c r="W287" s="23"/>
    </row>
    <row r="288" spans="20:23">
      <c r="T288" s="23"/>
      <c r="U288" s="23"/>
      <c r="V288" s="23"/>
      <c r="W288" s="23"/>
    </row>
    <row r="289" spans="20:23">
      <c r="T289" s="23"/>
      <c r="U289" s="23"/>
      <c r="V289" s="23"/>
      <c r="W289" s="23"/>
    </row>
    <row r="290" spans="20:23">
      <c r="T290" s="23"/>
      <c r="U290" s="23"/>
      <c r="V290" s="23"/>
      <c r="W290" s="23"/>
    </row>
    <row r="291" spans="20:23">
      <c r="T291" s="23"/>
      <c r="U291" s="23"/>
      <c r="V291" s="23"/>
      <c r="W291" s="23"/>
    </row>
    <row r="292" spans="20:23">
      <c r="T292" s="23"/>
      <c r="U292" s="23"/>
      <c r="V292" s="23"/>
      <c r="W292" s="23"/>
    </row>
    <row r="293" spans="20:23">
      <c r="T293" s="23"/>
      <c r="U293" s="23"/>
      <c r="V293" s="23"/>
      <c r="W293" s="23"/>
    </row>
    <row r="294" spans="20:23">
      <c r="T294" s="23"/>
      <c r="U294" s="23"/>
      <c r="V294" s="23"/>
      <c r="W294" s="23"/>
    </row>
    <row r="295" spans="20:23">
      <c r="T295" s="23"/>
      <c r="U295" s="23"/>
      <c r="V295" s="23"/>
      <c r="W295" s="23"/>
    </row>
    <row r="296" spans="20:23">
      <c r="T296" s="23"/>
      <c r="U296" s="23"/>
      <c r="V296" s="23"/>
      <c r="W296" s="23"/>
    </row>
    <row r="297" spans="20:23">
      <c r="T297" s="23"/>
      <c r="U297" s="23"/>
      <c r="V297" s="23"/>
      <c r="W297" s="23"/>
    </row>
    <row r="298" spans="20:23">
      <c r="T298" s="23"/>
      <c r="U298" s="23"/>
      <c r="V298" s="23"/>
      <c r="W298" s="23"/>
    </row>
    <row r="299" spans="20:23">
      <c r="T299" s="23"/>
      <c r="U299" s="23"/>
      <c r="V299" s="23"/>
      <c r="W299" s="23"/>
    </row>
    <row r="300" spans="20:23">
      <c r="T300" s="23"/>
      <c r="U300" s="23"/>
      <c r="V300" s="23"/>
      <c r="W300" s="23"/>
    </row>
    <row r="301" spans="20:23">
      <c r="T301" s="23"/>
      <c r="U301" s="23"/>
      <c r="V301" s="23"/>
      <c r="W301" s="23"/>
    </row>
    <row r="302" spans="20:23">
      <c r="T302" s="23"/>
      <c r="U302" s="23"/>
      <c r="V302" s="23"/>
      <c r="W302" s="23"/>
    </row>
    <row r="303" spans="20:23">
      <c r="T303" s="23"/>
      <c r="U303" s="23"/>
      <c r="V303" s="23"/>
      <c r="W303" s="23"/>
    </row>
    <row r="304" spans="20:23">
      <c r="T304" s="23"/>
      <c r="U304" s="23"/>
      <c r="V304" s="23"/>
      <c r="W304" s="23"/>
    </row>
    <row r="305" spans="20:23">
      <c r="T305" s="23"/>
      <c r="U305" s="23"/>
      <c r="V305" s="23"/>
      <c r="W305" s="23"/>
    </row>
    <row r="306" spans="20:23">
      <c r="T306" s="23"/>
      <c r="U306" s="23"/>
      <c r="V306" s="23"/>
      <c r="W306" s="23"/>
    </row>
    <row r="307" spans="20:23">
      <c r="T307" s="23"/>
      <c r="U307" s="23"/>
      <c r="V307" s="23"/>
      <c r="W307" s="23"/>
    </row>
    <row r="308" spans="20:23">
      <c r="T308" s="23"/>
      <c r="U308" s="23"/>
      <c r="V308" s="23"/>
      <c r="W308" s="23"/>
    </row>
    <row r="309" spans="20:23">
      <c r="T309" s="23"/>
      <c r="U309" s="23"/>
      <c r="V309" s="23"/>
      <c r="W309" s="23"/>
    </row>
    <row r="310" spans="20:23">
      <c r="T310" s="23"/>
      <c r="U310" s="23"/>
      <c r="V310" s="23"/>
      <c r="W310" s="23"/>
    </row>
    <row r="311" spans="20:23">
      <c r="T311" s="23"/>
      <c r="U311" s="23"/>
      <c r="V311" s="23"/>
      <c r="W311" s="23"/>
    </row>
    <row r="312" spans="20:23">
      <c r="T312" s="23"/>
      <c r="U312" s="23"/>
      <c r="V312" s="23"/>
      <c r="W312" s="23"/>
    </row>
    <row r="313" spans="20:23">
      <c r="T313" s="23"/>
      <c r="U313" s="23"/>
      <c r="V313" s="23"/>
      <c r="W313" s="23"/>
    </row>
    <row r="314" spans="20:23">
      <c r="T314" s="23"/>
      <c r="U314" s="23"/>
      <c r="V314" s="23"/>
      <c r="W314" s="23"/>
    </row>
    <row r="315" spans="20:23">
      <c r="T315" s="23"/>
      <c r="U315" s="23"/>
      <c r="V315" s="23"/>
      <c r="W315" s="23"/>
    </row>
    <row r="316" spans="20:23">
      <c r="T316" s="23"/>
      <c r="U316" s="23"/>
      <c r="V316" s="23"/>
      <c r="W316" s="23"/>
    </row>
    <row r="317" spans="20:23">
      <c r="T317" s="23"/>
      <c r="U317" s="23"/>
      <c r="V317" s="23"/>
      <c r="W317" s="23"/>
    </row>
    <row r="318" spans="20:23">
      <c r="T318" s="23"/>
      <c r="U318" s="23"/>
      <c r="V318" s="23"/>
      <c r="W318" s="23"/>
    </row>
    <row r="319" spans="20:23">
      <c r="T319" s="23"/>
      <c r="U319" s="23"/>
      <c r="V319" s="23"/>
      <c r="W319" s="23"/>
    </row>
    <row r="320" spans="20:23">
      <c r="T320" s="23"/>
      <c r="U320" s="23"/>
      <c r="V320" s="23"/>
      <c r="W320" s="23"/>
    </row>
    <row r="321" spans="20:23">
      <c r="T321" s="23"/>
      <c r="U321" s="23"/>
      <c r="V321" s="23"/>
      <c r="W321" s="23"/>
    </row>
    <row r="322" spans="20:23">
      <c r="T322" s="23"/>
      <c r="U322" s="23"/>
      <c r="V322" s="23"/>
      <c r="W322" s="23"/>
    </row>
    <row r="323" spans="20:23">
      <c r="T323" s="23"/>
      <c r="U323" s="23"/>
      <c r="V323" s="23"/>
      <c r="W323" s="23"/>
    </row>
    <row r="324" spans="20:23">
      <c r="T324" s="23"/>
      <c r="U324" s="23"/>
      <c r="V324" s="23"/>
      <c r="W324" s="23"/>
    </row>
    <row r="325" spans="20:23">
      <c r="T325" s="23"/>
      <c r="U325" s="23"/>
      <c r="V325" s="23"/>
      <c r="W325" s="23"/>
    </row>
    <row r="326" spans="20:23">
      <c r="T326" s="23"/>
      <c r="U326" s="23"/>
      <c r="V326" s="23"/>
      <c r="W326" s="23"/>
    </row>
    <row r="327" spans="20:23">
      <c r="T327" s="23"/>
      <c r="U327" s="23"/>
      <c r="V327" s="23"/>
      <c r="W327" s="23"/>
    </row>
    <row r="328" spans="20:23">
      <c r="T328" s="23"/>
      <c r="U328" s="23"/>
      <c r="V328" s="23"/>
      <c r="W328" s="23"/>
    </row>
    <row r="329" spans="20:23">
      <c r="T329" s="23"/>
      <c r="U329" s="23"/>
      <c r="V329" s="23"/>
      <c r="W329" s="23"/>
    </row>
    <row r="330" spans="20:23">
      <c r="T330" s="23"/>
      <c r="U330" s="23"/>
      <c r="V330" s="23"/>
      <c r="W330" s="23"/>
    </row>
    <row r="331" spans="20:23">
      <c r="T331" s="23"/>
      <c r="U331" s="23"/>
      <c r="V331" s="23"/>
      <c r="W331" s="23"/>
    </row>
    <row r="332" spans="20:23">
      <c r="T332" s="23"/>
      <c r="U332" s="23"/>
      <c r="V332" s="23"/>
      <c r="W332" s="23"/>
    </row>
    <row r="333" spans="20:23">
      <c r="T333" s="23"/>
      <c r="U333" s="23"/>
      <c r="V333" s="23"/>
      <c r="W333" s="23"/>
    </row>
    <row r="334" spans="20:23">
      <c r="T334" s="23"/>
      <c r="U334" s="23"/>
      <c r="V334" s="23"/>
      <c r="W334" s="23"/>
    </row>
    <row r="335" spans="20:23">
      <c r="T335" s="23"/>
      <c r="U335" s="23"/>
      <c r="V335" s="23"/>
      <c r="W335" s="23"/>
    </row>
    <row r="336" spans="20:23">
      <c r="T336" s="23"/>
      <c r="U336" s="23"/>
      <c r="V336" s="23"/>
      <c r="W336" s="23"/>
    </row>
    <row r="337" spans="20:23">
      <c r="T337" s="23"/>
      <c r="U337" s="23"/>
      <c r="V337" s="23"/>
      <c r="W337" s="23"/>
    </row>
    <row r="338" spans="20:23">
      <c r="T338" s="23"/>
      <c r="U338" s="23"/>
      <c r="V338" s="23"/>
      <c r="W338" s="23"/>
    </row>
    <row r="339" spans="20:23">
      <c r="T339" s="23"/>
      <c r="U339" s="23"/>
      <c r="V339" s="23"/>
      <c r="W339" s="23"/>
    </row>
    <row r="340" spans="20:23">
      <c r="T340" s="23"/>
      <c r="U340" s="23"/>
      <c r="V340" s="23"/>
      <c r="W340" s="23"/>
    </row>
    <row r="341" spans="20:23">
      <c r="T341" s="23"/>
      <c r="U341" s="23"/>
      <c r="V341" s="23"/>
      <c r="W341" s="23"/>
    </row>
    <row r="342" spans="20:23">
      <c r="T342" s="23"/>
      <c r="U342" s="23"/>
      <c r="V342" s="23"/>
      <c r="W342" s="23"/>
    </row>
    <row r="343" spans="20:23">
      <c r="T343" s="23"/>
      <c r="U343" s="23"/>
      <c r="V343" s="23"/>
      <c r="W343" s="23"/>
    </row>
    <row r="344" spans="20:23">
      <c r="T344" s="23"/>
      <c r="U344" s="23"/>
      <c r="V344" s="23"/>
      <c r="W344" s="23"/>
    </row>
    <row r="345" spans="20:23">
      <c r="T345" s="23"/>
      <c r="U345" s="23"/>
      <c r="V345" s="23"/>
      <c r="W345" s="23"/>
    </row>
    <row r="346" spans="20:23">
      <c r="T346" s="23"/>
      <c r="U346" s="23"/>
      <c r="V346" s="23"/>
      <c r="W346" s="23"/>
    </row>
    <row r="347" spans="20:23">
      <c r="T347" s="23"/>
      <c r="U347" s="23"/>
      <c r="V347" s="23"/>
      <c r="W347" s="23"/>
    </row>
    <row r="348" spans="20:23">
      <c r="T348" s="23"/>
      <c r="U348" s="23"/>
      <c r="V348" s="23"/>
      <c r="W348" s="23"/>
    </row>
    <row r="349" spans="20:23">
      <c r="T349" s="23"/>
      <c r="U349" s="23"/>
      <c r="V349" s="23"/>
      <c r="W349" s="23"/>
    </row>
    <row r="350" spans="20:23">
      <c r="T350" s="23"/>
      <c r="U350" s="23"/>
      <c r="V350" s="23"/>
      <c r="W350" s="23"/>
    </row>
    <row r="351" spans="20:23">
      <c r="T351" s="23"/>
      <c r="U351" s="23"/>
      <c r="V351" s="23"/>
      <c r="W351" s="23"/>
    </row>
    <row r="352" spans="20:23">
      <c r="T352" s="23"/>
      <c r="U352" s="23"/>
      <c r="V352" s="23"/>
      <c r="W352" s="23"/>
    </row>
    <row r="353" spans="20:23">
      <c r="T353" s="23"/>
      <c r="U353" s="23"/>
      <c r="V353" s="23"/>
      <c r="W353" s="23"/>
    </row>
    <row r="354" spans="20:23">
      <c r="T354" s="23"/>
      <c r="U354" s="23"/>
      <c r="V354" s="23"/>
      <c r="W354" s="23"/>
    </row>
    <row r="355" spans="20:23">
      <c r="T355" s="23"/>
      <c r="U355" s="23"/>
      <c r="V355" s="23"/>
      <c r="W355" s="23"/>
    </row>
    <row r="356" spans="20:23">
      <c r="T356" s="23"/>
      <c r="U356" s="23"/>
      <c r="V356" s="23"/>
      <c r="W356" s="23"/>
    </row>
    <row r="357" spans="20:23">
      <c r="T357" s="23"/>
      <c r="U357" s="23"/>
      <c r="V357" s="23"/>
      <c r="W357" s="23"/>
    </row>
    <row r="358" spans="20:23">
      <c r="T358" s="23"/>
      <c r="U358" s="23"/>
      <c r="V358" s="23"/>
      <c r="W358" s="23"/>
    </row>
    <row r="359" spans="20:23">
      <c r="T359" s="23"/>
      <c r="U359" s="23"/>
      <c r="V359" s="23"/>
      <c r="W359" s="23"/>
    </row>
    <row r="360" spans="20:23">
      <c r="T360" s="23"/>
      <c r="U360" s="23"/>
      <c r="V360" s="23"/>
      <c r="W360" s="23"/>
    </row>
    <row r="361" spans="20:23">
      <c r="T361" s="23"/>
      <c r="U361" s="23"/>
      <c r="V361" s="23"/>
      <c r="W361" s="23"/>
    </row>
    <row r="362" spans="20:23">
      <c r="T362" s="23"/>
      <c r="U362" s="23"/>
      <c r="V362" s="23"/>
      <c r="W362" s="23"/>
    </row>
    <row r="363" spans="20:23">
      <c r="T363" s="23"/>
      <c r="U363" s="23"/>
      <c r="V363" s="23"/>
      <c r="W363" s="23"/>
    </row>
    <row r="364" spans="20:23">
      <c r="T364" s="23"/>
      <c r="U364" s="23"/>
      <c r="V364" s="23"/>
      <c r="W364" s="23"/>
    </row>
    <row r="365" spans="20:23">
      <c r="T365" s="23"/>
      <c r="U365" s="23"/>
      <c r="V365" s="23"/>
      <c r="W365" s="23"/>
    </row>
    <row r="366" spans="20:23">
      <c r="T366" s="23"/>
      <c r="U366" s="23"/>
      <c r="V366" s="23"/>
      <c r="W366" s="23"/>
    </row>
    <row r="367" spans="20:23">
      <c r="T367" s="23"/>
      <c r="U367" s="23"/>
      <c r="V367" s="23"/>
      <c r="W367" s="23"/>
    </row>
    <row r="368" spans="20:23">
      <c r="T368" s="23"/>
      <c r="U368" s="23"/>
      <c r="V368" s="23"/>
      <c r="W368" s="23"/>
    </row>
    <row r="369" spans="20:23">
      <c r="T369" s="23"/>
      <c r="U369" s="23"/>
      <c r="V369" s="23"/>
      <c r="W369" s="23"/>
    </row>
    <row r="370" spans="20:23">
      <c r="T370" s="23"/>
      <c r="U370" s="23"/>
      <c r="V370" s="23"/>
      <c r="W370" s="23"/>
    </row>
    <row r="371" spans="20:23">
      <c r="T371" s="23"/>
      <c r="U371" s="23"/>
      <c r="V371" s="23"/>
      <c r="W371" s="23"/>
    </row>
    <row r="372" spans="20:23">
      <c r="T372" s="23"/>
      <c r="U372" s="23"/>
      <c r="V372" s="23"/>
      <c r="W372" s="23"/>
    </row>
    <row r="373" spans="20:23">
      <c r="T373" s="23"/>
      <c r="U373" s="23"/>
      <c r="V373" s="23"/>
      <c r="W373" s="23"/>
    </row>
    <row r="374" spans="20:23">
      <c r="T374" s="23"/>
      <c r="U374" s="23"/>
      <c r="V374" s="23"/>
      <c r="W374" s="23"/>
    </row>
    <row r="375" spans="20:23">
      <c r="T375" s="23"/>
      <c r="U375" s="23"/>
      <c r="V375" s="23"/>
      <c r="W375" s="23"/>
    </row>
    <row r="376" spans="20:23">
      <c r="T376" s="23"/>
      <c r="U376" s="23"/>
      <c r="V376" s="23"/>
      <c r="W376" s="23"/>
    </row>
    <row r="377" spans="20:23">
      <c r="T377" s="23"/>
      <c r="U377" s="23"/>
      <c r="V377" s="23"/>
      <c r="W377" s="23"/>
    </row>
    <row r="378" spans="20:23">
      <c r="T378" s="23"/>
      <c r="U378" s="23"/>
      <c r="V378" s="23"/>
      <c r="W378" s="23"/>
    </row>
    <row r="379" spans="20:23">
      <c r="T379" s="23"/>
      <c r="U379" s="23"/>
      <c r="V379" s="23"/>
      <c r="W379" s="23"/>
    </row>
    <row r="380" spans="20:23">
      <c r="T380" s="23"/>
      <c r="U380" s="23"/>
      <c r="V380" s="23"/>
      <c r="W380" s="23"/>
    </row>
    <row r="381" spans="20:23">
      <c r="T381" s="23"/>
      <c r="U381" s="23"/>
      <c r="V381" s="23"/>
      <c r="W381" s="23"/>
    </row>
    <row r="382" spans="20:23">
      <c r="T382" s="23"/>
      <c r="U382" s="23"/>
      <c r="V382" s="23"/>
      <c r="W382" s="23"/>
    </row>
    <row r="383" spans="20:23">
      <c r="T383" s="23"/>
      <c r="U383" s="23"/>
      <c r="V383" s="23"/>
      <c r="W383" s="23"/>
    </row>
    <row r="384" spans="20:23">
      <c r="T384" s="23"/>
      <c r="U384" s="23"/>
      <c r="V384" s="23"/>
      <c r="W384" s="23"/>
    </row>
    <row r="385" spans="20:23">
      <c r="T385" s="23"/>
      <c r="U385" s="23"/>
      <c r="V385" s="23"/>
      <c r="W385" s="23"/>
    </row>
    <row r="386" spans="20:23">
      <c r="T386" s="23"/>
      <c r="U386" s="23"/>
      <c r="V386" s="23"/>
      <c r="W386" s="23"/>
    </row>
    <row r="387" spans="20:23">
      <c r="T387" s="23"/>
      <c r="U387" s="23"/>
      <c r="V387" s="23"/>
      <c r="W387" s="23"/>
    </row>
    <row r="388" spans="20:23">
      <c r="T388" s="23"/>
      <c r="U388" s="23"/>
      <c r="V388" s="23"/>
      <c r="W388" s="23"/>
    </row>
    <row r="389" spans="20:23">
      <c r="T389" s="23"/>
      <c r="U389" s="23"/>
      <c r="V389" s="23"/>
      <c r="W389" s="23"/>
    </row>
    <row r="390" spans="20:23">
      <c r="T390" s="23"/>
      <c r="U390" s="23"/>
      <c r="V390" s="23"/>
      <c r="W390" s="23"/>
    </row>
    <row r="391" spans="20:23">
      <c r="T391" s="23"/>
      <c r="U391" s="23"/>
      <c r="V391" s="23"/>
      <c r="W391" s="23"/>
    </row>
    <row r="392" spans="20:23">
      <c r="T392" s="23"/>
      <c r="U392" s="23"/>
      <c r="V392" s="23"/>
      <c r="W392" s="23"/>
    </row>
    <row r="393" spans="20:23">
      <c r="T393" s="23"/>
      <c r="U393" s="23"/>
      <c r="V393" s="23"/>
      <c r="W393" s="23"/>
    </row>
    <row r="394" spans="20:23">
      <c r="T394" s="23"/>
      <c r="U394" s="23"/>
      <c r="V394" s="23"/>
      <c r="W394" s="23"/>
    </row>
    <row r="395" spans="20:23">
      <c r="T395" s="23"/>
      <c r="U395" s="23"/>
      <c r="V395" s="23"/>
      <c r="W395" s="23"/>
    </row>
    <row r="396" spans="20:23">
      <c r="T396" s="23"/>
      <c r="U396" s="23"/>
      <c r="V396" s="23"/>
      <c r="W396" s="23"/>
    </row>
    <row r="397" spans="20:23">
      <c r="T397" s="23"/>
      <c r="U397" s="23"/>
      <c r="V397" s="23"/>
      <c r="W397" s="23"/>
    </row>
    <row r="398" spans="20:23">
      <c r="T398" s="23"/>
      <c r="U398" s="23"/>
      <c r="V398" s="23"/>
      <c r="W398" s="23"/>
    </row>
    <row r="399" spans="20:23">
      <c r="T399" s="23"/>
      <c r="U399" s="23"/>
      <c r="V399" s="23"/>
      <c r="W399" s="23"/>
    </row>
    <row r="400" spans="20:23">
      <c r="T400" s="23"/>
      <c r="U400" s="23"/>
      <c r="V400" s="23"/>
      <c r="W400" s="23"/>
    </row>
    <row r="401" spans="20:23">
      <c r="T401" s="23"/>
      <c r="U401" s="23"/>
      <c r="V401" s="23"/>
      <c r="W401" s="23"/>
    </row>
    <row r="402" spans="20:23">
      <c r="T402" s="23"/>
      <c r="U402" s="23"/>
      <c r="V402" s="23"/>
      <c r="W402" s="23"/>
    </row>
    <row r="403" spans="20:23">
      <c r="T403" s="23"/>
      <c r="U403" s="23"/>
      <c r="V403" s="23"/>
      <c r="W403" s="23"/>
    </row>
    <row r="404" spans="20:23">
      <c r="T404" s="23"/>
      <c r="U404" s="23"/>
      <c r="V404" s="23"/>
      <c r="W404" s="23"/>
    </row>
    <row r="405" spans="20:23">
      <c r="T405" s="23"/>
      <c r="U405" s="23"/>
      <c r="V405" s="23"/>
      <c r="W405" s="23"/>
    </row>
    <row r="406" spans="20:23">
      <c r="T406" s="23"/>
      <c r="U406" s="23"/>
      <c r="V406" s="23"/>
      <c r="W406" s="23"/>
    </row>
    <row r="407" spans="20:23">
      <c r="T407" s="23"/>
      <c r="U407" s="23"/>
      <c r="V407" s="23"/>
      <c r="W407" s="23"/>
    </row>
    <row r="408" spans="20:23">
      <c r="T408" s="23"/>
      <c r="U408" s="23"/>
      <c r="V408" s="23"/>
      <c r="W408" s="23"/>
    </row>
    <row r="409" spans="20:23">
      <c r="T409" s="23"/>
      <c r="U409" s="23"/>
      <c r="V409" s="23"/>
      <c r="W409" s="23"/>
    </row>
    <row r="410" spans="20:23">
      <c r="T410" s="23"/>
      <c r="U410" s="23"/>
      <c r="V410" s="23"/>
      <c r="W410" s="23"/>
    </row>
    <row r="411" spans="20:23">
      <c r="T411" s="23"/>
      <c r="U411" s="23"/>
      <c r="V411" s="23"/>
      <c r="W411" s="23"/>
    </row>
    <row r="412" spans="20:23">
      <c r="T412" s="23"/>
      <c r="U412" s="23"/>
      <c r="V412" s="23"/>
      <c r="W412" s="23"/>
    </row>
    <row r="413" spans="20:23">
      <c r="T413" s="23"/>
      <c r="U413" s="23"/>
      <c r="V413" s="23"/>
      <c r="W413" s="23"/>
    </row>
    <row r="414" spans="20:23">
      <c r="T414" s="23"/>
      <c r="U414" s="23"/>
      <c r="V414" s="23"/>
      <c r="W414" s="23"/>
    </row>
    <row r="415" spans="20:23">
      <c r="T415" s="23"/>
      <c r="U415" s="23"/>
      <c r="V415" s="23"/>
      <c r="W415" s="23"/>
    </row>
    <row r="416" spans="20:23">
      <c r="T416" s="23"/>
      <c r="U416" s="23"/>
      <c r="V416" s="23"/>
      <c r="W416" s="23"/>
    </row>
    <row r="417" spans="20:23">
      <c r="T417" s="23"/>
      <c r="U417" s="23"/>
      <c r="V417" s="23"/>
      <c r="W417" s="23"/>
    </row>
    <row r="418" spans="20:23">
      <c r="T418" s="23"/>
      <c r="U418" s="23"/>
      <c r="V418" s="23"/>
      <c r="W418" s="23"/>
    </row>
    <row r="419" spans="20:23">
      <c r="T419" s="23"/>
      <c r="U419" s="23"/>
      <c r="V419" s="23"/>
      <c r="W419" s="23"/>
    </row>
    <row r="420" spans="20:23">
      <c r="T420" s="23"/>
      <c r="U420" s="23"/>
      <c r="V420" s="23"/>
      <c r="W420" s="23"/>
    </row>
    <row r="421" spans="20:23">
      <c r="T421" s="23"/>
      <c r="U421" s="23"/>
      <c r="V421" s="23"/>
      <c r="W421" s="23"/>
    </row>
    <row r="422" spans="20:23">
      <c r="T422" s="23"/>
      <c r="U422" s="23"/>
      <c r="V422" s="23"/>
      <c r="W422" s="23"/>
    </row>
    <row r="423" spans="20:23">
      <c r="T423" s="23"/>
      <c r="U423" s="23"/>
      <c r="V423" s="23"/>
      <c r="W423" s="23"/>
    </row>
    <row r="424" spans="20:23">
      <c r="T424" s="23"/>
      <c r="U424" s="23"/>
      <c r="V424" s="23"/>
      <c r="W424" s="23"/>
    </row>
    <row r="425" spans="20:23">
      <c r="T425" s="23"/>
      <c r="U425" s="23"/>
      <c r="V425" s="23"/>
      <c r="W425" s="23"/>
    </row>
    <row r="426" spans="20:23">
      <c r="T426" s="23"/>
      <c r="U426" s="23"/>
      <c r="V426" s="23"/>
      <c r="W426" s="23"/>
    </row>
    <row r="427" spans="20:23">
      <c r="T427" s="23"/>
      <c r="U427" s="23"/>
      <c r="V427" s="23"/>
      <c r="W427" s="23"/>
    </row>
    <row r="428" spans="20:23">
      <c r="T428" s="23"/>
      <c r="U428" s="23"/>
      <c r="V428" s="23"/>
      <c r="W428" s="23"/>
    </row>
    <row r="429" spans="20:23">
      <c r="T429" s="23"/>
      <c r="U429" s="23"/>
      <c r="V429" s="23"/>
      <c r="W429" s="23"/>
    </row>
    <row r="430" spans="20:23">
      <c r="T430" s="23"/>
      <c r="U430" s="23"/>
      <c r="V430" s="23"/>
      <c r="W430" s="23"/>
    </row>
    <row r="431" spans="20:23">
      <c r="T431" s="23"/>
      <c r="U431" s="23"/>
      <c r="V431" s="23"/>
      <c r="W431" s="23"/>
    </row>
    <row r="432" spans="20:23">
      <c r="T432" s="23"/>
      <c r="U432" s="23"/>
      <c r="V432" s="23"/>
      <c r="W432" s="23"/>
    </row>
    <row r="433" spans="20:23">
      <c r="T433" s="23"/>
      <c r="U433" s="23"/>
      <c r="V433" s="23"/>
      <c r="W433" s="23"/>
    </row>
    <row r="434" spans="20:23">
      <c r="T434" s="23"/>
      <c r="U434" s="23"/>
      <c r="V434" s="23"/>
      <c r="W434" s="23"/>
    </row>
    <row r="435" spans="20:23">
      <c r="T435" s="23"/>
      <c r="U435" s="23"/>
      <c r="V435" s="23"/>
      <c r="W435" s="23"/>
    </row>
    <row r="436" spans="20:23">
      <c r="T436" s="23"/>
      <c r="U436" s="23"/>
      <c r="V436" s="23"/>
      <c r="W436" s="23"/>
    </row>
    <row r="437" spans="20:23">
      <c r="T437" s="23"/>
      <c r="U437" s="23"/>
      <c r="V437" s="23"/>
      <c r="W437" s="23"/>
    </row>
    <row r="438" spans="20:23">
      <c r="T438" s="23"/>
      <c r="U438" s="23"/>
      <c r="V438" s="23"/>
      <c r="W438" s="23"/>
    </row>
    <row r="439" spans="20:23">
      <c r="T439" s="23"/>
      <c r="U439" s="23"/>
      <c r="V439" s="23"/>
      <c r="W439" s="23"/>
    </row>
    <row r="440" spans="20:23">
      <c r="T440" s="23"/>
      <c r="U440" s="23"/>
      <c r="V440" s="23"/>
      <c r="W440" s="23"/>
    </row>
    <row r="441" spans="20:23">
      <c r="T441" s="23"/>
      <c r="U441" s="23"/>
      <c r="V441" s="23"/>
      <c r="W441" s="23"/>
    </row>
    <row r="442" spans="20:23">
      <c r="T442" s="23"/>
      <c r="U442" s="23"/>
      <c r="V442" s="23"/>
      <c r="W442" s="23"/>
    </row>
    <row r="443" spans="20:23">
      <c r="T443" s="23"/>
      <c r="U443" s="23"/>
      <c r="V443" s="23"/>
      <c r="W443" s="23"/>
    </row>
    <row r="444" spans="20:23">
      <c r="T444" s="23"/>
      <c r="U444" s="23"/>
      <c r="V444" s="23"/>
      <c r="W444" s="23"/>
    </row>
    <row r="445" spans="20:23">
      <c r="T445" s="23"/>
      <c r="U445" s="23"/>
      <c r="V445" s="23"/>
      <c r="W445" s="23"/>
    </row>
    <row r="446" spans="20:23">
      <c r="T446" s="23"/>
      <c r="U446" s="23"/>
      <c r="V446" s="23"/>
      <c r="W446" s="23"/>
    </row>
    <row r="447" spans="20:23">
      <c r="T447" s="23"/>
      <c r="U447" s="23"/>
      <c r="V447" s="23"/>
      <c r="W447" s="23"/>
    </row>
    <row r="448" spans="20:23">
      <c r="T448" s="23"/>
      <c r="U448" s="23"/>
      <c r="V448" s="23"/>
      <c r="W448" s="23"/>
    </row>
    <row r="449" spans="20:23">
      <c r="T449" s="23"/>
      <c r="U449" s="23"/>
      <c r="V449" s="23"/>
      <c r="W449" s="23"/>
    </row>
    <row r="450" spans="20:23">
      <c r="T450" s="23"/>
      <c r="U450" s="23"/>
      <c r="V450" s="23"/>
      <c r="W450" s="23"/>
    </row>
    <row r="451" spans="20:23">
      <c r="T451" s="23"/>
      <c r="U451" s="23"/>
      <c r="V451" s="23"/>
      <c r="W451" s="23"/>
    </row>
    <row r="452" spans="20:23">
      <c r="T452" s="23"/>
      <c r="U452" s="23"/>
      <c r="V452" s="23"/>
      <c r="W452" s="23"/>
    </row>
    <row r="453" spans="20:23">
      <c r="T453" s="23"/>
      <c r="U453" s="23"/>
      <c r="V453" s="23"/>
      <c r="W453" s="23"/>
    </row>
    <row r="454" spans="20:23">
      <c r="T454" s="23"/>
      <c r="U454" s="23"/>
      <c r="V454" s="23"/>
      <c r="W454" s="23"/>
    </row>
    <row r="455" spans="20:23">
      <c r="T455" s="23"/>
      <c r="U455" s="23"/>
      <c r="V455" s="23"/>
      <c r="W455" s="23"/>
    </row>
    <row r="456" spans="20:23">
      <c r="T456" s="23"/>
      <c r="U456" s="23"/>
      <c r="V456" s="23"/>
      <c r="W456" s="23"/>
    </row>
    <row r="457" spans="20:23">
      <c r="T457" s="23"/>
      <c r="U457" s="23"/>
      <c r="V457" s="23"/>
      <c r="W457" s="23"/>
    </row>
    <row r="458" spans="20:23">
      <c r="T458" s="23"/>
      <c r="U458" s="23"/>
      <c r="V458" s="23"/>
      <c r="W458" s="23"/>
    </row>
    <row r="459" spans="20:23">
      <c r="T459" s="23"/>
      <c r="U459" s="23"/>
      <c r="V459" s="23"/>
      <c r="W459" s="23"/>
    </row>
    <row r="460" spans="20:23">
      <c r="T460" s="23"/>
      <c r="U460" s="23"/>
      <c r="V460" s="23"/>
      <c r="W460" s="23"/>
    </row>
    <row r="461" spans="20:23">
      <c r="T461" s="23"/>
      <c r="U461" s="23"/>
      <c r="V461" s="23"/>
      <c r="W461" s="23"/>
    </row>
    <row r="462" spans="20:23">
      <c r="T462" s="23"/>
      <c r="U462" s="23"/>
      <c r="V462" s="23"/>
      <c r="W462" s="23"/>
    </row>
    <row r="463" spans="20:23">
      <c r="T463" s="23"/>
      <c r="U463" s="23"/>
      <c r="V463" s="23"/>
      <c r="W463" s="23"/>
    </row>
    <row r="464" spans="20:23">
      <c r="T464" s="23"/>
      <c r="U464" s="23"/>
      <c r="V464" s="23"/>
      <c r="W464" s="23"/>
    </row>
    <row r="465" spans="20:23">
      <c r="T465" s="23"/>
      <c r="U465" s="23"/>
      <c r="V465" s="23"/>
      <c r="W465" s="23"/>
    </row>
    <row r="466" spans="20:23">
      <c r="T466" s="23"/>
      <c r="U466" s="23"/>
      <c r="V466" s="23"/>
      <c r="W466" s="23"/>
    </row>
    <row r="467" spans="20:23">
      <c r="T467" s="23"/>
      <c r="U467" s="23"/>
      <c r="V467" s="23"/>
      <c r="W467" s="23"/>
    </row>
    <row r="468" spans="20:23">
      <c r="T468" s="23"/>
      <c r="U468" s="23"/>
      <c r="V468" s="23"/>
      <c r="W468" s="23"/>
    </row>
    <row r="469" spans="20:23">
      <c r="T469" s="23"/>
      <c r="U469" s="23"/>
      <c r="V469" s="23"/>
      <c r="W469" s="23"/>
    </row>
    <row r="470" spans="20:23">
      <c r="T470" s="23"/>
      <c r="U470" s="23"/>
      <c r="V470" s="23"/>
      <c r="W470" s="23"/>
    </row>
    <row r="471" spans="20:23">
      <c r="T471" s="23"/>
      <c r="U471" s="23"/>
      <c r="V471" s="23"/>
      <c r="W471" s="23"/>
    </row>
    <row r="472" spans="20:23">
      <c r="T472" s="23"/>
      <c r="U472" s="23"/>
      <c r="V472" s="23"/>
      <c r="W472" s="23"/>
    </row>
    <row r="473" spans="20:23">
      <c r="T473" s="23"/>
      <c r="U473" s="23"/>
      <c r="V473" s="23"/>
      <c r="W473" s="23"/>
    </row>
    <row r="474" spans="20:23">
      <c r="T474" s="23"/>
      <c r="U474" s="23"/>
      <c r="V474" s="23"/>
      <c r="W474" s="23"/>
    </row>
    <row r="475" spans="20:23">
      <c r="T475" s="23"/>
      <c r="U475" s="23"/>
      <c r="V475" s="23"/>
      <c r="W475" s="23"/>
    </row>
    <row r="476" spans="20:23">
      <c r="T476" s="23"/>
      <c r="U476" s="23"/>
      <c r="V476" s="23"/>
      <c r="W476" s="23"/>
    </row>
    <row r="477" spans="20:23">
      <c r="T477" s="23"/>
      <c r="U477" s="23"/>
      <c r="V477" s="23"/>
      <c r="W477" s="23"/>
    </row>
    <row r="478" spans="20:23">
      <c r="T478" s="23"/>
      <c r="U478" s="23"/>
      <c r="V478" s="23"/>
      <c r="W478" s="23"/>
    </row>
    <row r="479" spans="20:23">
      <c r="T479" s="23"/>
      <c r="U479" s="23"/>
      <c r="V479" s="23"/>
      <c r="W479" s="23"/>
    </row>
    <row r="480" spans="20:23">
      <c r="T480" s="23"/>
      <c r="U480" s="23"/>
      <c r="V480" s="23"/>
      <c r="W480" s="23"/>
    </row>
    <row r="481" spans="20:23">
      <c r="T481" s="23"/>
      <c r="U481" s="23"/>
      <c r="V481" s="23"/>
      <c r="W481" s="23"/>
    </row>
    <row r="482" spans="20:23">
      <c r="T482" s="23"/>
      <c r="U482" s="23"/>
      <c r="V482" s="23"/>
      <c r="W482" s="23"/>
    </row>
    <row r="483" spans="20:23">
      <c r="T483" s="23"/>
      <c r="U483" s="23"/>
      <c r="V483" s="23"/>
      <c r="W483" s="23"/>
    </row>
    <row r="484" spans="20:23">
      <c r="T484" s="23"/>
      <c r="U484" s="23"/>
      <c r="V484" s="23"/>
      <c r="W484" s="23"/>
    </row>
    <row r="485" spans="20:23">
      <c r="T485" s="23"/>
      <c r="U485" s="23"/>
      <c r="V485" s="23"/>
      <c r="W485" s="23"/>
    </row>
    <row r="486" spans="20:23">
      <c r="T486" s="23"/>
      <c r="U486" s="23"/>
      <c r="V486" s="23"/>
      <c r="W486" s="23"/>
    </row>
    <row r="487" spans="20:23">
      <c r="T487" s="23"/>
      <c r="U487" s="23"/>
      <c r="V487" s="23"/>
      <c r="W487" s="23"/>
    </row>
    <row r="488" spans="20:23">
      <c r="T488" s="23"/>
      <c r="U488" s="23"/>
      <c r="V488" s="23"/>
      <c r="W488" s="23"/>
    </row>
    <row r="489" spans="20:23">
      <c r="T489" s="23"/>
      <c r="U489" s="23"/>
      <c r="V489" s="23"/>
      <c r="W489" s="23"/>
    </row>
    <row r="490" spans="20:23">
      <c r="T490" s="23"/>
      <c r="U490" s="23"/>
      <c r="V490" s="23"/>
      <c r="W490" s="23"/>
    </row>
    <row r="491" spans="20:23">
      <c r="T491" s="23"/>
      <c r="U491" s="23"/>
      <c r="V491" s="23"/>
      <c r="W491" s="23"/>
    </row>
    <row r="492" spans="20:23">
      <c r="T492" s="23"/>
      <c r="U492" s="23"/>
      <c r="V492" s="23"/>
      <c r="W492" s="23"/>
    </row>
    <row r="493" spans="20:23">
      <c r="T493" s="23"/>
      <c r="U493" s="23"/>
      <c r="V493" s="23"/>
      <c r="W493" s="23"/>
    </row>
    <row r="494" spans="20:23">
      <c r="T494" s="23"/>
      <c r="U494" s="23"/>
      <c r="V494" s="23"/>
      <c r="W494" s="23"/>
    </row>
    <row r="495" spans="20:23">
      <c r="T495" s="23"/>
      <c r="U495" s="23"/>
      <c r="V495" s="23"/>
      <c r="W495" s="23"/>
    </row>
    <row r="496" spans="20:23">
      <c r="T496" s="23"/>
      <c r="U496" s="23"/>
      <c r="V496" s="23"/>
      <c r="W496" s="23"/>
    </row>
    <row r="497" spans="20:23">
      <c r="T497" s="23"/>
      <c r="U497" s="23"/>
      <c r="V497" s="23"/>
      <c r="W497" s="23"/>
    </row>
    <row r="498" spans="20:23">
      <c r="T498" s="23"/>
      <c r="U498" s="23"/>
      <c r="V498" s="23"/>
      <c r="W498" s="23"/>
    </row>
    <row r="499" spans="20:23">
      <c r="T499" s="23"/>
      <c r="U499" s="23"/>
      <c r="V499" s="23"/>
      <c r="W499" s="23"/>
    </row>
    <row r="500" spans="20:23">
      <c r="T500" s="23"/>
      <c r="U500" s="23"/>
      <c r="V500" s="23"/>
      <c r="W500" s="23"/>
    </row>
    <row r="501" spans="20:23">
      <c r="T501" s="23"/>
      <c r="U501" s="23"/>
      <c r="V501" s="23"/>
      <c r="W501" s="23"/>
    </row>
    <row r="502" spans="20:23">
      <c r="T502" s="23"/>
      <c r="U502" s="23"/>
      <c r="V502" s="23"/>
      <c r="W502" s="23"/>
    </row>
    <row r="503" spans="20:23">
      <c r="T503" s="23"/>
      <c r="U503" s="23"/>
      <c r="V503" s="23"/>
      <c r="W503" s="23"/>
    </row>
    <row r="504" spans="20:23">
      <c r="T504" s="23"/>
      <c r="U504" s="23"/>
      <c r="V504" s="23"/>
      <c r="W504" s="23"/>
    </row>
    <row r="505" spans="20:23">
      <c r="T505" s="23"/>
      <c r="U505" s="23"/>
      <c r="V505" s="23"/>
      <c r="W505" s="23"/>
    </row>
    <row r="506" spans="20:23">
      <c r="T506" s="23"/>
      <c r="U506" s="23"/>
      <c r="V506" s="23"/>
      <c r="W506" s="23"/>
    </row>
    <row r="507" spans="20:23">
      <c r="T507" s="23"/>
      <c r="U507" s="23"/>
      <c r="V507" s="23"/>
      <c r="W507" s="23"/>
    </row>
    <row r="508" spans="20:23">
      <c r="T508" s="23"/>
      <c r="U508" s="23"/>
      <c r="V508" s="23"/>
      <c r="W508" s="23"/>
    </row>
    <row r="509" spans="20:23">
      <c r="T509" s="23"/>
      <c r="U509" s="23"/>
      <c r="V509" s="23"/>
      <c r="W509" s="23"/>
    </row>
    <row r="510" spans="20:23">
      <c r="T510" s="23"/>
      <c r="U510" s="23"/>
      <c r="V510" s="23"/>
      <c r="W510" s="23"/>
    </row>
    <row r="511" spans="20:23">
      <c r="T511" s="23"/>
      <c r="U511" s="23"/>
      <c r="V511" s="23"/>
      <c r="W511" s="23"/>
    </row>
    <row r="512" spans="20:23">
      <c r="T512" s="23"/>
      <c r="U512" s="23"/>
      <c r="V512" s="23"/>
      <c r="W512" s="23"/>
    </row>
    <row r="513" spans="20:23">
      <c r="T513" s="23"/>
      <c r="U513" s="23"/>
      <c r="V513" s="23"/>
      <c r="W513" s="23"/>
    </row>
    <row r="514" spans="20:23">
      <c r="T514" s="23"/>
      <c r="U514" s="23"/>
      <c r="V514" s="23"/>
      <c r="W514" s="23"/>
    </row>
    <row r="515" spans="20:23">
      <c r="T515" s="23"/>
      <c r="U515" s="23"/>
      <c r="V515" s="23"/>
      <c r="W515" s="23"/>
    </row>
    <row r="516" spans="20:23">
      <c r="T516" s="23"/>
      <c r="U516" s="23"/>
      <c r="V516" s="23"/>
      <c r="W516" s="23"/>
    </row>
    <row r="517" spans="20:23">
      <c r="T517" s="23"/>
      <c r="U517" s="23"/>
      <c r="V517" s="23"/>
      <c r="W517" s="23"/>
    </row>
    <row r="518" spans="20:23">
      <c r="T518" s="23"/>
      <c r="U518" s="23"/>
      <c r="V518" s="23"/>
      <c r="W518" s="23"/>
    </row>
    <row r="519" spans="20:23">
      <c r="T519" s="23"/>
      <c r="U519" s="23"/>
      <c r="V519" s="23"/>
      <c r="W519" s="23"/>
    </row>
    <row r="520" spans="20:23">
      <c r="T520" s="23"/>
      <c r="U520" s="23"/>
      <c r="V520" s="23"/>
      <c r="W520" s="23"/>
    </row>
    <row r="521" spans="20:23">
      <c r="T521" s="23"/>
      <c r="U521" s="23"/>
      <c r="V521" s="23"/>
      <c r="W521" s="23"/>
    </row>
    <row r="522" spans="20:23">
      <c r="T522" s="23"/>
      <c r="U522" s="23"/>
      <c r="V522" s="23"/>
      <c r="W522" s="23"/>
    </row>
    <row r="523" spans="20:23">
      <c r="T523" s="23"/>
      <c r="U523" s="23"/>
      <c r="V523" s="23"/>
      <c r="W523" s="23"/>
    </row>
    <row r="524" spans="20:23">
      <c r="T524" s="23"/>
      <c r="U524" s="23"/>
      <c r="V524" s="23"/>
      <c r="W524" s="23"/>
    </row>
    <row r="525" spans="20:23">
      <c r="T525" s="23"/>
      <c r="U525" s="23"/>
      <c r="V525" s="23"/>
      <c r="W525" s="23"/>
    </row>
    <row r="526" spans="20:23">
      <c r="T526" s="23"/>
      <c r="U526" s="23"/>
      <c r="V526" s="23"/>
      <c r="W526" s="23"/>
    </row>
    <row r="527" spans="20:23">
      <c r="T527" s="23"/>
      <c r="U527" s="23"/>
      <c r="V527" s="23"/>
      <c r="W527" s="23"/>
    </row>
    <row r="528" spans="20:23">
      <c r="T528" s="23"/>
      <c r="U528" s="23"/>
      <c r="V528" s="23"/>
      <c r="W528" s="23"/>
    </row>
    <row r="529" spans="20:23">
      <c r="T529" s="23"/>
      <c r="U529" s="23"/>
      <c r="V529" s="23"/>
      <c r="W529" s="23"/>
    </row>
    <row r="530" spans="20:23">
      <c r="T530" s="23"/>
      <c r="U530" s="23"/>
      <c r="V530" s="23"/>
      <c r="W530" s="23"/>
    </row>
    <row r="531" spans="20:23">
      <c r="T531" s="23"/>
      <c r="U531" s="23"/>
      <c r="V531" s="23"/>
      <c r="W531" s="23"/>
    </row>
    <row r="532" spans="20:23">
      <c r="T532" s="23"/>
      <c r="U532" s="23"/>
      <c r="V532" s="23"/>
      <c r="W532" s="23"/>
    </row>
    <row r="533" spans="20:23">
      <c r="T533" s="23"/>
      <c r="U533" s="23"/>
      <c r="V533" s="23"/>
      <c r="W533" s="23"/>
    </row>
    <row r="534" spans="20:23">
      <c r="T534" s="23"/>
      <c r="U534" s="23"/>
      <c r="V534" s="23"/>
      <c r="W534" s="23"/>
    </row>
    <row r="535" spans="20:23">
      <c r="T535" s="23"/>
      <c r="U535" s="23"/>
      <c r="V535" s="23"/>
      <c r="W535" s="23"/>
    </row>
    <row r="536" spans="20:23">
      <c r="T536" s="23"/>
      <c r="U536" s="23"/>
      <c r="V536" s="23"/>
      <c r="W536" s="23"/>
    </row>
    <row r="537" spans="20:23">
      <c r="T537" s="23"/>
      <c r="U537" s="23"/>
      <c r="V537" s="23"/>
      <c r="W537" s="23"/>
    </row>
    <row r="538" spans="20:23">
      <c r="T538" s="23"/>
      <c r="U538" s="23"/>
      <c r="V538" s="23"/>
      <c r="W538" s="23"/>
    </row>
    <row r="539" spans="20:23">
      <c r="T539" s="23"/>
      <c r="U539" s="23"/>
      <c r="V539" s="23"/>
      <c r="W539" s="23"/>
    </row>
    <row r="540" spans="20:23">
      <c r="T540" s="23"/>
      <c r="U540" s="23"/>
      <c r="V540" s="23"/>
      <c r="W540" s="23"/>
    </row>
    <row r="541" spans="20:23">
      <c r="T541" s="23"/>
      <c r="U541" s="23"/>
      <c r="V541" s="23"/>
      <c r="W541" s="23"/>
    </row>
    <row r="542" spans="20:23">
      <c r="T542" s="23"/>
      <c r="U542" s="23"/>
      <c r="V542" s="23"/>
      <c r="W542" s="23"/>
    </row>
    <row r="543" spans="20:23">
      <c r="T543" s="23"/>
      <c r="U543" s="23"/>
      <c r="V543" s="23"/>
      <c r="W543" s="23"/>
    </row>
    <row r="544" spans="20:23">
      <c r="T544" s="23"/>
      <c r="U544" s="23"/>
      <c r="V544" s="23"/>
      <c r="W544" s="23"/>
    </row>
    <row r="545" spans="20:23">
      <c r="T545" s="23"/>
      <c r="U545" s="23"/>
      <c r="V545" s="23"/>
      <c r="W545" s="23"/>
    </row>
    <row r="546" spans="20:23">
      <c r="T546" s="23"/>
      <c r="U546" s="23"/>
      <c r="V546" s="23"/>
      <c r="W546" s="23"/>
    </row>
    <row r="547" spans="20:23">
      <c r="T547" s="23"/>
      <c r="U547" s="23"/>
      <c r="V547" s="23"/>
      <c r="W547" s="23"/>
    </row>
    <row r="548" spans="20:23">
      <c r="T548" s="23"/>
      <c r="U548" s="23"/>
      <c r="V548" s="23"/>
      <c r="W548" s="23"/>
    </row>
    <row r="549" spans="20:23">
      <c r="T549" s="23"/>
      <c r="U549" s="23"/>
      <c r="V549" s="23"/>
      <c r="W549" s="23"/>
    </row>
    <row r="550" spans="20:23">
      <c r="T550" s="23"/>
      <c r="U550" s="23"/>
      <c r="V550" s="23"/>
      <c r="W550" s="23"/>
    </row>
    <row r="551" spans="20:23">
      <c r="T551" s="23"/>
      <c r="U551" s="23"/>
      <c r="V551" s="23"/>
      <c r="W551" s="23"/>
    </row>
    <row r="552" spans="20:23">
      <c r="T552" s="23"/>
      <c r="U552" s="23"/>
      <c r="V552" s="23"/>
      <c r="W552" s="23"/>
    </row>
    <row r="553" spans="20:23">
      <c r="T553" s="23"/>
      <c r="U553" s="23"/>
      <c r="V553" s="23"/>
      <c r="W553" s="23"/>
    </row>
    <row r="554" spans="20:23">
      <c r="T554" s="23"/>
      <c r="U554" s="23"/>
      <c r="V554" s="23"/>
      <c r="W554" s="23"/>
    </row>
    <row r="555" spans="20:23">
      <c r="T555" s="23"/>
      <c r="U555" s="23"/>
      <c r="V555" s="23"/>
      <c r="W555" s="23"/>
    </row>
    <row r="556" spans="20:23">
      <c r="T556" s="23"/>
      <c r="U556" s="23"/>
      <c r="V556" s="23"/>
      <c r="W556" s="23"/>
    </row>
    <row r="557" spans="20:23">
      <c r="T557" s="23"/>
      <c r="U557" s="23"/>
      <c r="V557" s="23"/>
      <c r="W557" s="23"/>
    </row>
    <row r="558" spans="20:23">
      <c r="T558" s="23"/>
      <c r="U558" s="23"/>
      <c r="V558" s="23"/>
      <c r="W558" s="23"/>
    </row>
    <row r="559" spans="20:23">
      <c r="T559" s="23"/>
      <c r="U559" s="23"/>
      <c r="V559" s="23"/>
      <c r="W559" s="23"/>
    </row>
    <row r="560" spans="20:23">
      <c r="T560" s="23"/>
      <c r="U560" s="23"/>
      <c r="V560" s="23"/>
      <c r="W560" s="23"/>
    </row>
    <row r="561" spans="20:23">
      <c r="T561" s="23"/>
      <c r="U561" s="23"/>
      <c r="V561" s="23"/>
      <c r="W561" s="23"/>
    </row>
    <row r="562" spans="20:23">
      <c r="T562" s="23"/>
      <c r="U562" s="23"/>
      <c r="V562" s="23"/>
      <c r="W562" s="23"/>
    </row>
    <row r="563" spans="20:23">
      <c r="T563" s="23"/>
      <c r="U563" s="23"/>
      <c r="V563" s="23"/>
      <c r="W563" s="23"/>
    </row>
    <row r="564" spans="20:23">
      <c r="T564" s="23"/>
      <c r="U564" s="23"/>
      <c r="V564" s="23"/>
      <c r="W564" s="23"/>
    </row>
    <row r="565" spans="20:23">
      <c r="T565" s="23"/>
      <c r="U565" s="23"/>
      <c r="V565" s="23"/>
      <c r="W565" s="23"/>
    </row>
    <row r="566" spans="20:23">
      <c r="T566" s="23"/>
      <c r="U566" s="23"/>
      <c r="V566" s="23"/>
      <c r="W566" s="23"/>
    </row>
    <row r="567" spans="20:23">
      <c r="T567" s="23"/>
      <c r="U567" s="23"/>
      <c r="V567" s="23"/>
      <c r="W567" s="23"/>
    </row>
    <row r="568" spans="20:23">
      <c r="T568" s="23"/>
      <c r="U568" s="23"/>
      <c r="V568" s="23"/>
      <c r="W568" s="23"/>
    </row>
    <row r="569" spans="20:23">
      <c r="T569" s="23"/>
      <c r="U569" s="23"/>
      <c r="V569" s="23"/>
      <c r="W569" s="23"/>
    </row>
    <row r="570" spans="20:23">
      <c r="T570" s="23"/>
      <c r="U570" s="23"/>
      <c r="V570" s="23"/>
      <c r="W570" s="23"/>
    </row>
    <row r="571" spans="20:23">
      <c r="T571" s="23"/>
      <c r="U571" s="23"/>
      <c r="V571" s="23"/>
      <c r="W571" s="23"/>
    </row>
    <row r="572" spans="20:23">
      <c r="T572" s="23"/>
      <c r="U572" s="23"/>
      <c r="V572" s="23"/>
      <c r="W572" s="23"/>
    </row>
    <row r="573" spans="20:23">
      <c r="T573" s="23"/>
      <c r="U573" s="23"/>
      <c r="V573" s="23"/>
      <c r="W573" s="23"/>
    </row>
    <row r="574" spans="20:23">
      <c r="T574" s="23"/>
      <c r="U574" s="23"/>
      <c r="V574" s="23"/>
      <c r="W574" s="23"/>
    </row>
    <row r="575" spans="20:23">
      <c r="T575" s="23"/>
      <c r="U575" s="23"/>
      <c r="V575" s="23"/>
      <c r="W575" s="23"/>
    </row>
    <row r="576" spans="20:23">
      <c r="T576" s="23"/>
      <c r="U576" s="23"/>
      <c r="V576" s="23"/>
      <c r="W576" s="23"/>
    </row>
    <row r="577" spans="20:23">
      <c r="T577" s="23"/>
      <c r="U577" s="23"/>
      <c r="V577" s="23"/>
      <c r="W577" s="23"/>
    </row>
    <row r="578" spans="20:23">
      <c r="T578" s="23"/>
      <c r="U578" s="23"/>
      <c r="V578" s="23"/>
      <c r="W578" s="23"/>
    </row>
    <row r="579" spans="20:23">
      <c r="T579" s="23"/>
      <c r="U579" s="23"/>
      <c r="V579" s="23"/>
      <c r="W579" s="23"/>
    </row>
    <row r="580" spans="20:23">
      <c r="T580" s="23"/>
      <c r="U580" s="23"/>
      <c r="V580" s="23"/>
      <c r="W580" s="23"/>
    </row>
    <row r="581" spans="20:23">
      <c r="T581" s="23"/>
      <c r="U581" s="23"/>
      <c r="V581" s="23"/>
      <c r="W581" s="23"/>
    </row>
    <row r="582" spans="20:23">
      <c r="T582" s="23"/>
      <c r="U582" s="23"/>
      <c r="V582" s="23"/>
      <c r="W582" s="23"/>
    </row>
    <row r="583" spans="20:23">
      <c r="T583" s="23"/>
      <c r="U583" s="23"/>
      <c r="V583" s="23"/>
      <c r="W583" s="23"/>
    </row>
    <row r="584" spans="20:23">
      <c r="T584" s="23"/>
      <c r="U584" s="23"/>
      <c r="V584" s="23"/>
      <c r="W584" s="23"/>
    </row>
    <row r="585" spans="20:23">
      <c r="T585" s="23"/>
      <c r="U585" s="23"/>
      <c r="V585" s="23"/>
      <c r="W585" s="23"/>
    </row>
    <row r="586" spans="20:23">
      <c r="T586" s="23"/>
      <c r="U586" s="23"/>
      <c r="V586" s="23"/>
      <c r="W586" s="23"/>
    </row>
    <row r="587" spans="20:23">
      <c r="T587" s="23"/>
      <c r="U587" s="23"/>
      <c r="V587" s="23"/>
      <c r="W587" s="23"/>
    </row>
    <row r="588" spans="20:23">
      <c r="T588" s="23"/>
      <c r="U588" s="23"/>
      <c r="V588" s="23"/>
      <c r="W588" s="23"/>
    </row>
    <row r="589" spans="20:23">
      <c r="T589" s="23"/>
      <c r="U589" s="23"/>
      <c r="V589" s="23"/>
      <c r="W589" s="23"/>
    </row>
    <row r="590" spans="20:23">
      <c r="T590" s="23"/>
      <c r="U590" s="23"/>
      <c r="V590" s="23"/>
      <c r="W590" s="23"/>
    </row>
    <row r="591" spans="20:23">
      <c r="T591" s="23"/>
      <c r="U591" s="23"/>
      <c r="V591" s="23"/>
      <c r="W591" s="23"/>
    </row>
    <row r="592" spans="20:23">
      <c r="T592" s="23"/>
      <c r="U592" s="23"/>
      <c r="V592" s="23"/>
      <c r="W592" s="23"/>
    </row>
    <row r="593" spans="20:23">
      <c r="T593" s="23"/>
      <c r="U593" s="23"/>
      <c r="V593" s="23"/>
      <c r="W593" s="23"/>
    </row>
    <row r="594" spans="20:23">
      <c r="T594" s="23"/>
      <c r="U594" s="23"/>
      <c r="V594" s="23"/>
      <c r="W594" s="23"/>
    </row>
    <row r="595" spans="20:23">
      <c r="T595" s="23"/>
      <c r="U595" s="23"/>
      <c r="V595" s="23"/>
      <c r="W595" s="23"/>
    </row>
    <row r="596" spans="20:23">
      <c r="T596" s="23"/>
      <c r="U596" s="23"/>
      <c r="V596" s="23"/>
      <c r="W596" s="23"/>
    </row>
    <row r="597" spans="20:23">
      <c r="T597" s="23"/>
      <c r="U597" s="23"/>
      <c r="V597" s="23"/>
      <c r="W597" s="23"/>
    </row>
    <row r="598" spans="20:23">
      <c r="T598" s="23"/>
      <c r="U598" s="23"/>
      <c r="V598" s="23"/>
      <c r="W598" s="23"/>
    </row>
    <row r="599" spans="20:23">
      <c r="T599" s="23"/>
      <c r="U599" s="23"/>
      <c r="V599" s="23"/>
      <c r="W599" s="23"/>
    </row>
    <row r="600" spans="20:23">
      <c r="T600" s="23"/>
      <c r="U600" s="23"/>
      <c r="V600" s="23"/>
      <c r="W600" s="23"/>
    </row>
    <row r="601" spans="20:23">
      <c r="T601" s="23"/>
      <c r="U601" s="23"/>
      <c r="V601" s="23"/>
      <c r="W601" s="23"/>
    </row>
    <row r="602" spans="20:23">
      <c r="T602" s="23"/>
      <c r="U602" s="23"/>
      <c r="V602" s="23"/>
      <c r="W602" s="23"/>
    </row>
    <row r="603" spans="20:23">
      <c r="T603" s="23"/>
      <c r="U603" s="23"/>
      <c r="V603" s="23"/>
      <c r="W603" s="23"/>
    </row>
    <row r="604" spans="20:23">
      <c r="T604" s="23"/>
      <c r="U604" s="23"/>
      <c r="V604" s="23"/>
      <c r="W604" s="23"/>
    </row>
    <row r="605" spans="20:23">
      <c r="T605" s="23"/>
      <c r="U605" s="23"/>
      <c r="V605" s="23"/>
      <c r="W605" s="23"/>
    </row>
    <row r="606" spans="20:23">
      <c r="T606" s="23"/>
      <c r="U606" s="23"/>
      <c r="V606" s="23"/>
      <c r="W606" s="23"/>
    </row>
    <row r="607" spans="20:23">
      <c r="T607" s="23"/>
      <c r="U607" s="23"/>
      <c r="V607" s="23"/>
      <c r="W607" s="23"/>
    </row>
    <row r="608" spans="20:23">
      <c r="T608" s="23"/>
      <c r="U608" s="23"/>
      <c r="V608" s="23"/>
      <c r="W608" s="23"/>
    </row>
    <row r="609" spans="20:23">
      <c r="T609" s="23"/>
      <c r="U609" s="23"/>
      <c r="V609" s="23"/>
      <c r="W609" s="23"/>
    </row>
    <row r="610" spans="20:23">
      <c r="T610" s="23"/>
      <c r="U610" s="23"/>
      <c r="V610" s="23"/>
      <c r="W610" s="23"/>
    </row>
    <row r="611" spans="20:23">
      <c r="T611" s="23"/>
      <c r="U611" s="23"/>
      <c r="V611" s="23"/>
      <c r="W611" s="23"/>
    </row>
    <row r="612" spans="20:23">
      <c r="T612" s="23"/>
      <c r="U612" s="23"/>
      <c r="V612" s="23"/>
      <c r="W612" s="23"/>
    </row>
    <row r="613" spans="20:23">
      <c r="T613" s="23"/>
      <c r="U613" s="23"/>
      <c r="V613" s="23"/>
      <c r="W613" s="23"/>
    </row>
    <row r="614" spans="20:23">
      <c r="T614" s="23"/>
      <c r="U614" s="23"/>
      <c r="V614" s="23"/>
      <c r="W614" s="23"/>
    </row>
    <row r="615" spans="20:23">
      <c r="T615" s="23"/>
      <c r="U615" s="23"/>
      <c r="V615" s="23"/>
      <c r="W615" s="23"/>
    </row>
    <row r="616" spans="20:23">
      <c r="T616" s="23"/>
      <c r="U616" s="23"/>
      <c r="V616" s="23"/>
      <c r="W616" s="23"/>
    </row>
    <row r="617" spans="20:23">
      <c r="T617" s="23"/>
      <c r="U617" s="23"/>
      <c r="V617" s="23"/>
      <c r="W617" s="23"/>
    </row>
    <row r="618" spans="20:23">
      <c r="T618" s="23"/>
      <c r="U618" s="23"/>
      <c r="V618" s="23"/>
      <c r="W618" s="23"/>
    </row>
    <row r="619" spans="20:23">
      <c r="T619" s="23"/>
      <c r="U619" s="23"/>
      <c r="V619" s="23"/>
      <c r="W619" s="23"/>
    </row>
    <row r="620" spans="20:23">
      <c r="T620" s="23"/>
      <c r="U620" s="23"/>
      <c r="V620" s="23"/>
      <c r="W620" s="23"/>
    </row>
    <row r="621" spans="20:23">
      <c r="T621" s="23"/>
      <c r="U621" s="23"/>
      <c r="V621" s="23"/>
      <c r="W621" s="23"/>
    </row>
  </sheetData>
  <mergeCells count="6">
    <mergeCell ref="A2:R2"/>
    <mergeCell ref="C21:E21"/>
    <mergeCell ref="F21:H21"/>
    <mergeCell ref="I21:K21"/>
    <mergeCell ref="L21:N21"/>
    <mergeCell ref="O21:Q21"/>
  </mergeCells>
  <phoneticPr fontId="1"/>
  <conditionalFormatting sqref="D25 J25 P25 M25 G25">
    <cfRule type="expression" dxfId="18" priority="1" stopIfTrue="1">
      <formula>D24&lt;D25</formula>
    </cfRule>
  </conditionalFormatting>
  <dataValidations count="4">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M24:M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J24:J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TH24:TH25 JL24:JL25 P24:P25"/>
  </dataValidations>
  <pageMargins left="0.43" right="0.3" top="0.79" bottom="0.75" header="0.3" footer="0.3"/>
  <pageSetup paperSize="9" scale="74" orientation="landscape" r:id="rId1"/>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C16:H18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C32:E34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21"/>
  <sheetViews>
    <sheetView zoomScaleNormal="100" workbookViewId="0">
      <selection activeCell="R26" sqref="R26"/>
    </sheetView>
  </sheetViews>
  <sheetFormatPr defaultRowHeight="13.2"/>
  <cols>
    <col min="1" max="1" width="2.59765625" style="20" customWidth="1"/>
    <col min="2" max="3" width="11.59765625" style="21" customWidth="1"/>
    <col min="4" max="4" width="11.59765625" style="22" customWidth="1"/>
    <col min="5" max="5" width="16.19921875" style="21" customWidth="1"/>
    <col min="6" max="6" width="11.59765625" style="23" customWidth="1"/>
    <col min="7" max="7" width="11.59765625" style="21" customWidth="1"/>
    <col min="8" max="8" width="15.8984375" style="23" customWidth="1"/>
    <col min="9" max="9" width="8.69921875" style="21" customWidth="1"/>
    <col min="10" max="10" width="4.69921875" style="21" customWidth="1"/>
    <col min="11" max="11" width="8.69921875" style="23" customWidth="1"/>
    <col min="12" max="12" width="8.69921875" style="21" customWidth="1"/>
    <col min="13" max="13" width="4.69921875" style="21" customWidth="1"/>
    <col min="14" max="14" width="8.69921875" style="23" customWidth="1"/>
    <col min="15" max="15" width="8.69921875" style="21" customWidth="1"/>
    <col min="16" max="16" width="4.69921875" style="21" customWidth="1"/>
    <col min="17" max="17" width="8.69921875" style="21" customWidth="1"/>
    <col min="18" max="18" width="16.5" style="21" customWidth="1"/>
    <col min="19" max="19" width="13.69921875" style="21" bestFit="1" customWidth="1"/>
    <col min="20" max="256" width="8.69921875" style="20"/>
    <col min="257" max="257" width="4" style="20" customWidth="1"/>
    <col min="258" max="258" width="15.3984375" style="20" customWidth="1"/>
    <col min="259" max="259" width="11" style="20" customWidth="1"/>
    <col min="260" max="260" width="12.09765625" style="20" customWidth="1"/>
    <col min="261" max="261" width="12.69921875" style="20" customWidth="1"/>
    <col min="262" max="262" width="10" style="20" customWidth="1"/>
    <col min="263" max="263" width="6.5" style="20" bestFit="1" customWidth="1"/>
    <col min="264" max="264" width="9.69921875" style="20" customWidth="1"/>
    <col min="265" max="265" width="7.69921875" style="20" customWidth="1"/>
    <col min="266" max="266" width="4.19921875" style="20" customWidth="1"/>
    <col min="267" max="267" width="7.8984375" style="20" customWidth="1"/>
    <col min="268" max="268" width="9.5" style="20" customWidth="1"/>
    <col min="269" max="269" width="6.5" style="20" customWidth="1"/>
    <col min="270" max="270" width="5.19921875" style="20" customWidth="1"/>
    <col min="271" max="274" width="9.59765625" style="20" customWidth="1"/>
    <col min="275" max="275" width="13.69921875" style="20" bestFit="1" customWidth="1"/>
    <col min="276" max="512" width="8.69921875" style="20"/>
    <col min="513" max="513" width="4" style="20" customWidth="1"/>
    <col min="514" max="514" width="15.3984375" style="20" customWidth="1"/>
    <col min="515" max="515" width="11" style="20" customWidth="1"/>
    <col min="516" max="516" width="12.09765625" style="20" customWidth="1"/>
    <col min="517" max="517" width="12.69921875" style="20" customWidth="1"/>
    <col min="518" max="518" width="10" style="20" customWidth="1"/>
    <col min="519" max="519" width="6.5" style="20" bestFit="1" customWidth="1"/>
    <col min="520" max="520" width="9.69921875" style="20" customWidth="1"/>
    <col min="521" max="521" width="7.69921875" style="20" customWidth="1"/>
    <col min="522" max="522" width="4.19921875" style="20" customWidth="1"/>
    <col min="523" max="523" width="7.8984375" style="20" customWidth="1"/>
    <col min="524" max="524" width="9.5" style="20" customWidth="1"/>
    <col min="525" max="525" width="6.5" style="20" customWidth="1"/>
    <col min="526" max="526" width="5.19921875" style="20" customWidth="1"/>
    <col min="527" max="530" width="9.59765625" style="20" customWidth="1"/>
    <col min="531" max="531" width="13.69921875" style="20" bestFit="1" customWidth="1"/>
    <col min="532" max="768" width="8.69921875" style="20"/>
    <col min="769" max="769" width="4" style="20" customWidth="1"/>
    <col min="770" max="770" width="15.3984375" style="20" customWidth="1"/>
    <col min="771" max="771" width="11" style="20" customWidth="1"/>
    <col min="772" max="772" width="12.09765625" style="20" customWidth="1"/>
    <col min="773" max="773" width="12.69921875" style="20" customWidth="1"/>
    <col min="774" max="774" width="10" style="20" customWidth="1"/>
    <col min="775" max="775" width="6.5" style="20" bestFit="1" customWidth="1"/>
    <col min="776" max="776" width="9.69921875" style="20" customWidth="1"/>
    <col min="777" max="777" width="7.69921875" style="20" customWidth="1"/>
    <col min="778" max="778" width="4.19921875" style="20" customWidth="1"/>
    <col min="779" max="779" width="7.8984375" style="20" customWidth="1"/>
    <col min="780" max="780" width="9.5" style="20" customWidth="1"/>
    <col min="781" max="781" width="6.5" style="20" customWidth="1"/>
    <col min="782" max="782" width="5.19921875" style="20" customWidth="1"/>
    <col min="783" max="786" width="9.59765625" style="20" customWidth="1"/>
    <col min="787" max="787" width="13.69921875" style="20" bestFit="1" customWidth="1"/>
    <col min="788" max="1024" width="8.69921875" style="20"/>
    <col min="1025" max="1025" width="4" style="20" customWidth="1"/>
    <col min="1026" max="1026" width="15.3984375" style="20" customWidth="1"/>
    <col min="1027" max="1027" width="11" style="20" customWidth="1"/>
    <col min="1028" max="1028" width="12.09765625" style="20" customWidth="1"/>
    <col min="1029" max="1029" width="12.69921875" style="20" customWidth="1"/>
    <col min="1030" max="1030" width="10" style="20" customWidth="1"/>
    <col min="1031" max="1031" width="6.5" style="20" bestFit="1" customWidth="1"/>
    <col min="1032" max="1032" width="9.69921875" style="20" customWidth="1"/>
    <col min="1033" max="1033" width="7.69921875" style="20" customWidth="1"/>
    <col min="1034" max="1034" width="4.19921875" style="20" customWidth="1"/>
    <col min="1035" max="1035" width="7.8984375" style="20" customWidth="1"/>
    <col min="1036" max="1036" width="9.5" style="20" customWidth="1"/>
    <col min="1037" max="1037" width="6.5" style="20" customWidth="1"/>
    <col min="1038" max="1038" width="5.19921875" style="20" customWidth="1"/>
    <col min="1039" max="1042" width="9.59765625" style="20" customWidth="1"/>
    <col min="1043" max="1043" width="13.69921875" style="20" bestFit="1" customWidth="1"/>
    <col min="1044" max="1280" width="8.69921875" style="20"/>
    <col min="1281" max="1281" width="4" style="20" customWidth="1"/>
    <col min="1282" max="1282" width="15.3984375" style="20" customWidth="1"/>
    <col min="1283" max="1283" width="11" style="20" customWidth="1"/>
    <col min="1284" max="1284" width="12.09765625" style="20" customWidth="1"/>
    <col min="1285" max="1285" width="12.69921875" style="20" customWidth="1"/>
    <col min="1286" max="1286" width="10" style="20" customWidth="1"/>
    <col min="1287" max="1287" width="6.5" style="20" bestFit="1" customWidth="1"/>
    <col min="1288" max="1288" width="9.69921875" style="20" customWidth="1"/>
    <col min="1289" max="1289" width="7.69921875" style="20" customWidth="1"/>
    <col min="1290" max="1290" width="4.19921875" style="20" customWidth="1"/>
    <col min="1291" max="1291" width="7.8984375" style="20" customWidth="1"/>
    <col min="1292" max="1292" width="9.5" style="20" customWidth="1"/>
    <col min="1293" max="1293" width="6.5" style="20" customWidth="1"/>
    <col min="1294" max="1294" width="5.19921875" style="20" customWidth="1"/>
    <col min="1295" max="1298" width="9.59765625" style="20" customWidth="1"/>
    <col min="1299" max="1299" width="13.69921875" style="20" bestFit="1" customWidth="1"/>
    <col min="1300" max="1536" width="8.69921875" style="20"/>
    <col min="1537" max="1537" width="4" style="20" customWidth="1"/>
    <col min="1538" max="1538" width="15.3984375" style="20" customWidth="1"/>
    <col min="1539" max="1539" width="11" style="20" customWidth="1"/>
    <col min="1540" max="1540" width="12.09765625" style="20" customWidth="1"/>
    <col min="1541" max="1541" width="12.69921875" style="20" customWidth="1"/>
    <col min="1542" max="1542" width="10" style="20" customWidth="1"/>
    <col min="1543" max="1543" width="6.5" style="20" bestFit="1" customWidth="1"/>
    <col min="1544" max="1544" width="9.69921875" style="20" customWidth="1"/>
    <col min="1545" max="1545" width="7.69921875" style="20" customWidth="1"/>
    <col min="1546" max="1546" width="4.19921875" style="20" customWidth="1"/>
    <col min="1547" max="1547" width="7.8984375" style="20" customWidth="1"/>
    <col min="1548" max="1548" width="9.5" style="20" customWidth="1"/>
    <col min="1549" max="1549" width="6.5" style="20" customWidth="1"/>
    <col min="1550" max="1550" width="5.19921875" style="20" customWidth="1"/>
    <col min="1551" max="1554" width="9.59765625" style="20" customWidth="1"/>
    <col min="1555" max="1555" width="13.69921875" style="20" bestFit="1" customWidth="1"/>
    <col min="1556" max="1792" width="8.69921875" style="20"/>
    <col min="1793" max="1793" width="4" style="20" customWidth="1"/>
    <col min="1794" max="1794" width="15.3984375" style="20" customWidth="1"/>
    <col min="1795" max="1795" width="11" style="20" customWidth="1"/>
    <col min="1796" max="1796" width="12.09765625" style="20" customWidth="1"/>
    <col min="1797" max="1797" width="12.69921875" style="20" customWidth="1"/>
    <col min="1798" max="1798" width="10" style="20" customWidth="1"/>
    <col min="1799" max="1799" width="6.5" style="20" bestFit="1" customWidth="1"/>
    <col min="1800" max="1800" width="9.69921875" style="20" customWidth="1"/>
    <col min="1801" max="1801" width="7.69921875" style="20" customWidth="1"/>
    <col min="1802" max="1802" width="4.19921875" style="20" customWidth="1"/>
    <col min="1803" max="1803" width="7.8984375" style="20" customWidth="1"/>
    <col min="1804" max="1804" width="9.5" style="20" customWidth="1"/>
    <col min="1805" max="1805" width="6.5" style="20" customWidth="1"/>
    <col min="1806" max="1806" width="5.19921875" style="20" customWidth="1"/>
    <col min="1807" max="1810" width="9.59765625" style="20" customWidth="1"/>
    <col min="1811" max="1811" width="13.69921875" style="20" bestFit="1" customWidth="1"/>
    <col min="1812" max="2048" width="8.69921875" style="20"/>
    <col min="2049" max="2049" width="4" style="20" customWidth="1"/>
    <col min="2050" max="2050" width="15.3984375" style="20" customWidth="1"/>
    <col min="2051" max="2051" width="11" style="20" customWidth="1"/>
    <col min="2052" max="2052" width="12.09765625" style="20" customWidth="1"/>
    <col min="2053" max="2053" width="12.69921875" style="20" customWidth="1"/>
    <col min="2054" max="2054" width="10" style="20" customWidth="1"/>
    <col min="2055" max="2055" width="6.5" style="20" bestFit="1" customWidth="1"/>
    <col min="2056" max="2056" width="9.69921875" style="20" customWidth="1"/>
    <col min="2057" max="2057" width="7.69921875" style="20" customWidth="1"/>
    <col min="2058" max="2058" width="4.19921875" style="20" customWidth="1"/>
    <col min="2059" max="2059" width="7.8984375" style="20" customWidth="1"/>
    <col min="2060" max="2060" width="9.5" style="20" customWidth="1"/>
    <col min="2061" max="2061" width="6.5" style="20" customWidth="1"/>
    <col min="2062" max="2062" width="5.19921875" style="20" customWidth="1"/>
    <col min="2063" max="2066" width="9.59765625" style="20" customWidth="1"/>
    <col min="2067" max="2067" width="13.69921875" style="20" bestFit="1" customWidth="1"/>
    <col min="2068" max="2304" width="8.69921875" style="20"/>
    <col min="2305" max="2305" width="4" style="20" customWidth="1"/>
    <col min="2306" max="2306" width="15.3984375" style="20" customWidth="1"/>
    <col min="2307" max="2307" width="11" style="20" customWidth="1"/>
    <col min="2308" max="2308" width="12.09765625" style="20" customWidth="1"/>
    <col min="2309" max="2309" width="12.69921875" style="20" customWidth="1"/>
    <col min="2310" max="2310" width="10" style="20" customWidth="1"/>
    <col min="2311" max="2311" width="6.5" style="20" bestFit="1" customWidth="1"/>
    <col min="2312" max="2312" width="9.69921875" style="20" customWidth="1"/>
    <col min="2313" max="2313" width="7.69921875" style="20" customWidth="1"/>
    <col min="2314" max="2314" width="4.19921875" style="20" customWidth="1"/>
    <col min="2315" max="2315" width="7.8984375" style="20" customWidth="1"/>
    <col min="2316" max="2316" width="9.5" style="20" customWidth="1"/>
    <col min="2317" max="2317" width="6.5" style="20" customWidth="1"/>
    <col min="2318" max="2318" width="5.19921875" style="20" customWidth="1"/>
    <col min="2319" max="2322" width="9.59765625" style="20" customWidth="1"/>
    <col min="2323" max="2323" width="13.69921875" style="20" bestFit="1" customWidth="1"/>
    <col min="2324" max="2560" width="8.69921875" style="20"/>
    <col min="2561" max="2561" width="4" style="20" customWidth="1"/>
    <col min="2562" max="2562" width="15.3984375" style="20" customWidth="1"/>
    <col min="2563" max="2563" width="11" style="20" customWidth="1"/>
    <col min="2564" max="2564" width="12.09765625" style="20" customWidth="1"/>
    <col min="2565" max="2565" width="12.69921875" style="20" customWidth="1"/>
    <col min="2566" max="2566" width="10" style="20" customWidth="1"/>
    <col min="2567" max="2567" width="6.5" style="20" bestFit="1" customWidth="1"/>
    <col min="2568" max="2568" width="9.69921875" style="20" customWidth="1"/>
    <col min="2569" max="2569" width="7.69921875" style="20" customWidth="1"/>
    <col min="2570" max="2570" width="4.19921875" style="20" customWidth="1"/>
    <col min="2571" max="2571" width="7.8984375" style="20" customWidth="1"/>
    <col min="2572" max="2572" width="9.5" style="20" customWidth="1"/>
    <col min="2573" max="2573" width="6.5" style="20" customWidth="1"/>
    <col min="2574" max="2574" width="5.19921875" style="20" customWidth="1"/>
    <col min="2575" max="2578" width="9.59765625" style="20" customWidth="1"/>
    <col min="2579" max="2579" width="13.69921875" style="20" bestFit="1" customWidth="1"/>
    <col min="2580" max="2816" width="8.69921875" style="20"/>
    <col min="2817" max="2817" width="4" style="20" customWidth="1"/>
    <col min="2818" max="2818" width="15.3984375" style="20" customWidth="1"/>
    <col min="2819" max="2819" width="11" style="20" customWidth="1"/>
    <col min="2820" max="2820" width="12.09765625" style="20" customWidth="1"/>
    <col min="2821" max="2821" width="12.69921875" style="20" customWidth="1"/>
    <col min="2822" max="2822" width="10" style="20" customWidth="1"/>
    <col min="2823" max="2823" width="6.5" style="20" bestFit="1" customWidth="1"/>
    <col min="2824" max="2824" width="9.69921875" style="20" customWidth="1"/>
    <col min="2825" max="2825" width="7.69921875" style="20" customWidth="1"/>
    <col min="2826" max="2826" width="4.19921875" style="20" customWidth="1"/>
    <col min="2827" max="2827" width="7.8984375" style="20" customWidth="1"/>
    <col min="2828" max="2828" width="9.5" style="20" customWidth="1"/>
    <col min="2829" max="2829" width="6.5" style="20" customWidth="1"/>
    <col min="2830" max="2830" width="5.19921875" style="20" customWidth="1"/>
    <col min="2831" max="2834" width="9.59765625" style="20" customWidth="1"/>
    <col min="2835" max="2835" width="13.69921875" style="20" bestFit="1" customWidth="1"/>
    <col min="2836" max="3072" width="8.69921875" style="20"/>
    <col min="3073" max="3073" width="4" style="20" customWidth="1"/>
    <col min="3074" max="3074" width="15.3984375" style="20" customWidth="1"/>
    <col min="3075" max="3075" width="11" style="20" customWidth="1"/>
    <col min="3076" max="3076" width="12.09765625" style="20" customWidth="1"/>
    <col min="3077" max="3077" width="12.69921875" style="20" customWidth="1"/>
    <col min="3078" max="3078" width="10" style="20" customWidth="1"/>
    <col min="3079" max="3079" width="6.5" style="20" bestFit="1" customWidth="1"/>
    <col min="3080" max="3080" width="9.69921875" style="20" customWidth="1"/>
    <col min="3081" max="3081" width="7.69921875" style="20" customWidth="1"/>
    <col min="3082" max="3082" width="4.19921875" style="20" customWidth="1"/>
    <col min="3083" max="3083" width="7.8984375" style="20" customWidth="1"/>
    <col min="3084" max="3084" width="9.5" style="20" customWidth="1"/>
    <col min="3085" max="3085" width="6.5" style="20" customWidth="1"/>
    <col min="3086" max="3086" width="5.19921875" style="20" customWidth="1"/>
    <col min="3087" max="3090" width="9.59765625" style="20" customWidth="1"/>
    <col min="3091" max="3091" width="13.69921875" style="20" bestFit="1" customWidth="1"/>
    <col min="3092" max="3328" width="8.69921875" style="20"/>
    <col min="3329" max="3329" width="4" style="20" customWidth="1"/>
    <col min="3330" max="3330" width="15.3984375" style="20" customWidth="1"/>
    <col min="3331" max="3331" width="11" style="20" customWidth="1"/>
    <col min="3332" max="3332" width="12.09765625" style="20" customWidth="1"/>
    <col min="3333" max="3333" width="12.69921875" style="20" customWidth="1"/>
    <col min="3334" max="3334" width="10" style="20" customWidth="1"/>
    <col min="3335" max="3335" width="6.5" style="20" bestFit="1" customWidth="1"/>
    <col min="3336" max="3336" width="9.69921875" style="20" customWidth="1"/>
    <col min="3337" max="3337" width="7.69921875" style="20" customWidth="1"/>
    <col min="3338" max="3338" width="4.19921875" style="20" customWidth="1"/>
    <col min="3339" max="3339" width="7.8984375" style="20" customWidth="1"/>
    <col min="3340" max="3340" width="9.5" style="20" customWidth="1"/>
    <col min="3341" max="3341" width="6.5" style="20" customWidth="1"/>
    <col min="3342" max="3342" width="5.19921875" style="20" customWidth="1"/>
    <col min="3343" max="3346" width="9.59765625" style="20" customWidth="1"/>
    <col min="3347" max="3347" width="13.69921875" style="20" bestFit="1" customWidth="1"/>
    <col min="3348" max="3584" width="8.69921875" style="20"/>
    <col min="3585" max="3585" width="4" style="20" customWidth="1"/>
    <col min="3586" max="3586" width="15.3984375" style="20" customWidth="1"/>
    <col min="3587" max="3587" width="11" style="20" customWidth="1"/>
    <col min="3588" max="3588" width="12.09765625" style="20" customWidth="1"/>
    <col min="3589" max="3589" width="12.69921875" style="20" customWidth="1"/>
    <col min="3590" max="3590" width="10" style="20" customWidth="1"/>
    <col min="3591" max="3591" width="6.5" style="20" bestFit="1" customWidth="1"/>
    <col min="3592" max="3592" width="9.69921875" style="20" customWidth="1"/>
    <col min="3593" max="3593" width="7.69921875" style="20" customWidth="1"/>
    <col min="3594" max="3594" width="4.19921875" style="20" customWidth="1"/>
    <col min="3595" max="3595" width="7.8984375" style="20" customWidth="1"/>
    <col min="3596" max="3596" width="9.5" style="20" customWidth="1"/>
    <col min="3597" max="3597" width="6.5" style="20" customWidth="1"/>
    <col min="3598" max="3598" width="5.19921875" style="20" customWidth="1"/>
    <col min="3599" max="3602" width="9.59765625" style="20" customWidth="1"/>
    <col min="3603" max="3603" width="13.69921875" style="20" bestFit="1" customWidth="1"/>
    <col min="3604" max="3840" width="8.69921875" style="20"/>
    <col min="3841" max="3841" width="4" style="20" customWidth="1"/>
    <col min="3842" max="3842" width="15.3984375" style="20" customWidth="1"/>
    <col min="3843" max="3843" width="11" style="20" customWidth="1"/>
    <col min="3844" max="3844" width="12.09765625" style="20" customWidth="1"/>
    <col min="3845" max="3845" width="12.69921875" style="20" customWidth="1"/>
    <col min="3846" max="3846" width="10" style="20" customWidth="1"/>
    <col min="3847" max="3847" width="6.5" style="20" bestFit="1" customWidth="1"/>
    <col min="3848" max="3848" width="9.69921875" style="20" customWidth="1"/>
    <col min="3849" max="3849" width="7.69921875" style="20" customWidth="1"/>
    <col min="3850" max="3850" width="4.19921875" style="20" customWidth="1"/>
    <col min="3851" max="3851" width="7.8984375" style="20" customWidth="1"/>
    <col min="3852" max="3852" width="9.5" style="20" customWidth="1"/>
    <col min="3853" max="3853" width="6.5" style="20" customWidth="1"/>
    <col min="3854" max="3854" width="5.19921875" style="20" customWidth="1"/>
    <col min="3855" max="3858" width="9.59765625" style="20" customWidth="1"/>
    <col min="3859" max="3859" width="13.69921875" style="20" bestFit="1" customWidth="1"/>
    <col min="3860" max="4096" width="8.69921875" style="20"/>
    <col min="4097" max="4097" width="4" style="20" customWidth="1"/>
    <col min="4098" max="4098" width="15.3984375" style="20" customWidth="1"/>
    <col min="4099" max="4099" width="11" style="20" customWidth="1"/>
    <col min="4100" max="4100" width="12.09765625" style="20" customWidth="1"/>
    <col min="4101" max="4101" width="12.69921875" style="20" customWidth="1"/>
    <col min="4102" max="4102" width="10" style="20" customWidth="1"/>
    <col min="4103" max="4103" width="6.5" style="20" bestFit="1" customWidth="1"/>
    <col min="4104" max="4104" width="9.69921875" style="20" customWidth="1"/>
    <col min="4105" max="4105" width="7.69921875" style="20" customWidth="1"/>
    <col min="4106" max="4106" width="4.19921875" style="20" customWidth="1"/>
    <col min="4107" max="4107" width="7.8984375" style="20" customWidth="1"/>
    <col min="4108" max="4108" width="9.5" style="20" customWidth="1"/>
    <col min="4109" max="4109" width="6.5" style="20" customWidth="1"/>
    <col min="4110" max="4110" width="5.19921875" style="20" customWidth="1"/>
    <col min="4111" max="4114" width="9.59765625" style="20" customWidth="1"/>
    <col min="4115" max="4115" width="13.69921875" style="20" bestFit="1" customWidth="1"/>
    <col min="4116" max="4352" width="8.69921875" style="20"/>
    <col min="4353" max="4353" width="4" style="20" customWidth="1"/>
    <col min="4354" max="4354" width="15.3984375" style="20" customWidth="1"/>
    <col min="4355" max="4355" width="11" style="20" customWidth="1"/>
    <col min="4356" max="4356" width="12.09765625" style="20" customWidth="1"/>
    <col min="4357" max="4357" width="12.69921875" style="20" customWidth="1"/>
    <col min="4358" max="4358" width="10" style="20" customWidth="1"/>
    <col min="4359" max="4359" width="6.5" style="20" bestFit="1" customWidth="1"/>
    <col min="4360" max="4360" width="9.69921875" style="20" customWidth="1"/>
    <col min="4361" max="4361" width="7.69921875" style="20" customWidth="1"/>
    <col min="4362" max="4362" width="4.19921875" style="20" customWidth="1"/>
    <col min="4363" max="4363" width="7.8984375" style="20" customWidth="1"/>
    <col min="4364" max="4364" width="9.5" style="20" customWidth="1"/>
    <col min="4365" max="4365" width="6.5" style="20" customWidth="1"/>
    <col min="4366" max="4366" width="5.19921875" style="20" customWidth="1"/>
    <col min="4367" max="4370" width="9.59765625" style="20" customWidth="1"/>
    <col min="4371" max="4371" width="13.69921875" style="20" bestFit="1" customWidth="1"/>
    <col min="4372" max="4608" width="8.69921875" style="20"/>
    <col min="4609" max="4609" width="4" style="20" customWidth="1"/>
    <col min="4610" max="4610" width="15.3984375" style="20" customWidth="1"/>
    <col min="4611" max="4611" width="11" style="20" customWidth="1"/>
    <col min="4612" max="4612" width="12.09765625" style="20" customWidth="1"/>
    <col min="4613" max="4613" width="12.69921875" style="20" customWidth="1"/>
    <col min="4614" max="4614" width="10" style="20" customWidth="1"/>
    <col min="4615" max="4615" width="6.5" style="20" bestFit="1" customWidth="1"/>
    <col min="4616" max="4616" width="9.69921875" style="20" customWidth="1"/>
    <col min="4617" max="4617" width="7.69921875" style="20" customWidth="1"/>
    <col min="4618" max="4618" width="4.19921875" style="20" customWidth="1"/>
    <col min="4619" max="4619" width="7.8984375" style="20" customWidth="1"/>
    <col min="4620" max="4620" width="9.5" style="20" customWidth="1"/>
    <col min="4621" max="4621" width="6.5" style="20" customWidth="1"/>
    <col min="4622" max="4622" width="5.19921875" style="20" customWidth="1"/>
    <col min="4623" max="4626" width="9.59765625" style="20" customWidth="1"/>
    <col min="4627" max="4627" width="13.69921875" style="20" bestFit="1" customWidth="1"/>
    <col min="4628" max="4864" width="8.69921875" style="20"/>
    <col min="4865" max="4865" width="4" style="20" customWidth="1"/>
    <col min="4866" max="4866" width="15.3984375" style="20" customWidth="1"/>
    <col min="4867" max="4867" width="11" style="20" customWidth="1"/>
    <col min="4868" max="4868" width="12.09765625" style="20" customWidth="1"/>
    <col min="4869" max="4869" width="12.69921875" style="20" customWidth="1"/>
    <col min="4870" max="4870" width="10" style="20" customWidth="1"/>
    <col min="4871" max="4871" width="6.5" style="20" bestFit="1" customWidth="1"/>
    <col min="4872" max="4872" width="9.69921875" style="20" customWidth="1"/>
    <col min="4873" max="4873" width="7.69921875" style="20" customWidth="1"/>
    <col min="4874" max="4874" width="4.19921875" style="20" customWidth="1"/>
    <col min="4875" max="4875" width="7.8984375" style="20" customWidth="1"/>
    <col min="4876" max="4876" width="9.5" style="20" customWidth="1"/>
    <col min="4877" max="4877" width="6.5" style="20" customWidth="1"/>
    <col min="4878" max="4878" width="5.19921875" style="20" customWidth="1"/>
    <col min="4879" max="4882" width="9.59765625" style="20" customWidth="1"/>
    <col min="4883" max="4883" width="13.69921875" style="20" bestFit="1" customWidth="1"/>
    <col min="4884" max="5120" width="8.69921875" style="20"/>
    <col min="5121" max="5121" width="4" style="20" customWidth="1"/>
    <col min="5122" max="5122" width="15.3984375" style="20" customWidth="1"/>
    <col min="5123" max="5123" width="11" style="20" customWidth="1"/>
    <col min="5124" max="5124" width="12.09765625" style="20" customWidth="1"/>
    <col min="5125" max="5125" width="12.69921875" style="20" customWidth="1"/>
    <col min="5126" max="5126" width="10" style="20" customWidth="1"/>
    <col min="5127" max="5127" width="6.5" style="20" bestFit="1" customWidth="1"/>
    <col min="5128" max="5128" width="9.69921875" style="20" customWidth="1"/>
    <col min="5129" max="5129" width="7.69921875" style="20" customWidth="1"/>
    <col min="5130" max="5130" width="4.19921875" style="20" customWidth="1"/>
    <col min="5131" max="5131" width="7.8984375" style="20" customWidth="1"/>
    <col min="5132" max="5132" width="9.5" style="20" customWidth="1"/>
    <col min="5133" max="5133" width="6.5" style="20" customWidth="1"/>
    <col min="5134" max="5134" width="5.19921875" style="20" customWidth="1"/>
    <col min="5135" max="5138" width="9.59765625" style="20" customWidth="1"/>
    <col min="5139" max="5139" width="13.69921875" style="20" bestFit="1" customWidth="1"/>
    <col min="5140" max="5376" width="8.69921875" style="20"/>
    <col min="5377" max="5377" width="4" style="20" customWidth="1"/>
    <col min="5378" max="5378" width="15.3984375" style="20" customWidth="1"/>
    <col min="5379" max="5379" width="11" style="20" customWidth="1"/>
    <col min="5380" max="5380" width="12.09765625" style="20" customWidth="1"/>
    <col min="5381" max="5381" width="12.69921875" style="20" customWidth="1"/>
    <col min="5382" max="5382" width="10" style="20" customWidth="1"/>
    <col min="5383" max="5383" width="6.5" style="20" bestFit="1" customWidth="1"/>
    <col min="5384" max="5384" width="9.69921875" style="20" customWidth="1"/>
    <col min="5385" max="5385" width="7.69921875" style="20" customWidth="1"/>
    <col min="5386" max="5386" width="4.19921875" style="20" customWidth="1"/>
    <col min="5387" max="5387" width="7.8984375" style="20" customWidth="1"/>
    <col min="5388" max="5388" width="9.5" style="20" customWidth="1"/>
    <col min="5389" max="5389" width="6.5" style="20" customWidth="1"/>
    <col min="5390" max="5390" width="5.19921875" style="20" customWidth="1"/>
    <col min="5391" max="5394" width="9.59765625" style="20" customWidth="1"/>
    <col min="5395" max="5395" width="13.69921875" style="20" bestFit="1" customWidth="1"/>
    <col min="5396" max="5632" width="8.69921875" style="20"/>
    <col min="5633" max="5633" width="4" style="20" customWidth="1"/>
    <col min="5634" max="5634" width="15.3984375" style="20" customWidth="1"/>
    <col min="5635" max="5635" width="11" style="20" customWidth="1"/>
    <col min="5636" max="5636" width="12.09765625" style="20" customWidth="1"/>
    <col min="5637" max="5637" width="12.69921875" style="20" customWidth="1"/>
    <col min="5638" max="5638" width="10" style="20" customWidth="1"/>
    <col min="5639" max="5639" width="6.5" style="20" bestFit="1" customWidth="1"/>
    <col min="5640" max="5640" width="9.69921875" style="20" customWidth="1"/>
    <col min="5641" max="5641" width="7.69921875" style="20" customWidth="1"/>
    <col min="5642" max="5642" width="4.19921875" style="20" customWidth="1"/>
    <col min="5643" max="5643" width="7.8984375" style="20" customWidth="1"/>
    <col min="5644" max="5644" width="9.5" style="20" customWidth="1"/>
    <col min="5645" max="5645" width="6.5" style="20" customWidth="1"/>
    <col min="5646" max="5646" width="5.19921875" style="20" customWidth="1"/>
    <col min="5647" max="5650" width="9.59765625" style="20" customWidth="1"/>
    <col min="5651" max="5651" width="13.69921875" style="20" bestFit="1" customWidth="1"/>
    <col min="5652" max="5888" width="8.69921875" style="20"/>
    <col min="5889" max="5889" width="4" style="20" customWidth="1"/>
    <col min="5890" max="5890" width="15.3984375" style="20" customWidth="1"/>
    <col min="5891" max="5891" width="11" style="20" customWidth="1"/>
    <col min="5892" max="5892" width="12.09765625" style="20" customWidth="1"/>
    <col min="5893" max="5893" width="12.69921875" style="20" customWidth="1"/>
    <col min="5894" max="5894" width="10" style="20" customWidth="1"/>
    <col min="5895" max="5895" width="6.5" style="20" bestFit="1" customWidth="1"/>
    <col min="5896" max="5896" width="9.69921875" style="20" customWidth="1"/>
    <col min="5897" max="5897" width="7.69921875" style="20" customWidth="1"/>
    <col min="5898" max="5898" width="4.19921875" style="20" customWidth="1"/>
    <col min="5899" max="5899" width="7.8984375" style="20" customWidth="1"/>
    <col min="5900" max="5900" width="9.5" style="20" customWidth="1"/>
    <col min="5901" max="5901" width="6.5" style="20" customWidth="1"/>
    <col min="5902" max="5902" width="5.19921875" style="20" customWidth="1"/>
    <col min="5903" max="5906" width="9.59765625" style="20" customWidth="1"/>
    <col min="5907" max="5907" width="13.69921875" style="20" bestFit="1" customWidth="1"/>
    <col min="5908" max="6144" width="8.69921875" style="20"/>
    <col min="6145" max="6145" width="4" style="20" customWidth="1"/>
    <col min="6146" max="6146" width="15.3984375" style="20" customWidth="1"/>
    <col min="6147" max="6147" width="11" style="20" customWidth="1"/>
    <col min="6148" max="6148" width="12.09765625" style="20" customWidth="1"/>
    <col min="6149" max="6149" width="12.69921875" style="20" customWidth="1"/>
    <col min="6150" max="6150" width="10" style="20" customWidth="1"/>
    <col min="6151" max="6151" width="6.5" style="20" bestFit="1" customWidth="1"/>
    <col min="6152" max="6152" width="9.69921875" style="20" customWidth="1"/>
    <col min="6153" max="6153" width="7.69921875" style="20" customWidth="1"/>
    <col min="6154" max="6154" width="4.19921875" style="20" customWidth="1"/>
    <col min="6155" max="6155" width="7.8984375" style="20" customWidth="1"/>
    <col min="6156" max="6156" width="9.5" style="20" customWidth="1"/>
    <col min="6157" max="6157" width="6.5" style="20" customWidth="1"/>
    <col min="6158" max="6158" width="5.19921875" style="20" customWidth="1"/>
    <col min="6159" max="6162" width="9.59765625" style="20" customWidth="1"/>
    <col min="6163" max="6163" width="13.69921875" style="20" bestFit="1" customWidth="1"/>
    <col min="6164" max="6400" width="8.69921875" style="20"/>
    <col min="6401" max="6401" width="4" style="20" customWidth="1"/>
    <col min="6402" max="6402" width="15.3984375" style="20" customWidth="1"/>
    <col min="6403" max="6403" width="11" style="20" customWidth="1"/>
    <col min="6404" max="6404" width="12.09765625" style="20" customWidth="1"/>
    <col min="6405" max="6405" width="12.69921875" style="20" customWidth="1"/>
    <col min="6406" max="6406" width="10" style="20" customWidth="1"/>
    <col min="6407" max="6407" width="6.5" style="20" bestFit="1" customWidth="1"/>
    <col min="6408" max="6408" width="9.69921875" style="20" customWidth="1"/>
    <col min="6409" max="6409" width="7.69921875" style="20" customWidth="1"/>
    <col min="6410" max="6410" width="4.19921875" style="20" customWidth="1"/>
    <col min="6411" max="6411" width="7.8984375" style="20" customWidth="1"/>
    <col min="6412" max="6412" width="9.5" style="20" customWidth="1"/>
    <col min="6413" max="6413" width="6.5" style="20" customWidth="1"/>
    <col min="6414" max="6414" width="5.19921875" style="20" customWidth="1"/>
    <col min="6415" max="6418" width="9.59765625" style="20" customWidth="1"/>
    <col min="6419" max="6419" width="13.69921875" style="20" bestFit="1" customWidth="1"/>
    <col min="6420" max="6656" width="8.69921875" style="20"/>
    <col min="6657" max="6657" width="4" style="20" customWidth="1"/>
    <col min="6658" max="6658" width="15.3984375" style="20" customWidth="1"/>
    <col min="6659" max="6659" width="11" style="20" customWidth="1"/>
    <col min="6660" max="6660" width="12.09765625" style="20" customWidth="1"/>
    <col min="6661" max="6661" width="12.69921875" style="20" customWidth="1"/>
    <col min="6662" max="6662" width="10" style="20" customWidth="1"/>
    <col min="6663" max="6663" width="6.5" style="20" bestFit="1" customWidth="1"/>
    <col min="6664" max="6664" width="9.69921875" style="20" customWidth="1"/>
    <col min="6665" max="6665" width="7.69921875" style="20" customWidth="1"/>
    <col min="6666" max="6666" width="4.19921875" style="20" customWidth="1"/>
    <col min="6667" max="6667" width="7.8984375" style="20" customWidth="1"/>
    <col min="6668" max="6668" width="9.5" style="20" customWidth="1"/>
    <col min="6669" max="6669" width="6.5" style="20" customWidth="1"/>
    <col min="6670" max="6670" width="5.19921875" style="20" customWidth="1"/>
    <col min="6671" max="6674" width="9.59765625" style="20" customWidth="1"/>
    <col min="6675" max="6675" width="13.69921875" style="20" bestFit="1" customWidth="1"/>
    <col min="6676" max="6912" width="8.69921875" style="20"/>
    <col min="6913" max="6913" width="4" style="20" customWidth="1"/>
    <col min="6914" max="6914" width="15.3984375" style="20" customWidth="1"/>
    <col min="6915" max="6915" width="11" style="20" customWidth="1"/>
    <col min="6916" max="6916" width="12.09765625" style="20" customWidth="1"/>
    <col min="6917" max="6917" width="12.69921875" style="20" customWidth="1"/>
    <col min="6918" max="6918" width="10" style="20" customWidth="1"/>
    <col min="6919" max="6919" width="6.5" style="20" bestFit="1" customWidth="1"/>
    <col min="6920" max="6920" width="9.69921875" style="20" customWidth="1"/>
    <col min="6921" max="6921" width="7.69921875" style="20" customWidth="1"/>
    <col min="6922" max="6922" width="4.19921875" style="20" customWidth="1"/>
    <col min="6923" max="6923" width="7.8984375" style="20" customWidth="1"/>
    <col min="6924" max="6924" width="9.5" style="20" customWidth="1"/>
    <col min="6925" max="6925" width="6.5" style="20" customWidth="1"/>
    <col min="6926" max="6926" width="5.19921875" style="20" customWidth="1"/>
    <col min="6927" max="6930" width="9.59765625" style="20" customWidth="1"/>
    <col min="6931" max="6931" width="13.69921875" style="20" bestFit="1" customWidth="1"/>
    <col min="6932" max="7168" width="8.69921875" style="20"/>
    <col min="7169" max="7169" width="4" style="20" customWidth="1"/>
    <col min="7170" max="7170" width="15.3984375" style="20" customWidth="1"/>
    <col min="7171" max="7171" width="11" style="20" customWidth="1"/>
    <col min="7172" max="7172" width="12.09765625" style="20" customWidth="1"/>
    <col min="7173" max="7173" width="12.69921875" style="20" customWidth="1"/>
    <col min="7174" max="7174" width="10" style="20" customWidth="1"/>
    <col min="7175" max="7175" width="6.5" style="20" bestFit="1" customWidth="1"/>
    <col min="7176" max="7176" width="9.69921875" style="20" customWidth="1"/>
    <col min="7177" max="7177" width="7.69921875" style="20" customWidth="1"/>
    <col min="7178" max="7178" width="4.19921875" style="20" customWidth="1"/>
    <col min="7179" max="7179" width="7.8984375" style="20" customWidth="1"/>
    <col min="7180" max="7180" width="9.5" style="20" customWidth="1"/>
    <col min="7181" max="7181" width="6.5" style="20" customWidth="1"/>
    <col min="7182" max="7182" width="5.19921875" style="20" customWidth="1"/>
    <col min="7183" max="7186" width="9.59765625" style="20" customWidth="1"/>
    <col min="7187" max="7187" width="13.69921875" style="20" bestFit="1" customWidth="1"/>
    <col min="7188" max="7424" width="8.69921875" style="20"/>
    <col min="7425" max="7425" width="4" style="20" customWidth="1"/>
    <col min="7426" max="7426" width="15.3984375" style="20" customWidth="1"/>
    <col min="7427" max="7427" width="11" style="20" customWidth="1"/>
    <col min="7428" max="7428" width="12.09765625" style="20" customWidth="1"/>
    <col min="7429" max="7429" width="12.69921875" style="20" customWidth="1"/>
    <col min="7430" max="7430" width="10" style="20" customWidth="1"/>
    <col min="7431" max="7431" width="6.5" style="20" bestFit="1" customWidth="1"/>
    <col min="7432" max="7432" width="9.69921875" style="20" customWidth="1"/>
    <col min="7433" max="7433" width="7.69921875" style="20" customWidth="1"/>
    <col min="7434" max="7434" width="4.19921875" style="20" customWidth="1"/>
    <col min="7435" max="7435" width="7.8984375" style="20" customWidth="1"/>
    <col min="7436" max="7436" width="9.5" style="20" customWidth="1"/>
    <col min="7437" max="7437" width="6.5" style="20" customWidth="1"/>
    <col min="7438" max="7438" width="5.19921875" style="20" customWidth="1"/>
    <col min="7439" max="7442" width="9.59765625" style="20" customWidth="1"/>
    <col min="7443" max="7443" width="13.69921875" style="20" bestFit="1" customWidth="1"/>
    <col min="7444" max="7680" width="8.69921875" style="20"/>
    <col min="7681" max="7681" width="4" style="20" customWidth="1"/>
    <col min="7682" max="7682" width="15.3984375" style="20" customWidth="1"/>
    <col min="7683" max="7683" width="11" style="20" customWidth="1"/>
    <col min="7684" max="7684" width="12.09765625" style="20" customWidth="1"/>
    <col min="7685" max="7685" width="12.69921875" style="20" customWidth="1"/>
    <col min="7686" max="7686" width="10" style="20" customWidth="1"/>
    <col min="7687" max="7687" width="6.5" style="20" bestFit="1" customWidth="1"/>
    <col min="7688" max="7688" width="9.69921875" style="20" customWidth="1"/>
    <col min="7689" max="7689" width="7.69921875" style="20" customWidth="1"/>
    <col min="7690" max="7690" width="4.19921875" style="20" customWidth="1"/>
    <col min="7691" max="7691" width="7.8984375" style="20" customWidth="1"/>
    <col min="7692" max="7692" width="9.5" style="20" customWidth="1"/>
    <col min="7693" max="7693" width="6.5" style="20" customWidth="1"/>
    <col min="7694" max="7694" width="5.19921875" style="20" customWidth="1"/>
    <col min="7695" max="7698" width="9.59765625" style="20" customWidth="1"/>
    <col min="7699" max="7699" width="13.69921875" style="20" bestFit="1" customWidth="1"/>
    <col min="7700" max="7936" width="8.69921875" style="20"/>
    <col min="7937" max="7937" width="4" style="20" customWidth="1"/>
    <col min="7938" max="7938" width="15.3984375" style="20" customWidth="1"/>
    <col min="7939" max="7939" width="11" style="20" customWidth="1"/>
    <col min="7940" max="7940" width="12.09765625" style="20" customWidth="1"/>
    <col min="7941" max="7941" width="12.69921875" style="20" customWidth="1"/>
    <col min="7942" max="7942" width="10" style="20" customWidth="1"/>
    <col min="7943" max="7943" width="6.5" style="20" bestFit="1" customWidth="1"/>
    <col min="7944" max="7944" width="9.69921875" style="20" customWidth="1"/>
    <col min="7945" max="7945" width="7.69921875" style="20" customWidth="1"/>
    <col min="7946" max="7946" width="4.19921875" style="20" customWidth="1"/>
    <col min="7947" max="7947" width="7.8984375" style="20" customWidth="1"/>
    <col min="7948" max="7948" width="9.5" style="20" customWidth="1"/>
    <col min="7949" max="7949" width="6.5" style="20" customWidth="1"/>
    <col min="7950" max="7950" width="5.19921875" style="20" customWidth="1"/>
    <col min="7951" max="7954" width="9.59765625" style="20" customWidth="1"/>
    <col min="7955" max="7955" width="13.69921875" style="20" bestFit="1" customWidth="1"/>
    <col min="7956" max="8192" width="8.69921875" style="20"/>
    <col min="8193" max="8193" width="4" style="20" customWidth="1"/>
    <col min="8194" max="8194" width="15.3984375" style="20" customWidth="1"/>
    <col min="8195" max="8195" width="11" style="20" customWidth="1"/>
    <col min="8196" max="8196" width="12.09765625" style="20" customWidth="1"/>
    <col min="8197" max="8197" width="12.69921875" style="20" customWidth="1"/>
    <col min="8198" max="8198" width="10" style="20" customWidth="1"/>
    <col min="8199" max="8199" width="6.5" style="20" bestFit="1" customWidth="1"/>
    <col min="8200" max="8200" width="9.69921875" style="20" customWidth="1"/>
    <col min="8201" max="8201" width="7.69921875" style="20" customWidth="1"/>
    <col min="8202" max="8202" width="4.19921875" style="20" customWidth="1"/>
    <col min="8203" max="8203" width="7.8984375" style="20" customWidth="1"/>
    <col min="8204" max="8204" width="9.5" style="20" customWidth="1"/>
    <col min="8205" max="8205" width="6.5" style="20" customWidth="1"/>
    <col min="8206" max="8206" width="5.19921875" style="20" customWidth="1"/>
    <col min="8207" max="8210" width="9.59765625" style="20" customWidth="1"/>
    <col min="8211" max="8211" width="13.69921875" style="20" bestFit="1" customWidth="1"/>
    <col min="8212" max="8448" width="8.69921875" style="20"/>
    <col min="8449" max="8449" width="4" style="20" customWidth="1"/>
    <col min="8450" max="8450" width="15.3984375" style="20" customWidth="1"/>
    <col min="8451" max="8451" width="11" style="20" customWidth="1"/>
    <col min="8452" max="8452" width="12.09765625" style="20" customWidth="1"/>
    <col min="8453" max="8453" width="12.69921875" style="20" customWidth="1"/>
    <col min="8454" max="8454" width="10" style="20" customWidth="1"/>
    <col min="8455" max="8455" width="6.5" style="20" bestFit="1" customWidth="1"/>
    <col min="8456" max="8456" width="9.69921875" style="20" customWidth="1"/>
    <col min="8457" max="8457" width="7.69921875" style="20" customWidth="1"/>
    <col min="8458" max="8458" width="4.19921875" style="20" customWidth="1"/>
    <col min="8459" max="8459" width="7.8984375" style="20" customWidth="1"/>
    <col min="8460" max="8460" width="9.5" style="20" customWidth="1"/>
    <col min="8461" max="8461" width="6.5" style="20" customWidth="1"/>
    <col min="8462" max="8462" width="5.19921875" style="20" customWidth="1"/>
    <col min="8463" max="8466" width="9.59765625" style="20" customWidth="1"/>
    <col min="8467" max="8467" width="13.69921875" style="20" bestFit="1" customWidth="1"/>
    <col min="8468" max="8704" width="8.69921875" style="20"/>
    <col min="8705" max="8705" width="4" style="20" customWidth="1"/>
    <col min="8706" max="8706" width="15.3984375" style="20" customWidth="1"/>
    <col min="8707" max="8707" width="11" style="20" customWidth="1"/>
    <col min="8708" max="8708" width="12.09765625" style="20" customWidth="1"/>
    <col min="8709" max="8709" width="12.69921875" style="20" customWidth="1"/>
    <col min="8710" max="8710" width="10" style="20" customWidth="1"/>
    <col min="8711" max="8711" width="6.5" style="20" bestFit="1" customWidth="1"/>
    <col min="8712" max="8712" width="9.69921875" style="20" customWidth="1"/>
    <col min="8713" max="8713" width="7.69921875" style="20" customWidth="1"/>
    <col min="8714" max="8714" width="4.19921875" style="20" customWidth="1"/>
    <col min="8715" max="8715" width="7.8984375" style="20" customWidth="1"/>
    <col min="8716" max="8716" width="9.5" style="20" customWidth="1"/>
    <col min="8717" max="8717" width="6.5" style="20" customWidth="1"/>
    <col min="8718" max="8718" width="5.19921875" style="20" customWidth="1"/>
    <col min="8719" max="8722" width="9.59765625" style="20" customWidth="1"/>
    <col min="8723" max="8723" width="13.69921875" style="20" bestFit="1" customWidth="1"/>
    <col min="8724" max="8960" width="8.69921875" style="20"/>
    <col min="8961" max="8961" width="4" style="20" customWidth="1"/>
    <col min="8962" max="8962" width="15.3984375" style="20" customWidth="1"/>
    <col min="8963" max="8963" width="11" style="20" customWidth="1"/>
    <col min="8964" max="8964" width="12.09765625" style="20" customWidth="1"/>
    <col min="8965" max="8965" width="12.69921875" style="20" customWidth="1"/>
    <col min="8966" max="8966" width="10" style="20" customWidth="1"/>
    <col min="8967" max="8967" width="6.5" style="20" bestFit="1" customWidth="1"/>
    <col min="8968" max="8968" width="9.69921875" style="20" customWidth="1"/>
    <col min="8969" max="8969" width="7.69921875" style="20" customWidth="1"/>
    <col min="8970" max="8970" width="4.19921875" style="20" customWidth="1"/>
    <col min="8971" max="8971" width="7.8984375" style="20" customWidth="1"/>
    <col min="8972" max="8972" width="9.5" style="20" customWidth="1"/>
    <col min="8973" max="8973" width="6.5" style="20" customWidth="1"/>
    <col min="8974" max="8974" width="5.19921875" style="20" customWidth="1"/>
    <col min="8975" max="8978" width="9.59765625" style="20" customWidth="1"/>
    <col min="8979" max="8979" width="13.69921875" style="20" bestFit="1" customWidth="1"/>
    <col min="8980" max="9216" width="8.69921875" style="20"/>
    <col min="9217" max="9217" width="4" style="20" customWidth="1"/>
    <col min="9218" max="9218" width="15.3984375" style="20" customWidth="1"/>
    <col min="9219" max="9219" width="11" style="20" customWidth="1"/>
    <col min="9220" max="9220" width="12.09765625" style="20" customWidth="1"/>
    <col min="9221" max="9221" width="12.69921875" style="20" customWidth="1"/>
    <col min="9222" max="9222" width="10" style="20" customWidth="1"/>
    <col min="9223" max="9223" width="6.5" style="20" bestFit="1" customWidth="1"/>
    <col min="9224" max="9224" width="9.69921875" style="20" customWidth="1"/>
    <col min="9225" max="9225" width="7.69921875" style="20" customWidth="1"/>
    <col min="9226" max="9226" width="4.19921875" style="20" customWidth="1"/>
    <col min="9227" max="9227" width="7.8984375" style="20" customWidth="1"/>
    <col min="9228" max="9228" width="9.5" style="20" customWidth="1"/>
    <col min="9229" max="9229" width="6.5" style="20" customWidth="1"/>
    <col min="9230" max="9230" width="5.19921875" style="20" customWidth="1"/>
    <col min="9231" max="9234" width="9.59765625" style="20" customWidth="1"/>
    <col min="9235" max="9235" width="13.69921875" style="20" bestFit="1" customWidth="1"/>
    <col min="9236" max="9472" width="8.69921875" style="20"/>
    <col min="9473" max="9473" width="4" style="20" customWidth="1"/>
    <col min="9474" max="9474" width="15.3984375" style="20" customWidth="1"/>
    <col min="9475" max="9475" width="11" style="20" customWidth="1"/>
    <col min="9476" max="9476" width="12.09765625" style="20" customWidth="1"/>
    <col min="9477" max="9477" width="12.69921875" style="20" customWidth="1"/>
    <col min="9478" max="9478" width="10" style="20" customWidth="1"/>
    <col min="9479" max="9479" width="6.5" style="20" bestFit="1" customWidth="1"/>
    <col min="9480" max="9480" width="9.69921875" style="20" customWidth="1"/>
    <col min="9481" max="9481" width="7.69921875" style="20" customWidth="1"/>
    <col min="9482" max="9482" width="4.19921875" style="20" customWidth="1"/>
    <col min="9483" max="9483" width="7.8984375" style="20" customWidth="1"/>
    <col min="9484" max="9484" width="9.5" style="20" customWidth="1"/>
    <col min="9485" max="9485" width="6.5" style="20" customWidth="1"/>
    <col min="9486" max="9486" width="5.19921875" style="20" customWidth="1"/>
    <col min="9487" max="9490" width="9.59765625" style="20" customWidth="1"/>
    <col min="9491" max="9491" width="13.69921875" style="20" bestFit="1" customWidth="1"/>
    <col min="9492" max="9728" width="8.69921875" style="20"/>
    <col min="9729" max="9729" width="4" style="20" customWidth="1"/>
    <col min="9730" max="9730" width="15.3984375" style="20" customWidth="1"/>
    <col min="9731" max="9731" width="11" style="20" customWidth="1"/>
    <col min="9732" max="9732" width="12.09765625" style="20" customWidth="1"/>
    <col min="9733" max="9733" width="12.69921875" style="20" customWidth="1"/>
    <col min="9734" max="9734" width="10" style="20" customWidth="1"/>
    <col min="9735" max="9735" width="6.5" style="20" bestFit="1" customWidth="1"/>
    <col min="9736" max="9736" width="9.69921875" style="20" customWidth="1"/>
    <col min="9737" max="9737" width="7.69921875" style="20" customWidth="1"/>
    <col min="9738" max="9738" width="4.19921875" style="20" customWidth="1"/>
    <col min="9739" max="9739" width="7.8984375" style="20" customWidth="1"/>
    <col min="9740" max="9740" width="9.5" style="20" customWidth="1"/>
    <col min="9741" max="9741" width="6.5" style="20" customWidth="1"/>
    <col min="9742" max="9742" width="5.19921875" style="20" customWidth="1"/>
    <col min="9743" max="9746" width="9.59765625" style="20" customWidth="1"/>
    <col min="9747" max="9747" width="13.69921875" style="20" bestFit="1" customWidth="1"/>
    <col min="9748" max="9984" width="8.69921875" style="20"/>
    <col min="9985" max="9985" width="4" style="20" customWidth="1"/>
    <col min="9986" max="9986" width="15.3984375" style="20" customWidth="1"/>
    <col min="9987" max="9987" width="11" style="20" customWidth="1"/>
    <col min="9988" max="9988" width="12.09765625" style="20" customWidth="1"/>
    <col min="9989" max="9989" width="12.69921875" style="20" customWidth="1"/>
    <col min="9990" max="9990" width="10" style="20" customWidth="1"/>
    <col min="9991" max="9991" width="6.5" style="20" bestFit="1" customWidth="1"/>
    <col min="9992" max="9992" width="9.69921875" style="20" customWidth="1"/>
    <col min="9993" max="9993" width="7.69921875" style="20" customWidth="1"/>
    <col min="9994" max="9994" width="4.19921875" style="20" customWidth="1"/>
    <col min="9995" max="9995" width="7.8984375" style="20" customWidth="1"/>
    <col min="9996" max="9996" width="9.5" style="20" customWidth="1"/>
    <col min="9997" max="9997" width="6.5" style="20" customWidth="1"/>
    <col min="9998" max="9998" width="5.19921875" style="20" customWidth="1"/>
    <col min="9999" max="10002" width="9.59765625" style="20" customWidth="1"/>
    <col min="10003" max="10003" width="13.69921875" style="20" bestFit="1" customWidth="1"/>
    <col min="10004" max="10240" width="8.69921875" style="20"/>
    <col min="10241" max="10241" width="4" style="20" customWidth="1"/>
    <col min="10242" max="10242" width="15.3984375" style="20" customWidth="1"/>
    <col min="10243" max="10243" width="11" style="20" customWidth="1"/>
    <col min="10244" max="10244" width="12.09765625" style="20" customWidth="1"/>
    <col min="10245" max="10245" width="12.69921875" style="20" customWidth="1"/>
    <col min="10246" max="10246" width="10" style="20" customWidth="1"/>
    <col min="10247" max="10247" width="6.5" style="20" bestFit="1" customWidth="1"/>
    <col min="10248" max="10248" width="9.69921875" style="20" customWidth="1"/>
    <col min="10249" max="10249" width="7.69921875" style="20" customWidth="1"/>
    <col min="10250" max="10250" width="4.19921875" style="20" customWidth="1"/>
    <col min="10251" max="10251" width="7.8984375" style="20" customWidth="1"/>
    <col min="10252" max="10252" width="9.5" style="20" customWidth="1"/>
    <col min="10253" max="10253" width="6.5" style="20" customWidth="1"/>
    <col min="10254" max="10254" width="5.19921875" style="20" customWidth="1"/>
    <col min="10255" max="10258" width="9.59765625" style="20" customWidth="1"/>
    <col min="10259" max="10259" width="13.69921875" style="20" bestFit="1" customWidth="1"/>
    <col min="10260" max="10496" width="8.69921875" style="20"/>
    <col min="10497" max="10497" width="4" style="20" customWidth="1"/>
    <col min="10498" max="10498" width="15.3984375" style="20" customWidth="1"/>
    <col min="10499" max="10499" width="11" style="20" customWidth="1"/>
    <col min="10500" max="10500" width="12.09765625" style="20" customWidth="1"/>
    <col min="10501" max="10501" width="12.69921875" style="20" customWidth="1"/>
    <col min="10502" max="10502" width="10" style="20" customWidth="1"/>
    <col min="10503" max="10503" width="6.5" style="20" bestFit="1" customWidth="1"/>
    <col min="10504" max="10504" width="9.69921875" style="20" customWidth="1"/>
    <col min="10505" max="10505" width="7.69921875" style="20" customWidth="1"/>
    <col min="10506" max="10506" width="4.19921875" style="20" customWidth="1"/>
    <col min="10507" max="10507" width="7.8984375" style="20" customWidth="1"/>
    <col min="10508" max="10508" width="9.5" style="20" customWidth="1"/>
    <col min="10509" max="10509" width="6.5" style="20" customWidth="1"/>
    <col min="10510" max="10510" width="5.19921875" style="20" customWidth="1"/>
    <col min="10511" max="10514" width="9.59765625" style="20" customWidth="1"/>
    <col min="10515" max="10515" width="13.69921875" style="20" bestFit="1" customWidth="1"/>
    <col min="10516" max="10752" width="8.69921875" style="20"/>
    <col min="10753" max="10753" width="4" style="20" customWidth="1"/>
    <col min="10754" max="10754" width="15.3984375" style="20" customWidth="1"/>
    <col min="10755" max="10755" width="11" style="20" customWidth="1"/>
    <col min="10756" max="10756" width="12.09765625" style="20" customWidth="1"/>
    <col min="10757" max="10757" width="12.69921875" style="20" customWidth="1"/>
    <col min="10758" max="10758" width="10" style="20" customWidth="1"/>
    <col min="10759" max="10759" width="6.5" style="20" bestFit="1" customWidth="1"/>
    <col min="10760" max="10760" width="9.69921875" style="20" customWidth="1"/>
    <col min="10761" max="10761" width="7.69921875" style="20" customWidth="1"/>
    <col min="10762" max="10762" width="4.19921875" style="20" customWidth="1"/>
    <col min="10763" max="10763" width="7.8984375" style="20" customWidth="1"/>
    <col min="10764" max="10764" width="9.5" style="20" customWidth="1"/>
    <col min="10765" max="10765" width="6.5" style="20" customWidth="1"/>
    <col min="10766" max="10766" width="5.19921875" style="20" customWidth="1"/>
    <col min="10767" max="10770" width="9.59765625" style="20" customWidth="1"/>
    <col min="10771" max="10771" width="13.69921875" style="20" bestFit="1" customWidth="1"/>
    <col min="10772" max="11008" width="8.69921875" style="20"/>
    <col min="11009" max="11009" width="4" style="20" customWidth="1"/>
    <col min="11010" max="11010" width="15.3984375" style="20" customWidth="1"/>
    <col min="11011" max="11011" width="11" style="20" customWidth="1"/>
    <col min="11012" max="11012" width="12.09765625" style="20" customWidth="1"/>
    <col min="11013" max="11013" width="12.69921875" style="20" customWidth="1"/>
    <col min="11014" max="11014" width="10" style="20" customWidth="1"/>
    <col min="11015" max="11015" width="6.5" style="20" bestFit="1" customWidth="1"/>
    <col min="11016" max="11016" width="9.69921875" style="20" customWidth="1"/>
    <col min="11017" max="11017" width="7.69921875" style="20" customWidth="1"/>
    <col min="11018" max="11018" width="4.19921875" style="20" customWidth="1"/>
    <col min="11019" max="11019" width="7.8984375" style="20" customWidth="1"/>
    <col min="11020" max="11020" width="9.5" style="20" customWidth="1"/>
    <col min="11021" max="11021" width="6.5" style="20" customWidth="1"/>
    <col min="11022" max="11022" width="5.19921875" style="20" customWidth="1"/>
    <col min="11023" max="11026" width="9.59765625" style="20" customWidth="1"/>
    <col min="11027" max="11027" width="13.69921875" style="20" bestFit="1" customWidth="1"/>
    <col min="11028" max="11264" width="8.69921875" style="20"/>
    <col min="11265" max="11265" width="4" style="20" customWidth="1"/>
    <col min="11266" max="11266" width="15.3984375" style="20" customWidth="1"/>
    <col min="11267" max="11267" width="11" style="20" customWidth="1"/>
    <col min="11268" max="11268" width="12.09765625" style="20" customWidth="1"/>
    <col min="11269" max="11269" width="12.69921875" style="20" customWidth="1"/>
    <col min="11270" max="11270" width="10" style="20" customWidth="1"/>
    <col min="11271" max="11271" width="6.5" style="20" bestFit="1" customWidth="1"/>
    <col min="11272" max="11272" width="9.69921875" style="20" customWidth="1"/>
    <col min="11273" max="11273" width="7.69921875" style="20" customWidth="1"/>
    <col min="11274" max="11274" width="4.19921875" style="20" customWidth="1"/>
    <col min="11275" max="11275" width="7.8984375" style="20" customWidth="1"/>
    <col min="11276" max="11276" width="9.5" style="20" customWidth="1"/>
    <col min="11277" max="11277" width="6.5" style="20" customWidth="1"/>
    <col min="11278" max="11278" width="5.19921875" style="20" customWidth="1"/>
    <col min="11279" max="11282" width="9.59765625" style="20" customWidth="1"/>
    <col min="11283" max="11283" width="13.69921875" style="20" bestFit="1" customWidth="1"/>
    <col min="11284" max="11520" width="8.69921875" style="20"/>
    <col min="11521" max="11521" width="4" style="20" customWidth="1"/>
    <col min="11522" max="11522" width="15.3984375" style="20" customWidth="1"/>
    <col min="11523" max="11523" width="11" style="20" customWidth="1"/>
    <col min="11524" max="11524" width="12.09765625" style="20" customWidth="1"/>
    <col min="11525" max="11525" width="12.69921875" style="20" customWidth="1"/>
    <col min="11526" max="11526" width="10" style="20" customWidth="1"/>
    <col min="11527" max="11527" width="6.5" style="20" bestFit="1" customWidth="1"/>
    <col min="11528" max="11528" width="9.69921875" style="20" customWidth="1"/>
    <col min="11529" max="11529" width="7.69921875" style="20" customWidth="1"/>
    <col min="11530" max="11530" width="4.19921875" style="20" customWidth="1"/>
    <col min="11531" max="11531" width="7.8984375" style="20" customWidth="1"/>
    <col min="11532" max="11532" width="9.5" style="20" customWidth="1"/>
    <col min="11533" max="11533" width="6.5" style="20" customWidth="1"/>
    <col min="11534" max="11534" width="5.19921875" style="20" customWidth="1"/>
    <col min="11535" max="11538" width="9.59765625" style="20" customWidth="1"/>
    <col min="11539" max="11539" width="13.69921875" style="20" bestFit="1" customWidth="1"/>
    <col min="11540" max="11776" width="8.69921875" style="20"/>
    <col min="11777" max="11777" width="4" style="20" customWidth="1"/>
    <col min="11778" max="11778" width="15.3984375" style="20" customWidth="1"/>
    <col min="11779" max="11779" width="11" style="20" customWidth="1"/>
    <col min="11780" max="11780" width="12.09765625" style="20" customWidth="1"/>
    <col min="11781" max="11781" width="12.69921875" style="20" customWidth="1"/>
    <col min="11782" max="11782" width="10" style="20" customWidth="1"/>
    <col min="11783" max="11783" width="6.5" style="20" bestFit="1" customWidth="1"/>
    <col min="11784" max="11784" width="9.69921875" style="20" customWidth="1"/>
    <col min="11785" max="11785" width="7.69921875" style="20" customWidth="1"/>
    <col min="11786" max="11786" width="4.19921875" style="20" customWidth="1"/>
    <col min="11787" max="11787" width="7.8984375" style="20" customWidth="1"/>
    <col min="11788" max="11788" width="9.5" style="20" customWidth="1"/>
    <col min="11789" max="11789" width="6.5" style="20" customWidth="1"/>
    <col min="11790" max="11790" width="5.19921875" style="20" customWidth="1"/>
    <col min="11791" max="11794" width="9.59765625" style="20" customWidth="1"/>
    <col min="11795" max="11795" width="13.69921875" style="20" bestFit="1" customWidth="1"/>
    <col min="11796" max="12032" width="8.69921875" style="20"/>
    <col min="12033" max="12033" width="4" style="20" customWidth="1"/>
    <col min="12034" max="12034" width="15.3984375" style="20" customWidth="1"/>
    <col min="12035" max="12035" width="11" style="20" customWidth="1"/>
    <col min="12036" max="12036" width="12.09765625" style="20" customWidth="1"/>
    <col min="12037" max="12037" width="12.69921875" style="20" customWidth="1"/>
    <col min="12038" max="12038" width="10" style="20" customWidth="1"/>
    <col min="12039" max="12039" width="6.5" style="20" bestFit="1" customWidth="1"/>
    <col min="12040" max="12040" width="9.69921875" style="20" customWidth="1"/>
    <col min="12041" max="12041" width="7.69921875" style="20" customWidth="1"/>
    <col min="12042" max="12042" width="4.19921875" style="20" customWidth="1"/>
    <col min="12043" max="12043" width="7.8984375" style="20" customWidth="1"/>
    <col min="12044" max="12044" width="9.5" style="20" customWidth="1"/>
    <col min="12045" max="12045" width="6.5" style="20" customWidth="1"/>
    <col min="12046" max="12046" width="5.19921875" style="20" customWidth="1"/>
    <col min="12047" max="12050" width="9.59765625" style="20" customWidth="1"/>
    <col min="12051" max="12051" width="13.69921875" style="20" bestFit="1" customWidth="1"/>
    <col min="12052" max="12288" width="8.69921875" style="20"/>
    <col min="12289" max="12289" width="4" style="20" customWidth="1"/>
    <col min="12290" max="12290" width="15.3984375" style="20" customWidth="1"/>
    <col min="12291" max="12291" width="11" style="20" customWidth="1"/>
    <col min="12292" max="12292" width="12.09765625" style="20" customWidth="1"/>
    <col min="12293" max="12293" width="12.69921875" style="20" customWidth="1"/>
    <col min="12294" max="12294" width="10" style="20" customWidth="1"/>
    <col min="12295" max="12295" width="6.5" style="20" bestFit="1" customWidth="1"/>
    <col min="12296" max="12296" width="9.69921875" style="20" customWidth="1"/>
    <col min="12297" max="12297" width="7.69921875" style="20" customWidth="1"/>
    <col min="12298" max="12298" width="4.19921875" style="20" customWidth="1"/>
    <col min="12299" max="12299" width="7.8984375" style="20" customWidth="1"/>
    <col min="12300" max="12300" width="9.5" style="20" customWidth="1"/>
    <col min="12301" max="12301" width="6.5" style="20" customWidth="1"/>
    <col min="12302" max="12302" width="5.19921875" style="20" customWidth="1"/>
    <col min="12303" max="12306" width="9.59765625" style="20" customWidth="1"/>
    <col min="12307" max="12307" width="13.69921875" style="20" bestFit="1" customWidth="1"/>
    <col min="12308" max="12544" width="8.69921875" style="20"/>
    <col min="12545" max="12545" width="4" style="20" customWidth="1"/>
    <col min="12546" max="12546" width="15.3984375" style="20" customWidth="1"/>
    <col min="12547" max="12547" width="11" style="20" customWidth="1"/>
    <col min="12548" max="12548" width="12.09765625" style="20" customWidth="1"/>
    <col min="12549" max="12549" width="12.69921875" style="20" customWidth="1"/>
    <col min="12550" max="12550" width="10" style="20" customWidth="1"/>
    <col min="12551" max="12551" width="6.5" style="20" bestFit="1" customWidth="1"/>
    <col min="12552" max="12552" width="9.69921875" style="20" customWidth="1"/>
    <col min="12553" max="12553" width="7.69921875" style="20" customWidth="1"/>
    <col min="12554" max="12554" width="4.19921875" style="20" customWidth="1"/>
    <col min="12555" max="12555" width="7.8984375" style="20" customWidth="1"/>
    <col min="12556" max="12556" width="9.5" style="20" customWidth="1"/>
    <col min="12557" max="12557" width="6.5" style="20" customWidth="1"/>
    <col min="12558" max="12558" width="5.19921875" style="20" customWidth="1"/>
    <col min="12559" max="12562" width="9.59765625" style="20" customWidth="1"/>
    <col min="12563" max="12563" width="13.69921875" style="20" bestFit="1" customWidth="1"/>
    <col min="12564" max="12800" width="8.69921875" style="20"/>
    <col min="12801" max="12801" width="4" style="20" customWidth="1"/>
    <col min="12802" max="12802" width="15.3984375" style="20" customWidth="1"/>
    <col min="12803" max="12803" width="11" style="20" customWidth="1"/>
    <col min="12804" max="12804" width="12.09765625" style="20" customWidth="1"/>
    <col min="12805" max="12805" width="12.69921875" style="20" customWidth="1"/>
    <col min="12806" max="12806" width="10" style="20" customWidth="1"/>
    <col min="12807" max="12807" width="6.5" style="20" bestFit="1" customWidth="1"/>
    <col min="12808" max="12808" width="9.69921875" style="20" customWidth="1"/>
    <col min="12809" max="12809" width="7.69921875" style="20" customWidth="1"/>
    <col min="12810" max="12810" width="4.19921875" style="20" customWidth="1"/>
    <col min="12811" max="12811" width="7.8984375" style="20" customWidth="1"/>
    <col min="12812" max="12812" width="9.5" style="20" customWidth="1"/>
    <col min="12813" max="12813" width="6.5" style="20" customWidth="1"/>
    <col min="12814" max="12814" width="5.19921875" style="20" customWidth="1"/>
    <col min="12815" max="12818" width="9.59765625" style="20" customWidth="1"/>
    <col min="12819" max="12819" width="13.69921875" style="20" bestFit="1" customWidth="1"/>
    <col min="12820" max="13056" width="8.69921875" style="20"/>
    <col min="13057" max="13057" width="4" style="20" customWidth="1"/>
    <col min="13058" max="13058" width="15.3984375" style="20" customWidth="1"/>
    <col min="13059" max="13059" width="11" style="20" customWidth="1"/>
    <col min="13060" max="13060" width="12.09765625" style="20" customWidth="1"/>
    <col min="13061" max="13061" width="12.69921875" style="20" customWidth="1"/>
    <col min="13062" max="13062" width="10" style="20" customWidth="1"/>
    <col min="13063" max="13063" width="6.5" style="20" bestFit="1" customWidth="1"/>
    <col min="13064" max="13064" width="9.69921875" style="20" customWidth="1"/>
    <col min="13065" max="13065" width="7.69921875" style="20" customWidth="1"/>
    <col min="13066" max="13066" width="4.19921875" style="20" customWidth="1"/>
    <col min="13067" max="13067" width="7.8984375" style="20" customWidth="1"/>
    <col min="13068" max="13068" width="9.5" style="20" customWidth="1"/>
    <col min="13069" max="13069" width="6.5" style="20" customWidth="1"/>
    <col min="13070" max="13070" width="5.19921875" style="20" customWidth="1"/>
    <col min="13071" max="13074" width="9.59765625" style="20" customWidth="1"/>
    <col min="13075" max="13075" width="13.69921875" style="20" bestFit="1" customWidth="1"/>
    <col min="13076" max="13312" width="8.69921875" style="20"/>
    <col min="13313" max="13313" width="4" style="20" customWidth="1"/>
    <col min="13314" max="13314" width="15.3984375" style="20" customWidth="1"/>
    <col min="13315" max="13315" width="11" style="20" customWidth="1"/>
    <col min="13316" max="13316" width="12.09765625" style="20" customWidth="1"/>
    <col min="13317" max="13317" width="12.69921875" style="20" customWidth="1"/>
    <col min="13318" max="13318" width="10" style="20" customWidth="1"/>
    <col min="13319" max="13319" width="6.5" style="20" bestFit="1" customWidth="1"/>
    <col min="13320" max="13320" width="9.69921875" style="20" customWidth="1"/>
    <col min="13321" max="13321" width="7.69921875" style="20" customWidth="1"/>
    <col min="13322" max="13322" width="4.19921875" style="20" customWidth="1"/>
    <col min="13323" max="13323" width="7.8984375" style="20" customWidth="1"/>
    <col min="13324" max="13324" width="9.5" style="20" customWidth="1"/>
    <col min="13325" max="13325" width="6.5" style="20" customWidth="1"/>
    <col min="13326" max="13326" width="5.19921875" style="20" customWidth="1"/>
    <col min="13327" max="13330" width="9.59765625" style="20" customWidth="1"/>
    <col min="13331" max="13331" width="13.69921875" style="20" bestFit="1" customWidth="1"/>
    <col min="13332" max="13568" width="8.69921875" style="20"/>
    <col min="13569" max="13569" width="4" style="20" customWidth="1"/>
    <col min="13570" max="13570" width="15.3984375" style="20" customWidth="1"/>
    <col min="13571" max="13571" width="11" style="20" customWidth="1"/>
    <col min="13572" max="13572" width="12.09765625" style="20" customWidth="1"/>
    <col min="13573" max="13573" width="12.69921875" style="20" customWidth="1"/>
    <col min="13574" max="13574" width="10" style="20" customWidth="1"/>
    <col min="13575" max="13575" width="6.5" style="20" bestFit="1" customWidth="1"/>
    <col min="13576" max="13576" width="9.69921875" style="20" customWidth="1"/>
    <col min="13577" max="13577" width="7.69921875" style="20" customWidth="1"/>
    <col min="13578" max="13578" width="4.19921875" style="20" customWidth="1"/>
    <col min="13579" max="13579" width="7.8984375" style="20" customWidth="1"/>
    <col min="13580" max="13580" width="9.5" style="20" customWidth="1"/>
    <col min="13581" max="13581" width="6.5" style="20" customWidth="1"/>
    <col min="13582" max="13582" width="5.19921875" style="20" customWidth="1"/>
    <col min="13583" max="13586" width="9.59765625" style="20" customWidth="1"/>
    <col min="13587" max="13587" width="13.69921875" style="20" bestFit="1" customWidth="1"/>
    <col min="13588" max="13824" width="8.69921875" style="20"/>
    <col min="13825" max="13825" width="4" style="20" customWidth="1"/>
    <col min="13826" max="13826" width="15.3984375" style="20" customWidth="1"/>
    <col min="13827" max="13827" width="11" style="20" customWidth="1"/>
    <col min="13828" max="13828" width="12.09765625" style="20" customWidth="1"/>
    <col min="13829" max="13829" width="12.69921875" style="20" customWidth="1"/>
    <col min="13830" max="13830" width="10" style="20" customWidth="1"/>
    <col min="13831" max="13831" width="6.5" style="20" bestFit="1" customWidth="1"/>
    <col min="13832" max="13832" width="9.69921875" style="20" customWidth="1"/>
    <col min="13833" max="13833" width="7.69921875" style="20" customWidth="1"/>
    <col min="13834" max="13834" width="4.19921875" style="20" customWidth="1"/>
    <col min="13835" max="13835" width="7.8984375" style="20" customWidth="1"/>
    <col min="13836" max="13836" width="9.5" style="20" customWidth="1"/>
    <col min="13837" max="13837" width="6.5" style="20" customWidth="1"/>
    <col min="13838" max="13838" width="5.19921875" style="20" customWidth="1"/>
    <col min="13839" max="13842" width="9.59765625" style="20" customWidth="1"/>
    <col min="13843" max="13843" width="13.69921875" style="20" bestFit="1" customWidth="1"/>
    <col min="13844" max="14080" width="8.69921875" style="20"/>
    <col min="14081" max="14081" width="4" style="20" customWidth="1"/>
    <col min="14082" max="14082" width="15.3984375" style="20" customWidth="1"/>
    <col min="14083" max="14083" width="11" style="20" customWidth="1"/>
    <col min="14084" max="14084" width="12.09765625" style="20" customWidth="1"/>
    <col min="14085" max="14085" width="12.69921875" style="20" customWidth="1"/>
    <col min="14086" max="14086" width="10" style="20" customWidth="1"/>
    <col min="14087" max="14087" width="6.5" style="20" bestFit="1" customWidth="1"/>
    <col min="14088" max="14088" width="9.69921875" style="20" customWidth="1"/>
    <col min="14089" max="14089" width="7.69921875" style="20" customWidth="1"/>
    <col min="14090" max="14090" width="4.19921875" style="20" customWidth="1"/>
    <col min="14091" max="14091" width="7.8984375" style="20" customWidth="1"/>
    <col min="14092" max="14092" width="9.5" style="20" customWidth="1"/>
    <col min="14093" max="14093" width="6.5" style="20" customWidth="1"/>
    <col min="14094" max="14094" width="5.19921875" style="20" customWidth="1"/>
    <col min="14095" max="14098" width="9.59765625" style="20" customWidth="1"/>
    <col min="14099" max="14099" width="13.69921875" style="20" bestFit="1" customWidth="1"/>
    <col min="14100" max="14336" width="8.69921875" style="20"/>
    <col min="14337" max="14337" width="4" style="20" customWidth="1"/>
    <col min="14338" max="14338" width="15.3984375" style="20" customWidth="1"/>
    <col min="14339" max="14339" width="11" style="20" customWidth="1"/>
    <col min="14340" max="14340" width="12.09765625" style="20" customWidth="1"/>
    <col min="14341" max="14341" width="12.69921875" style="20" customWidth="1"/>
    <col min="14342" max="14342" width="10" style="20" customWidth="1"/>
    <col min="14343" max="14343" width="6.5" style="20" bestFit="1" customWidth="1"/>
    <col min="14344" max="14344" width="9.69921875" style="20" customWidth="1"/>
    <col min="14345" max="14345" width="7.69921875" style="20" customWidth="1"/>
    <col min="14346" max="14346" width="4.19921875" style="20" customWidth="1"/>
    <col min="14347" max="14347" width="7.8984375" style="20" customWidth="1"/>
    <col min="14348" max="14348" width="9.5" style="20" customWidth="1"/>
    <col min="14349" max="14349" width="6.5" style="20" customWidth="1"/>
    <col min="14350" max="14350" width="5.19921875" style="20" customWidth="1"/>
    <col min="14351" max="14354" width="9.59765625" style="20" customWidth="1"/>
    <col min="14355" max="14355" width="13.69921875" style="20" bestFit="1" customWidth="1"/>
    <col min="14356" max="14592" width="8.69921875" style="20"/>
    <col min="14593" max="14593" width="4" style="20" customWidth="1"/>
    <col min="14594" max="14594" width="15.3984375" style="20" customWidth="1"/>
    <col min="14595" max="14595" width="11" style="20" customWidth="1"/>
    <col min="14596" max="14596" width="12.09765625" style="20" customWidth="1"/>
    <col min="14597" max="14597" width="12.69921875" style="20" customWidth="1"/>
    <col min="14598" max="14598" width="10" style="20" customWidth="1"/>
    <col min="14599" max="14599" width="6.5" style="20" bestFit="1" customWidth="1"/>
    <col min="14600" max="14600" width="9.69921875" style="20" customWidth="1"/>
    <col min="14601" max="14601" width="7.69921875" style="20" customWidth="1"/>
    <col min="14602" max="14602" width="4.19921875" style="20" customWidth="1"/>
    <col min="14603" max="14603" width="7.8984375" style="20" customWidth="1"/>
    <col min="14604" max="14604" width="9.5" style="20" customWidth="1"/>
    <col min="14605" max="14605" width="6.5" style="20" customWidth="1"/>
    <col min="14606" max="14606" width="5.19921875" style="20" customWidth="1"/>
    <col min="14607" max="14610" width="9.59765625" style="20" customWidth="1"/>
    <col min="14611" max="14611" width="13.69921875" style="20" bestFit="1" customWidth="1"/>
    <col min="14612" max="14848" width="8.69921875" style="20"/>
    <col min="14849" max="14849" width="4" style="20" customWidth="1"/>
    <col min="14850" max="14850" width="15.3984375" style="20" customWidth="1"/>
    <col min="14851" max="14851" width="11" style="20" customWidth="1"/>
    <col min="14852" max="14852" width="12.09765625" style="20" customWidth="1"/>
    <col min="14853" max="14853" width="12.69921875" style="20" customWidth="1"/>
    <col min="14854" max="14854" width="10" style="20" customWidth="1"/>
    <col min="14855" max="14855" width="6.5" style="20" bestFit="1" customWidth="1"/>
    <col min="14856" max="14856" width="9.69921875" style="20" customWidth="1"/>
    <col min="14857" max="14857" width="7.69921875" style="20" customWidth="1"/>
    <col min="14858" max="14858" width="4.19921875" style="20" customWidth="1"/>
    <col min="14859" max="14859" width="7.8984375" style="20" customWidth="1"/>
    <col min="14860" max="14860" width="9.5" style="20" customWidth="1"/>
    <col min="14861" max="14861" width="6.5" style="20" customWidth="1"/>
    <col min="14862" max="14862" width="5.19921875" style="20" customWidth="1"/>
    <col min="14863" max="14866" width="9.59765625" style="20" customWidth="1"/>
    <col min="14867" max="14867" width="13.69921875" style="20" bestFit="1" customWidth="1"/>
    <col min="14868" max="15104" width="8.69921875" style="20"/>
    <col min="15105" max="15105" width="4" style="20" customWidth="1"/>
    <col min="15106" max="15106" width="15.3984375" style="20" customWidth="1"/>
    <col min="15107" max="15107" width="11" style="20" customWidth="1"/>
    <col min="15108" max="15108" width="12.09765625" style="20" customWidth="1"/>
    <col min="15109" max="15109" width="12.69921875" style="20" customWidth="1"/>
    <col min="15110" max="15110" width="10" style="20" customWidth="1"/>
    <col min="15111" max="15111" width="6.5" style="20" bestFit="1" customWidth="1"/>
    <col min="15112" max="15112" width="9.69921875" style="20" customWidth="1"/>
    <col min="15113" max="15113" width="7.69921875" style="20" customWidth="1"/>
    <col min="15114" max="15114" width="4.19921875" style="20" customWidth="1"/>
    <col min="15115" max="15115" width="7.8984375" style="20" customWidth="1"/>
    <col min="15116" max="15116" width="9.5" style="20" customWidth="1"/>
    <col min="15117" max="15117" width="6.5" style="20" customWidth="1"/>
    <col min="15118" max="15118" width="5.19921875" style="20" customWidth="1"/>
    <col min="15119" max="15122" width="9.59765625" style="20" customWidth="1"/>
    <col min="15123" max="15123" width="13.69921875" style="20" bestFit="1" customWidth="1"/>
    <col min="15124" max="15360" width="8.69921875" style="20"/>
    <col min="15361" max="15361" width="4" style="20" customWidth="1"/>
    <col min="15362" max="15362" width="15.3984375" style="20" customWidth="1"/>
    <col min="15363" max="15363" width="11" style="20" customWidth="1"/>
    <col min="15364" max="15364" width="12.09765625" style="20" customWidth="1"/>
    <col min="15365" max="15365" width="12.69921875" style="20" customWidth="1"/>
    <col min="15366" max="15366" width="10" style="20" customWidth="1"/>
    <col min="15367" max="15367" width="6.5" style="20" bestFit="1" customWidth="1"/>
    <col min="15368" max="15368" width="9.69921875" style="20" customWidth="1"/>
    <col min="15369" max="15369" width="7.69921875" style="20" customWidth="1"/>
    <col min="15370" max="15370" width="4.19921875" style="20" customWidth="1"/>
    <col min="15371" max="15371" width="7.8984375" style="20" customWidth="1"/>
    <col min="15372" max="15372" width="9.5" style="20" customWidth="1"/>
    <col min="15373" max="15373" width="6.5" style="20" customWidth="1"/>
    <col min="15374" max="15374" width="5.19921875" style="20" customWidth="1"/>
    <col min="15375" max="15378" width="9.59765625" style="20" customWidth="1"/>
    <col min="15379" max="15379" width="13.69921875" style="20" bestFit="1" customWidth="1"/>
    <col min="15380" max="15616" width="8.69921875" style="20"/>
    <col min="15617" max="15617" width="4" style="20" customWidth="1"/>
    <col min="15618" max="15618" width="15.3984375" style="20" customWidth="1"/>
    <col min="15619" max="15619" width="11" style="20" customWidth="1"/>
    <col min="15620" max="15620" width="12.09765625" style="20" customWidth="1"/>
    <col min="15621" max="15621" width="12.69921875" style="20" customWidth="1"/>
    <col min="15622" max="15622" width="10" style="20" customWidth="1"/>
    <col min="15623" max="15623" width="6.5" style="20" bestFit="1" customWidth="1"/>
    <col min="15624" max="15624" width="9.69921875" style="20" customWidth="1"/>
    <col min="15625" max="15625" width="7.69921875" style="20" customWidth="1"/>
    <col min="15626" max="15626" width="4.19921875" style="20" customWidth="1"/>
    <col min="15627" max="15627" width="7.8984375" style="20" customWidth="1"/>
    <col min="15628" max="15628" width="9.5" style="20" customWidth="1"/>
    <col min="15629" max="15629" width="6.5" style="20" customWidth="1"/>
    <col min="15630" max="15630" width="5.19921875" style="20" customWidth="1"/>
    <col min="15631" max="15634" width="9.59765625" style="20" customWidth="1"/>
    <col min="15635" max="15635" width="13.69921875" style="20" bestFit="1" customWidth="1"/>
    <col min="15636" max="15872" width="8.69921875" style="20"/>
    <col min="15873" max="15873" width="4" style="20" customWidth="1"/>
    <col min="15874" max="15874" width="15.3984375" style="20" customWidth="1"/>
    <col min="15875" max="15875" width="11" style="20" customWidth="1"/>
    <col min="15876" max="15876" width="12.09765625" style="20" customWidth="1"/>
    <col min="15877" max="15877" width="12.69921875" style="20" customWidth="1"/>
    <col min="15878" max="15878" width="10" style="20" customWidth="1"/>
    <col min="15879" max="15879" width="6.5" style="20" bestFit="1" customWidth="1"/>
    <col min="15880" max="15880" width="9.69921875" style="20" customWidth="1"/>
    <col min="15881" max="15881" width="7.69921875" style="20" customWidth="1"/>
    <col min="15882" max="15882" width="4.19921875" style="20" customWidth="1"/>
    <col min="15883" max="15883" width="7.8984375" style="20" customWidth="1"/>
    <col min="15884" max="15884" width="9.5" style="20" customWidth="1"/>
    <col min="15885" max="15885" width="6.5" style="20" customWidth="1"/>
    <col min="15886" max="15886" width="5.19921875" style="20" customWidth="1"/>
    <col min="15887" max="15890" width="9.59765625" style="20" customWidth="1"/>
    <col min="15891" max="15891" width="13.69921875" style="20" bestFit="1" customWidth="1"/>
    <col min="15892" max="16128" width="8.69921875" style="20"/>
    <col min="16129" max="16129" width="4" style="20" customWidth="1"/>
    <col min="16130" max="16130" width="15.3984375" style="20" customWidth="1"/>
    <col min="16131" max="16131" width="11" style="20" customWidth="1"/>
    <col min="16132" max="16132" width="12.09765625" style="20" customWidth="1"/>
    <col min="16133" max="16133" width="12.69921875" style="20" customWidth="1"/>
    <col min="16134" max="16134" width="10" style="20" customWidth="1"/>
    <col min="16135" max="16135" width="6.5" style="20" bestFit="1" customWidth="1"/>
    <col min="16136" max="16136" width="9.69921875" style="20" customWidth="1"/>
    <col min="16137" max="16137" width="7.69921875" style="20" customWidth="1"/>
    <col min="16138" max="16138" width="4.19921875" style="20" customWidth="1"/>
    <col min="16139" max="16139" width="7.8984375" style="20" customWidth="1"/>
    <col min="16140" max="16140" width="9.5" style="20" customWidth="1"/>
    <col min="16141" max="16141" width="6.5" style="20" customWidth="1"/>
    <col min="16142" max="16142" width="5.19921875" style="20" customWidth="1"/>
    <col min="16143" max="16146" width="9.59765625" style="20" customWidth="1"/>
    <col min="16147" max="16147" width="13.69921875" style="20" bestFit="1" customWidth="1"/>
    <col min="16148" max="16384" width="8.69921875" style="20"/>
  </cols>
  <sheetData>
    <row r="1" spans="1:24" s="18" customFormat="1">
      <c r="A1" s="13" t="s">
        <v>22</v>
      </c>
      <c r="B1" s="14"/>
      <c r="C1" s="14"/>
      <c r="D1" s="15"/>
      <c r="E1" s="14"/>
      <c r="F1" s="16"/>
      <c r="G1" s="14"/>
      <c r="H1" s="16"/>
      <c r="I1" s="14"/>
      <c r="J1" s="17"/>
      <c r="K1" s="17"/>
      <c r="L1" s="14"/>
      <c r="M1" s="14"/>
      <c r="N1" s="16"/>
      <c r="O1" s="14"/>
      <c r="Q1" s="14" t="s">
        <v>23</v>
      </c>
      <c r="R1" s="306">
        <v>999</v>
      </c>
      <c r="S1" s="14"/>
      <c r="T1" s="14"/>
      <c r="U1" s="14"/>
      <c r="V1" s="14"/>
    </row>
    <row r="2" spans="1:24" s="18" customFormat="1" ht="21">
      <c r="A2" s="334" t="s">
        <v>24</v>
      </c>
      <c r="B2" s="334"/>
      <c r="C2" s="334"/>
      <c r="D2" s="334"/>
      <c r="E2" s="334"/>
      <c r="F2" s="334"/>
      <c r="G2" s="334"/>
      <c r="H2" s="334"/>
      <c r="I2" s="334"/>
      <c r="J2" s="334"/>
      <c r="K2" s="334"/>
      <c r="L2" s="334"/>
      <c r="M2" s="334"/>
      <c r="N2" s="334"/>
      <c r="O2" s="334"/>
      <c r="P2" s="334"/>
      <c r="Q2" s="334"/>
      <c r="R2" s="334"/>
      <c r="S2" s="19"/>
      <c r="T2" s="19"/>
      <c r="U2" s="19"/>
      <c r="V2" s="19"/>
    </row>
    <row r="3" spans="1:24">
      <c r="L3" s="24"/>
      <c r="O3" s="23"/>
      <c r="P3" s="23"/>
      <c r="Q3" s="23"/>
      <c r="R3" s="23"/>
      <c r="S3" s="25"/>
    </row>
    <row r="4" spans="1:24" ht="19.5" customHeight="1">
      <c r="A4" s="26">
        <v>1</v>
      </c>
      <c r="B4" s="27" t="s">
        <v>25</v>
      </c>
      <c r="O4" s="23"/>
      <c r="P4" s="23"/>
      <c r="Q4" s="23"/>
      <c r="R4" s="23"/>
      <c r="S4" s="25"/>
    </row>
    <row r="5" spans="1:24">
      <c r="B5" s="28"/>
      <c r="C5" s="29" t="s">
        <v>26</v>
      </c>
      <c r="D5" s="29" t="s">
        <v>27</v>
      </c>
      <c r="E5" s="22"/>
      <c r="F5" s="21"/>
      <c r="G5" s="23"/>
      <c r="H5" s="21"/>
      <c r="I5" s="23"/>
      <c r="K5" s="21"/>
      <c r="L5" s="23"/>
      <c r="N5" s="21"/>
      <c r="O5" s="23"/>
      <c r="T5" s="21"/>
    </row>
    <row r="6" spans="1:24">
      <c r="B6" s="30"/>
      <c r="C6" s="31"/>
      <c r="D6" s="31" t="s">
        <v>28</v>
      </c>
      <c r="E6" s="22"/>
      <c r="F6" s="21"/>
      <c r="G6" s="23"/>
      <c r="H6" s="21"/>
      <c r="I6" s="23"/>
      <c r="K6" s="21"/>
      <c r="L6" s="23"/>
      <c r="N6" s="21"/>
      <c r="O6" s="23"/>
      <c r="T6" s="21"/>
    </row>
    <row r="7" spans="1:24">
      <c r="B7" s="32"/>
      <c r="C7" s="33" t="s">
        <v>91</v>
      </c>
      <c r="D7" s="33" t="s">
        <v>92</v>
      </c>
      <c r="E7" s="22"/>
      <c r="F7" s="21"/>
      <c r="G7" s="23"/>
      <c r="H7" s="21"/>
      <c r="I7" s="23"/>
      <c r="K7" s="21"/>
      <c r="L7" s="23"/>
      <c r="N7" s="21"/>
      <c r="O7" s="23"/>
      <c r="T7" s="21"/>
    </row>
    <row r="8" spans="1:24" s="21" customFormat="1" ht="20.100000000000001" customHeight="1">
      <c r="B8" s="34" t="s">
        <v>31</v>
      </c>
      <c r="C8" s="35"/>
      <c r="D8" s="35"/>
    </row>
    <row r="9" spans="1:24" s="21" customFormat="1" ht="20.100000000000001" customHeight="1">
      <c r="B9" s="36" t="s">
        <v>32</v>
      </c>
      <c r="C9" s="37"/>
      <c r="D9" s="37"/>
    </row>
    <row r="10" spans="1:24" s="21" customFormat="1" ht="20.100000000000001" customHeight="1">
      <c r="B10" s="38" t="s">
        <v>33</v>
      </c>
      <c r="C10" s="39" t="str">
        <f>IF(C8="","",C9-C8)</f>
        <v/>
      </c>
      <c r="D10" s="39" t="str">
        <f>IF(D8="","",D9-D8)</f>
        <v/>
      </c>
    </row>
    <row r="11" spans="1:24" s="21" customFormat="1" ht="19.5" customHeight="1">
      <c r="B11" s="40"/>
      <c r="C11" s="24"/>
    </row>
    <row r="12" spans="1:24" ht="19.5" customHeight="1">
      <c r="A12" s="26">
        <v>2</v>
      </c>
      <c r="B12" s="27" t="s">
        <v>34</v>
      </c>
      <c r="T12" s="23"/>
      <c r="U12" s="23"/>
      <c r="V12" s="23"/>
      <c r="W12" s="23"/>
    </row>
    <row r="13" spans="1:24" s="41" customFormat="1">
      <c r="B13" s="28"/>
      <c r="C13" s="42" t="s">
        <v>35</v>
      </c>
      <c r="D13" s="43" t="s">
        <v>36</v>
      </c>
      <c r="E13" s="44" t="s">
        <v>37</v>
      </c>
      <c r="F13" s="45" t="s">
        <v>38</v>
      </c>
      <c r="G13" s="46" t="s">
        <v>39</v>
      </c>
      <c r="H13" s="47" t="s">
        <v>40</v>
      </c>
      <c r="S13" s="48"/>
      <c r="T13" s="48"/>
    </row>
    <row r="14" spans="1:24" s="41" customFormat="1">
      <c r="B14" s="30"/>
      <c r="C14" s="49" t="s">
        <v>93</v>
      </c>
      <c r="D14" s="50"/>
      <c r="E14" s="51"/>
      <c r="F14" s="52" t="s">
        <v>94</v>
      </c>
      <c r="G14" s="53"/>
      <c r="H14" s="54" t="s">
        <v>278</v>
      </c>
      <c r="S14" s="48"/>
      <c r="T14" s="48"/>
    </row>
    <row r="15" spans="1:24" s="41" customFormat="1">
      <c r="B15" s="32"/>
      <c r="C15" s="55" t="s">
        <v>95</v>
      </c>
      <c r="D15" s="56" t="s">
        <v>96</v>
      </c>
      <c r="E15" s="57" t="s">
        <v>97</v>
      </c>
      <c r="F15" s="58" t="s">
        <v>98</v>
      </c>
      <c r="G15" s="59" t="s">
        <v>99</v>
      </c>
      <c r="H15" s="60" t="s">
        <v>100</v>
      </c>
      <c r="S15" s="48"/>
      <c r="T15" s="48"/>
    </row>
    <row r="16" spans="1:24" ht="20.100000000000001" customHeight="1">
      <c r="B16" s="34" t="s">
        <v>31</v>
      </c>
      <c r="C16" s="61"/>
      <c r="D16" s="62">
        <v>180800</v>
      </c>
      <c r="E16" s="63">
        <v>12</v>
      </c>
      <c r="F16" s="64"/>
      <c r="G16" s="65"/>
      <c r="H16" s="111">
        <f>(C16*D16*E16-F16)*G16*2/3*0.336</f>
        <v>0</v>
      </c>
      <c r="I16" s="23"/>
      <c r="K16" s="21"/>
      <c r="L16" s="23"/>
      <c r="N16" s="21"/>
      <c r="O16" s="23"/>
      <c r="T16" s="21"/>
      <c r="U16" s="23"/>
      <c r="V16" s="23"/>
      <c r="W16" s="23"/>
      <c r="X16" s="23"/>
    </row>
    <row r="17" spans="1:33" ht="20.100000000000001" customHeight="1">
      <c r="B17" s="36" t="s">
        <v>32</v>
      </c>
      <c r="C17" s="66"/>
      <c r="D17" s="67">
        <v>180800</v>
      </c>
      <c r="E17" s="68">
        <v>12</v>
      </c>
      <c r="F17" s="69"/>
      <c r="G17" s="112"/>
      <c r="H17" s="113">
        <f>(C17*D17*E17-F17)*G17*2/3*0.336</f>
        <v>0</v>
      </c>
      <c r="T17" s="23"/>
      <c r="U17" s="23"/>
      <c r="V17" s="23"/>
      <c r="W17" s="23"/>
    </row>
    <row r="18" spans="1:33" ht="20.100000000000001" customHeight="1">
      <c r="B18" s="38" t="s">
        <v>33</v>
      </c>
      <c r="C18" s="71" t="s">
        <v>101</v>
      </c>
      <c r="D18" s="72" t="s">
        <v>81</v>
      </c>
      <c r="E18" s="73" t="s">
        <v>102</v>
      </c>
      <c r="F18" s="74" t="s">
        <v>101</v>
      </c>
      <c r="G18" s="75" t="s">
        <v>102</v>
      </c>
      <c r="H18" s="76">
        <f>IF(H16="","",H17-H16)</f>
        <v>0</v>
      </c>
      <c r="T18" s="23"/>
      <c r="U18" s="23"/>
      <c r="V18" s="23"/>
      <c r="W18" s="23"/>
    </row>
    <row r="19" spans="1:33" ht="19.5" customHeight="1">
      <c r="T19" s="23"/>
      <c r="U19" s="23"/>
      <c r="V19" s="23"/>
      <c r="W19" s="23"/>
    </row>
    <row r="20" spans="1:33" ht="19.5" customHeight="1">
      <c r="A20" s="26">
        <v>3</v>
      </c>
      <c r="B20" s="27" t="s">
        <v>52</v>
      </c>
      <c r="T20" s="23"/>
      <c r="U20" s="23"/>
      <c r="V20" s="23"/>
      <c r="W20" s="23"/>
    </row>
    <row r="21" spans="1:33">
      <c r="B21" s="28"/>
      <c r="C21" s="335" t="s">
        <v>53</v>
      </c>
      <c r="D21" s="336"/>
      <c r="E21" s="337"/>
      <c r="F21" s="338" t="s">
        <v>54</v>
      </c>
      <c r="G21" s="339"/>
      <c r="H21" s="340"/>
      <c r="I21" s="335" t="s">
        <v>55</v>
      </c>
      <c r="J21" s="336"/>
      <c r="K21" s="337"/>
      <c r="L21" s="335" t="s">
        <v>56</v>
      </c>
      <c r="M21" s="336"/>
      <c r="N21" s="337"/>
      <c r="O21" s="335" t="s">
        <v>57</v>
      </c>
      <c r="P21" s="336"/>
      <c r="Q21" s="337"/>
      <c r="R21" s="47" t="s">
        <v>40</v>
      </c>
      <c r="S21" s="20"/>
      <c r="T21" s="21"/>
      <c r="U21" s="23"/>
      <c r="V21" s="21"/>
      <c r="W21" s="21"/>
      <c r="X21" s="23"/>
      <c r="Y21" s="21"/>
      <c r="Z21" s="21"/>
      <c r="AA21" s="21"/>
      <c r="AB21" s="21"/>
      <c r="AC21" s="21"/>
      <c r="AD21" s="23"/>
      <c r="AE21" s="23"/>
      <c r="AF21" s="23"/>
      <c r="AG21" s="23"/>
    </row>
    <row r="22" spans="1:33">
      <c r="B22" s="30"/>
      <c r="C22" s="77" t="s">
        <v>36</v>
      </c>
      <c r="D22" s="44" t="s">
        <v>58</v>
      </c>
      <c r="E22" s="78" t="s">
        <v>59</v>
      </c>
      <c r="F22" s="79" t="s">
        <v>60</v>
      </c>
      <c r="G22" s="80" t="s">
        <v>61</v>
      </c>
      <c r="H22" s="81" t="s">
        <v>62</v>
      </c>
      <c r="I22" s="77" t="s">
        <v>36</v>
      </c>
      <c r="J22" s="44" t="s">
        <v>37</v>
      </c>
      <c r="K22" s="78" t="s">
        <v>63</v>
      </c>
      <c r="L22" s="77" t="s">
        <v>36</v>
      </c>
      <c r="M22" s="44" t="s">
        <v>58</v>
      </c>
      <c r="N22" s="78" t="s">
        <v>64</v>
      </c>
      <c r="O22" s="77" t="s">
        <v>36</v>
      </c>
      <c r="P22" s="44" t="s">
        <v>58</v>
      </c>
      <c r="Q22" s="78" t="s">
        <v>64</v>
      </c>
      <c r="R22" s="54" t="s">
        <v>279</v>
      </c>
      <c r="S22" s="20"/>
      <c r="T22" s="21"/>
      <c r="U22" s="23"/>
      <c r="V22" s="21"/>
      <c r="W22" s="21"/>
      <c r="X22" s="23"/>
      <c r="Y22" s="21"/>
      <c r="Z22" s="21"/>
      <c r="AA22" s="21"/>
      <c r="AB22" s="21"/>
      <c r="AC22" s="21"/>
      <c r="AD22" s="23"/>
      <c r="AE22" s="23"/>
      <c r="AF22" s="23"/>
      <c r="AG22" s="23"/>
    </row>
    <row r="23" spans="1:33">
      <c r="B23" s="32"/>
      <c r="C23" s="82" t="s">
        <v>103</v>
      </c>
      <c r="D23" s="57" t="s">
        <v>104</v>
      </c>
      <c r="E23" s="83" t="s">
        <v>105</v>
      </c>
      <c r="F23" s="84" t="s">
        <v>106</v>
      </c>
      <c r="G23" s="85" t="s">
        <v>107</v>
      </c>
      <c r="H23" s="86" t="s">
        <v>108</v>
      </c>
      <c r="I23" s="82" t="s">
        <v>71</v>
      </c>
      <c r="J23" s="57" t="s">
        <v>72</v>
      </c>
      <c r="K23" s="83" t="s">
        <v>73</v>
      </c>
      <c r="L23" s="82" t="s">
        <v>74</v>
      </c>
      <c r="M23" s="57" t="s">
        <v>75</v>
      </c>
      <c r="N23" s="83" t="s">
        <v>76</v>
      </c>
      <c r="O23" s="82" t="s">
        <v>109</v>
      </c>
      <c r="P23" s="57" t="s">
        <v>110</v>
      </c>
      <c r="Q23" s="83" t="s">
        <v>111</v>
      </c>
      <c r="R23" s="33" t="s">
        <v>112</v>
      </c>
      <c r="S23" s="20"/>
      <c r="T23" s="21"/>
      <c r="U23" s="23"/>
      <c r="V23" s="21"/>
      <c r="W23" s="21"/>
      <c r="X23" s="23"/>
      <c r="Y23" s="21"/>
      <c r="Z23" s="21"/>
      <c r="AA23" s="21"/>
      <c r="AB23" s="21"/>
      <c r="AC23" s="21"/>
      <c r="AD23" s="23"/>
      <c r="AE23" s="23"/>
      <c r="AF23" s="23"/>
      <c r="AG23" s="23"/>
    </row>
    <row r="24" spans="1:33" ht="20.100000000000001" customHeight="1">
      <c r="B24" s="34" t="s">
        <v>31</v>
      </c>
      <c r="C24" s="87">
        <v>23410</v>
      </c>
      <c r="D24" s="88"/>
      <c r="E24" s="89">
        <f>C24*D24</f>
        <v>0</v>
      </c>
      <c r="F24" s="87">
        <v>11630</v>
      </c>
      <c r="G24" s="88"/>
      <c r="H24" s="89">
        <f>F24*G24</f>
        <v>0</v>
      </c>
      <c r="I24" s="87">
        <v>187560</v>
      </c>
      <c r="J24" s="90"/>
      <c r="K24" s="89">
        <f>I24*J24</f>
        <v>0</v>
      </c>
      <c r="L24" s="87">
        <v>20720</v>
      </c>
      <c r="M24" s="90"/>
      <c r="N24" s="89">
        <f>L24*M24</f>
        <v>0</v>
      </c>
      <c r="O24" s="87">
        <v>10670</v>
      </c>
      <c r="P24" s="91"/>
      <c r="Q24" s="89">
        <f>O24*P24</f>
        <v>0</v>
      </c>
      <c r="R24" s="293">
        <f>SUM(E24,H24,K24,N24,Q24)*2/3*0.4</f>
        <v>0</v>
      </c>
      <c r="S24" s="20"/>
      <c r="T24" s="21"/>
      <c r="U24" s="23"/>
      <c r="V24" s="21"/>
      <c r="W24" s="21"/>
      <c r="X24" s="23"/>
      <c r="Y24" s="21"/>
      <c r="Z24" s="21"/>
      <c r="AA24" s="21"/>
      <c r="AB24" s="21"/>
      <c r="AC24" s="21"/>
      <c r="AD24" s="23"/>
      <c r="AE24" s="23"/>
      <c r="AF24" s="23"/>
      <c r="AG24" s="23"/>
    </row>
    <row r="25" spans="1:33" ht="20.100000000000001" customHeight="1">
      <c r="B25" s="36" t="s">
        <v>32</v>
      </c>
      <c r="C25" s="92">
        <v>23410</v>
      </c>
      <c r="D25" s="93"/>
      <c r="E25" s="94">
        <f>C25*D25</f>
        <v>0</v>
      </c>
      <c r="F25" s="92">
        <v>11630</v>
      </c>
      <c r="G25" s="93"/>
      <c r="H25" s="94">
        <f>F25*G25</f>
        <v>0</v>
      </c>
      <c r="I25" s="92">
        <v>187560</v>
      </c>
      <c r="J25" s="95"/>
      <c r="K25" s="94">
        <f>I25*J25</f>
        <v>0</v>
      </c>
      <c r="L25" s="92">
        <v>20720</v>
      </c>
      <c r="M25" s="95"/>
      <c r="N25" s="94">
        <f>L25*M25</f>
        <v>0</v>
      </c>
      <c r="O25" s="92">
        <v>10670</v>
      </c>
      <c r="P25" s="68"/>
      <c r="Q25" s="94">
        <f>O25*P25</f>
        <v>0</v>
      </c>
      <c r="R25" s="292">
        <f>SUM(E25,H25,K25,N25,Q25)*2/3*0.4</f>
        <v>0</v>
      </c>
      <c r="T25" s="23"/>
      <c r="U25" s="21"/>
      <c r="V25" s="21"/>
      <c r="W25" s="21"/>
      <c r="X25" s="21"/>
      <c r="Y25" s="21"/>
      <c r="Z25" s="23"/>
      <c r="AA25" s="23"/>
      <c r="AB25" s="23"/>
      <c r="AC25" s="23"/>
    </row>
    <row r="26" spans="1:33" ht="20.100000000000001" customHeight="1">
      <c r="B26" s="38" t="s">
        <v>33</v>
      </c>
      <c r="C26" s="71" t="s">
        <v>101</v>
      </c>
      <c r="D26" s="96" t="str">
        <f>IF(D24="","",D25-D24)</f>
        <v/>
      </c>
      <c r="E26" s="97">
        <f>IF(E24="","",E25-E24)</f>
        <v>0</v>
      </c>
      <c r="F26" s="71" t="s">
        <v>81</v>
      </c>
      <c r="G26" s="96" t="str">
        <f>IF(G24="","",G25-G24)</f>
        <v/>
      </c>
      <c r="H26" s="97">
        <f>IF(H24="","",H25-H24)</f>
        <v>0</v>
      </c>
      <c r="I26" s="71" t="s">
        <v>102</v>
      </c>
      <c r="J26" s="98" t="str">
        <f>IF(J24="","",J25-J24)</f>
        <v/>
      </c>
      <c r="K26" s="97">
        <f>IF(K24="","",K25-K24)</f>
        <v>0</v>
      </c>
      <c r="L26" s="71" t="s">
        <v>81</v>
      </c>
      <c r="M26" s="98" t="str">
        <f>IF(M24="","",M25-M24)</f>
        <v/>
      </c>
      <c r="N26" s="97">
        <f>IF(N24="","",N25-N24)</f>
        <v>0</v>
      </c>
      <c r="O26" s="71" t="s">
        <v>81</v>
      </c>
      <c r="P26" s="98" t="str">
        <f>IF(P24="","",P25-P24)</f>
        <v/>
      </c>
      <c r="Q26" s="97">
        <f>IF(Q24="","",Q25-Q24)</f>
        <v>0</v>
      </c>
      <c r="R26" s="76">
        <f>IF(R24="","",R25-R24)</f>
        <v>0</v>
      </c>
      <c r="T26" s="23"/>
      <c r="U26" s="21"/>
      <c r="V26" s="21"/>
      <c r="W26" s="21"/>
      <c r="X26" s="21"/>
      <c r="Y26" s="21"/>
      <c r="Z26" s="23"/>
      <c r="AA26" s="23"/>
      <c r="AB26" s="23"/>
      <c r="AC26" s="23"/>
    </row>
    <row r="27" spans="1:33" ht="19.5" customHeight="1">
      <c r="T27" s="23"/>
      <c r="U27" s="23"/>
      <c r="V27" s="23"/>
      <c r="W27" s="23"/>
    </row>
    <row r="28" spans="1:33" ht="19.5" customHeight="1">
      <c r="A28" s="26">
        <v>4</v>
      </c>
      <c r="B28" s="27" t="s">
        <v>82</v>
      </c>
      <c r="T28" s="23"/>
      <c r="U28" s="23"/>
      <c r="V28" s="23"/>
      <c r="W28" s="23"/>
    </row>
    <row r="29" spans="1:33">
      <c r="B29" s="28"/>
      <c r="C29" s="99" t="s">
        <v>83</v>
      </c>
      <c r="D29" s="100" t="s">
        <v>84</v>
      </c>
      <c r="E29" s="101" t="s">
        <v>85</v>
      </c>
      <c r="F29" s="22"/>
      <c r="J29" s="23"/>
      <c r="K29" s="21"/>
      <c r="M29" s="23"/>
      <c r="N29" s="21"/>
      <c r="P29" s="23"/>
      <c r="T29" s="21"/>
      <c r="U29" s="21"/>
      <c r="V29" s="23"/>
      <c r="W29" s="23"/>
      <c r="X29" s="23"/>
      <c r="Y29" s="23"/>
    </row>
    <row r="30" spans="1:33" ht="26.4">
      <c r="B30" s="30"/>
      <c r="C30" s="31" t="s">
        <v>86</v>
      </c>
      <c r="D30" s="102" t="s">
        <v>87</v>
      </c>
      <c r="E30" s="114" t="s">
        <v>209</v>
      </c>
      <c r="F30" s="22"/>
      <c r="J30" s="23"/>
      <c r="K30" s="21"/>
      <c r="M30" s="23"/>
      <c r="N30" s="21"/>
      <c r="P30" s="23"/>
      <c r="T30" s="21"/>
      <c r="U30" s="21"/>
      <c r="V30" s="23"/>
      <c r="W30" s="23"/>
      <c r="X30" s="23"/>
      <c r="Y30" s="23"/>
    </row>
    <row r="31" spans="1:33">
      <c r="B31" s="32"/>
      <c r="C31" s="33" t="s">
        <v>113</v>
      </c>
      <c r="D31" s="82" t="s">
        <v>114</v>
      </c>
      <c r="E31" s="104" t="s">
        <v>115</v>
      </c>
      <c r="F31" s="22"/>
      <c r="J31" s="23"/>
      <c r="K31" s="21"/>
      <c r="M31" s="23"/>
      <c r="N31" s="21"/>
      <c r="P31" s="23"/>
      <c r="T31" s="21"/>
      <c r="U31" s="21"/>
      <c r="V31" s="23"/>
      <c r="W31" s="23"/>
      <c r="X31" s="23"/>
      <c r="Y31" s="23"/>
    </row>
    <row r="32" spans="1:33" ht="20.100000000000001" customHeight="1">
      <c r="B32" s="38" t="s">
        <v>31</v>
      </c>
      <c r="C32" s="105">
        <f>SUM(H16,R24)</f>
        <v>0</v>
      </c>
      <c r="D32" s="87">
        <f>MIN(D8,C32)</f>
        <v>0</v>
      </c>
      <c r="E32" s="106">
        <f>ROUNDDOWN(D32,-3)</f>
        <v>0</v>
      </c>
      <c r="F32" s="22"/>
      <c r="J32" s="23"/>
      <c r="K32" s="21"/>
      <c r="M32" s="23"/>
      <c r="N32" s="21"/>
      <c r="P32" s="23"/>
      <c r="T32" s="21"/>
      <c r="U32" s="21"/>
      <c r="V32" s="23"/>
      <c r="W32" s="23"/>
      <c r="X32" s="23"/>
      <c r="Y32" s="23"/>
    </row>
    <row r="33" spans="2:23" ht="20.100000000000001" customHeight="1">
      <c r="B33" s="115" t="s">
        <v>32</v>
      </c>
      <c r="C33" s="107">
        <f>SUM(H17,R25)</f>
        <v>0</v>
      </c>
      <c r="D33" s="92">
        <f>MIN(D9,C33)</f>
        <v>0</v>
      </c>
      <c r="E33" s="294">
        <f>ROUNDDOWN(D33,-3)</f>
        <v>0</v>
      </c>
      <c r="T33" s="23"/>
      <c r="U33" s="23"/>
      <c r="V33" s="23"/>
      <c r="W33" s="23"/>
    </row>
    <row r="34" spans="2:23" ht="20.100000000000001" customHeight="1">
      <c r="B34" s="38" t="s">
        <v>33</v>
      </c>
      <c r="C34" s="108">
        <f>IF(C32="","",C33-C32)</f>
        <v>0</v>
      </c>
      <c r="D34" s="109">
        <f>IF(D32="","",D33-D32)</f>
        <v>0</v>
      </c>
      <c r="E34" s="110">
        <f>IF(E32="","",E33-E32)</f>
        <v>0</v>
      </c>
      <c r="T34" s="23"/>
      <c r="U34" s="23"/>
      <c r="V34" s="23"/>
      <c r="W34" s="23"/>
    </row>
    <row r="35" spans="2:23">
      <c r="T35" s="23"/>
      <c r="U35" s="23"/>
      <c r="V35" s="23"/>
      <c r="W35" s="23"/>
    </row>
    <row r="36" spans="2:23">
      <c r="T36" s="23"/>
      <c r="U36" s="23"/>
      <c r="V36" s="23"/>
      <c r="W36" s="23"/>
    </row>
    <row r="37" spans="2:23">
      <c r="T37" s="23"/>
      <c r="U37" s="23"/>
      <c r="V37" s="23"/>
      <c r="W37" s="23"/>
    </row>
    <row r="38" spans="2:23">
      <c r="T38" s="23"/>
      <c r="U38" s="23"/>
      <c r="V38" s="23"/>
      <c r="W38" s="23"/>
    </row>
    <row r="39" spans="2:23">
      <c r="T39" s="23"/>
      <c r="U39" s="23"/>
      <c r="V39" s="23"/>
      <c r="W39" s="23"/>
    </row>
    <row r="40" spans="2:23">
      <c r="T40" s="23"/>
      <c r="U40" s="23"/>
      <c r="V40" s="23"/>
      <c r="W40" s="23"/>
    </row>
    <row r="41" spans="2:23">
      <c r="T41" s="23"/>
      <c r="U41" s="23"/>
      <c r="V41" s="23"/>
      <c r="W41" s="23"/>
    </row>
    <row r="42" spans="2:23">
      <c r="T42" s="23"/>
      <c r="U42" s="23"/>
      <c r="V42" s="23"/>
      <c r="W42" s="23"/>
    </row>
    <row r="43" spans="2:23">
      <c r="T43" s="23"/>
      <c r="U43" s="23"/>
      <c r="V43" s="23"/>
      <c r="W43" s="23"/>
    </row>
    <row r="44" spans="2:23">
      <c r="T44" s="23"/>
      <c r="U44" s="23"/>
      <c r="V44" s="23"/>
      <c r="W44" s="23"/>
    </row>
    <row r="45" spans="2:23">
      <c r="T45" s="23"/>
      <c r="U45" s="23"/>
      <c r="V45" s="23"/>
      <c r="W45" s="23"/>
    </row>
    <row r="46" spans="2:23">
      <c r="T46" s="23"/>
      <c r="U46" s="23"/>
      <c r="V46" s="23"/>
      <c r="W46" s="23"/>
    </row>
    <row r="47" spans="2:23">
      <c r="T47" s="23"/>
      <c r="U47" s="23"/>
      <c r="V47" s="23"/>
      <c r="W47" s="23"/>
    </row>
    <row r="48" spans="2:23">
      <c r="T48" s="23"/>
      <c r="U48" s="23"/>
      <c r="V48" s="23"/>
      <c r="W48" s="23"/>
    </row>
    <row r="49" spans="20:23">
      <c r="T49" s="23"/>
      <c r="U49" s="23"/>
      <c r="V49" s="23"/>
      <c r="W49" s="23"/>
    </row>
    <row r="50" spans="20:23">
      <c r="T50" s="23"/>
      <c r="U50" s="23"/>
      <c r="V50" s="23"/>
      <c r="W50" s="23"/>
    </row>
    <row r="51" spans="20:23">
      <c r="T51" s="23"/>
      <c r="U51" s="23"/>
      <c r="V51" s="23"/>
      <c r="W51" s="23"/>
    </row>
    <row r="52" spans="20:23">
      <c r="T52" s="23"/>
      <c r="U52" s="23"/>
      <c r="V52" s="23"/>
      <c r="W52" s="23"/>
    </row>
    <row r="53" spans="20:23">
      <c r="T53" s="23"/>
      <c r="U53" s="23"/>
      <c r="V53" s="23"/>
      <c r="W53" s="23"/>
    </row>
    <row r="54" spans="20:23">
      <c r="T54" s="23"/>
      <c r="U54" s="23"/>
      <c r="V54" s="23"/>
      <c r="W54" s="23"/>
    </row>
    <row r="55" spans="20:23">
      <c r="T55" s="23"/>
      <c r="U55" s="23"/>
      <c r="V55" s="23"/>
      <c r="W55" s="23"/>
    </row>
    <row r="56" spans="20:23">
      <c r="T56" s="23"/>
      <c r="U56" s="23"/>
      <c r="V56" s="23"/>
      <c r="W56" s="23"/>
    </row>
    <row r="57" spans="20:23">
      <c r="T57" s="23"/>
      <c r="U57" s="23"/>
      <c r="V57" s="23"/>
      <c r="W57" s="23"/>
    </row>
    <row r="58" spans="20:23">
      <c r="T58" s="23"/>
      <c r="U58" s="23"/>
      <c r="V58" s="23"/>
      <c r="W58" s="23"/>
    </row>
    <row r="59" spans="20:23">
      <c r="T59" s="23"/>
      <c r="U59" s="23"/>
      <c r="V59" s="23"/>
      <c r="W59" s="23"/>
    </row>
    <row r="60" spans="20:23">
      <c r="T60" s="23"/>
      <c r="U60" s="23"/>
      <c r="V60" s="23"/>
      <c r="W60" s="23"/>
    </row>
    <row r="61" spans="20:23">
      <c r="T61" s="23"/>
      <c r="U61" s="23"/>
      <c r="V61" s="23"/>
      <c r="W61" s="23"/>
    </row>
    <row r="62" spans="20:23">
      <c r="T62" s="23"/>
      <c r="U62" s="23"/>
      <c r="V62" s="23"/>
      <c r="W62" s="23"/>
    </row>
    <row r="63" spans="20:23">
      <c r="T63" s="23"/>
      <c r="U63" s="23"/>
      <c r="V63" s="23"/>
      <c r="W63" s="23"/>
    </row>
    <row r="64" spans="20:23">
      <c r="T64" s="23"/>
      <c r="U64" s="23"/>
      <c r="V64" s="23"/>
      <c r="W64" s="23"/>
    </row>
    <row r="65" spans="20:23">
      <c r="T65" s="23"/>
      <c r="U65" s="23"/>
      <c r="V65" s="23"/>
      <c r="W65" s="23"/>
    </row>
    <row r="66" spans="20:23">
      <c r="T66" s="23"/>
      <c r="U66" s="23"/>
      <c r="V66" s="23"/>
      <c r="W66" s="23"/>
    </row>
    <row r="67" spans="20:23">
      <c r="T67" s="23"/>
      <c r="U67" s="23"/>
      <c r="V67" s="23"/>
      <c r="W67" s="23"/>
    </row>
    <row r="68" spans="20:23">
      <c r="T68" s="23"/>
      <c r="U68" s="23"/>
      <c r="V68" s="23"/>
      <c r="W68" s="23"/>
    </row>
    <row r="69" spans="20:23">
      <c r="T69" s="23"/>
      <c r="U69" s="23"/>
      <c r="V69" s="23"/>
      <c r="W69" s="23"/>
    </row>
    <row r="70" spans="20:23">
      <c r="T70" s="23"/>
      <c r="U70" s="23"/>
      <c r="V70" s="23"/>
      <c r="W70" s="23"/>
    </row>
    <row r="71" spans="20:23">
      <c r="T71" s="23"/>
      <c r="U71" s="23"/>
      <c r="V71" s="23"/>
      <c r="W71" s="23"/>
    </row>
    <row r="72" spans="20:23">
      <c r="T72" s="23"/>
      <c r="U72" s="23"/>
      <c r="V72" s="23"/>
      <c r="W72" s="23"/>
    </row>
    <row r="73" spans="20:23">
      <c r="T73" s="23"/>
      <c r="U73" s="23"/>
      <c r="V73" s="23"/>
      <c r="W73" s="23"/>
    </row>
    <row r="74" spans="20:23">
      <c r="T74" s="23"/>
      <c r="U74" s="23"/>
      <c r="V74" s="23"/>
      <c r="W74" s="23"/>
    </row>
    <row r="75" spans="20:23">
      <c r="T75" s="23"/>
      <c r="U75" s="23"/>
      <c r="V75" s="23"/>
      <c r="W75" s="23"/>
    </row>
    <row r="76" spans="20:23">
      <c r="T76" s="23"/>
      <c r="U76" s="23"/>
      <c r="V76" s="23"/>
      <c r="W76" s="23"/>
    </row>
    <row r="77" spans="20:23">
      <c r="T77" s="23"/>
      <c r="U77" s="23"/>
      <c r="V77" s="23"/>
      <c r="W77" s="23"/>
    </row>
    <row r="78" spans="20:23">
      <c r="T78" s="23"/>
      <c r="U78" s="23"/>
      <c r="V78" s="23"/>
      <c r="W78" s="23"/>
    </row>
    <row r="79" spans="20:23">
      <c r="T79" s="23"/>
      <c r="U79" s="23"/>
      <c r="V79" s="23"/>
      <c r="W79" s="23"/>
    </row>
    <row r="80" spans="20:23">
      <c r="T80" s="23"/>
      <c r="U80" s="23"/>
      <c r="V80" s="23"/>
      <c r="W80" s="23"/>
    </row>
    <row r="81" spans="20:23">
      <c r="T81" s="23"/>
      <c r="U81" s="23"/>
      <c r="V81" s="23"/>
      <c r="W81" s="23"/>
    </row>
    <row r="82" spans="20:23">
      <c r="T82" s="23"/>
      <c r="U82" s="23"/>
      <c r="V82" s="23"/>
      <c r="W82" s="23"/>
    </row>
    <row r="83" spans="20:23">
      <c r="T83" s="23"/>
      <c r="U83" s="23"/>
      <c r="V83" s="23"/>
      <c r="W83" s="23"/>
    </row>
    <row r="84" spans="20:23">
      <c r="T84" s="23"/>
      <c r="U84" s="23"/>
      <c r="V84" s="23"/>
      <c r="W84" s="23"/>
    </row>
    <row r="85" spans="20:23">
      <c r="T85" s="23"/>
      <c r="U85" s="23"/>
      <c r="V85" s="23"/>
      <c r="W85" s="23"/>
    </row>
    <row r="86" spans="20:23">
      <c r="T86" s="23"/>
      <c r="U86" s="23"/>
      <c r="V86" s="23"/>
      <c r="W86" s="23"/>
    </row>
    <row r="87" spans="20:23">
      <c r="T87" s="23"/>
      <c r="U87" s="23"/>
      <c r="V87" s="23"/>
      <c r="W87" s="23"/>
    </row>
    <row r="88" spans="20:23">
      <c r="T88" s="23"/>
      <c r="U88" s="23"/>
      <c r="V88" s="23"/>
      <c r="W88" s="23"/>
    </row>
    <row r="89" spans="20:23">
      <c r="T89" s="23"/>
      <c r="U89" s="23"/>
      <c r="V89" s="23"/>
      <c r="W89" s="23"/>
    </row>
    <row r="90" spans="20:23">
      <c r="T90" s="23"/>
      <c r="U90" s="23"/>
      <c r="V90" s="23"/>
      <c r="W90" s="23"/>
    </row>
    <row r="91" spans="20:23">
      <c r="T91" s="23"/>
      <c r="U91" s="23"/>
      <c r="V91" s="23"/>
      <c r="W91" s="23"/>
    </row>
    <row r="92" spans="20:23">
      <c r="T92" s="23"/>
      <c r="U92" s="23"/>
      <c r="V92" s="23"/>
      <c r="W92" s="23"/>
    </row>
    <row r="93" spans="20:23">
      <c r="T93" s="23"/>
      <c r="U93" s="23"/>
      <c r="V93" s="23"/>
      <c r="W93" s="23"/>
    </row>
    <row r="94" spans="20:23">
      <c r="T94" s="23"/>
      <c r="U94" s="23"/>
      <c r="V94" s="23"/>
      <c r="W94" s="23"/>
    </row>
    <row r="95" spans="20:23">
      <c r="T95" s="23"/>
      <c r="U95" s="23"/>
      <c r="V95" s="23"/>
      <c r="W95" s="23"/>
    </row>
    <row r="96" spans="20:23">
      <c r="T96" s="23"/>
      <c r="U96" s="23"/>
      <c r="V96" s="23"/>
      <c r="W96" s="23"/>
    </row>
    <row r="97" spans="20:23">
      <c r="T97" s="23"/>
      <c r="U97" s="23"/>
      <c r="V97" s="23"/>
      <c r="W97" s="23"/>
    </row>
    <row r="98" spans="20:23">
      <c r="T98" s="23"/>
      <c r="U98" s="23"/>
      <c r="V98" s="23"/>
      <c r="W98" s="23"/>
    </row>
    <row r="99" spans="20:23">
      <c r="T99" s="23"/>
      <c r="U99" s="23"/>
      <c r="V99" s="23"/>
      <c r="W99" s="23"/>
    </row>
    <row r="100" spans="20:23">
      <c r="T100" s="23"/>
      <c r="U100" s="23"/>
      <c r="V100" s="23"/>
      <c r="W100" s="23"/>
    </row>
    <row r="101" spans="20:23">
      <c r="T101" s="23"/>
      <c r="U101" s="23"/>
      <c r="V101" s="23"/>
      <c r="W101" s="23"/>
    </row>
    <row r="102" spans="20:23">
      <c r="T102" s="23"/>
      <c r="U102" s="23"/>
      <c r="V102" s="23"/>
      <c r="W102" s="23"/>
    </row>
    <row r="103" spans="20:23">
      <c r="T103" s="23"/>
      <c r="U103" s="23"/>
      <c r="V103" s="23"/>
      <c r="W103" s="23"/>
    </row>
    <row r="104" spans="20:23">
      <c r="T104" s="23"/>
      <c r="U104" s="23"/>
      <c r="V104" s="23"/>
      <c r="W104" s="23"/>
    </row>
    <row r="105" spans="20:23">
      <c r="T105" s="23"/>
      <c r="U105" s="23"/>
      <c r="V105" s="23"/>
      <c r="W105" s="23"/>
    </row>
    <row r="106" spans="20:23">
      <c r="T106" s="23"/>
      <c r="U106" s="23"/>
      <c r="V106" s="23"/>
      <c r="W106" s="23"/>
    </row>
    <row r="107" spans="20:23">
      <c r="T107" s="23"/>
      <c r="U107" s="23"/>
      <c r="V107" s="23"/>
      <c r="W107" s="23"/>
    </row>
    <row r="108" spans="20:23">
      <c r="T108" s="23"/>
      <c r="U108" s="23"/>
      <c r="V108" s="23"/>
      <c r="W108" s="23"/>
    </row>
    <row r="109" spans="20:23">
      <c r="T109" s="23"/>
      <c r="U109" s="23"/>
      <c r="V109" s="23"/>
      <c r="W109" s="23"/>
    </row>
    <row r="110" spans="20:23">
      <c r="T110" s="23"/>
      <c r="U110" s="23"/>
      <c r="V110" s="23"/>
      <c r="W110" s="23"/>
    </row>
    <row r="111" spans="20:23">
      <c r="T111" s="23"/>
      <c r="U111" s="23"/>
      <c r="V111" s="23"/>
      <c r="W111" s="23"/>
    </row>
    <row r="112" spans="20:23">
      <c r="T112" s="23"/>
      <c r="U112" s="23"/>
      <c r="V112" s="23"/>
      <c r="W112" s="23"/>
    </row>
    <row r="113" spans="20:23">
      <c r="T113" s="23"/>
      <c r="U113" s="23"/>
      <c r="V113" s="23"/>
      <c r="W113" s="23"/>
    </row>
    <row r="114" spans="20:23">
      <c r="T114" s="23"/>
      <c r="U114" s="23"/>
      <c r="V114" s="23"/>
      <c r="W114" s="23"/>
    </row>
    <row r="115" spans="20:23">
      <c r="T115" s="23"/>
      <c r="U115" s="23"/>
      <c r="V115" s="23"/>
      <c r="W115" s="23"/>
    </row>
    <row r="116" spans="20:23">
      <c r="T116" s="23"/>
      <c r="U116" s="23"/>
      <c r="V116" s="23"/>
      <c r="W116" s="23"/>
    </row>
    <row r="117" spans="20:23">
      <c r="T117" s="23"/>
      <c r="U117" s="23"/>
      <c r="V117" s="23"/>
      <c r="W117" s="23"/>
    </row>
    <row r="118" spans="20:23">
      <c r="T118" s="23"/>
      <c r="U118" s="23"/>
      <c r="V118" s="23"/>
      <c r="W118" s="23"/>
    </row>
    <row r="119" spans="20:23">
      <c r="T119" s="23"/>
      <c r="U119" s="23"/>
      <c r="V119" s="23"/>
      <c r="W119" s="23"/>
    </row>
    <row r="120" spans="20:23">
      <c r="T120" s="23"/>
      <c r="U120" s="23"/>
      <c r="V120" s="23"/>
      <c r="W120" s="23"/>
    </row>
    <row r="121" spans="20:23">
      <c r="T121" s="23"/>
      <c r="U121" s="23"/>
      <c r="V121" s="23"/>
      <c r="W121" s="23"/>
    </row>
    <row r="122" spans="20:23">
      <c r="T122" s="23"/>
      <c r="U122" s="23"/>
      <c r="V122" s="23"/>
      <c r="W122" s="23"/>
    </row>
    <row r="123" spans="20:23">
      <c r="T123" s="23"/>
      <c r="U123" s="23"/>
      <c r="V123" s="23"/>
      <c r="W123" s="23"/>
    </row>
    <row r="124" spans="20:23">
      <c r="T124" s="23"/>
      <c r="U124" s="23"/>
      <c r="V124" s="23"/>
      <c r="W124" s="23"/>
    </row>
    <row r="125" spans="20:23">
      <c r="T125" s="23"/>
      <c r="U125" s="23"/>
      <c r="V125" s="23"/>
      <c r="W125" s="23"/>
    </row>
    <row r="126" spans="20:23">
      <c r="T126" s="23"/>
      <c r="U126" s="23"/>
      <c r="V126" s="23"/>
      <c r="W126" s="23"/>
    </row>
    <row r="127" spans="20:23">
      <c r="T127" s="23"/>
      <c r="U127" s="23"/>
      <c r="V127" s="23"/>
      <c r="W127" s="23"/>
    </row>
    <row r="128" spans="20:23">
      <c r="T128" s="23"/>
      <c r="U128" s="23"/>
      <c r="V128" s="23"/>
      <c r="W128" s="23"/>
    </row>
    <row r="129" spans="20:23">
      <c r="T129" s="23"/>
      <c r="U129" s="23"/>
      <c r="V129" s="23"/>
      <c r="W129" s="23"/>
    </row>
    <row r="130" spans="20:23">
      <c r="T130" s="23"/>
      <c r="U130" s="23"/>
      <c r="V130" s="23"/>
      <c r="W130" s="23"/>
    </row>
    <row r="131" spans="20:23">
      <c r="T131" s="23"/>
      <c r="U131" s="23"/>
      <c r="V131" s="23"/>
      <c r="W131" s="23"/>
    </row>
    <row r="132" spans="20:23">
      <c r="T132" s="23"/>
      <c r="U132" s="23"/>
      <c r="V132" s="23"/>
      <c r="W132" s="23"/>
    </row>
    <row r="133" spans="20:23">
      <c r="T133" s="23"/>
      <c r="U133" s="23"/>
      <c r="V133" s="23"/>
      <c r="W133" s="23"/>
    </row>
    <row r="134" spans="20:23">
      <c r="T134" s="23"/>
      <c r="U134" s="23"/>
      <c r="V134" s="23"/>
      <c r="W134" s="23"/>
    </row>
    <row r="135" spans="20:23">
      <c r="T135" s="23"/>
      <c r="U135" s="23"/>
      <c r="V135" s="23"/>
      <c r="W135" s="23"/>
    </row>
    <row r="136" spans="20:23">
      <c r="T136" s="23"/>
      <c r="U136" s="23"/>
      <c r="V136" s="23"/>
      <c r="W136" s="23"/>
    </row>
    <row r="137" spans="20:23">
      <c r="T137" s="23"/>
      <c r="U137" s="23"/>
      <c r="V137" s="23"/>
      <c r="W137" s="23"/>
    </row>
    <row r="138" spans="20:23">
      <c r="T138" s="23"/>
      <c r="U138" s="23"/>
      <c r="V138" s="23"/>
      <c r="W138" s="23"/>
    </row>
    <row r="139" spans="20:23">
      <c r="T139" s="23"/>
      <c r="U139" s="23"/>
      <c r="V139" s="23"/>
      <c r="W139" s="23"/>
    </row>
    <row r="140" spans="20:23">
      <c r="T140" s="23"/>
      <c r="U140" s="23"/>
      <c r="V140" s="23"/>
      <c r="W140" s="23"/>
    </row>
    <row r="141" spans="20:23">
      <c r="T141" s="23"/>
      <c r="U141" s="23"/>
      <c r="V141" s="23"/>
      <c r="W141" s="23"/>
    </row>
    <row r="142" spans="20:23">
      <c r="T142" s="23"/>
      <c r="U142" s="23"/>
      <c r="V142" s="23"/>
      <c r="W142" s="23"/>
    </row>
    <row r="143" spans="20:23">
      <c r="T143" s="23"/>
      <c r="U143" s="23"/>
      <c r="V143" s="23"/>
      <c r="W143" s="23"/>
    </row>
    <row r="144" spans="20:23">
      <c r="T144" s="23"/>
      <c r="U144" s="23"/>
      <c r="V144" s="23"/>
      <c r="W144" s="23"/>
    </row>
    <row r="145" spans="20:23">
      <c r="T145" s="23"/>
      <c r="U145" s="23"/>
      <c r="V145" s="23"/>
      <c r="W145" s="23"/>
    </row>
    <row r="146" spans="20:23">
      <c r="T146" s="23"/>
      <c r="U146" s="23"/>
      <c r="V146" s="23"/>
      <c r="W146" s="23"/>
    </row>
    <row r="147" spans="20:23">
      <c r="T147" s="23"/>
      <c r="U147" s="23"/>
      <c r="V147" s="23"/>
      <c r="W147" s="23"/>
    </row>
    <row r="148" spans="20:23">
      <c r="T148" s="23"/>
      <c r="U148" s="23"/>
      <c r="V148" s="23"/>
      <c r="W148" s="23"/>
    </row>
    <row r="149" spans="20:23">
      <c r="T149" s="23"/>
      <c r="U149" s="23"/>
      <c r="V149" s="23"/>
      <c r="W149" s="23"/>
    </row>
    <row r="150" spans="20:23">
      <c r="T150" s="23"/>
      <c r="U150" s="23"/>
      <c r="V150" s="23"/>
      <c r="W150" s="23"/>
    </row>
    <row r="151" spans="20:23">
      <c r="T151" s="23"/>
      <c r="U151" s="23"/>
      <c r="V151" s="23"/>
      <c r="W151" s="23"/>
    </row>
    <row r="152" spans="20:23">
      <c r="T152" s="23"/>
      <c r="U152" s="23"/>
      <c r="V152" s="23"/>
      <c r="W152" s="23"/>
    </row>
    <row r="153" spans="20:23">
      <c r="T153" s="23"/>
      <c r="U153" s="23"/>
      <c r="V153" s="23"/>
      <c r="W153" s="23"/>
    </row>
    <row r="154" spans="20:23">
      <c r="T154" s="23"/>
      <c r="U154" s="23"/>
      <c r="V154" s="23"/>
      <c r="W154" s="23"/>
    </row>
    <row r="155" spans="20:23">
      <c r="T155" s="23"/>
      <c r="U155" s="23"/>
      <c r="V155" s="23"/>
      <c r="W155" s="23"/>
    </row>
    <row r="156" spans="20:23">
      <c r="T156" s="23"/>
      <c r="U156" s="23"/>
      <c r="V156" s="23"/>
      <c r="W156" s="23"/>
    </row>
    <row r="157" spans="20:23">
      <c r="T157" s="23"/>
      <c r="U157" s="23"/>
      <c r="V157" s="23"/>
      <c r="W157" s="23"/>
    </row>
    <row r="158" spans="20:23">
      <c r="T158" s="23"/>
      <c r="U158" s="23"/>
      <c r="V158" s="23"/>
      <c r="W158" s="23"/>
    </row>
    <row r="159" spans="20:23">
      <c r="T159" s="23"/>
      <c r="U159" s="23"/>
      <c r="V159" s="23"/>
      <c r="W159" s="23"/>
    </row>
    <row r="160" spans="20:23">
      <c r="T160" s="23"/>
      <c r="U160" s="23"/>
      <c r="V160" s="23"/>
      <c r="W160" s="23"/>
    </row>
    <row r="161" spans="20:23">
      <c r="T161" s="23"/>
      <c r="U161" s="23"/>
      <c r="V161" s="23"/>
      <c r="W161" s="23"/>
    </row>
    <row r="162" spans="20:23">
      <c r="T162" s="23"/>
      <c r="U162" s="23"/>
      <c r="V162" s="23"/>
      <c r="W162" s="23"/>
    </row>
    <row r="163" spans="20:23">
      <c r="T163" s="23"/>
      <c r="U163" s="23"/>
      <c r="V163" s="23"/>
      <c r="W163" s="23"/>
    </row>
    <row r="164" spans="20:23">
      <c r="T164" s="23"/>
      <c r="U164" s="23"/>
      <c r="V164" s="23"/>
      <c r="W164" s="23"/>
    </row>
    <row r="165" spans="20:23">
      <c r="T165" s="23"/>
      <c r="U165" s="23"/>
      <c r="V165" s="23"/>
      <c r="W165" s="23"/>
    </row>
    <row r="166" spans="20:23">
      <c r="T166" s="23"/>
      <c r="U166" s="23"/>
      <c r="V166" s="23"/>
      <c r="W166" s="23"/>
    </row>
    <row r="167" spans="20:23">
      <c r="T167" s="23"/>
      <c r="U167" s="23"/>
      <c r="V167" s="23"/>
      <c r="W167" s="23"/>
    </row>
    <row r="168" spans="20:23">
      <c r="T168" s="23"/>
      <c r="U168" s="23"/>
      <c r="V168" s="23"/>
      <c r="W168" s="23"/>
    </row>
    <row r="169" spans="20:23">
      <c r="T169" s="23"/>
      <c r="U169" s="23"/>
      <c r="V169" s="23"/>
      <c r="W169" s="23"/>
    </row>
    <row r="170" spans="20:23">
      <c r="T170" s="23"/>
      <c r="U170" s="23"/>
      <c r="V170" s="23"/>
      <c r="W170" s="23"/>
    </row>
    <row r="171" spans="20:23">
      <c r="T171" s="23"/>
      <c r="U171" s="23"/>
      <c r="V171" s="23"/>
      <c r="W171" s="23"/>
    </row>
    <row r="172" spans="20:23">
      <c r="T172" s="23"/>
      <c r="U172" s="23"/>
      <c r="V172" s="23"/>
      <c r="W172" s="23"/>
    </row>
    <row r="173" spans="20:23">
      <c r="T173" s="23"/>
      <c r="U173" s="23"/>
      <c r="V173" s="23"/>
      <c r="W173" s="23"/>
    </row>
    <row r="174" spans="20:23">
      <c r="T174" s="23"/>
      <c r="U174" s="23"/>
      <c r="V174" s="23"/>
      <c r="W174" s="23"/>
    </row>
    <row r="175" spans="20:23">
      <c r="T175" s="23"/>
      <c r="U175" s="23"/>
      <c r="V175" s="23"/>
      <c r="W175" s="23"/>
    </row>
    <row r="176" spans="20:23">
      <c r="T176" s="23"/>
      <c r="U176" s="23"/>
      <c r="V176" s="23"/>
      <c r="W176" s="23"/>
    </row>
    <row r="177" spans="20:23">
      <c r="T177" s="23"/>
      <c r="U177" s="23"/>
      <c r="V177" s="23"/>
      <c r="W177" s="23"/>
    </row>
    <row r="178" spans="20:23">
      <c r="T178" s="23"/>
      <c r="U178" s="23"/>
      <c r="V178" s="23"/>
      <c r="W178" s="23"/>
    </row>
    <row r="179" spans="20:23">
      <c r="T179" s="23"/>
      <c r="U179" s="23"/>
      <c r="V179" s="23"/>
      <c r="W179" s="23"/>
    </row>
    <row r="180" spans="20:23">
      <c r="T180" s="23"/>
      <c r="U180" s="23"/>
      <c r="V180" s="23"/>
      <c r="W180" s="23"/>
    </row>
    <row r="181" spans="20:23">
      <c r="T181" s="23"/>
      <c r="U181" s="23"/>
      <c r="V181" s="23"/>
      <c r="W181" s="23"/>
    </row>
    <row r="182" spans="20:23">
      <c r="T182" s="23"/>
      <c r="U182" s="23"/>
      <c r="V182" s="23"/>
      <c r="W182" s="23"/>
    </row>
    <row r="183" spans="20:23">
      <c r="T183" s="23"/>
      <c r="U183" s="23"/>
      <c r="V183" s="23"/>
      <c r="W183" s="23"/>
    </row>
    <row r="184" spans="20:23">
      <c r="T184" s="23"/>
      <c r="U184" s="23"/>
      <c r="V184" s="23"/>
      <c r="W184" s="23"/>
    </row>
    <row r="185" spans="20:23">
      <c r="T185" s="23"/>
      <c r="U185" s="23"/>
      <c r="V185" s="23"/>
      <c r="W185" s="23"/>
    </row>
    <row r="186" spans="20:23">
      <c r="T186" s="23"/>
      <c r="U186" s="23"/>
      <c r="V186" s="23"/>
      <c r="W186" s="23"/>
    </row>
    <row r="187" spans="20:23">
      <c r="T187" s="23"/>
      <c r="U187" s="23"/>
      <c r="V187" s="23"/>
      <c r="W187" s="23"/>
    </row>
    <row r="188" spans="20:23">
      <c r="T188" s="23"/>
      <c r="U188" s="23"/>
      <c r="V188" s="23"/>
      <c r="W188" s="23"/>
    </row>
    <row r="189" spans="20:23">
      <c r="T189" s="23"/>
      <c r="U189" s="23"/>
      <c r="V189" s="23"/>
      <c r="W189" s="23"/>
    </row>
    <row r="190" spans="20:23">
      <c r="T190" s="23"/>
      <c r="U190" s="23"/>
      <c r="V190" s="23"/>
      <c r="W190" s="23"/>
    </row>
    <row r="191" spans="20:23">
      <c r="T191" s="23"/>
      <c r="U191" s="23"/>
      <c r="V191" s="23"/>
      <c r="W191" s="23"/>
    </row>
    <row r="192" spans="20:23">
      <c r="T192" s="23"/>
      <c r="U192" s="23"/>
      <c r="V192" s="23"/>
      <c r="W192" s="23"/>
    </row>
    <row r="193" spans="20:23">
      <c r="T193" s="23"/>
      <c r="U193" s="23"/>
      <c r="V193" s="23"/>
      <c r="W193" s="23"/>
    </row>
    <row r="194" spans="20:23">
      <c r="T194" s="23"/>
      <c r="U194" s="23"/>
      <c r="V194" s="23"/>
      <c r="W194" s="23"/>
    </row>
    <row r="195" spans="20:23">
      <c r="T195" s="23"/>
      <c r="U195" s="23"/>
      <c r="V195" s="23"/>
      <c r="W195" s="23"/>
    </row>
    <row r="196" spans="20:23">
      <c r="T196" s="23"/>
      <c r="U196" s="23"/>
      <c r="V196" s="23"/>
      <c r="W196" s="23"/>
    </row>
    <row r="197" spans="20:23">
      <c r="T197" s="23"/>
      <c r="U197" s="23"/>
      <c r="V197" s="23"/>
      <c r="W197" s="23"/>
    </row>
    <row r="198" spans="20:23">
      <c r="T198" s="23"/>
      <c r="U198" s="23"/>
      <c r="V198" s="23"/>
      <c r="W198" s="23"/>
    </row>
    <row r="199" spans="20:23">
      <c r="T199" s="23"/>
      <c r="U199" s="23"/>
      <c r="V199" s="23"/>
      <c r="W199" s="23"/>
    </row>
    <row r="200" spans="20:23">
      <c r="T200" s="23"/>
      <c r="U200" s="23"/>
      <c r="V200" s="23"/>
      <c r="W200" s="23"/>
    </row>
    <row r="201" spans="20:23">
      <c r="T201" s="23"/>
      <c r="U201" s="23"/>
      <c r="V201" s="23"/>
      <c r="W201" s="23"/>
    </row>
    <row r="202" spans="20:23">
      <c r="T202" s="23"/>
      <c r="U202" s="23"/>
      <c r="V202" s="23"/>
      <c r="W202" s="23"/>
    </row>
    <row r="203" spans="20:23">
      <c r="T203" s="23"/>
      <c r="U203" s="23"/>
      <c r="V203" s="23"/>
      <c r="W203" s="23"/>
    </row>
    <row r="204" spans="20:23">
      <c r="T204" s="23"/>
      <c r="U204" s="23"/>
      <c r="V204" s="23"/>
      <c r="W204" s="23"/>
    </row>
    <row r="205" spans="20:23">
      <c r="T205" s="23"/>
      <c r="U205" s="23"/>
      <c r="V205" s="23"/>
      <c r="W205" s="23"/>
    </row>
    <row r="206" spans="20:23">
      <c r="T206" s="23"/>
      <c r="U206" s="23"/>
      <c r="V206" s="23"/>
      <c r="W206" s="23"/>
    </row>
    <row r="207" spans="20:23">
      <c r="T207" s="23"/>
      <c r="U207" s="23"/>
      <c r="V207" s="23"/>
      <c r="W207" s="23"/>
    </row>
    <row r="208" spans="20:23">
      <c r="T208" s="23"/>
      <c r="U208" s="23"/>
      <c r="V208" s="23"/>
      <c r="W208" s="23"/>
    </row>
    <row r="209" spans="20:23">
      <c r="T209" s="23"/>
      <c r="U209" s="23"/>
      <c r="V209" s="23"/>
      <c r="W209" s="23"/>
    </row>
    <row r="210" spans="20:23">
      <c r="T210" s="23"/>
      <c r="U210" s="23"/>
      <c r="V210" s="23"/>
      <c r="W210" s="23"/>
    </row>
    <row r="211" spans="20:23">
      <c r="T211" s="23"/>
      <c r="U211" s="23"/>
      <c r="V211" s="23"/>
      <c r="W211" s="23"/>
    </row>
    <row r="212" spans="20:23">
      <c r="T212" s="23"/>
      <c r="U212" s="23"/>
      <c r="V212" s="23"/>
      <c r="W212" s="23"/>
    </row>
    <row r="213" spans="20:23">
      <c r="T213" s="23"/>
      <c r="U213" s="23"/>
      <c r="V213" s="23"/>
      <c r="W213" s="23"/>
    </row>
    <row r="214" spans="20:23">
      <c r="T214" s="23"/>
      <c r="U214" s="23"/>
      <c r="V214" s="23"/>
      <c r="W214" s="23"/>
    </row>
    <row r="215" spans="20:23">
      <c r="T215" s="23"/>
      <c r="U215" s="23"/>
      <c r="V215" s="23"/>
      <c r="W215" s="23"/>
    </row>
    <row r="216" spans="20:23">
      <c r="T216" s="23"/>
      <c r="U216" s="23"/>
      <c r="V216" s="23"/>
      <c r="W216" s="23"/>
    </row>
    <row r="217" spans="20:23">
      <c r="T217" s="23"/>
      <c r="U217" s="23"/>
      <c r="V217" s="23"/>
      <c r="W217" s="23"/>
    </row>
    <row r="218" spans="20:23">
      <c r="T218" s="23"/>
      <c r="U218" s="23"/>
      <c r="V218" s="23"/>
      <c r="W218" s="23"/>
    </row>
    <row r="219" spans="20:23">
      <c r="T219" s="23"/>
      <c r="U219" s="23"/>
      <c r="V219" s="23"/>
      <c r="W219" s="23"/>
    </row>
    <row r="220" spans="20:23">
      <c r="T220" s="23"/>
      <c r="U220" s="23"/>
      <c r="V220" s="23"/>
      <c r="W220" s="23"/>
    </row>
    <row r="221" spans="20:23">
      <c r="T221" s="23"/>
      <c r="U221" s="23"/>
      <c r="V221" s="23"/>
      <c r="W221" s="23"/>
    </row>
    <row r="222" spans="20:23">
      <c r="T222" s="23"/>
      <c r="U222" s="23"/>
      <c r="V222" s="23"/>
      <c r="W222" s="23"/>
    </row>
    <row r="223" spans="20:23">
      <c r="T223" s="23"/>
      <c r="U223" s="23"/>
      <c r="V223" s="23"/>
      <c r="W223" s="23"/>
    </row>
    <row r="224" spans="20:23">
      <c r="T224" s="23"/>
      <c r="U224" s="23"/>
      <c r="V224" s="23"/>
      <c r="W224" s="23"/>
    </row>
    <row r="225" spans="20:23">
      <c r="T225" s="23"/>
      <c r="U225" s="23"/>
      <c r="V225" s="23"/>
      <c r="W225" s="23"/>
    </row>
    <row r="226" spans="20:23">
      <c r="T226" s="23"/>
      <c r="U226" s="23"/>
      <c r="V226" s="23"/>
      <c r="W226" s="23"/>
    </row>
    <row r="227" spans="20:23">
      <c r="T227" s="23"/>
      <c r="U227" s="23"/>
      <c r="V227" s="23"/>
      <c r="W227" s="23"/>
    </row>
    <row r="228" spans="20:23">
      <c r="T228" s="23"/>
      <c r="U228" s="23"/>
      <c r="V228" s="23"/>
      <c r="W228" s="23"/>
    </row>
    <row r="229" spans="20:23">
      <c r="T229" s="23"/>
      <c r="U229" s="23"/>
      <c r="V229" s="23"/>
      <c r="W229" s="23"/>
    </row>
    <row r="230" spans="20:23">
      <c r="T230" s="23"/>
      <c r="U230" s="23"/>
      <c r="V230" s="23"/>
      <c r="W230" s="23"/>
    </row>
    <row r="231" spans="20:23">
      <c r="T231" s="23"/>
      <c r="U231" s="23"/>
      <c r="V231" s="23"/>
      <c r="W231" s="23"/>
    </row>
    <row r="232" spans="20:23">
      <c r="T232" s="23"/>
      <c r="U232" s="23"/>
      <c r="V232" s="23"/>
      <c r="W232" s="23"/>
    </row>
    <row r="233" spans="20:23">
      <c r="T233" s="23"/>
      <c r="U233" s="23"/>
      <c r="V233" s="23"/>
      <c r="W233" s="23"/>
    </row>
    <row r="234" spans="20:23">
      <c r="T234" s="23"/>
      <c r="U234" s="23"/>
      <c r="V234" s="23"/>
      <c r="W234" s="23"/>
    </row>
    <row r="235" spans="20:23">
      <c r="T235" s="23"/>
      <c r="U235" s="23"/>
      <c r="V235" s="23"/>
      <c r="W235" s="23"/>
    </row>
    <row r="236" spans="20:23">
      <c r="T236" s="23"/>
      <c r="U236" s="23"/>
      <c r="V236" s="23"/>
      <c r="W236" s="23"/>
    </row>
    <row r="237" spans="20:23">
      <c r="T237" s="23"/>
      <c r="U237" s="23"/>
      <c r="V237" s="23"/>
      <c r="W237" s="23"/>
    </row>
    <row r="238" spans="20:23">
      <c r="T238" s="23"/>
      <c r="U238" s="23"/>
      <c r="V238" s="23"/>
      <c r="W238" s="23"/>
    </row>
    <row r="239" spans="20:23">
      <c r="T239" s="23"/>
      <c r="U239" s="23"/>
      <c r="V239" s="23"/>
      <c r="W239" s="23"/>
    </row>
    <row r="240" spans="20:23">
      <c r="T240" s="23"/>
      <c r="U240" s="23"/>
      <c r="V240" s="23"/>
      <c r="W240" s="23"/>
    </row>
    <row r="241" spans="20:23">
      <c r="T241" s="23"/>
      <c r="U241" s="23"/>
      <c r="V241" s="23"/>
      <c r="W241" s="23"/>
    </row>
    <row r="242" spans="20:23">
      <c r="T242" s="23"/>
      <c r="U242" s="23"/>
      <c r="V242" s="23"/>
      <c r="W242" s="23"/>
    </row>
    <row r="243" spans="20:23">
      <c r="T243" s="23"/>
      <c r="U243" s="23"/>
      <c r="V243" s="23"/>
      <c r="W243" s="23"/>
    </row>
    <row r="244" spans="20:23">
      <c r="T244" s="23"/>
      <c r="U244" s="23"/>
      <c r="V244" s="23"/>
      <c r="W244" s="23"/>
    </row>
    <row r="245" spans="20:23">
      <c r="T245" s="23"/>
      <c r="U245" s="23"/>
      <c r="V245" s="23"/>
      <c r="W245" s="23"/>
    </row>
    <row r="246" spans="20:23">
      <c r="T246" s="23"/>
      <c r="U246" s="23"/>
      <c r="V246" s="23"/>
      <c r="W246" s="23"/>
    </row>
    <row r="247" spans="20:23">
      <c r="T247" s="23"/>
      <c r="U247" s="23"/>
      <c r="V247" s="23"/>
      <c r="W247" s="23"/>
    </row>
    <row r="248" spans="20:23">
      <c r="T248" s="23"/>
      <c r="U248" s="23"/>
      <c r="V248" s="23"/>
      <c r="W248" s="23"/>
    </row>
    <row r="249" spans="20:23">
      <c r="T249" s="23"/>
      <c r="U249" s="23"/>
      <c r="V249" s="23"/>
      <c r="W249" s="23"/>
    </row>
    <row r="250" spans="20:23">
      <c r="T250" s="23"/>
      <c r="U250" s="23"/>
      <c r="V250" s="23"/>
      <c r="W250" s="23"/>
    </row>
    <row r="251" spans="20:23">
      <c r="T251" s="23"/>
      <c r="U251" s="23"/>
      <c r="V251" s="23"/>
      <c r="W251" s="23"/>
    </row>
    <row r="252" spans="20:23">
      <c r="T252" s="23"/>
      <c r="U252" s="23"/>
      <c r="V252" s="23"/>
      <c r="W252" s="23"/>
    </row>
    <row r="253" spans="20:23">
      <c r="T253" s="23"/>
      <c r="U253" s="23"/>
      <c r="V253" s="23"/>
      <c r="W253" s="23"/>
    </row>
    <row r="254" spans="20:23">
      <c r="T254" s="23"/>
      <c r="U254" s="23"/>
      <c r="V254" s="23"/>
      <c r="W254" s="23"/>
    </row>
    <row r="255" spans="20:23">
      <c r="T255" s="23"/>
      <c r="U255" s="23"/>
      <c r="V255" s="23"/>
      <c r="W255" s="23"/>
    </row>
    <row r="256" spans="20:23">
      <c r="T256" s="23"/>
      <c r="U256" s="23"/>
      <c r="V256" s="23"/>
      <c r="W256" s="23"/>
    </row>
    <row r="257" spans="20:23">
      <c r="T257" s="23"/>
      <c r="U257" s="23"/>
      <c r="V257" s="23"/>
      <c r="W257" s="23"/>
    </row>
    <row r="258" spans="20:23">
      <c r="T258" s="23"/>
      <c r="U258" s="23"/>
      <c r="V258" s="23"/>
      <c r="W258" s="23"/>
    </row>
    <row r="259" spans="20:23">
      <c r="T259" s="23"/>
      <c r="U259" s="23"/>
      <c r="V259" s="23"/>
      <c r="W259" s="23"/>
    </row>
    <row r="260" spans="20:23">
      <c r="T260" s="23"/>
      <c r="U260" s="23"/>
      <c r="V260" s="23"/>
      <c r="W260" s="23"/>
    </row>
    <row r="261" spans="20:23">
      <c r="T261" s="23"/>
      <c r="U261" s="23"/>
      <c r="V261" s="23"/>
      <c r="W261" s="23"/>
    </row>
    <row r="262" spans="20:23">
      <c r="T262" s="23"/>
      <c r="U262" s="23"/>
      <c r="V262" s="23"/>
      <c r="W262" s="23"/>
    </row>
    <row r="263" spans="20:23">
      <c r="T263" s="23"/>
      <c r="U263" s="23"/>
      <c r="V263" s="23"/>
      <c r="W263" s="23"/>
    </row>
    <row r="264" spans="20:23">
      <c r="T264" s="23"/>
      <c r="U264" s="23"/>
      <c r="V264" s="23"/>
      <c r="W264" s="23"/>
    </row>
    <row r="265" spans="20:23">
      <c r="T265" s="23"/>
      <c r="U265" s="23"/>
      <c r="V265" s="23"/>
      <c r="W265" s="23"/>
    </row>
    <row r="266" spans="20:23">
      <c r="T266" s="23"/>
      <c r="U266" s="23"/>
      <c r="V266" s="23"/>
      <c r="W266" s="23"/>
    </row>
    <row r="267" spans="20:23">
      <c r="T267" s="23"/>
      <c r="U267" s="23"/>
      <c r="V267" s="23"/>
      <c r="W267" s="23"/>
    </row>
    <row r="268" spans="20:23">
      <c r="T268" s="23"/>
      <c r="U268" s="23"/>
      <c r="V268" s="23"/>
      <c r="W268" s="23"/>
    </row>
    <row r="269" spans="20:23">
      <c r="T269" s="23"/>
      <c r="U269" s="23"/>
      <c r="V269" s="23"/>
      <c r="W269" s="23"/>
    </row>
    <row r="270" spans="20:23">
      <c r="T270" s="23"/>
      <c r="U270" s="23"/>
      <c r="V270" s="23"/>
      <c r="W270" s="23"/>
    </row>
    <row r="271" spans="20:23">
      <c r="T271" s="23"/>
      <c r="U271" s="23"/>
      <c r="V271" s="23"/>
      <c r="W271" s="23"/>
    </row>
    <row r="272" spans="20:23">
      <c r="T272" s="23"/>
      <c r="U272" s="23"/>
      <c r="V272" s="23"/>
      <c r="W272" s="23"/>
    </row>
    <row r="273" spans="20:23">
      <c r="T273" s="23"/>
      <c r="U273" s="23"/>
      <c r="V273" s="23"/>
      <c r="W273" s="23"/>
    </row>
    <row r="274" spans="20:23">
      <c r="T274" s="23"/>
      <c r="U274" s="23"/>
      <c r="V274" s="23"/>
      <c r="W274" s="23"/>
    </row>
    <row r="275" spans="20:23">
      <c r="T275" s="23"/>
      <c r="U275" s="23"/>
      <c r="V275" s="23"/>
      <c r="W275" s="23"/>
    </row>
    <row r="276" spans="20:23">
      <c r="T276" s="23"/>
      <c r="U276" s="23"/>
      <c r="V276" s="23"/>
      <c r="W276" s="23"/>
    </row>
    <row r="277" spans="20:23">
      <c r="T277" s="23"/>
      <c r="U277" s="23"/>
      <c r="V277" s="23"/>
      <c r="W277" s="23"/>
    </row>
    <row r="278" spans="20:23">
      <c r="T278" s="23"/>
      <c r="U278" s="23"/>
      <c r="V278" s="23"/>
      <c r="W278" s="23"/>
    </row>
    <row r="279" spans="20:23">
      <c r="T279" s="23"/>
      <c r="U279" s="23"/>
      <c r="V279" s="23"/>
      <c r="W279" s="23"/>
    </row>
    <row r="280" spans="20:23">
      <c r="T280" s="23"/>
      <c r="U280" s="23"/>
      <c r="V280" s="23"/>
      <c r="W280" s="23"/>
    </row>
    <row r="281" spans="20:23">
      <c r="T281" s="23"/>
      <c r="U281" s="23"/>
      <c r="V281" s="23"/>
      <c r="W281" s="23"/>
    </row>
    <row r="282" spans="20:23">
      <c r="T282" s="23"/>
      <c r="U282" s="23"/>
      <c r="V282" s="23"/>
      <c r="W282" s="23"/>
    </row>
    <row r="283" spans="20:23">
      <c r="T283" s="23"/>
      <c r="U283" s="23"/>
      <c r="V283" s="23"/>
      <c r="W283" s="23"/>
    </row>
    <row r="284" spans="20:23">
      <c r="T284" s="23"/>
      <c r="U284" s="23"/>
      <c r="V284" s="23"/>
      <c r="W284" s="23"/>
    </row>
    <row r="285" spans="20:23">
      <c r="T285" s="23"/>
      <c r="U285" s="23"/>
      <c r="V285" s="23"/>
      <c r="W285" s="23"/>
    </row>
    <row r="286" spans="20:23">
      <c r="T286" s="23"/>
      <c r="U286" s="23"/>
      <c r="V286" s="23"/>
      <c r="W286" s="23"/>
    </row>
    <row r="287" spans="20:23">
      <c r="T287" s="23"/>
      <c r="U287" s="23"/>
      <c r="V287" s="23"/>
      <c r="W287" s="23"/>
    </row>
    <row r="288" spans="20:23">
      <c r="T288" s="23"/>
      <c r="U288" s="23"/>
      <c r="V288" s="23"/>
      <c r="W288" s="23"/>
    </row>
    <row r="289" spans="20:23">
      <c r="T289" s="23"/>
      <c r="U289" s="23"/>
      <c r="V289" s="23"/>
      <c r="W289" s="23"/>
    </row>
    <row r="290" spans="20:23">
      <c r="T290" s="23"/>
      <c r="U290" s="23"/>
      <c r="V290" s="23"/>
      <c r="W290" s="23"/>
    </row>
    <row r="291" spans="20:23">
      <c r="T291" s="23"/>
      <c r="U291" s="23"/>
      <c r="V291" s="23"/>
      <c r="W291" s="23"/>
    </row>
    <row r="292" spans="20:23">
      <c r="T292" s="23"/>
      <c r="U292" s="23"/>
      <c r="V292" s="23"/>
      <c r="W292" s="23"/>
    </row>
    <row r="293" spans="20:23">
      <c r="T293" s="23"/>
      <c r="U293" s="23"/>
      <c r="V293" s="23"/>
      <c r="W293" s="23"/>
    </row>
    <row r="294" spans="20:23">
      <c r="T294" s="23"/>
      <c r="U294" s="23"/>
      <c r="V294" s="23"/>
      <c r="W294" s="23"/>
    </row>
    <row r="295" spans="20:23">
      <c r="T295" s="23"/>
      <c r="U295" s="23"/>
      <c r="V295" s="23"/>
      <c r="W295" s="23"/>
    </row>
    <row r="296" spans="20:23">
      <c r="T296" s="23"/>
      <c r="U296" s="23"/>
      <c r="V296" s="23"/>
      <c r="W296" s="23"/>
    </row>
    <row r="297" spans="20:23">
      <c r="T297" s="23"/>
      <c r="U297" s="23"/>
      <c r="V297" s="23"/>
      <c r="W297" s="23"/>
    </row>
    <row r="298" spans="20:23">
      <c r="T298" s="23"/>
      <c r="U298" s="23"/>
      <c r="V298" s="23"/>
      <c r="W298" s="23"/>
    </row>
    <row r="299" spans="20:23">
      <c r="T299" s="23"/>
      <c r="U299" s="23"/>
      <c r="V299" s="23"/>
      <c r="W299" s="23"/>
    </row>
    <row r="300" spans="20:23">
      <c r="T300" s="23"/>
      <c r="U300" s="23"/>
      <c r="V300" s="23"/>
      <c r="W300" s="23"/>
    </row>
    <row r="301" spans="20:23">
      <c r="T301" s="23"/>
      <c r="U301" s="23"/>
      <c r="V301" s="23"/>
      <c r="W301" s="23"/>
    </row>
    <row r="302" spans="20:23">
      <c r="T302" s="23"/>
      <c r="U302" s="23"/>
      <c r="V302" s="23"/>
      <c r="W302" s="23"/>
    </row>
    <row r="303" spans="20:23">
      <c r="T303" s="23"/>
      <c r="U303" s="23"/>
      <c r="V303" s="23"/>
      <c r="W303" s="23"/>
    </row>
    <row r="304" spans="20:23">
      <c r="T304" s="23"/>
      <c r="U304" s="23"/>
      <c r="V304" s="23"/>
      <c r="W304" s="23"/>
    </row>
    <row r="305" spans="20:23">
      <c r="T305" s="23"/>
      <c r="U305" s="23"/>
      <c r="V305" s="23"/>
      <c r="W305" s="23"/>
    </row>
    <row r="306" spans="20:23">
      <c r="T306" s="23"/>
      <c r="U306" s="23"/>
      <c r="V306" s="23"/>
      <c r="W306" s="23"/>
    </row>
    <row r="307" spans="20:23">
      <c r="T307" s="23"/>
      <c r="U307" s="23"/>
      <c r="V307" s="23"/>
      <c r="W307" s="23"/>
    </row>
    <row r="308" spans="20:23">
      <c r="T308" s="23"/>
      <c r="U308" s="23"/>
      <c r="V308" s="23"/>
      <c r="W308" s="23"/>
    </row>
    <row r="309" spans="20:23">
      <c r="T309" s="23"/>
      <c r="U309" s="23"/>
      <c r="V309" s="23"/>
      <c r="W309" s="23"/>
    </row>
    <row r="310" spans="20:23">
      <c r="T310" s="23"/>
      <c r="U310" s="23"/>
      <c r="V310" s="23"/>
      <c r="W310" s="23"/>
    </row>
    <row r="311" spans="20:23">
      <c r="T311" s="23"/>
      <c r="U311" s="23"/>
      <c r="V311" s="23"/>
      <c r="W311" s="23"/>
    </row>
    <row r="312" spans="20:23">
      <c r="T312" s="23"/>
      <c r="U312" s="23"/>
      <c r="V312" s="23"/>
      <c r="W312" s="23"/>
    </row>
    <row r="313" spans="20:23">
      <c r="T313" s="23"/>
      <c r="U313" s="23"/>
      <c r="V313" s="23"/>
      <c r="W313" s="23"/>
    </row>
    <row r="314" spans="20:23">
      <c r="T314" s="23"/>
      <c r="U314" s="23"/>
      <c r="V314" s="23"/>
      <c r="W314" s="23"/>
    </row>
    <row r="315" spans="20:23">
      <c r="T315" s="23"/>
      <c r="U315" s="23"/>
      <c r="V315" s="23"/>
      <c r="W315" s="23"/>
    </row>
    <row r="316" spans="20:23">
      <c r="T316" s="23"/>
      <c r="U316" s="23"/>
      <c r="V316" s="23"/>
      <c r="W316" s="23"/>
    </row>
    <row r="317" spans="20:23">
      <c r="T317" s="23"/>
      <c r="U317" s="23"/>
      <c r="V317" s="23"/>
      <c r="W317" s="23"/>
    </row>
    <row r="318" spans="20:23">
      <c r="T318" s="23"/>
      <c r="U318" s="23"/>
      <c r="V318" s="23"/>
      <c r="W318" s="23"/>
    </row>
    <row r="319" spans="20:23">
      <c r="T319" s="23"/>
      <c r="U319" s="23"/>
      <c r="V319" s="23"/>
      <c r="W319" s="23"/>
    </row>
    <row r="320" spans="20:23">
      <c r="T320" s="23"/>
      <c r="U320" s="23"/>
      <c r="V320" s="23"/>
      <c r="W320" s="23"/>
    </row>
    <row r="321" spans="20:23">
      <c r="T321" s="23"/>
      <c r="U321" s="23"/>
      <c r="V321" s="23"/>
      <c r="W321" s="23"/>
    </row>
    <row r="322" spans="20:23">
      <c r="T322" s="23"/>
      <c r="U322" s="23"/>
      <c r="V322" s="23"/>
      <c r="W322" s="23"/>
    </row>
    <row r="323" spans="20:23">
      <c r="T323" s="23"/>
      <c r="U323" s="23"/>
      <c r="V323" s="23"/>
      <c r="W323" s="23"/>
    </row>
    <row r="324" spans="20:23">
      <c r="T324" s="23"/>
      <c r="U324" s="23"/>
      <c r="V324" s="23"/>
      <c r="W324" s="23"/>
    </row>
    <row r="325" spans="20:23">
      <c r="T325" s="23"/>
      <c r="U325" s="23"/>
      <c r="V325" s="23"/>
      <c r="W325" s="23"/>
    </row>
    <row r="326" spans="20:23">
      <c r="T326" s="23"/>
      <c r="U326" s="23"/>
      <c r="V326" s="23"/>
      <c r="W326" s="23"/>
    </row>
    <row r="327" spans="20:23">
      <c r="T327" s="23"/>
      <c r="U327" s="23"/>
      <c r="V327" s="23"/>
      <c r="W327" s="23"/>
    </row>
    <row r="328" spans="20:23">
      <c r="T328" s="23"/>
      <c r="U328" s="23"/>
      <c r="V328" s="23"/>
      <c r="W328" s="23"/>
    </row>
    <row r="329" spans="20:23">
      <c r="T329" s="23"/>
      <c r="U329" s="23"/>
      <c r="V329" s="23"/>
      <c r="W329" s="23"/>
    </row>
    <row r="330" spans="20:23">
      <c r="T330" s="23"/>
      <c r="U330" s="23"/>
      <c r="V330" s="23"/>
      <c r="W330" s="23"/>
    </row>
    <row r="331" spans="20:23">
      <c r="T331" s="23"/>
      <c r="U331" s="23"/>
      <c r="V331" s="23"/>
      <c r="W331" s="23"/>
    </row>
    <row r="332" spans="20:23">
      <c r="T332" s="23"/>
      <c r="U332" s="23"/>
      <c r="V332" s="23"/>
      <c r="W332" s="23"/>
    </row>
    <row r="333" spans="20:23">
      <c r="T333" s="23"/>
      <c r="U333" s="23"/>
      <c r="V333" s="23"/>
      <c r="W333" s="23"/>
    </row>
    <row r="334" spans="20:23">
      <c r="T334" s="23"/>
      <c r="U334" s="23"/>
      <c r="V334" s="23"/>
      <c r="W334" s="23"/>
    </row>
    <row r="335" spans="20:23">
      <c r="T335" s="23"/>
      <c r="U335" s="23"/>
      <c r="V335" s="23"/>
      <c r="W335" s="23"/>
    </row>
    <row r="336" spans="20:23">
      <c r="T336" s="23"/>
      <c r="U336" s="23"/>
      <c r="V336" s="23"/>
      <c r="W336" s="23"/>
    </row>
    <row r="337" spans="20:23">
      <c r="T337" s="23"/>
      <c r="U337" s="23"/>
      <c r="V337" s="23"/>
      <c r="W337" s="23"/>
    </row>
    <row r="338" spans="20:23">
      <c r="T338" s="23"/>
      <c r="U338" s="23"/>
      <c r="V338" s="23"/>
      <c r="W338" s="23"/>
    </row>
    <row r="339" spans="20:23">
      <c r="T339" s="23"/>
      <c r="U339" s="23"/>
      <c r="V339" s="23"/>
      <c r="W339" s="23"/>
    </row>
    <row r="340" spans="20:23">
      <c r="T340" s="23"/>
      <c r="U340" s="23"/>
      <c r="V340" s="23"/>
      <c r="W340" s="23"/>
    </row>
    <row r="341" spans="20:23">
      <c r="T341" s="23"/>
      <c r="U341" s="23"/>
      <c r="V341" s="23"/>
      <c r="W341" s="23"/>
    </row>
    <row r="342" spans="20:23">
      <c r="T342" s="23"/>
      <c r="U342" s="23"/>
      <c r="V342" s="23"/>
      <c r="W342" s="23"/>
    </row>
    <row r="343" spans="20:23">
      <c r="T343" s="23"/>
      <c r="U343" s="23"/>
      <c r="V343" s="23"/>
      <c r="W343" s="23"/>
    </row>
    <row r="344" spans="20:23">
      <c r="T344" s="23"/>
      <c r="U344" s="23"/>
      <c r="V344" s="23"/>
      <c r="W344" s="23"/>
    </row>
    <row r="345" spans="20:23">
      <c r="T345" s="23"/>
      <c r="U345" s="23"/>
      <c r="V345" s="23"/>
      <c r="W345" s="23"/>
    </row>
    <row r="346" spans="20:23">
      <c r="T346" s="23"/>
      <c r="U346" s="23"/>
      <c r="V346" s="23"/>
      <c r="W346" s="23"/>
    </row>
    <row r="347" spans="20:23">
      <c r="T347" s="23"/>
      <c r="U347" s="23"/>
      <c r="V347" s="23"/>
      <c r="W347" s="23"/>
    </row>
    <row r="348" spans="20:23">
      <c r="T348" s="23"/>
      <c r="U348" s="23"/>
      <c r="V348" s="23"/>
      <c r="W348" s="23"/>
    </row>
    <row r="349" spans="20:23">
      <c r="T349" s="23"/>
      <c r="U349" s="23"/>
      <c r="V349" s="23"/>
      <c r="W349" s="23"/>
    </row>
    <row r="350" spans="20:23">
      <c r="T350" s="23"/>
      <c r="U350" s="23"/>
      <c r="V350" s="23"/>
      <c r="W350" s="23"/>
    </row>
    <row r="351" spans="20:23">
      <c r="T351" s="23"/>
      <c r="U351" s="23"/>
      <c r="V351" s="23"/>
      <c r="W351" s="23"/>
    </row>
    <row r="352" spans="20:23">
      <c r="T352" s="23"/>
      <c r="U352" s="23"/>
      <c r="V352" s="23"/>
      <c r="W352" s="23"/>
    </row>
    <row r="353" spans="20:23">
      <c r="T353" s="23"/>
      <c r="U353" s="23"/>
      <c r="V353" s="23"/>
      <c r="W353" s="23"/>
    </row>
    <row r="354" spans="20:23">
      <c r="T354" s="23"/>
      <c r="U354" s="23"/>
      <c r="V354" s="23"/>
      <c r="W354" s="23"/>
    </row>
    <row r="355" spans="20:23">
      <c r="T355" s="23"/>
      <c r="U355" s="23"/>
      <c r="V355" s="23"/>
      <c r="W355" s="23"/>
    </row>
    <row r="356" spans="20:23">
      <c r="T356" s="23"/>
      <c r="U356" s="23"/>
      <c r="V356" s="23"/>
      <c r="W356" s="23"/>
    </row>
    <row r="357" spans="20:23">
      <c r="T357" s="23"/>
      <c r="U357" s="23"/>
      <c r="V357" s="23"/>
      <c r="W357" s="23"/>
    </row>
    <row r="358" spans="20:23">
      <c r="T358" s="23"/>
      <c r="U358" s="23"/>
      <c r="V358" s="23"/>
      <c r="W358" s="23"/>
    </row>
    <row r="359" spans="20:23">
      <c r="T359" s="23"/>
      <c r="U359" s="23"/>
      <c r="V359" s="23"/>
      <c r="W359" s="23"/>
    </row>
    <row r="360" spans="20:23">
      <c r="T360" s="23"/>
      <c r="U360" s="23"/>
      <c r="V360" s="23"/>
      <c r="W360" s="23"/>
    </row>
    <row r="361" spans="20:23">
      <c r="T361" s="23"/>
      <c r="U361" s="23"/>
      <c r="V361" s="23"/>
      <c r="W361" s="23"/>
    </row>
    <row r="362" spans="20:23">
      <c r="T362" s="23"/>
      <c r="U362" s="23"/>
      <c r="V362" s="23"/>
      <c r="W362" s="23"/>
    </row>
    <row r="363" spans="20:23">
      <c r="T363" s="23"/>
      <c r="U363" s="23"/>
      <c r="V363" s="23"/>
      <c r="W363" s="23"/>
    </row>
    <row r="364" spans="20:23">
      <c r="T364" s="23"/>
      <c r="U364" s="23"/>
      <c r="V364" s="23"/>
      <c r="W364" s="23"/>
    </row>
    <row r="365" spans="20:23">
      <c r="T365" s="23"/>
      <c r="U365" s="23"/>
      <c r="V365" s="23"/>
      <c r="W365" s="23"/>
    </row>
    <row r="366" spans="20:23">
      <c r="T366" s="23"/>
      <c r="U366" s="23"/>
      <c r="V366" s="23"/>
      <c r="W366" s="23"/>
    </row>
    <row r="367" spans="20:23">
      <c r="T367" s="23"/>
      <c r="U367" s="23"/>
      <c r="V367" s="23"/>
      <c r="W367" s="23"/>
    </row>
    <row r="368" spans="20:23">
      <c r="T368" s="23"/>
      <c r="U368" s="23"/>
      <c r="V368" s="23"/>
      <c r="W368" s="23"/>
    </row>
    <row r="369" spans="20:23">
      <c r="T369" s="23"/>
      <c r="U369" s="23"/>
      <c r="V369" s="23"/>
      <c r="W369" s="23"/>
    </row>
    <row r="370" spans="20:23">
      <c r="T370" s="23"/>
      <c r="U370" s="23"/>
      <c r="V370" s="23"/>
      <c r="W370" s="23"/>
    </row>
    <row r="371" spans="20:23">
      <c r="T371" s="23"/>
      <c r="U371" s="23"/>
      <c r="V371" s="23"/>
      <c r="W371" s="23"/>
    </row>
    <row r="372" spans="20:23">
      <c r="T372" s="23"/>
      <c r="U372" s="23"/>
      <c r="V372" s="23"/>
      <c r="W372" s="23"/>
    </row>
    <row r="373" spans="20:23">
      <c r="T373" s="23"/>
      <c r="U373" s="23"/>
      <c r="V373" s="23"/>
      <c r="W373" s="23"/>
    </row>
    <row r="374" spans="20:23">
      <c r="T374" s="23"/>
      <c r="U374" s="23"/>
      <c r="V374" s="23"/>
      <c r="W374" s="23"/>
    </row>
    <row r="375" spans="20:23">
      <c r="T375" s="23"/>
      <c r="U375" s="23"/>
      <c r="V375" s="23"/>
      <c r="W375" s="23"/>
    </row>
    <row r="376" spans="20:23">
      <c r="T376" s="23"/>
      <c r="U376" s="23"/>
      <c r="V376" s="23"/>
      <c r="W376" s="23"/>
    </row>
    <row r="377" spans="20:23">
      <c r="T377" s="23"/>
      <c r="U377" s="23"/>
      <c r="V377" s="23"/>
      <c r="W377" s="23"/>
    </row>
    <row r="378" spans="20:23">
      <c r="T378" s="23"/>
      <c r="U378" s="23"/>
      <c r="V378" s="23"/>
      <c r="W378" s="23"/>
    </row>
    <row r="379" spans="20:23">
      <c r="T379" s="23"/>
      <c r="U379" s="23"/>
      <c r="V379" s="23"/>
      <c r="W379" s="23"/>
    </row>
    <row r="380" spans="20:23">
      <c r="T380" s="23"/>
      <c r="U380" s="23"/>
      <c r="V380" s="23"/>
      <c r="W380" s="23"/>
    </row>
    <row r="381" spans="20:23">
      <c r="T381" s="23"/>
      <c r="U381" s="23"/>
      <c r="V381" s="23"/>
      <c r="W381" s="23"/>
    </row>
    <row r="382" spans="20:23">
      <c r="T382" s="23"/>
      <c r="U382" s="23"/>
      <c r="V382" s="23"/>
      <c r="W382" s="23"/>
    </row>
    <row r="383" spans="20:23">
      <c r="T383" s="23"/>
      <c r="U383" s="23"/>
      <c r="V383" s="23"/>
      <c r="W383" s="23"/>
    </row>
    <row r="384" spans="20:23">
      <c r="T384" s="23"/>
      <c r="U384" s="23"/>
      <c r="V384" s="23"/>
      <c r="W384" s="23"/>
    </row>
    <row r="385" spans="20:23">
      <c r="T385" s="23"/>
      <c r="U385" s="23"/>
      <c r="V385" s="23"/>
      <c r="W385" s="23"/>
    </row>
    <row r="386" spans="20:23">
      <c r="T386" s="23"/>
      <c r="U386" s="23"/>
      <c r="V386" s="23"/>
      <c r="W386" s="23"/>
    </row>
    <row r="387" spans="20:23">
      <c r="T387" s="23"/>
      <c r="U387" s="23"/>
      <c r="V387" s="23"/>
      <c r="W387" s="23"/>
    </row>
    <row r="388" spans="20:23">
      <c r="T388" s="23"/>
      <c r="U388" s="23"/>
      <c r="V388" s="23"/>
      <c r="W388" s="23"/>
    </row>
    <row r="389" spans="20:23">
      <c r="T389" s="23"/>
      <c r="U389" s="23"/>
      <c r="V389" s="23"/>
      <c r="W389" s="23"/>
    </row>
    <row r="390" spans="20:23">
      <c r="T390" s="23"/>
      <c r="U390" s="23"/>
      <c r="V390" s="23"/>
      <c r="W390" s="23"/>
    </row>
    <row r="391" spans="20:23">
      <c r="T391" s="23"/>
      <c r="U391" s="23"/>
      <c r="V391" s="23"/>
      <c r="W391" s="23"/>
    </row>
    <row r="392" spans="20:23">
      <c r="T392" s="23"/>
      <c r="U392" s="23"/>
      <c r="V392" s="23"/>
      <c r="W392" s="23"/>
    </row>
    <row r="393" spans="20:23">
      <c r="T393" s="23"/>
      <c r="U393" s="23"/>
      <c r="V393" s="23"/>
      <c r="W393" s="23"/>
    </row>
    <row r="394" spans="20:23">
      <c r="T394" s="23"/>
      <c r="U394" s="23"/>
      <c r="V394" s="23"/>
      <c r="W394" s="23"/>
    </row>
    <row r="395" spans="20:23">
      <c r="T395" s="23"/>
      <c r="U395" s="23"/>
      <c r="V395" s="23"/>
      <c r="W395" s="23"/>
    </row>
    <row r="396" spans="20:23">
      <c r="T396" s="23"/>
      <c r="U396" s="23"/>
      <c r="V396" s="23"/>
      <c r="W396" s="23"/>
    </row>
    <row r="397" spans="20:23">
      <c r="T397" s="23"/>
      <c r="U397" s="23"/>
      <c r="V397" s="23"/>
      <c r="W397" s="23"/>
    </row>
    <row r="398" spans="20:23">
      <c r="T398" s="23"/>
      <c r="U398" s="23"/>
      <c r="V398" s="23"/>
      <c r="W398" s="23"/>
    </row>
    <row r="399" spans="20:23">
      <c r="T399" s="23"/>
      <c r="U399" s="23"/>
      <c r="V399" s="23"/>
      <c r="W399" s="23"/>
    </row>
    <row r="400" spans="20:23">
      <c r="T400" s="23"/>
      <c r="U400" s="23"/>
      <c r="V400" s="23"/>
      <c r="W400" s="23"/>
    </row>
    <row r="401" spans="20:23">
      <c r="T401" s="23"/>
      <c r="U401" s="23"/>
      <c r="V401" s="23"/>
      <c r="W401" s="23"/>
    </row>
    <row r="402" spans="20:23">
      <c r="T402" s="23"/>
      <c r="U402" s="23"/>
      <c r="V402" s="23"/>
      <c r="W402" s="23"/>
    </row>
    <row r="403" spans="20:23">
      <c r="T403" s="23"/>
      <c r="U403" s="23"/>
      <c r="V403" s="23"/>
      <c r="W403" s="23"/>
    </row>
    <row r="404" spans="20:23">
      <c r="T404" s="23"/>
      <c r="U404" s="23"/>
      <c r="V404" s="23"/>
      <c r="W404" s="23"/>
    </row>
    <row r="405" spans="20:23">
      <c r="T405" s="23"/>
      <c r="U405" s="23"/>
      <c r="V405" s="23"/>
      <c r="W405" s="23"/>
    </row>
    <row r="406" spans="20:23">
      <c r="T406" s="23"/>
      <c r="U406" s="23"/>
      <c r="V406" s="23"/>
      <c r="W406" s="23"/>
    </row>
    <row r="407" spans="20:23">
      <c r="T407" s="23"/>
      <c r="U407" s="23"/>
      <c r="V407" s="23"/>
      <c r="W407" s="23"/>
    </row>
    <row r="408" spans="20:23">
      <c r="T408" s="23"/>
      <c r="U408" s="23"/>
      <c r="V408" s="23"/>
      <c r="W408" s="23"/>
    </row>
    <row r="409" spans="20:23">
      <c r="T409" s="23"/>
      <c r="U409" s="23"/>
      <c r="V409" s="23"/>
      <c r="W409" s="23"/>
    </row>
    <row r="410" spans="20:23">
      <c r="T410" s="23"/>
      <c r="U410" s="23"/>
      <c r="V410" s="23"/>
      <c r="W410" s="23"/>
    </row>
    <row r="411" spans="20:23">
      <c r="T411" s="23"/>
      <c r="U411" s="23"/>
      <c r="V411" s="23"/>
      <c r="W411" s="23"/>
    </row>
    <row r="412" spans="20:23">
      <c r="T412" s="23"/>
      <c r="U412" s="23"/>
      <c r="V412" s="23"/>
      <c r="W412" s="23"/>
    </row>
    <row r="413" spans="20:23">
      <c r="T413" s="23"/>
      <c r="U413" s="23"/>
      <c r="V413" s="23"/>
      <c r="W413" s="23"/>
    </row>
    <row r="414" spans="20:23">
      <c r="T414" s="23"/>
      <c r="U414" s="23"/>
      <c r="V414" s="23"/>
      <c r="W414" s="23"/>
    </row>
    <row r="415" spans="20:23">
      <c r="T415" s="23"/>
      <c r="U415" s="23"/>
      <c r="V415" s="23"/>
      <c r="W415" s="23"/>
    </row>
    <row r="416" spans="20:23">
      <c r="T416" s="23"/>
      <c r="U416" s="23"/>
      <c r="V416" s="23"/>
      <c r="W416" s="23"/>
    </row>
    <row r="417" spans="20:23">
      <c r="T417" s="23"/>
      <c r="U417" s="23"/>
      <c r="V417" s="23"/>
      <c r="W417" s="23"/>
    </row>
    <row r="418" spans="20:23">
      <c r="T418" s="23"/>
      <c r="U418" s="23"/>
      <c r="V418" s="23"/>
      <c r="W418" s="23"/>
    </row>
    <row r="419" spans="20:23">
      <c r="T419" s="23"/>
      <c r="U419" s="23"/>
      <c r="V419" s="23"/>
      <c r="W419" s="23"/>
    </row>
    <row r="420" spans="20:23">
      <c r="T420" s="23"/>
      <c r="U420" s="23"/>
      <c r="V420" s="23"/>
      <c r="W420" s="23"/>
    </row>
    <row r="421" spans="20:23">
      <c r="T421" s="23"/>
      <c r="U421" s="23"/>
      <c r="V421" s="23"/>
      <c r="W421" s="23"/>
    </row>
    <row r="422" spans="20:23">
      <c r="T422" s="23"/>
      <c r="U422" s="23"/>
      <c r="V422" s="23"/>
      <c r="W422" s="23"/>
    </row>
    <row r="423" spans="20:23">
      <c r="T423" s="23"/>
      <c r="U423" s="23"/>
      <c r="V423" s="23"/>
      <c r="W423" s="23"/>
    </row>
    <row r="424" spans="20:23">
      <c r="T424" s="23"/>
      <c r="U424" s="23"/>
      <c r="V424" s="23"/>
      <c r="W424" s="23"/>
    </row>
    <row r="425" spans="20:23">
      <c r="T425" s="23"/>
      <c r="U425" s="23"/>
      <c r="V425" s="23"/>
      <c r="W425" s="23"/>
    </row>
    <row r="426" spans="20:23">
      <c r="T426" s="23"/>
      <c r="U426" s="23"/>
      <c r="V426" s="23"/>
      <c r="W426" s="23"/>
    </row>
    <row r="427" spans="20:23">
      <c r="T427" s="23"/>
      <c r="U427" s="23"/>
      <c r="V427" s="23"/>
      <c r="W427" s="23"/>
    </row>
    <row r="428" spans="20:23">
      <c r="T428" s="23"/>
      <c r="U428" s="23"/>
      <c r="V428" s="23"/>
      <c r="W428" s="23"/>
    </row>
    <row r="429" spans="20:23">
      <c r="T429" s="23"/>
      <c r="U429" s="23"/>
      <c r="V429" s="23"/>
      <c r="W429" s="23"/>
    </row>
    <row r="430" spans="20:23">
      <c r="T430" s="23"/>
      <c r="U430" s="23"/>
      <c r="V430" s="23"/>
      <c r="W430" s="23"/>
    </row>
    <row r="431" spans="20:23">
      <c r="T431" s="23"/>
      <c r="U431" s="23"/>
      <c r="V431" s="23"/>
      <c r="W431" s="23"/>
    </row>
    <row r="432" spans="20:23">
      <c r="T432" s="23"/>
      <c r="U432" s="23"/>
      <c r="V432" s="23"/>
      <c r="W432" s="23"/>
    </row>
    <row r="433" spans="20:23">
      <c r="T433" s="23"/>
      <c r="U433" s="23"/>
      <c r="V433" s="23"/>
      <c r="W433" s="23"/>
    </row>
    <row r="434" spans="20:23">
      <c r="T434" s="23"/>
      <c r="U434" s="23"/>
      <c r="V434" s="23"/>
      <c r="W434" s="23"/>
    </row>
    <row r="435" spans="20:23">
      <c r="T435" s="23"/>
      <c r="U435" s="23"/>
      <c r="V435" s="23"/>
      <c r="W435" s="23"/>
    </row>
    <row r="436" spans="20:23">
      <c r="T436" s="23"/>
      <c r="U436" s="23"/>
      <c r="V436" s="23"/>
      <c r="W436" s="23"/>
    </row>
    <row r="437" spans="20:23">
      <c r="T437" s="23"/>
      <c r="U437" s="23"/>
      <c r="V437" s="23"/>
      <c r="W437" s="23"/>
    </row>
    <row r="438" spans="20:23">
      <c r="T438" s="23"/>
      <c r="U438" s="23"/>
      <c r="V438" s="23"/>
      <c r="W438" s="23"/>
    </row>
    <row r="439" spans="20:23">
      <c r="T439" s="23"/>
      <c r="U439" s="23"/>
      <c r="V439" s="23"/>
      <c r="W439" s="23"/>
    </row>
    <row r="440" spans="20:23">
      <c r="T440" s="23"/>
      <c r="U440" s="23"/>
      <c r="V440" s="23"/>
      <c r="W440" s="23"/>
    </row>
    <row r="441" spans="20:23">
      <c r="T441" s="23"/>
      <c r="U441" s="23"/>
      <c r="V441" s="23"/>
      <c r="W441" s="23"/>
    </row>
    <row r="442" spans="20:23">
      <c r="T442" s="23"/>
      <c r="U442" s="23"/>
      <c r="V442" s="23"/>
      <c r="W442" s="23"/>
    </row>
    <row r="443" spans="20:23">
      <c r="T443" s="23"/>
      <c r="U443" s="23"/>
      <c r="V443" s="23"/>
      <c r="W443" s="23"/>
    </row>
    <row r="444" spans="20:23">
      <c r="T444" s="23"/>
      <c r="U444" s="23"/>
      <c r="V444" s="23"/>
      <c r="W444" s="23"/>
    </row>
    <row r="445" spans="20:23">
      <c r="T445" s="23"/>
      <c r="U445" s="23"/>
      <c r="V445" s="23"/>
      <c r="W445" s="23"/>
    </row>
    <row r="446" spans="20:23">
      <c r="T446" s="23"/>
      <c r="U446" s="23"/>
      <c r="V446" s="23"/>
      <c r="W446" s="23"/>
    </row>
    <row r="447" spans="20:23">
      <c r="T447" s="23"/>
      <c r="U447" s="23"/>
      <c r="V447" s="23"/>
      <c r="W447" s="23"/>
    </row>
    <row r="448" spans="20:23">
      <c r="T448" s="23"/>
      <c r="U448" s="23"/>
      <c r="V448" s="23"/>
      <c r="W448" s="23"/>
    </row>
    <row r="449" spans="20:23">
      <c r="T449" s="23"/>
      <c r="U449" s="23"/>
      <c r="V449" s="23"/>
      <c r="W449" s="23"/>
    </row>
    <row r="450" spans="20:23">
      <c r="T450" s="23"/>
      <c r="U450" s="23"/>
      <c r="V450" s="23"/>
      <c r="W450" s="23"/>
    </row>
    <row r="451" spans="20:23">
      <c r="T451" s="23"/>
      <c r="U451" s="23"/>
      <c r="V451" s="23"/>
      <c r="W451" s="23"/>
    </row>
    <row r="452" spans="20:23">
      <c r="T452" s="23"/>
      <c r="U452" s="23"/>
      <c r="V452" s="23"/>
      <c r="W452" s="23"/>
    </row>
    <row r="453" spans="20:23">
      <c r="T453" s="23"/>
      <c r="U453" s="23"/>
      <c r="V453" s="23"/>
      <c r="W453" s="23"/>
    </row>
    <row r="454" spans="20:23">
      <c r="T454" s="23"/>
      <c r="U454" s="23"/>
      <c r="V454" s="23"/>
      <c r="W454" s="23"/>
    </row>
    <row r="455" spans="20:23">
      <c r="T455" s="23"/>
      <c r="U455" s="23"/>
      <c r="V455" s="23"/>
      <c r="W455" s="23"/>
    </row>
    <row r="456" spans="20:23">
      <c r="T456" s="23"/>
      <c r="U456" s="23"/>
      <c r="V456" s="23"/>
      <c r="W456" s="23"/>
    </row>
    <row r="457" spans="20:23">
      <c r="T457" s="23"/>
      <c r="U457" s="23"/>
      <c r="V457" s="23"/>
      <c r="W457" s="23"/>
    </row>
    <row r="458" spans="20:23">
      <c r="T458" s="23"/>
      <c r="U458" s="23"/>
      <c r="V458" s="23"/>
      <c r="W458" s="23"/>
    </row>
    <row r="459" spans="20:23">
      <c r="T459" s="23"/>
      <c r="U459" s="23"/>
      <c r="V459" s="23"/>
      <c r="W459" s="23"/>
    </row>
    <row r="460" spans="20:23">
      <c r="T460" s="23"/>
      <c r="U460" s="23"/>
      <c r="V460" s="23"/>
      <c r="W460" s="23"/>
    </row>
    <row r="461" spans="20:23">
      <c r="T461" s="23"/>
      <c r="U461" s="23"/>
      <c r="V461" s="23"/>
      <c r="W461" s="23"/>
    </row>
    <row r="462" spans="20:23">
      <c r="T462" s="23"/>
      <c r="U462" s="23"/>
      <c r="V462" s="23"/>
      <c r="W462" s="23"/>
    </row>
    <row r="463" spans="20:23">
      <c r="T463" s="23"/>
      <c r="U463" s="23"/>
      <c r="V463" s="23"/>
      <c r="W463" s="23"/>
    </row>
    <row r="464" spans="20:23">
      <c r="T464" s="23"/>
      <c r="U464" s="23"/>
      <c r="V464" s="23"/>
      <c r="W464" s="23"/>
    </row>
    <row r="465" spans="20:23">
      <c r="T465" s="23"/>
      <c r="U465" s="23"/>
      <c r="V465" s="23"/>
      <c r="W465" s="23"/>
    </row>
    <row r="466" spans="20:23">
      <c r="T466" s="23"/>
      <c r="U466" s="23"/>
      <c r="V466" s="23"/>
      <c r="W466" s="23"/>
    </row>
    <row r="467" spans="20:23">
      <c r="T467" s="23"/>
      <c r="U467" s="23"/>
      <c r="V467" s="23"/>
      <c r="W467" s="23"/>
    </row>
    <row r="468" spans="20:23">
      <c r="T468" s="23"/>
      <c r="U468" s="23"/>
      <c r="V468" s="23"/>
      <c r="W468" s="23"/>
    </row>
    <row r="469" spans="20:23">
      <c r="T469" s="23"/>
      <c r="U469" s="23"/>
      <c r="V469" s="23"/>
      <c r="W469" s="23"/>
    </row>
    <row r="470" spans="20:23">
      <c r="T470" s="23"/>
      <c r="U470" s="23"/>
      <c r="V470" s="23"/>
      <c r="W470" s="23"/>
    </row>
    <row r="471" spans="20:23">
      <c r="T471" s="23"/>
      <c r="U471" s="23"/>
      <c r="V471" s="23"/>
      <c r="W471" s="23"/>
    </row>
    <row r="472" spans="20:23">
      <c r="T472" s="23"/>
      <c r="U472" s="23"/>
      <c r="V472" s="23"/>
      <c r="W472" s="23"/>
    </row>
    <row r="473" spans="20:23">
      <c r="T473" s="23"/>
      <c r="U473" s="23"/>
      <c r="V473" s="23"/>
      <c r="W473" s="23"/>
    </row>
    <row r="474" spans="20:23">
      <c r="T474" s="23"/>
      <c r="U474" s="23"/>
      <c r="V474" s="23"/>
      <c r="W474" s="23"/>
    </row>
    <row r="475" spans="20:23">
      <c r="T475" s="23"/>
      <c r="U475" s="23"/>
      <c r="V475" s="23"/>
      <c r="W475" s="23"/>
    </row>
    <row r="476" spans="20:23">
      <c r="T476" s="23"/>
      <c r="U476" s="23"/>
      <c r="V476" s="23"/>
      <c r="W476" s="23"/>
    </row>
    <row r="477" spans="20:23">
      <c r="T477" s="23"/>
      <c r="U477" s="23"/>
      <c r="V477" s="23"/>
      <c r="W477" s="23"/>
    </row>
    <row r="478" spans="20:23">
      <c r="T478" s="23"/>
      <c r="U478" s="23"/>
      <c r="V478" s="23"/>
      <c r="W478" s="23"/>
    </row>
    <row r="479" spans="20:23">
      <c r="T479" s="23"/>
      <c r="U479" s="23"/>
      <c r="V479" s="23"/>
      <c r="W479" s="23"/>
    </row>
    <row r="480" spans="20:23">
      <c r="T480" s="23"/>
      <c r="U480" s="23"/>
      <c r="V480" s="23"/>
      <c r="W480" s="23"/>
    </row>
    <row r="481" spans="20:23">
      <c r="T481" s="23"/>
      <c r="U481" s="23"/>
      <c r="V481" s="23"/>
      <c r="W481" s="23"/>
    </row>
    <row r="482" spans="20:23">
      <c r="T482" s="23"/>
      <c r="U482" s="23"/>
      <c r="V482" s="23"/>
      <c r="W482" s="23"/>
    </row>
    <row r="483" spans="20:23">
      <c r="T483" s="23"/>
      <c r="U483" s="23"/>
      <c r="V483" s="23"/>
      <c r="W483" s="23"/>
    </row>
    <row r="484" spans="20:23">
      <c r="T484" s="23"/>
      <c r="U484" s="23"/>
      <c r="V484" s="23"/>
      <c r="W484" s="23"/>
    </row>
    <row r="485" spans="20:23">
      <c r="T485" s="23"/>
      <c r="U485" s="23"/>
      <c r="V485" s="23"/>
      <c r="W485" s="23"/>
    </row>
    <row r="486" spans="20:23">
      <c r="T486" s="23"/>
      <c r="U486" s="23"/>
      <c r="V486" s="23"/>
      <c r="W486" s="23"/>
    </row>
    <row r="487" spans="20:23">
      <c r="T487" s="23"/>
      <c r="U487" s="23"/>
      <c r="V487" s="23"/>
      <c r="W487" s="23"/>
    </row>
    <row r="488" spans="20:23">
      <c r="T488" s="23"/>
      <c r="U488" s="23"/>
      <c r="V488" s="23"/>
      <c r="W488" s="23"/>
    </row>
    <row r="489" spans="20:23">
      <c r="T489" s="23"/>
      <c r="U489" s="23"/>
      <c r="V489" s="23"/>
      <c r="W489" s="23"/>
    </row>
    <row r="490" spans="20:23">
      <c r="T490" s="23"/>
      <c r="U490" s="23"/>
      <c r="V490" s="23"/>
      <c r="W490" s="23"/>
    </row>
    <row r="491" spans="20:23">
      <c r="T491" s="23"/>
      <c r="U491" s="23"/>
      <c r="V491" s="23"/>
      <c r="W491" s="23"/>
    </row>
    <row r="492" spans="20:23">
      <c r="T492" s="23"/>
      <c r="U492" s="23"/>
      <c r="V492" s="23"/>
      <c r="W492" s="23"/>
    </row>
    <row r="493" spans="20:23">
      <c r="T493" s="23"/>
      <c r="U493" s="23"/>
      <c r="V493" s="23"/>
      <c r="W493" s="23"/>
    </row>
    <row r="494" spans="20:23">
      <c r="T494" s="23"/>
      <c r="U494" s="23"/>
      <c r="V494" s="23"/>
      <c r="W494" s="23"/>
    </row>
    <row r="495" spans="20:23">
      <c r="T495" s="23"/>
      <c r="U495" s="23"/>
      <c r="V495" s="23"/>
      <c r="W495" s="23"/>
    </row>
    <row r="496" spans="20:23">
      <c r="T496" s="23"/>
      <c r="U496" s="23"/>
      <c r="V496" s="23"/>
      <c r="W496" s="23"/>
    </row>
    <row r="497" spans="20:23">
      <c r="T497" s="23"/>
      <c r="U497" s="23"/>
      <c r="V497" s="23"/>
      <c r="W497" s="23"/>
    </row>
    <row r="498" spans="20:23">
      <c r="T498" s="23"/>
      <c r="U498" s="23"/>
      <c r="V498" s="23"/>
      <c r="W498" s="23"/>
    </row>
    <row r="499" spans="20:23">
      <c r="T499" s="23"/>
      <c r="U499" s="23"/>
      <c r="V499" s="23"/>
      <c r="W499" s="23"/>
    </row>
    <row r="500" spans="20:23">
      <c r="T500" s="23"/>
      <c r="U500" s="23"/>
      <c r="V500" s="23"/>
      <c r="W500" s="23"/>
    </row>
    <row r="501" spans="20:23">
      <c r="T501" s="23"/>
      <c r="U501" s="23"/>
      <c r="V501" s="23"/>
      <c r="W501" s="23"/>
    </row>
    <row r="502" spans="20:23">
      <c r="T502" s="23"/>
      <c r="U502" s="23"/>
      <c r="V502" s="23"/>
      <c r="W502" s="23"/>
    </row>
    <row r="503" spans="20:23">
      <c r="T503" s="23"/>
      <c r="U503" s="23"/>
      <c r="V503" s="23"/>
      <c r="W503" s="23"/>
    </row>
    <row r="504" spans="20:23">
      <c r="T504" s="23"/>
      <c r="U504" s="23"/>
      <c r="V504" s="23"/>
      <c r="W504" s="23"/>
    </row>
    <row r="505" spans="20:23">
      <c r="T505" s="23"/>
      <c r="U505" s="23"/>
      <c r="V505" s="23"/>
      <c r="W505" s="23"/>
    </row>
    <row r="506" spans="20:23">
      <c r="T506" s="23"/>
      <c r="U506" s="23"/>
      <c r="V506" s="23"/>
      <c r="W506" s="23"/>
    </row>
    <row r="507" spans="20:23">
      <c r="T507" s="23"/>
      <c r="U507" s="23"/>
      <c r="V507" s="23"/>
      <c r="W507" s="23"/>
    </row>
    <row r="508" spans="20:23">
      <c r="T508" s="23"/>
      <c r="U508" s="23"/>
      <c r="V508" s="23"/>
      <c r="W508" s="23"/>
    </row>
    <row r="509" spans="20:23">
      <c r="T509" s="23"/>
      <c r="U509" s="23"/>
      <c r="V509" s="23"/>
      <c r="W509" s="23"/>
    </row>
    <row r="510" spans="20:23">
      <c r="T510" s="23"/>
      <c r="U510" s="23"/>
      <c r="V510" s="23"/>
      <c r="W510" s="23"/>
    </row>
    <row r="511" spans="20:23">
      <c r="T511" s="23"/>
      <c r="U511" s="23"/>
      <c r="V511" s="23"/>
      <c r="W511" s="23"/>
    </row>
    <row r="512" spans="20:23">
      <c r="T512" s="23"/>
      <c r="U512" s="23"/>
      <c r="V512" s="23"/>
      <c r="W512" s="23"/>
    </row>
    <row r="513" spans="20:23">
      <c r="T513" s="23"/>
      <c r="U513" s="23"/>
      <c r="V513" s="23"/>
      <c r="W513" s="23"/>
    </row>
    <row r="514" spans="20:23">
      <c r="T514" s="23"/>
      <c r="U514" s="23"/>
      <c r="V514" s="23"/>
      <c r="W514" s="23"/>
    </row>
    <row r="515" spans="20:23">
      <c r="T515" s="23"/>
      <c r="U515" s="23"/>
      <c r="V515" s="23"/>
      <c r="W515" s="23"/>
    </row>
    <row r="516" spans="20:23">
      <c r="T516" s="23"/>
      <c r="U516" s="23"/>
      <c r="V516" s="23"/>
      <c r="W516" s="23"/>
    </row>
    <row r="517" spans="20:23">
      <c r="T517" s="23"/>
      <c r="U517" s="23"/>
      <c r="V517" s="23"/>
      <c r="W517" s="23"/>
    </row>
    <row r="518" spans="20:23">
      <c r="T518" s="23"/>
      <c r="U518" s="23"/>
      <c r="V518" s="23"/>
      <c r="W518" s="23"/>
    </row>
    <row r="519" spans="20:23">
      <c r="T519" s="23"/>
      <c r="U519" s="23"/>
      <c r="V519" s="23"/>
      <c r="W519" s="23"/>
    </row>
    <row r="520" spans="20:23">
      <c r="T520" s="23"/>
      <c r="U520" s="23"/>
      <c r="V520" s="23"/>
      <c r="W520" s="23"/>
    </row>
    <row r="521" spans="20:23">
      <c r="T521" s="23"/>
      <c r="U521" s="23"/>
      <c r="V521" s="23"/>
      <c r="W521" s="23"/>
    </row>
    <row r="522" spans="20:23">
      <c r="T522" s="23"/>
      <c r="U522" s="23"/>
      <c r="V522" s="23"/>
      <c r="W522" s="23"/>
    </row>
    <row r="523" spans="20:23">
      <c r="T523" s="23"/>
      <c r="U523" s="23"/>
      <c r="V523" s="23"/>
      <c r="W523" s="23"/>
    </row>
    <row r="524" spans="20:23">
      <c r="T524" s="23"/>
      <c r="U524" s="23"/>
      <c r="V524" s="23"/>
      <c r="W524" s="23"/>
    </row>
    <row r="525" spans="20:23">
      <c r="T525" s="23"/>
      <c r="U525" s="23"/>
      <c r="V525" s="23"/>
      <c r="W525" s="23"/>
    </row>
    <row r="526" spans="20:23">
      <c r="T526" s="23"/>
      <c r="U526" s="23"/>
      <c r="V526" s="23"/>
      <c r="W526" s="23"/>
    </row>
    <row r="527" spans="20:23">
      <c r="T527" s="23"/>
      <c r="U527" s="23"/>
      <c r="V527" s="23"/>
      <c r="W527" s="23"/>
    </row>
    <row r="528" spans="20:23">
      <c r="T528" s="23"/>
      <c r="U528" s="23"/>
      <c r="V528" s="23"/>
      <c r="W528" s="23"/>
    </row>
    <row r="529" spans="20:23">
      <c r="T529" s="23"/>
      <c r="U529" s="23"/>
      <c r="V529" s="23"/>
      <c r="W529" s="23"/>
    </row>
    <row r="530" spans="20:23">
      <c r="T530" s="23"/>
      <c r="U530" s="23"/>
      <c r="V530" s="23"/>
      <c r="W530" s="23"/>
    </row>
    <row r="531" spans="20:23">
      <c r="T531" s="23"/>
      <c r="U531" s="23"/>
      <c r="V531" s="23"/>
      <c r="W531" s="23"/>
    </row>
    <row r="532" spans="20:23">
      <c r="T532" s="23"/>
      <c r="U532" s="23"/>
      <c r="V532" s="23"/>
      <c r="W532" s="23"/>
    </row>
    <row r="533" spans="20:23">
      <c r="T533" s="23"/>
      <c r="U533" s="23"/>
      <c r="V533" s="23"/>
      <c r="W533" s="23"/>
    </row>
    <row r="534" spans="20:23">
      <c r="T534" s="23"/>
      <c r="U534" s="23"/>
      <c r="V534" s="23"/>
      <c r="W534" s="23"/>
    </row>
    <row r="535" spans="20:23">
      <c r="T535" s="23"/>
      <c r="U535" s="23"/>
      <c r="V535" s="23"/>
      <c r="W535" s="23"/>
    </row>
    <row r="536" spans="20:23">
      <c r="T536" s="23"/>
      <c r="U536" s="23"/>
      <c r="V536" s="23"/>
      <c r="W536" s="23"/>
    </row>
    <row r="537" spans="20:23">
      <c r="T537" s="23"/>
      <c r="U537" s="23"/>
      <c r="V537" s="23"/>
      <c r="W537" s="23"/>
    </row>
    <row r="538" spans="20:23">
      <c r="T538" s="23"/>
      <c r="U538" s="23"/>
      <c r="V538" s="23"/>
      <c r="W538" s="23"/>
    </row>
    <row r="539" spans="20:23">
      <c r="T539" s="23"/>
      <c r="U539" s="23"/>
      <c r="V539" s="23"/>
      <c r="W539" s="23"/>
    </row>
    <row r="540" spans="20:23">
      <c r="T540" s="23"/>
      <c r="U540" s="23"/>
      <c r="V540" s="23"/>
      <c r="W540" s="23"/>
    </row>
    <row r="541" spans="20:23">
      <c r="T541" s="23"/>
      <c r="U541" s="23"/>
      <c r="V541" s="23"/>
      <c r="W541" s="23"/>
    </row>
    <row r="542" spans="20:23">
      <c r="T542" s="23"/>
      <c r="U542" s="23"/>
      <c r="V542" s="23"/>
      <c r="W542" s="23"/>
    </row>
    <row r="543" spans="20:23">
      <c r="T543" s="23"/>
      <c r="U543" s="23"/>
      <c r="V543" s="23"/>
      <c r="W543" s="23"/>
    </row>
    <row r="544" spans="20:23">
      <c r="T544" s="23"/>
      <c r="U544" s="23"/>
      <c r="V544" s="23"/>
      <c r="W544" s="23"/>
    </row>
    <row r="545" spans="20:23">
      <c r="T545" s="23"/>
      <c r="U545" s="23"/>
      <c r="V545" s="23"/>
      <c r="W545" s="23"/>
    </row>
    <row r="546" spans="20:23">
      <c r="T546" s="23"/>
      <c r="U546" s="23"/>
      <c r="V546" s="23"/>
      <c r="W546" s="23"/>
    </row>
    <row r="547" spans="20:23">
      <c r="T547" s="23"/>
      <c r="U547" s="23"/>
      <c r="V547" s="23"/>
      <c r="W547" s="23"/>
    </row>
    <row r="548" spans="20:23">
      <c r="T548" s="23"/>
      <c r="U548" s="23"/>
      <c r="V548" s="23"/>
      <c r="W548" s="23"/>
    </row>
    <row r="549" spans="20:23">
      <c r="T549" s="23"/>
      <c r="U549" s="23"/>
      <c r="V549" s="23"/>
      <c r="W549" s="23"/>
    </row>
    <row r="550" spans="20:23">
      <c r="T550" s="23"/>
      <c r="U550" s="23"/>
      <c r="V550" s="23"/>
      <c r="W550" s="23"/>
    </row>
    <row r="551" spans="20:23">
      <c r="T551" s="23"/>
      <c r="U551" s="23"/>
      <c r="V551" s="23"/>
      <c r="W551" s="23"/>
    </row>
    <row r="552" spans="20:23">
      <c r="T552" s="23"/>
      <c r="U552" s="23"/>
      <c r="V552" s="23"/>
      <c r="W552" s="23"/>
    </row>
    <row r="553" spans="20:23">
      <c r="T553" s="23"/>
      <c r="U553" s="23"/>
      <c r="V553" s="23"/>
      <c r="W553" s="23"/>
    </row>
    <row r="554" spans="20:23">
      <c r="T554" s="23"/>
      <c r="U554" s="23"/>
      <c r="V554" s="23"/>
      <c r="W554" s="23"/>
    </row>
    <row r="555" spans="20:23">
      <c r="T555" s="23"/>
      <c r="U555" s="23"/>
      <c r="V555" s="23"/>
      <c r="W555" s="23"/>
    </row>
    <row r="556" spans="20:23">
      <c r="T556" s="23"/>
      <c r="U556" s="23"/>
      <c r="V556" s="23"/>
      <c r="W556" s="23"/>
    </row>
    <row r="557" spans="20:23">
      <c r="T557" s="23"/>
      <c r="U557" s="23"/>
      <c r="V557" s="23"/>
      <c r="W557" s="23"/>
    </row>
    <row r="558" spans="20:23">
      <c r="T558" s="23"/>
      <c r="U558" s="23"/>
      <c r="V558" s="23"/>
      <c r="W558" s="23"/>
    </row>
    <row r="559" spans="20:23">
      <c r="T559" s="23"/>
      <c r="U559" s="23"/>
      <c r="V559" s="23"/>
      <c r="W559" s="23"/>
    </row>
    <row r="560" spans="20:23">
      <c r="T560" s="23"/>
      <c r="U560" s="23"/>
      <c r="V560" s="23"/>
      <c r="W560" s="23"/>
    </row>
    <row r="561" spans="20:23">
      <c r="T561" s="23"/>
      <c r="U561" s="23"/>
      <c r="V561" s="23"/>
      <c r="W561" s="23"/>
    </row>
    <row r="562" spans="20:23">
      <c r="T562" s="23"/>
      <c r="U562" s="23"/>
      <c r="V562" s="23"/>
      <c r="W562" s="23"/>
    </row>
    <row r="563" spans="20:23">
      <c r="T563" s="23"/>
      <c r="U563" s="23"/>
      <c r="V563" s="23"/>
      <c r="W563" s="23"/>
    </row>
    <row r="564" spans="20:23">
      <c r="T564" s="23"/>
      <c r="U564" s="23"/>
      <c r="V564" s="23"/>
      <c r="W564" s="23"/>
    </row>
    <row r="565" spans="20:23">
      <c r="T565" s="23"/>
      <c r="U565" s="23"/>
      <c r="V565" s="23"/>
      <c r="W565" s="23"/>
    </row>
    <row r="566" spans="20:23">
      <c r="T566" s="23"/>
      <c r="U566" s="23"/>
      <c r="V566" s="23"/>
      <c r="W566" s="23"/>
    </row>
    <row r="567" spans="20:23">
      <c r="T567" s="23"/>
      <c r="U567" s="23"/>
      <c r="V567" s="23"/>
      <c r="W567" s="23"/>
    </row>
    <row r="568" spans="20:23">
      <c r="T568" s="23"/>
      <c r="U568" s="23"/>
      <c r="V568" s="23"/>
      <c r="W568" s="23"/>
    </row>
    <row r="569" spans="20:23">
      <c r="T569" s="23"/>
      <c r="U569" s="23"/>
      <c r="V569" s="23"/>
      <c r="W569" s="23"/>
    </row>
    <row r="570" spans="20:23">
      <c r="T570" s="23"/>
      <c r="U570" s="23"/>
      <c r="V570" s="23"/>
      <c r="W570" s="23"/>
    </row>
    <row r="571" spans="20:23">
      <c r="T571" s="23"/>
      <c r="U571" s="23"/>
      <c r="V571" s="23"/>
      <c r="W571" s="23"/>
    </row>
    <row r="572" spans="20:23">
      <c r="T572" s="23"/>
      <c r="U572" s="23"/>
      <c r="V572" s="23"/>
      <c r="W572" s="23"/>
    </row>
    <row r="573" spans="20:23">
      <c r="T573" s="23"/>
      <c r="U573" s="23"/>
      <c r="V573" s="23"/>
      <c r="W573" s="23"/>
    </row>
    <row r="574" spans="20:23">
      <c r="T574" s="23"/>
      <c r="U574" s="23"/>
      <c r="V574" s="23"/>
      <c r="W574" s="23"/>
    </row>
    <row r="575" spans="20:23">
      <c r="T575" s="23"/>
      <c r="U575" s="23"/>
      <c r="V575" s="23"/>
      <c r="W575" s="23"/>
    </row>
    <row r="576" spans="20:23">
      <c r="T576" s="23"/>
      <c r="U576" s="23"/>
      <c r="V576" s="23"/>
      <c r="W576" s="23"/>
    </row>
    <row r="577" spans="20:23">
      <c r="T577" s="23"/>
      <c r="U577" s="23"/>
      <c r="V577" s="23"/>
      <c r="W577" s="23"/>
    </row>
    <row r="578" spans="20:23">
      <c r="T578" s="23"/>
      <c r="U578" s="23"/>
      <c r="V578" s="23"/>
      <c r="W578" s="23"/>
    </row>
    <row r="579" spans="20:23">
      <c r="T579" s="23"/>
      <c r="U579" s="23"/>
      <c r="V579" s="23"/>
      <c r="W579" s="23"/>
    </row>
    <row r="580" spans="20:23">
      <c r="T580" s="23"/>
      <c r="U580" s="23"/>
      <c r="V580" s="23"/>
      <c r="W580" s="23"/>
    </row>
    <row r="581" spans="20:23">
      <c r="T581" s="23"/>
      <c r="U581" s="23"/>
      <c r="V581" s="23"/>
      <c r="W581" s="23"/>
    </row>
    <row r="582" spans="20:23">
      <c r="T582" s="23"/>
      <c r="U582" s="23"/>
      <c r="V582" s="23"/>
      <c r="W582" s="23"/>
    </row>
    <row r="583" spans="20:23">
      <c r="T583" s="23"/>
      <c r="U583" s="23"/>
      <c r="V583" s="23"/>
      <c r="W583" s="23"/>
    </row>
    <row r="584" spans="20:23">
      <c r="T584" s="23"/>
      <c r="U584" s="23"/>
      <c r="V584" s="23"/>
      <c r="W584" s="23"/>
    </row>
    <row r="585" spans="20:23">
      <c r="T585" s="23"/>
      <c r="U585" s="23"/>
      <c r="V585" s="23"/>
      <c r="W585" s="23"/>
    </row>
    <row r="586" spans="20:23">
      <c r="T586" s="23"/>
      <c r="U586" s="23"/>
      <c r="V586" s="23"/>
      <c r="W586" s="23"/>
    </row>
    <row r="587" spans="20:23">
      <c r="T587" s="23"/>
      <c r="U587" s="23"/>
      <c r="V587" s="23"/>
      <c r="W587" s="23"/>
    </row>
    <row r="588" spans="20:23">
      <c r="T588" s="23"/>
      <c r="U588" s="23"/>
      <c r="V588" s="23"/>
      <c r="W588" s="23"/>
    </row>
    <row r="589" spans="20:23">
      <c r="T589" s="23"/>
      <c r="U589" s="23"/>
      <c r="V589" s="23"/>
      <c r="W589" s="23"/>
    </row>
    <row r="590" spans="20:23">
      <c r="T590" s="23"/>
      <c r="U590" s="23"/>
      <c r="V590" s="23"/>
      <c r="W590" s="23"/>
    </row>
    <row r="591" spans="20:23">
      <c r="T591" s="23"/>
      <c r="U591" s="23"/>
      <c r="V591" s="23"/>
      <c r="W591" s="23"/>
    </row>
    <row r="592" spans="20:23">
      <c r="T592" s="23"/>
      <c r="U592" s="23"/>
      <c r="V592" s="23"/>
      <c r="W592" s="23"/>
    </row>
    <row r="593" spans="20:23">
      <c r="T593" s="23"/>
      <c r="U593" s="23"/>
      <c r="V593" s="23"/>
      <c r="W593" s="23"/>
    </row>
    <row r="594" spans="20:23">
      <c r="T594" s="23"/>
      <c r="U594" s="23"/>
      <c r="V594" s="23"/>
      <c r="W594" s="23"/>
    </row>
    <row r="595" spans="20:23">
      <c r="T595" s="23"/>
      <c r="U595" s="23"/>
      <c r="V595" s="23"/>
      <c r="W595" s="23"/>
    </row>
    <row r="596" spans="20:23">
      <c r="T596" s="23"/>
      <c r="U596" s="23"/>
      <c r="V596" s="23"/>
      <c r="W596" s="23"/>
    </row>
    <row r="597" spans="20:23">
      <c r="T597" s="23"/>
      <c r="U597" s="23"/>
      <c r="V597" s="23"/>
      <c r="W597" s="23"/>
    </row>
    <row r="598" spans="20:23">
      <c r="T598" s="23"/>
      <c r="U598" s="23"/>
      <c r="V598" s="23"/>
      <c r="W598" s="23"/>
    </row>
    <row r="599" spans="20:23">
      <c r="T599" s="23"/>
      <c r="U599" s="23"/>
      <c r="V599" s="23"/>
      <c r="W599" s="23"/>
    </row>
    <row r="600" spans="20:23">
      <c r="T600" s="23"/>
      <c r="U600" s="23"/>
      <c r="V600" s="23"/>
      <c r="W600" s="23"/>
    </row>
    <row r="601" spans="20:23">
      <c r="T601" s="23"/>
      <c r="U601" s="23"/>
      <c r="V601" s="23"/>
      <c r="W601" s="23"/>
    </row>
    <row r="602" spans="20:23">
      <c r="T602" s="23"/>
      <c r="U602" s="23"/>
      <c r="V602" s="23"/>
      <c r="W602" s="23"/>
    </row>
    <row r="603" spans="20:23">
      <c r="T603" s="23"/>
      <c r="U603" s="23"/>
      <c r="V603" s="23"/>
      <c r="W603" s="23"/>
    </row>
    <row r="604" spans="20:23">
      <c r="T604" s="23"/>
      <c r="U604" s="23"/>
      <c r="V604" s="23"/>
      <c r="W604" s="23"/>
    </row>
    <row r="605" spans="20:23">
      <c r="T605" s="23"/>
      <c r="U605" s="23"/>
      <c r="V605" s="23"/>
      <c r="W605" s="23"/>
    </row>
    <row r="606" spans="20:23">
      <c r="T606" s="23"/>
      <c r="U606" s="23"/>
      <c r="V606" s="23"/>
      <c r="W606" s="23"/>
    </row>
    <row r="607" spans="20:23">
      <c r="T607" s="23"/>
      <c r="U607" s="23"/>
      <c r="V607" s="23"/>
      <c r="W607" s="23"/>
    </row>
    <row r="608" spans="20:23">
      <c r="T608" s="23"/>
      <c r="U608" s="23"/>
      <c r="V608" s="23"/>
      <c r="W608" s="23"/>
    </row>
    <row r="609" spans="20:23">
      <c r="T609" s="23"/>
      <c r="U609" s="23"/>
      <c r="V609" s="23"/>
      <c r="W609" s="23"/>
    </row>
    <row r="610" spans="20:23">
      <c r="T610" s="23"/>
      <c r="U610" s="23"/>
      <c r="V610" s="23"/>
      <c r="W610" s="23"/>
    </row>
    <row r="611" spans="20:23">
      <c r="T611" s="23"/>
      <c r="U611" s="23"/>
      <c r="V611" s="23"/>
      <c r="W611" s="23"/>
    </row>
    <row r="612" spans="20:23">
      <c r="T612" s="23"/>
      <c r="U612" s="23"/>
      <c r="V612" s="23"/>
      <c r="W612" s="23"/>
    </row>
    <row r="613" spans="20:23">
      <c r="T613" s="23"/>
      <c r="U613" s="23"/>
      <c r="V613" s="23"/>
      <c r="W613" s="23"/>
    </row>
    <row r="614" spans="20:23">
      <c r="T614" s="23"/>
      <c r="U614" s="23"/>
      <c r="V614" s="23"/>
      <c r="W614" s="23"/>
    </row>
    <row r="615" spans="20:23">
      <c r="T615" s="23"/>
      <c r="U615" s="23"/>
      <c r="V615" s="23"/>
      <c r="W615" s="23"/>
    </row>
    <row r="616" spans="20:23">
      <c r="T616" s="23"/>
      <c r="U616" s="23"/>
      <c r="V616" s="23"/>
      <c r="W616" s="23"/>
    </row>
    <row r="617" spans="20:23">
      <c r="T617" s="23"/>
      <c r="U617" s="23"/>
      <c r="V617" s="23"/>
      <c r="W617" s="23"/>
    </row>
    <row r="618" spans="20:23">
      <c r="T618" s="23"/>
      <c r="U618" s="23"/>
      <c r="V618" s="23"/>
      <c r="W618" s="23"/>
    </row>
    <row r="619" spans="20:23">
      <c r="T619" s="23"/>
      <c r="U619" s="23"/>
      <c r="V619" s="23"/>
      <c r="W619" s="23"/>
    </row>
    <row r="620" spans="20:23">
      <c r="T620" s="23"/>
      <c r="U620" s="23"/>
      <c r="V620" s="23"/>
      <c r="W620" s="23"/>
    </row>
    <row r="621" spans="20:23">
      <c r="T621" s="23"/>
      <c r="U621" s="23"/>
      <c r="V621" s="23"/>
      <c r="W621" s="23"/>
    </row>
  </sheetData>
  <mergeCells count="6">
    <mergeCell ref="A2:R2"/>
    <mergeCell ref="C21:E21"/>
    <mergeCell ref="F21:H21"/>
    <mergeCell ref="I21:K21"/>
    <mergeCell ref="L21:N21"/>
    <mergeCell ref="O21:Q21"/>
  </mergeCells>
  <phoneticPr fontId="1"/>
  <conditionalFormatting sqref="D25 J25 P25 M25 G25">
    <cfRule type="expression" dxfId="17" priority="1" stopIfTrue="1">
      <formula>D24&lt;D25</formula>
    </cfRule>
  </conditionalFormatting>
  <dataValidations count="4">
    <dataValidation imeMode="off" allowBlank="1" showInputMessage="1" showErrorMessage="1" prompt="条件に合致する場合のみ記入可。" sqref="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J65558:J65559 JF65558:JF65559 TB65558:TB65559 ACX65558:ACX65559 AMT65558:AMT65559 AWP65558:AWP65559 BGL65558:BGL65559 BQH65558:BQH65559 CAD65558:CAD65559 CJZ65558:CJZ65559 CTV65558:CTV65559 DDR65558:DDR65559 DNN65558:DNN65559 DXJ65558:DXJ65559 EHF65558:EHF65559 ERB65558:ERB65559 FAX65558:FAX65559 FKT65558:FKT65559 FUP65558:FUP65559 GEL65558:GEL65559 GOH65558:GOH65559 GYD65558:GYD65559 HHZ65558:HHZ65559 HRV65558:HRV65559 IBR65558:IBR65559 ILN65558:ILN65559 IVJ65558:IVJ65559 JFF65558:JFF65559 JPB65558:JPB65559 JYX65558:JYX65559 KIT65558:KIT65559 KSP65558:KSP65559 LCL65558:LCL65559 LMH65558:LMH65559 LWD65558:LWD65559 MFZ65558:MFZ65559 MPV65558:MPV65559 MZR65558:MZR65559 NJN65558:NJN65559 NTJ65558:NTJ65559 ODF65558:ODF65559 ONB65558:ONB65559 OWX65558:OWX65559 PGT65558:PGT65559 PQP65558:PQP65559 QAL65558:QAL65559 QKH65558:QKH65559 QUD65558:QUD65559 RDZ65558:RDZ65559 RNV65558:RNV65559 RXR65558:RXR65559 SHN65558:SHN65559 SRJ65558:SRJ65559 TBF65558:TBF65559 TLB65558:TLB65559 TUX65558:TUX65559 UET65558:UET65559 UOP65558:UOP65559 UYL65558:UYL65559 VIH65558:VIH65559 VSD65558:VSD65559 WBZ65558:WBZ65559 WLV65558:WLV65559 WVR65558:WVR65559 J131094:J131095 JF131094:JF131095 TB131094:TB131095 ACX131094:ACX131095 AMT131094:AMT131095 AWP131094:AWP131095 BGL131094:BGL131095 BQH131094:BQH131095 CAD131094:CAD131095 CJZ131094:CJZ131095 CTV131094:CTV131095 DDR131094:DDR131095 DNN131094:DNN131095 DXJ131094:DXJ131095 EHF131094:EHF131095 ERB131094:ERB131095 FAX131094:FAX131095 FKT131094:FKT131095 FUP131094:FUP131095 GEL131094:GEL131095 GOH131094:GOH131095 GYD131094:GYD131095 HHZ131094:HHZ131095 HRV131094:HRV131095 IBR131094:IBR131095 ILN131094:ILN131095 IVJ131094:IVJ131095 JFF131094:JFF131095 JPB131094:JPB131095 JYX131094:JYX131095 KIT131094:KIT131095 KSP131094:KSP131095 LCL131094:LCL131095 LMH131094:LMH131095 LWD131094:LWD131095 MFZ131094:MFZ131095 MPV131094:MPV131095 MZR131094:MZR131095 NJN131094:NJN131095 NTJ131094:NTJ131095 ODF131094:ODF131095 ONB131094:ONB131095 OWX131094:OWX131095 PGT131094:PGT131095 PQP131094:PQP131095 QAL131094:QAL131095 QKH131094:QKH131095 QUD131094:QUD131095 RDZ131094:RDZ131095 RNV131094:RNV131095 RXR131094:RXR131095 SHN131094:SHN131095 SRJ131094:SRJ131095 TBF131094:TBF131095 TLB131094:TLB131095 TUX131094:TUX131095 UET131094:UET131095 UOP131094:UOP131095 UYL131094:UYL131095 VIH131094:VIH131095 VSD131094:VSD131095 WBZ131094:WBZ131095 WLV131094:WLV131095 WVR131094:WVR131095 J196630:J196631 JF196630:JF196631 TB196630:TB196631 ACX196630:ACX196631 AMT196630:AMT196631 AWP196630:AWP196631 BGL196630:BGL196631 BQH196630:BQH196631 CAD196630:CAD196631 CJZ196630:CJZ196631 CTV196630:CTV196631 DDR196630:DDR196631 DNN196630:DNN196631 DXJ196630:DXJ196631 EHF196630:EHF196631 ERB196630:ERB196631 FAX196630:FAX196631 FKT196630:FKT196631 FUP196630:FUP196631 GEL196630:GEL196631 GOH196630:GOH196631 GYD196630:GYD196631 HHZ196630:HHZ196631 HRV196630:HRV196631 IBR196630:IBR196631 ILN196630:ILN196631 IVJ196630:IVJ196631 JFF196630:JFF196631 JPB196630:JPB196631 JYX196630:JYX196631 KIT196630:KIT196631 KSP196630:KSP196631 LCL196630:LCL196631 LMH196630:LMH196631 LWD196630:LWD196631 MFZ196630:MFZ196631 MPV196630:MPV196631 MZR196630:MZR196631 NJN196630:NJN196631 NTJ196630:NTJ196631 ODF196630:ODF196631 ONB196630:ONB196631 OWX196630:OWX196631 PGT196630:PGT196631 PQP196630:PQP196631 QAL196630:QAL196631 QKH196630:QKH196631 QUD196630:QUD196631 RDZ196630:RDZ196631 RNV196630:RNV196631 RXR196630:RXR196631 SHN196630:SHN196631 SRJ196630:SRJ196631 TBF196630:TBF196631 TLB196630:TLB196631 TUX196630:TUX196631 UET196630:UET196631 UOP196630:UOP196631 UYL196630:UYL196631 VIH196630:VIH196631 VSD196630:VSD196631 WBZ196630:WBZ196631 WLV196630:WLV196631 WVR196630:WVR196631 J262166:J262167 JF262166:JF262167 TB262166:TB262167 ACX262166:ACX262167 AMT262166:AMT262167 AWP262166:AWP262167 BGL262166:BGL262167 BQH262166:BQH262167 CAD262166:CAD262167 CJZ262166:CJZ262167 CTV262166:CTV262167 DDR262166:DDR262167 DNN262166:DNN262167 DXJ262166:DXJ262167 EHF262166:EHF262167 ERB262166:ERB262167 FAX262166:FAX262167 FKT262166:FKT262167 FUP262166:FUP262167 GEL262166:GEL262167 GOH262166:GOH262167 GYD262166:GYD262167 HHZ262166:HHZ262167 HRV262166:HRV262167 IBR262166:IBR262167 ILN262166:ILN262167 IVJ262166:IVJ262167 JFF262166:JFF262167 JPB262166:JPB262167 JYX262166:JYX262167 KIT262166:KIT262167 KSP262166:KSP262167 LCL262166:LCL262167 LMH262166:LMH262167 LWD262166:LWD262167 MFZ262166:MFZ262167 MPV262166:MPV262167 MZR262166:MZR262167 NJN262166:NJN262167 NTJ262166:NTJ262167 ODF262166:ODF262167 ONB262166:ONB262167 OWX262166:OWX262167 PGT262166:PGT262167 PQP262166:PQP262167 QAL262166:QAL262167 QKH262166:QKH262167 QUD262166:QUD262167 RDZ262166:RDZ262167 RNV262166:RNV262167 RXR262166:RXR262167 SHN262166:SHN262167 SRJ262166:SRJ262167 TBF262166:TBF262167 TLB262166:TLB262167 TUX262166:TUX262167 UET262166:UET262167 UOP262166:UOP262167 UYL262166:UYL262167 VIH262166:VIH262167 VSD262166:VSD262167 WBZ262166:WBZ262167 WLV262166:WLV262167 WVR262166:WVR262167 J327702:J327703 JF327702:JF327703 TB327702:TB327703 ACX327702:ACX327703 AMT327702:AMT327703 AWP327702:AWP327703 BGL327702:BGL327703 BQH327702:BQH327703 CAD327702:CAD327703 CJZ327702:CJZ327703 CTV327702:CTV327703 DDR327702:DDR327703 DNN327702:DNN327703 DXJ327702:DXJ327703 EHF327702:EHF327703 ERB327702:ERB327703 FAX327702:FAX327703 FKT327702:FKT327703 FUP327702:FUP327703 GEL327702:GEL327703 GOH327702:GOH327703 GYD327702:GYD327703 HHZ327702:HHZ327703 HRV327702:HRV327703 IBR327702:IBR327703 ILN327702:ILN327703 IVJ327702:IVJ327703 JFF327702:JFF327703 JPB327702:JPB327703 JYX327702:JYX327703 KIT327702:KIT327703 KSP327702:KSP327703 LCL327702:LCL327703 LMH327702:LMH327703 LWD327702:LWD327703 MFZ327702:MFZ327703 MPV327702:MPV327703 MZR327702:MZR327703 NJN327702:NJN327703 NTJ327702:NTJ327703 ODF327702:ODF327703 ONB327702:ONB327703 OWX327702:OWX327703 PGT327702:PGT327703 PQP327702:PQP327703 QAL327702:QAL327703 QKH327702:QKH327703 QUD327702:QUD327703 RDZ327702:RDZ327703 RNV327702:RNV327703 RXR327702:RXR327703 SHN327702:SHN327703 SRJ327702:SRJ327703 TBF327702:TBF327703 TLB327702:TLB327703 TUX327702:TUX327703 UET327702:UET327703 UOP327702:UOP327703 UYL327702:UYL327703 VIH327702:VIH327703 VSD327702:VSD327703 WBZ327702:WBZ327703 WLV327702:WLV327703 WVR327702:WVR327703 J393238:J393239 JF393238:JF393239 TB393238:TB393239 ACX393238:ACX393239 AMT393238:AMT393239 AWP393238:AWP393239 BGL393238:BGL393239 BQH393238:BQH393239 CAD393238:CAD393239 CJZ393238:CJZ393239 CTV393238:CTV393239 DDR393238:DDR393239 DNN393238:DNN393239 DXJ393238:DXJ393239 EHF393238:EHF393239 ERB393238:ERB393239 FAX393238:FAX393239 FKT393238:FKT393239 FUP393238:FUP393239 GEL393238:GEL393239 GOH393238:GOH393239 GYD393238:GYD393239 HHZ393238:HHZ393239 HRV393238:HRV393239 IBR393238:IBR393239 ILN393238:ILN393239 IVJ393238:IVJ393239 JFF393238:JFF393239 JPB393238:JPB393239 JYX393238:JYX393239 KIT393238:KIT393239 KSP393238:KSP393239 LCL393238:LCL393239 LMH393238:LMH393239 LWD393238:LWD393239 MFZ393238:MFZ393239 MPV393238:MPV393239 MZR393238:MZR393239 NJN393238:NJN393239 NTJ393238:NTJ393239 ODF393238:ODF393239 ONB393238:ONB393239 OWX393238:OWX393239 PGT393238:PGT393239 PQP393238:PQP393239 QAL393238:QAL393239 QKH393238:QKH393239 QUD393238:QUD393239 RDZ393238:RDZ393239 RNV393238:RNV393239 RXR393238:RXR393239 SHN393238:SHN393239 SRJ393238:SRJ393239 TBF393238:TBF393239 TLB393238:TLB393239 TUX393238:TUX393239 UET393238:UET393239 UOP393238:UOP393239 UYL393238:UYL393239 VIH393238:VIH393239 VSD393238:VSD393239 WBZ393238:WBZ393239 WLV393238:WLV393239 WVR393238:WVR393239 J458774:J458775 JF458774:JF458775 TB458774:TB458775 ACX458774:ACX458775 AMT458774:AMT458775 AWP458774:AWP458775 BGL458774:BGL458775 BQH458774:BQH458775 CAD458774:CAD458775 CJZ458774:CJZ458775 CTV458774:CTV458775 DDR458774:DDR458775 DNN458774:DNN458775 DXJ458774:DXJ458775 EHF458774:EHF458775 ERB458774:ERB458775 FAX458774:FAX458775 FKT458774:FKT458775 FUP458774:FUP458775 GEL458774:GEL458775 GOH458774:GOH458775 GYD458774:GYD458775 HHZ458774:HHZ458775 HRV458774:HRV458775 IBR458774:IBR458775 ILN458774:ILN458775 IVJ458774:IVJ458775 JFF458774:JFF458775 JPB458774:JPB458775 JYX458774:JYX458775 KIT458774:KIT458775 KSP458774:KSP458775 LCL458774:LCL458775 LMH458774:LMH458775 LWD458774:LWD458775 MFZ458774:MFZ458775 MPV458774:MPV458775 MZR458774:MZR458775 NJN458774:NJN458775 NTJ458774:NTJ458775 ODF458774:ODF458775 ONB458774:ONB458775 OWX458774:OWX458775 PGT458774:PGT458775 PQP458774:PQP458775 QAL458774:QAL458775 QKH458774:QKH458775 QUD458774:QUD458775 RDZ458774:RDZ458775 RNV458774:RNV458775 RXR458774:RXR458775 SHN458774:SHN458775 SRJ458774:SRJ458775 TBF458774:TBF458775 TLB458774:TLB458775 TUX458774:TUX458775 UET458774:UET458775 UOP458774:UOP458775 UYL458774:UYL458775 VIH458774:VIH458775 VSD458774:VSD458775 WBZ458774:WBZ458775 WLV458774:WLV458775 WVR458774:WVR458775 J524310:J524311 JF524310:JF524311 TB524310:TB524311 ACX524310:ACX524311 AMT524310:AMT524311 AWP524310:AWP524311 BGL524310:BGL524311 BQH524310:BQH524311 CAD524310:CAD524311 CJZ524310:CJZ524311 CTV524310:CTV524311 DDR524310:DDR524311 DNN524310:DNN524311 DXJ524310:DXJ524311 EHF524310:EHF524311 ERB524310:ERB524311 FAX524310:FAX524311 FKT524310:FKT524311 FUP524310:FUP524311 GEL524310:GEL524311 GOH524310:GOH524311 GYD524310:GYD524311 HHZ524310:HHZ524311 HRV524310:HRV524311 IBR524310:IBR524311 ILN524310:ILN524311 IVJ524310:IVJ524311 JFF524310:JFF524311 JPB524310:JPB524311 JYX524310:JYX524311 KIT524310:KIT524311 KSP524310:KSP524311 LCL524310:LCL524311 LMH524310:LMH524311 LWD524310:LWD524311 MFZ524310:MFZ524311 MPV524310:MPV524311 MZR524310:MZR524311 NJN524310:NJN524311 NTJ524310:NTJ524311 ODF524310:ODF524311 ONB524310:ONB524311 OWX524310:OWX524311 PGT524310:PGT524311 PQP524310:PQP524311 QAL524310:QAL524311 QKH524310:QKH524311 QUD524310:QUD524311 RDZ524310:RDZ524311 RNV524310:RNV524311 RXR524310:RXR524311 SHN524310:SHN524311 SRJ524310:SRJ524311 TBF524310:TBF524311 TLB524310:TLB524311 TUX524310:TUX524311 UET524310:UET524311 UOP524310:UOP524311 UYL524310:UYL524311 VIH524310:VIH524311 VSD524310:VSD524311 WBZ524310:WBZ524311 WLV524310:WLV524311 WVR524310:WVR524311 J589846:J589847 JF589846:JF589847 TB589846:TB589847 ACX589846:ACX589847 AMT589846:AMT589847 AWP589846:AWP589847 BGL589846:BGL589847 BQH589846:BQH589847 CAD589846:CAD589847 CJZ589846:CJZ589847 CTV589846:CTV589847 DDR589846:DDR589847 DNN589846:DNN589847 DXJ589846:DXJ589847 EHF589846:EHF589847 ERB589846:ERB589847 FAX589846:FAX589847 FKT589846:FKT589847 FUP589846:FUP589847 GEL589846:GEL589847 GOH589846:GOH589847 GYD589846:GYD589847 HHZ589846:HHZ589847 HRV589846:HRV589847 IBR589846:IBR589847 ILN589846:ILN589847 IVJ589846:IVJ589847 JFF589846:JFF589847 JPB589846:JPB589847 JYX589846:JYX589847 KIT589846:KIT589847 KSP589846:KSP589847 LCL589846:LCL589847 LMH589846:LMH589847 LWD589846:LWD589847 MFZ589846:MFZ589847 MPV589846:MPV589847 MZR589846:MZR589847 NJN589846:NJN589847 NTJ589846:NTJ589847 ODF589846:ODF589847 ONB589846:ONB589847 OWX589846:OWX589847 PGT589846:PGT589847 PQP589846:PQP589847 QAL589846:QAL589847 QKH589846:QKH589847 QUD589846:QUD589847 RDZ589846:RDZ589847 RNV589846:RNV589847 RXR589846:RXR589847 SHN589846:SHN589847 SRJ589846:SRJ589847 TBF589846:TBF589847 TLB589846:TLB589847 TUX589846:TUX589847 UET589846:UET589847 UOP589846:UOP589847 UYL589846:UYL589847 VIH589846:VIH589847 VSD589846:VSD589847 WBZ589846:WBZ589847 WLV589846:WLV589847 WVR589846:WVR589847 J655382:J655383 JF655382:JF655383 TB655382:TB655383 ACX655382:ACX655383 AMT655382:AMT655383 AWP655382:AWP655383 BGL655382:BGL655383 BQH655382:BQH655383 CAD655382:CAD655383 CJZ655382:CJZ655383 CTV655382:CTV655383 DDR655382:DDR655383 DNN655382:DNN655383 DXJ655382:DXJ655383 EHF655382:EHF655383 ERB655382:ERB655383 FAX655382:FAX655383 FKT655382:FKT655383 FUP655382:FUP655383 GEL655382:GEL655383 GOH655382:GOH655383 GYD655382:GYD655383 HHZ655382:HHZ655383 HRV655382:HRV655383 IBR655382:IBR655383 ILN655382:ILN655383 IVJ655382:IVJ655383 JFF655382:JFF655383 JPB655382:JPB655383 JYX655382:JYX655383 KIT655382:KIT655383 KSP655382:KSP655383 LCL655382:LCL655383 LMH655382:LMH655383 LWD655382:LWD655383 MFZ655382:MFZ655383 MPV655382:MPV655383 MZR655382:MZR655383 NJN655382:NJN655383 NTJ655382:NTJ655383 ODF655382:ODF655383 ONB655382:ONB655383 OWX655382:OWX655383 PGT655382:PGT655383 PQP655382:PQP655383 QAL655382:QAL655383 QKH655382:QKH655383 QUD655382:QUD655383 RDZ655382:RDZ655383 RNV655382:RNV655383 RXR655382:RXR655383 SHN655382:SHN655383 SRJ655382:SRJ655383 TBF655382:TBF655383 TLB655382:TLB655383 TUX655382:TUX655383 UET655382:UET655383 UOP655382:UOP655383 UYL655382:UYL655383 VIH655382:VIH655383 VSD655382:VSD655383 WBZ655382:WBZ655383 WLV655382:WLV655383 WVR655382:WVR655383 J720918:J720919 JF720918:JF720919 TB720918:TB720919 ACX720918:ACX720919 AMT720918:AMT720919 AWP720918:AWP720919 BGL720918:BGL720919 BQH720918:BQH720919 CAD720918:CAD720919 CJZ720918:CJZ720919 CTV720918:CTV720919 DDR720918:DDR720919 DNN720918:DNN720919 DXJ720918:DXJ720919 EHF720918:EHF720919 ERB720918:ERB720919 FAX720918:FAX720919 FKT720918:FKT720919 FUP720918:FUP720919 GEL720918:GEL720919 GOH720918:GOH720919 GYD720918:GYD720919 HHZ720918:HHZ720919 HRV720918:HRV720919 IBR720918:IBR720919 ILN720918:ILN720919 IVJ720918:IVJ720919 JFF720918:JFF720919 JPB720918:JPB720919 JYX720918:JYX720919 KIT720918:KIT720919 KSP720918:KSP720919 LCL720918:LCL720919 LMH720918:LMH720919 LWD720918:LWD720919 MFZ720918:MFZ720919 MPV720918:MPV720919 MZR720918:MZR720919 NJN720918:NJN720919 NTJ720918:NTJ720919 ODF720918:ODF720919 ONB720918:ONB720919 OWX720918:OWX720919 PGT720918:PGT720919 PQP720918:PQP720919 QAL720918:QAL720919 QKH720918:QKH720919 QUD720918:QUD720919 RDZ720918:RDZ720919 RNV720918:RNV720919 RXR720918:RXR720919 SHN720918:SHN720919 SRJ720918:SRJ720919 TBF720918:TBF720919 TLB720918:TLB720919 TUX720918:TUX720919 UET720918:UET720919 UOP720918:UOP720919 UYL720918:UYL720919 VIH720918:VIH720919 VSD720918:VSD720919 WBZ720918:WBZ720919 WLV720918:WLV720919 WVR720918:WVR720919 J786454:J786455 JF786454:JF786455 TB786454:TB786455 ACX786454:ACX786455 AMT786454:AMT786455 AWP786454:AWP786455 BGL786454:BGL786455 BQH786454:BQH786455 CAD786454:CAD786455 CJZ786454:CJZ786455 CTV786454:CTV786455 DDR786454:DDR786455 DNN786454:DNN786455 DXJ786454:DXJ786455 EHF786454:EHF786455 ERB786454:ERB786455 FAX786454:FAX786455 FKT786454:FKT786455 FUP786454:FUP786455 GEL786454:GEL786455 GOH786454:GOH786455 GYD786454:GYD786455 HHZ786454:HHZ786455 HRV786454:HRV786455 IBR786454:IBR786455 ILN786454:ILN786455 IVJ786454:IVJ786455 JFF786454:JFF786455 JPB786454:JPB786455 JYX786454:JYX786455 KIT786454:KIT786455 KSP786454:KSP786455 LCL786454:LCL786455 LMH786454:LMH786455 LWD786454:LWD786455 MFZ786454:MFZ786455 MPV786454:MPV786455 MZR786454:MZR786455 NJN786454:NJN786455 NTJ786454:NTJ786455 ODF786454:ODF786455 ONB786454:ONB786455 OWX786454:OWX786455 PGT786454:PGT786455 PQP786454:PQP786455 QAL786454:QAL786455 QKH786454:QKH786455 QUD786454:QUD786455 RDZ786454:RDZ786455 RNV786454:RNV786455 RXR786454:RXR786455 SHN786454:SHN786455 SRJ786454:SRJ786455 TBF786454:TBF786455 TLB786454:TLB786455 TUX786454:TUX786455 UET786454:UET786455 UOP786454:UOP786455 UYL786454:UYL786455 VIH786454:VIH786455 VSD786454:VSD786455 WBZ786454:WBZ786455 WLV786454:WLV786455 WVR786454:WVR786455 J851990:J851991 JF851990:JF851991 TB851990:TB851991 ACX851990:ACX851991 AMT851990:AMT851991 AWP851990:AWP851991 BGL851990:BGL851991 BQH851990:BQH851991 CAD851990:CAD851991 CJZ851990:CJZ851991 CTV851990:CTV851991 DDR851990:DDR851991 DNN851990:DNN851991 DXJ851990:DXJ851991 EHF851990:EHF851991 ERB851990:ERB851991 FAX851990:FAX851991 FKT851990:FKT851991 FUP851990:FUP851991 GEL851990:GEL851991 GOH851990:GOH851991 GYD851990:GYD851991 HHZ851990:HHZ851991 HRV851990:HRV851991 IBR851990:IBR851991 ILN851990:ILN851991 IVJ851990:IVJ851991 JFF851990:JFF851991 JPB851990:JPB851991 JYX851990:JYX851991 KIT851990:KIT851991 KSP851990:KSP851991 LCL851990:LCL851991 LMH851990:LMH851991 LWD851990:LWD851991 MFZ851990:MFZ851991 MPV851990:MPV851991 MZR851990:MZR851991 NJN851990:NJN851991 NTJ851990:NTJ851991 ODF851990:ODF851991 ONB851990:ONB851991 OWX851990:OWX851991 PGT851990:PGT851991 PQP851990:PQP851991 QAL851990:QAL851991 QKH851990:QKH851991 QUD851990:QUD851991 RDZ851990:RDZ851991 RNV851990:RNV851991 RXR851990:RXR851991 SHN851990:SHN851991 SRJ851990:SRJ851991 TBF851990:TBF851991 TLB851990:TLB851991 TUX851990:TUX851991 UET851990:UET851991 UOP851990:UOP851991 UYL851990:UYL851991 VIH851990:VIH851991 VSD851990:VSD851991 WBZ851990:WBZ851991 WLV851990:WLV851991 WVR851990:WVR851991 J917526:J917527 JF917526:JF917527 TB917526:TB917527 ACX917526:ACX917527 AMT917526:AMT917527 AWP917526:AWP917527 BGL917526:BGL917527 BQH917526:BQH917527 CAD917526:CAD917527 CJZ917526:CJZ917527 CTV917526:CTV917527 DDR917526:DDR917527 DNN917526:DNN917527 DXJ917526:DXJ917527 EHF917526:EHF917527 ERB917526:ERB917527 FAX917526:FAX917527 FKT917526:FKT917527 FUP917526:FUP917527 GEL917526:GEL917527 GOH917526:GOH917527 GYD917526:GYD917527 HHZ917526:HHZ917527 HRV917526:HRV917527 IBR917526:IBR917527 ILN917526:ILN917527 IVJ917526:IVJ917527 JFF917526:JFF917527 JPB917526:JPB917527 JYX917526:JYX917527 KIT917526:KIT917527 KSP917526:KSP917527 LCL917526:LCL917527 LMH917526:LMH917527 LWD917526:LWD917527 MFZ917526:MFZ917527 MPV917526:MPV917527 MZR917526:MZR917527 NJN917526:NJN917527 NTJ917526:NTJ917527 ODF917526:ODF917527 ONB917526:ONB917527 OWX917526:OWX917527 PGT917526:PGT917527 PQP917526:PQP917527 QAL917526:QAL917527 QKH917526:QKH917527 QUD917526:QUD917527 RDZ917526:RDZ917527 RNV917526:RNV917527 RXR917526:RXR917527 SHN917526:SHN917527 SRJ917526:SRJ917527 TBF917526:TBF917527 TLB917526:TLB917527 TUX917526:TUX917527 UET917526:UET917527 UOP917526:UOP917527 UYL917526:UYL917527 VIH917526:VIH917527 VSD917526:VSD917527 WBZ917526:WBZ917527 WLV917526:WLV917527 WVR917526:WVR917527 J983062:J983063 JF983062:JF983063 TB983062:TB983063 ACX983062:ACX983063 AMT983062:AMT983063 AWP983062:AWP983063 BGL983062:BGL983063 BQH983062:BQH983063 CAD983062:CAD983063 CJZ983062:CJZ983063 CTV983062:CTV983063 DDR983062:DDR983063 DNN983062:DNN983063 DXJ983062:DXJ983063 EHF983062:EHF983063 ERB983062:ERB983063 FAX983062:FAX983063 FKT983062:FKT983063 FUP983062:FUP983063 GEL983062:GEL983063 GOH983062:GOH983063 GYD983062:GYD983063 HHZ983062:HHZ983063 HRV983062:HRV983063 IBR983062:IBR983063 ILN983062:ILN983063 IVJ983062:IVJ983063 JFF983062:JFF983063 JPB983062:JPB983063 JYX983062:JYX983063 KIT983062:KIT983063 KSP983062:KSP983063 LCL983062:LCL983063 LMH983062:LMH983063 LWD983062:LWD983063 MFZ983062:MFZ983063 MPV983062:MPV983063 MZR983062:MZR983063 NJN983062:NJN983063 NTJ983062:NTJ983063 ODF983062:ODF983063 ONB983062:ONB983063 OWX983062:OWX983063 PGT983062:PGT983063 PQP983062:PQP983063 QAL983062:QAL983063 QKH983062:QKH983063 QUD983062:QUD983063 RDZ983062:RDZ983063 RNV983062:RNV983063 RXR983062:RXR983063 SHN983062:SHN983063 SRJ983062:SRJ983063 TBF983062:TBF983063 TLB983062:TLB983063 TUX983062:TUX983063 UET983062:UET983063 UOP983062:UOP983063 UYL983062:UYL983063 VIH983062:VIH983063 VSD983062:VSD983063 WBZ983062:WBZ983063 WLV983062:WLV983063 WVR983062:WVR98306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WVU24:WVU25 WLY24:WLY25 WCC24:WCC25 VSG24:VSG25 VIK24:VIK25 UYO24:UYO25 UOS24:UOS25 UEW24:UEW25 TVA24:TVA25 TLE24:TLE25 TBI24:TBI25 SRM24:SRM25 SHQ24:SHQ25 RXU24:RXU25 RNY24:RNY25 REC24:REC25 QUG24:QUG25 QKK24:QKK25 QAO24:QAO25 PQS24:PQS25 PGW24:PGW25 OXA24:OXA25 ONE24:ONE25 ODI24:ODI25 NTM24:NTM25 NJQ24:NJQ25 MZU24:MZU25 MPY24:MPY25 MGC24:MGC25 LWG24:LWG25 LMK24:LMK25 LCO24:LCO25 KSS24:KSS25 KIW24:KIW25 JZA24:JZA25 JPE24:JPE25 JFI24:JFI25 IVM24:IVM25 ILQ24:ILQ25 IBU24:IBU25 HRY24:HRY25 HIC24:HIC25 GYG24:GYG25 GOK24:GOK25 GEO24:GEO25 FUS24:FUS25 FKW24:FKW25 FBA24:FBA25 ERE24:ERE25 EHI24:EHI25 DXM24:DXM25 DNQ24:DNQ25 DDU24:DDU25 CTY24:CTY25 CKC24:CKC25 CAG24:CAG25 BQK24:BQK25 BGO24:BGO25 AWS24:AWS25 AMW24:AMW25 ADA24:ADA25 TE24:TE25 JI24:JI25 M24:M25 WVR24:WVR25 WLV24:WLV25 WBZ24:WBZ25 VSD24:VSD25 VIH24:VIH25 UYL24:UYL25 UOP24:UOP25 UET24:UET25 TUX24:TUX25 TLB24:TLB25 TBF24:TBF25 SRJ24:SRJ25 SHN24:SHN25 RXR24:RXR25 RNV24:RNV25 RDZ24:RDZ25 QUD24:QUD25 QKH24:QKH25 QAL24:QAL25 PQP24:PQP25 PGT24:PGT25 OWX24:OWX25 ONB24:ONB25 ODF24:ODF25 NTJ24:NTJ25 NJN24:NJN25 MZR24:MZR25 MPV24:MPV25 MFZ24:MFZ25 LWD24:LWD25 LMH24:LMH25 LCL24:LCL25 KSP24:KSP25 KIT24:KIT25 JYX24:JYX25 JPB24:JPB25 JFF24:JFF25 IVJ24:IVJ25 ILN24:ILN25 IBR24:IBR25 HRV24:HRV25 HHZ24:HHZ25 GYD24:GYD25 GOH24:GOH25 GEL24:GEL25 FUP24:FUP25 FKT24:FKT25 FAX24:FAX25 ERB24:ERB25 EHF24:EHF25 DXJ24:DXJ25 DNN24:DNN25 DDR24:DDR25 CTV24:CTV25 CJZ24:CJZ25 CAD24:CAD25 BQH24:BQH25 BGL24:BGL25 AWP24:AWP25 AMT24:AMT25 ACX24:ACX25 TB24:TB25 JF24:JF25 J24:J25 WVX24:WVX25 WMB24:WMB25 WCF24:WCF25 VSJ24:VSJ25 VIN24:VIN25 UYR24:UYR25 UOV24:UOV25 UEZ24:UEZ25 TVD24:TVD25 TLH24:TLH25 TBL24:TBL25 SRP24:SRP25 SHT24:SHT25 RXX24:RXX25 ROB24:ROB25 REF24:REF25 QUJ24:QUJ25 QKN24:QKN25 QAR24:QAR25 PQV24:PQV25 PGZ24:PGZ25 OXD24:OXD25 ONH24:ONH25 ODL24:ODL25 NTP24:NTP25 NJT24:NJT25 MZX24:MZX25 MQB24:MQB25 MGF24:MGF25 LWJ24:LWJ25 LMN24:LMN25 LCR24:LCR25 KSV24:KSV25 KIZ24:KIZ25 JZD24:JZD25 JPH24:JPH25 JFL24:JFL25 IVP24:IVP25 ILT24:ILT25 IBX24:IBX25 HSB24:HSB25 HIF24:HIF25 GYJ24:GYJ25 GON24:GON25 GER24:GER25 FUV24:FUV25 FKZ24:FKZ25 FBD24:FBD25 ERH24:ERH25 EHL24:EHL25 DXP24:DXP25 DNT24:DNT25 DDX24:DDX25 CUB24:CUB25 CKF24:CKF25 CAJ24:CAJ25 BQN24:BQN25 BGR24:BGR25 AWV24:AWV25 AMZ24:AMZ25 ADD24:ADD25 TH24:TH25 JL24:JL25 P24:P25"/>
    <dataValidation type="whole" imeMode="off" allowBlank="1" showInputMessage="1" showErrorMessage="1" error="範囲外の値です。" sqref="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WVR26 WLV26 WBZ26 VSD26 VIH26 UYL26 UOP26 UET26 TUX26 TLB26 TBF26 SRJ26 SHN26 RXR26 RNV26 RDZ26 QUD26 QKH26 QAL26 PQP26 PGT26 OWX26 ONB26 ODF26 NTJ26 NJN26 MZR26 MPV26 MFZ26 LWD26 LMH26 LCL26 KSP26 KIT26 JYX26 JPB26 JFF26 IVJ26 ILN26 IBR26 HRV26 HHZ26 GYD26 GOH26 GEL26 FUP26 FKT26 FAX26 ERB26 EHF26 DXJ26 DNN26 DDR26 CTV26 CJZ26 CAD26 BQH26 BGL26 AWP26 AMT26 ACX26 TB26 JF26 J26">
      <formula1>0</formula1>
      <formula2>12</formula2>
    </dataValidation>
    <dataValidation type="whole" imeMode="off" allowBlank="1" showInputMessage="1" showErrorMessage="1" error="範囲外の値です。" sqref="P65560 JL65560 TH65560 ADD65560 AMZ65560 AWV65560 BGR65560 BQN65560 CAJ65560 CKF65560 CUB65560 DDX65560 DNT65560 DXP65560 EHL65560 ERH65560 FBD65560 FKZ65560 FUV65560 GER65560 GON65560 GYJ65560 HIF65560 HSB65560 IBX65560 ILT65560 IVP65560 JFL65560 JPH65560 JZD65560 KIZ65560 KSV65560 LCR65560 LMN65560 LWJ65560 MGF65560 MQB65560 MZX65560 NJT65560 NTP65560 ODL65560 ONH65560 OXD65560 PGZ65560 PQV65560 QAR65560 QKN65560 QUJ65560 REF65560 ROB65560 RXX65560 SHT65560 SRP65560 TBL65560 TLH65560 TVD65560 UEZ65560 UOV65560 UYR65560 VIN65560 VSJ65560 WCF65560 WMB65560 WVX65560 P131096 JL131096 TH131096 ADD131096 AMZ131096 AWV131096 BGR131096 BQN131096 CAJ131096 CKF131096 CUB131096 DDX131096 DNT131096 DXP131096 EHL131096 ERH131096 FBD131096 FKZ131096 FUV131096 GER131096 GON131096 GYJ131096 HIF131096 HSB131096 IBX131096 ILT131096 IVP131096 JFL131096 JPH131096 JZD131096 KIZ131096 KSV131096 LCR131096 LMN131096 LWJ131096 MGF131096 MQB131096 MZX131096 NJT131096 NTP131096 ODL131096 ONH131096 OXD131096 PGZ131096 PQV131096 QAR131096 QKN131096 QUJ131096 REF131096 ROB131096 RXX131096 SHT131096 SRP131096 TBL131096 TLH131096 TVD131096 UEZ131096 UOV131096 UYR131096 VIN131096 VSJ131096 WCF131096 WMB131096 WVX131096 P196632 JL196632 TH196632 ADD196632 AMZ196632 AWV196632 BGR196632 BQN196632 CAJ196632 CKF196632 CUB196632 DDX196632 DNT196632 DXP196632 EHL196632 ERH196632 FBD196632 FKZ196632 FUV196632 GER196632 GON196632 GYJ196632 HIF196632 HSB196632 IBX196632 ILT196632 IVP196632 JFL196632 JPH196632 JZD196632 KIZ196632 KSV196632 LCR196632 LMN196632 LWJ196632 MGF196632 MQB196632 MZX196632 NJT196632 NTP196632 ODL196632 ONH196632 OXD196632 PGZ196632 PQV196632 QAR196632 QKN196632 QUJ196632 REF196632 ROB196632 RXX196632 SHT196632 SRP196632 TBL196632 TLH196632 TVD196632 UEZ196632 UOV196632 UYR196632 VIN196632 VSJ196632 WCF196632 WMB196632 WVX196632 P262168 JL262168 TH262168 ADD262168 AMZ262168 AWV262168 BGR262168 BQN262168 CAJ262168 CKF262168 CUB262168 DDX262168 DNT262168 DXP262168 EHL262168 ERH262168 FBD262168 FKZ262168 FUV262168 GER262168 GON262168 GYJ262168 HIF262168 HSB262168 IBX262168 ILT262168 IVP262168 JFL262168 JPH262168 JZD262168 KIZ262168 KSV262168 LCR262168 LMN262168 LWJ262168 MGF262168 MQB262168 MZX262168 NJT262168 NTP262168 ODL262168 ONH262168 OXD262168 PGZ262168 PQV262168 QAR262168 QKN262168 QUJ262168 REF262168 ROB262168 RXX262168 SHT262168 SRP262168 TBL262168 TLH262168 TVD262168 UEZ262168 UOV262168 UYR262168 VIN262168 VSJ262168 WCF262168 WMB262168 WVX262168 P327704 JL327704 TH327704 ADD327704 AMZ327704 AWV327704 BGR327704 BQN327704 CAJ327704 CKF327704 CUB327704 DDX327704 DNT327704 DXP327704 EHL327704 ERH327704 FBD327704 FKZ327704 FUV327704 GER327704 GON327704 GYJ327704 HIF327704 HSB327704 IBX327704 ILT327704 IVP327704 JFL327704 JPH327704 JZD327704 KIZ327704 KSV327704 LCR327704 LMN327704 LWJ327704 MGF327704 MQB327704 MZX327704 NJT327704 NTP327704 ODL327704 ONH327704 OXD327704 PGZ327704 PQV327704 QAR327704 QKN327704 QUJ327704 REF327704 ROB327704 RXX327704 SHT327704 SRP327704 TBL327704 TLH327704 TVD327704 UEZ327704 UOV327704 UYR327704 VIN327704 VSJ327704 WCF327704 WMB327704 WVX327704 P393240 JL393240 TH393240 ADD393240 AMZ393240 AWV393240 BGR393240 BQN393240 CAJ393240 CKF393240 CUB393240 DDX393240 DNT393240 DXP393240 EHL393240 ERH393240 FBD393240 FKZ393240 FUV393240 GER393240 GON393240 GYJ393240 HIF393240 HSB393240 IBX393240 ILT393240 IVP393240 JFL393240 JPH393240 JZD393240 KIZ393240 KSV393240 LCR393240 LMN393240 LWJ393240 MGF393240 MQB393240 MZX393240 NJT393240 NTP393240 ODL393240 ONH393240 OXD393240 PGZ393240 PQV393240 QAR393240 QKN393240 QUJ393240 REF393240 ROB393240 RXX393240 SHT393240 SRP393240 TBL393240 TLH393240 TVD393240 UEZ393240 UOV393240 UYR393240 VIN393240 VSJ393240 WCF393240 WMB393240 WVX393240 P458776 JL458776 TH458776 ADD458776 AMZ458776 AWV458776 BGR458776 BQN458776 CAJ458776 CKF458776 CUB458776 DDX458776 DNT458776 DXP458776 EHL458776 ERH458776 FBD458776 FKZ458776 FUV458776 GER458776 GON458776 GYJ458776 HIF458776 HSB458776 IBX458776 ILT458776 IVP458776 JFL458776 JPH458776 JZD458776 KIZ458776 KSV458776 LCR458776 LMN458776 LWJ458776 MGF458776 MQB458776 MZX458776 NJT458776 NTP458776 ODL458776 ONH458776 OXD458776 PGZ458776 PQV458776 QAR458776 QKN458776 QUJ458776 REF458776 ROB458776 RXX458776 SHT458776 SRP458776 TBL458776 TLH458776 TVD458776 UEZ458776 UOV458776 UYR458776 VIN458776 VSJ458776 WCF458776 WMB458776 WVX458776 P524312 JL524312 TH524312 ADD524312 AMZ524312 AWV524312 BGR524312 BQN524312 CAJ524312 CKF524312 CUB524312 DDX524312 DNT524312 DXP524312 EHL524312 ERH524312 FBD524312 FKZ524312 FUV524312 GER524312 GON524312 GYJ524312 HIF524312 HSB524312 IBX524312 ILT524312 IVP524312 JFL524312 JPH524312 JZD524312 KIZ524312 KSV524312 LCR524312 LMN524312 LWJ524312 MGF524312 MQB524312 MZX524312 NJT524312 NTP524312 ODL524312 ONH524312 OXD524312 PGZ524312 PQV524312 QAR524312 QKN524312 QUJ524312 REF524312 ROB524312 RXX524312 SHT524312 SRP524312 TBL524312 TLH524312 TVD524312 UEZ524312 UOV524312 UYR524312 VIN524312 VSJ524312 WCF524312 WMB524312 WVX524312 P589848 JL589848 TH589848 ADD589848 AMZ589848 AWV589848 BGR589848 BQN589848 CAJ589848 CKF589848 CUB589848 DDX589848 DNT589848 DXP589848 EHL589848 ERH589848 FBD589848 FKZ589848 FUV589848 GER589848 GON589848 GYJ589848 HIF589848 HSB589848 IBX589848 ILT589848 IVP589848 JFL589848 JPH589848 JZD589848 KIZ589848 KSV589848 LCR589848 LMN589848 LWJ589848 MGF589848 MQB589848 MZX589848 NJT589848 NTP589848 ODL589848 ONH589848 OXD589848 PGZ589848 PQV589848 QAR589848 QKN589848 QUJ589848 REF589848 ROB589848 RXX589848 SHT589848 SRP589848 TBL589848 TLH589848 TVD589848 UEZ589848 UOV589848 UYR589848 VIN589848 VSJ589848 WCF589848 WMB589848 WVX589848 P655384 JL655384 TH655384 ADD655384 AMZ655384 AWV655384 BGR655384 BQN655384 CAJ655384 CKF655384 CUB655384 DDX655384 DNT655384 DXP655384 EHL655384 ERH655384 FBD655384 FKZ655384 FUV655384 GER655384 GON655384 GYJ655384 HIF655384 HSB655384 IBX655384 ILT655384 IVP655384 JFL655384 JPH655384 JZD655384 KIZ655384 KSV655384 LCR655384 LMN655384 LWJ655384 MGF655384 MQB655384 MZX655384 NJT655384 NTP655384 ODL655384 ONH655384 OXD655384 PGZ655384 PQV655384 QAR655384 QKN655384 QUJ655384 REF655384 ROB655384 RXX655384 SHT655384 SRP655384 TBL655384 TLH655384 TVD655384 UEZ655384 UOV655384 UYR655384 VIN655384 VSJ655384 WCF655384 WMB655384 WVX655384 P720920 JL720920 TH720920 ADD720920 AMZ720920 AWV720920 BGR720920 BQN720920 CAJ720920 CKF720920 CUB720920 DDX720920 DNT720920 DXP720920 EHL720920 ERH720920 FBD720920 FKZ720920 FUV720920 GER720920 GON720920 GYJ720920 HIF720920 HSB720920 IBX720920 ILT720920 IVP720920 JFL720920 JPH720920 JZD720920 KIZ720920 KSV720920 LCR720920 LMN720920 LWJ720920 MGF720920 MQB720920 MZX720920 NJT720920 NTP720920 ODL720920 ONH720920 OXD720920 PGZ720920 PQV720920 QAR720920 QKN720920 QUJ720920 REF720920 ROB720920 RXX720920 SHT720920 SRP720920 TBL720920 TLH720920 TVD720920 UEZ720920 UOV720920 UYR720920 VIN720920 VSJ720920 WCF720920 WMB720920 WVX720920 P786456 JL786456 TH786456 ADD786456 AMZ786456 AWV786456 BGR786456 BQN786456 CAJ786456 CKF786456 CUB786456 DDX786456 DNT786456 DXP786456 EHL786456 ERH786456 FBD786456 FKZ786456 FUV786456 GER786456 GON786456 GYJ786456 HIF786456 HSB786456 IBX786456 ILT786456 IVP786456 JFL786456 JPH786456 JZD786456 KIZ786456 KSV786456 LCR786456 LMN786456 LWJ786456 MGF786456 MQB786456 MZX786456 NJT786456 NTP786456 ODL786456 ONH786456 OXD786456 PGZ786456 PQV786456 QAR786456 QKN786456 QUJ786456 REF786456 ROB786456 RXX786456 SHT786456 SRP786456 TBL786456 TLH786456 TVD786456 UEZ786456 UOV786456 UYR786456 VIN786456 VSJ786456 WCF786456 WMB786456 WVX786456 P851992 JL851992 TH851992 ADD851992 AMZ851992 AWV851992 BGR851992 BQN851992 CAJ851992 CKF851992 CUB851992 DDX851992 DNT851992 DXP851992 EHL851992 ERH851992 FBD851992 FKZ851992 FUV851992 GER851992 GON851992 GYJ851992 HIF851992 HSB851992 IBX851992 ILT851992 IVP851992 JFL851992 JPH851992 JZD851992 KIZ851992 KSV851992 LCR851992 LMN851992 LWJ851992 MGF851992 MQB851992 MZX851992 NJT851992 NTP851992 ODL851992 ONH851992 OXD851992 PGZ851992 PQV851992 QAR851992 QKN851992 QUJ851992 REF851992 ROB851992 RXX851992 SHT851992 SRP851992 TBL851992 TLH851992 TVD851992 UEZ851992 UOV851992 UYR851992 VIN851992 VSJ851992 WCF851992 WMB851992 WVX851992 P917528 JL917528 TH917528 ADD917528 AMZ917528 AWV917528 BGR917528 BQN917528 CAJ917528 CKF917528 CUB917528 DDX917528 DNT917528 DXP917528 EHL917528 ERH917528 FBD917528 FKZ917528 FUV917528 GER917528 GON917528 GYJ917528 HIF917528 HSB917528 IBX917528 ILT917528 IVP917528 JFL917528 JPH917528 JZD917528 KIZ917528 KSV917528 LCR917528 LMN917528 LWJ917528 MGF917528 MQB917528 MZX917528 NJT917528 NTP917528 ODL917528 ONH917528 OXD917528 PGZ917528 PQV917528 QAR917528 QKN917528 QUJ917528 REF917528 ROB917528 RXX917528 SHT917528 SRP917528 TBL917528 TLH917528 TVD917528 UEZ917528 UOV917528 UYR917528 VIN917528 VSJ917528 WCF917528 WMB917528 WVX917528 P983064 JL983064 TH983064 ADD983064 AMZ983064 AWV983064 BGR983064 BQN983064 CAJ983064 CKF983064 CUB983064 DDX983064 DNT983064 DXP983064 EHL983064 ERH983064 FBD983064 FKZ983064 FUV983064 GER983064 GON983064 GYJ983064 HIF983064 HSB983064 IBX983064 ILT983064 IVP983064 JFL983064 JPH983064 JZD983064 KIZ983064 KSV983064 LCR983064 LMN983064 LWJ983064 MGF983064 MQB983064 MZX983064 NJT983064 NTP983064 ODL983064 ONH983064 OXD983064 PGZ983064 PQV983064 QAR983064 QKN983064 QUJ983064 REF983064 ROB983064 RXX983064 SHT983064 SRP983064 TBL983064 TLH983064 TVD983064 UEZ983064 UOV983064 UYR983064 VIN983064 VSJ983064 WCF983064 WMB983064 WVX98306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WVU26 WLY26 WCC26 VSG26 VIK26 UYO26 UOS26 UEW26 TVA26 TLE26 TBI26 SRM26 SHQ26 RXU26 RNY26 REC26 QUG26 QKK26 QAO26 PQS26 PGW26 OXA26 ONE26 ODI26 NTM26 NJQ26 MZU26 MPY26 MGC26 LWG26 LMK26 LCO26 KSS26 KIW26 JZA26 JPE26 JFI26 IVM26 ILQ26 IBU26 HRY26 HIC26 GYG26 GOK26 GEO26 FUS26 FKW26 FBA26 ERE26 EHI26 DXM26 DNQ26 DDU26 CTY26 CKC26 CAG26 BQK26 BGO26 AWS26 AMW26 ADA26 TE26 JI26 M26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formula1>0</formula1>
      <formula2>365</formula2>
    </dataValidation>
    <dataValidation type="whole" imeMode="off" allowBlank="1" showInputMessage="1" showErrorMessage="1" error="範囲外の値です。" sqref="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formula1>1</formula1>
      <formula2>150</formula2>
    </dataValidation>
  </dataValidations>
  <pageMargins left="0.43" right="0.3" top="0.77" bottom="0.75" header="0.3" footer="0.3"/>
  <pageSetup paperSize="9" scale="74" orientation="landscape" r:id="rId1"/>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N65558:O65560 JJ65558:JK65560 TF65558:TG65560 ADB65558:ADC65560 AMX65558:AMY65560 AWT65558:AWU65560 BGP65558:BGQ65560 BQL65558:BQM65560 CAH65558:CAI65560 CKD65558:CKE65560 CTZ65558:CUA65560 DDV65558:DDW65560 DNR65558:DNS65560 DXN65558:DXO65560 EHJ65558:EHK65560 ERF65558:ERG65560 FBB65558:FBC65560 FKX65558:FKY65560 FUT65558:FUU65560 GEP65558:GEQ65560 GOL65558:GOM65560 GYH65558:GYI65560 HID65558:HIE65560 HRZ65558:HSA65560 IBV65558:IBW65560 ILR65558:ILS65560 IVN65558:IVO65560 JFJ65558:JFK65560 JPF65558:JPG65560 JZB65558:JZC65560 KIX65558:KIY65560 KST65558:KSU65560 LCP65558:LCQ65560 LML65558:LMM65560 LWH65558:LWI65560 MGD65558:MGE65560 MPZ65558:MQA65560 MZV65558:MZW65560 NJR65558:NJS65560 NTN65558:NTO65560 ODJ65558:ODK65560 ONF65558:ONG65560 OXB65558:OXC65560 PGX65558:PGY65560 PQT65558:PQU65560 QAP65558:QAQ65560 QKL65558:QKM65560 QUH65558:QUI65560 RED65558:REE65560 RNZ65558:ROA65560 RXV65558:RXW65560 SHR65558:SHS65560 SRN65558:SRO65560 TBJ65558:TBK65560 TLF65558:TLG65560 TVB65558:TVC65560 UEX65558:UEY65560 UOT65558:UOU65560 UYP65558:UYQ65560 VIL65558:VIM65560 VSH65558:VSI65560 WCD65558:WCE65560 WLZ65558:WMA65560 WVV65558:WVW65560 N131094:O131096 JJ131094:JK131096 TF131094:TG131096 ADB131094:ADC131096 AMX131094:AMY131096 AWT131094:AWU131096 BGP131094:BGQ131096 BQL131094:BQM131096 CAH131094:CAI131096 CKD131094:CKE131096 CTZ131094:CUA131096 DDV131094:DDW131096 DNR131094:DNS131096 DXN131094:DXO131096 EHJ131094:EHK131096 ERF131094:ERG131096 FBB131094:FBC131096 FKX131094:FKY131096 FUT131094:FUU131096 GEP131094:GEQ131096 GOL131094:GOM131096 GYH131094:GYI131096 HID131094:HIE131096 HRZ131094:HSA131096 IBV131094:IBW131096 ILR131094:ILS131096 IVN131094:IVO131096 JFJ131094:JFK131096 JPF131094:JPG131096 JZB131094:JZC131096 KIX131094:KIY131096 KST131094:KSU131096 LCP131094:LCQ131096 LML131094:LMM131096 LWH131094:LWI131096 MGD131094:MGE131096 MPZ131094:MQA131096 MZV131094:MZW131096 NJR131094:NJS131096 NTN131094:NTO131096 ODJ131094:ODK131096 ONF131094:ONG131096 OXB131094:OXC131096 PGX131094:PGY131096 PQT131094:PQU131096 QAP131094:QAQ131096 QKL131094:QKM131096 QUH131094:QUI131096 RED131094:REE131096 RNZ131094:ROA131096 RXV131094:RXW131096 SHR131094:SHS131096 SRN131094:SRO131096 TBJ131094:TBK131096 TLF131094:TLG131096 TVB131094:TVC131096 UEX131094:UEY131096 UOT131094:UOU131096 UYP131094:UYQ131096 VIL131094:VIM131096 VSH131094:VSI131096 WCD131094:WCE131096 WLZ131094:WMA131096 WVV131094:WVW131096 N196630:O196632 JJ196630:JK196632 TF196630:TG196632 ADB196630:ADC196632 AMX196630:AMY196632 AWT196630:AWU196632 BGP196630:BGQ196632 BQL196630:BQM196632 CAH196630:CAI196632 CKD196630:CKE196632 CTZ196630:CUA196632 DDV196630:DDW196632 DNR196630:DNS196632 DXN196630:DXO196632 EHJ196630:EHK196632 ERF196630:ERG196632 FBB196630:FBC196632 FKX196630:FKY196632 FUT196630:FUU196632 GEP196630:GEQ196632 GOL196630:GOM196632 GYH196630:GYI196632 HID196630:HIE196632 HRZ196630:HSA196632 IBV196630:IBW196632 ILR196630:ILS196632 IVN196630:IVO196632 JFJ196630:JFK196632 JPF196630:JPG196632 JZB196630:JZC196632 KIX196630:KIY196632 KST196630:KSU196632 LCP196630:LCQ196632 LML196630:LMM196632 LWH196630:LWI196632 MGD196630:MGE196632 MPZ196630:MQA196632 MZV196630:MZW196632 NJR196630:NJS196632 NTN196630:NTO196632 ODJ196630:ODK196632 ONF196630:ONG196632 OXB196630:OXC196632 PGX196630:PGY196632 PQT196630:PQU196632 QAP196630:QAQ196632 QKL196630:QKM196632 QUH196630:QUI196632 RED196630:REE196632 RNZ196630:ROA196632 RXV196630:RXW196632 SHR196630:SHS196632 SRN196630:SRO196632 TBJ196630:TBK196632 TLF196630:TLG196632 TVB196630:TVC196632 UEX196630:UEY196632 UOT196630:UOU196632 UYP196630:UYQ196632 VIL196630:VIM196632 VSH196630:VSI196632 WCD196630:WCE196632 WLZ196630:WMA196632 WVV196630:WVW196632 N262166:O262168 JJ262166:JK262168 TF262166:TG262168 ADB262166:ADC262168 AMX262166:AMY262168 AWT262166:AWU262168 BGP262166:BGQ262168 BQL262166:BQM262168 CAH262166:CAI262168 CKD262166:CKE262168 CTZ262166:CUA262168 DDV262166:DDW262168 DNR262166:DNS262168 DXN262166:DXO262168 EHJ262166:EHK262168 ERF262166:ERG262168 FBB262166:FBC262168 FKX262166:FKY262168 FUT262166:FUU262168 GEP262166:GEQ262168 GOL262166:GOM262168 GYH262166:GYI262168 HID262166:HIE262168 HRZ262166:HSA262168 IBV262166:IBW262168 ILR262166:ILS262168 IVN262166:IVO262168 JFJ262166:JFK262168 JPF262166:JPG262168 JZB262166:JZC262168 KIX262166:KIY262168 KST262166:KSU262168 LCP262166:LCQ262168 LML262166:LMM262168 LWH262166:LWI262168 MGD262166:MGE262168 MPZ262166:MQA262168 MZV262166:MZW262168 NJR262166:NJS262168 NTN262166:NTO262168 ODJ262166:ODK262168 ONF262166:ONG262168 OXB262166:OXC262168 PGX262166:PGY262168 PQT262166:PQU262168 QAP262166:QAQ262168 QKL262166:QKM262168 QUH262166:QUI262168 RED262166:REE262168 RNZ262166:ROA262168 RXV262166:RXW262168 SHR262166:SHS262168 SRN262166:SRO262168 TBJ262166:TBK262168 TLF262166:TLG262168 TVB262166:TVC262168 UEX262166:UEY262168 UOT262166:UOU262168 UYP262166:UYQ262168 VIL262166:VIM262168 VSH262166:VSI262168 WCD262166:WCE262168 WLZ262166:WMA262168 WVV262166:WVW262168 N327702:O327704 JJ327702:JK327704 TF327702:TG327704 ADB327702:ADC327704 AMX327702:AMY327704 AWT327702:AWU327704 BGP327702:BGQ327704 BQL327702:BQM327704 CAH327702:CAI327704 CKD327702:CKE327704 CTZ327702:CUA327704 DDV327702:DDW327704 DNR327702:DNS327704 DXN327702:DXO327704 EHJ327702:EHK327704 ERF327702:ERG327704 FBB327702:FBC327704 FKX327702:FKY327704 FUT327702:FUU327704 GEP327702:GEQ327704 GOL327702:GOM327704 GYH327702:GYI327704 HID327702:HIE327704 HRZ327702:HSA327704 IBV327702:IBW327704 ILR327702:ILS327704 IVN327702:IVO327704 JFJ327702:JFK327704 JPF327702:JPG327704 JZB327702:JZC327704 KIX327702:KIY327704 KST327702:KSU327704 LCP327702:LCQ327704 LML327702:LMM327704 LWH327702:LWI327704 MGD327702:MGE327704 MPZ327702:MQA327704 MZV327702:MZW327704 NJR327702:NJS327704 NTN327702:NTO327704 ODJ327702:ODK327704 ONF327702:ONG327704 OXB327702:OXC327704 PGX327702:PGY327704 PQT327702:PQU327704 QAP327702:QAQ327704 QKL327702:QKM327704 QUH327702:QUI327704 RED327702:REE327704 RNZ327702:ROA327704 RXV327702:RXW327704 SHR327702:SHS327704 SRN327702:SRO327704 TBJ327702:TBK327704 TLF327702:TLG327704 TVB327702:TVC327704 UEX327702:UEY327704 UOT327702:UOU327704 UYP327702:UYQ327704 VIL327702:VIM327704 VSH327702:VSI327704 WCD327702:WCE327704 WLZ327702:WMA327704 WVV327702:WVW327704 N393238:O393240 JJ393238:JK393240 TF393238:TG393240 ADB393238:ADC393240 AMX393238:AMY393240 AWT393238:AWU393240 BGP393238:BGQ393240 BQL393238:BQM393240 CAH393238:CAI393240 CKD393238:CKE393240 CTZ393238:CUA393240 DDV393238:DDW393240 DNR393238:DNS393240 DXN393238:DXO393240 EHJ393238:EHK393240 ERF393238:ERG393240 FBB393238:FBC393240 FKX393238:FKY393240 FUT393238:FUU393240 GEP393238:GEQ393240 GOL393238:GOM393240 GYH393238:GYI393240 HID393238:HIE393240 HRZ393238:HSA393240 IBV393238:IBW393240 ILR393238:ILS393240 IVN393238:IVO393240 JFJ393238:JFK393240 JPF393238:JPG393240 JZB393238:JZC393240 KIX393238:KIY393240 KST393238:KSU393240 LCP393238:LCQ393240 LML393238:LMM393240 LWH393238:LWI393240 MGD393238:MGE393240 MPZ393238:MQA393240 MZV393238:MZW393240 NJR393238:NJS393240 NTN393238:NTO393240 ODJ393238:ODK393240 ONF393238:ONG393240 OXB393238:OXC393240 PGX393238:PGY393240 PQT393238:PQU393240 QAP393238:QAQ393240 QKL393238:QKM393240 QUH393238:QUI393240 RED393238:REE393240 RNZ393238:ROA393240 RXV393238:RXW393240 SHR393238:SHS393240 SRN393238:SRO393240 TBJ393238:TBK393240 TLF393238:TLG393240 TVB393238:TVC393240 UEX393238:UEY393240 UOT393238:UOU393240 UYP393238:UYQ393240 VIL393238:VIM393240 VSH393238:VSI393240 WCD393238:WCE393240 WLZ393238:WMA393240 WVV393238:WVW393240 N458774:O458776 JJ458774:JK458776 TF458774:TG458776 ADB458774:ADC458776 AMX458774:AMY458776 AWT458774:AWU458776 BGP458774:BGQ458776 BQL458774:BQM458776 CAH458774:CAI458776 CKD458774:CKE458776 CTZ458774:CUA458776 DDV458774:DDW458776 DNR458774:DNS458776 DXN458774:DXO458776 EHJ458774:EHK458776 ERF458774:ERG458776 FBB458774:FBC458776 FKX458774:FKY458776 FUT458774:FUU458776 GEP458774:GEQ458776 GOL458774:GOM458776 GYH458774:GYI458776 HID458774:HIE458776 HRZ458774:HSA458776 IBV458774:IBW458776 ILR458774:ILS458776 IVN458774:IVO458776 JFJ458774:JFK458776 JPF458774:JPG458776 JZB458774:JZC458776 KIX458774:KIY458776 KST458774:KSU458776 LCP458774:LCQ458776 LML458774:LMM458776 LWH458774:LWI458776 MGD458774:MGE458776 MPZ458774:MQA458776 MZV458774:MZW458776 NJR458774:NJS458776 NTN458774:NTO458776 ODJ458774:ODK458776 ONF458774:ONG458776 OXB458774:OXC458776 PGX458774:PGY458776 PQT458774:PQU458776 QAP458774:QAQ458776 QKL458774:QKM458776 QUH458774:QUI458776 RED458774:REE458776 RNZ458774:ROA458776 RXV458774:RXW458776 SHR458774:SHS458776 SRN458774:SRO458776 TBJ458774:TBK458776 TLF458774:TLG458776 TVB458774:TVC458776 UEX458774:UEY458776 UOT458774:UOU458776 UYP458774:UYQ458776 VIL458774:VIM458776 VSH458774:VSI458776 WCD458774:WCE458776 WLZ458774:WMA458776 WVV458774:WVW458776 N524310:O524312 JJ524310:JK524312 TF524310:TG524312 ADB524310:ADC524312 AMX524310:AMY524312 AWT524310:AWU524312 BGP524310:BGQ524312 BQL524310:BQM524312 CAH524310:CAI524312 CKD524310:CKE524312 CTZ524310:CUA524312 DDV524310:DDW524312 DNR524310:DNS524312 DXN524310:DXO524312 EHJ524310:EHK524312 ERF524310:ERG524312 FBB524310:FBC524312 FKX524310:FKY524312 FUT524310:FUU524312 GEP524310:GEQ524312 GOL524310:GOM524312 GYH524310:GYI524312 HID524310:HIE524312 HRZ524310:HSA524312 IBV524310:IBW524312 ILR524310:ILS524312 IVN524310:IVO524312 JFJ524310:JFK524312 JPF524310:JPG524312 JZB524310:JZC524312 KIX524310:KIY524312 KST524310:KSU524312 LCP524310:LCQ524312 LML524310:LMM524312 LWH524310:LWI524312 MGD524310:MGE524312 MPZ524310:MQA524312 MZV524310:MZW524312 NJR524310:NJS524312 NTN524310:NTO524312 ODJ524310:ODK524312 ONF524310:ONG524312 OXB524310:OXC524312 PGX524310:PGY524312 PQT524310:PQU524312 QAP524310:QAQ524312 QKL524310:QKM524312 QUH524310:QUI524312 RED524310:REE524312 RNZ524310:ROA524312 RXV524310:RXW524312 SHR524310:SHS524312 SRN524310:SRO524312 TBJ524310:TBK524312 TLF524310:TLG524312 TVB524310:TVC524312 UEX524310:UEY524312 UOT524310:UOU524312 UYP524310:UYQ524312 VIL524310:VIM524312 VSH524310:VSI524312 WCD524310:WCE524312 WLZ524310:WMA524312 WVV524310:WVW524312 N589846:O589848 JJ589846:JK589848 TF589846:TG589848 ADB589846:ADC589848 AMX589846:AMY589848 AWT589846:AWU589848 BGP589846:BGQ589848 BQL589846:BQM589848 CAH589846:CAI589848 CKD589846:CKE589848 CTZ589846:CUA589848 DDV589846:DDW589848 DNR589846:DNS589848 DXN589846:DXO589848 EHJ589846:EHK589848 ERF589846:ERG589848 FBB589846:FBC589848 FKX589846:FKY589848 FUT589846:FUU589848 GEP589846:GEQ589848 GOL589846:GOM589848 GYH589846:GYI589848 HID589846:HIE589848 HRZ589846:HSA589848 IBV589846:IBW589848 ILR589846:ILS589848 IVN589846:IVO589848 JFJ589846:JFK589848 JPF589846:JPG589848 JZB589846:JZC589848 KIX589846:KIY589848 KST589846:KSU589848 LCP589846:LCQ589848 LML589846:LMM589848 LWH589846:LWI589848 MGD589846:MGE589848 MPZ589846:MQA589848 MZV589846:MZW589848 NJR589846:NJS589848 NTN589846:NTO589848 ODJ589846:ODK589848 ONF589846:ONG589848 OXB589846:OXC589848 PGX589846:PGY589848 PQT589846:PQU589848 QAP589846:QAQ589848 QKL589846:QKM589848 QUH589846:QUI589848 RED589846:REE589848 RNZ589846:ROA589848 RXV589846:RXW589848 SHR589846:SHS589848 SRN589846:SRO589848 TBJ589846:TBK589848 TLF589846:TLG589848 TVB589846:TVC589848 UEX589846:UEY589848 UOT589846:UOU589848 UYP589846:UYQ589848 VIL589846:VIM589848 VSH589846:VSI589848 WCD589846:WCE589848 WLZ589846:WMA589848 WVV589846:WVW589848 N655382:O655384 JJ655382:JK655384 TF655382:TG655384 ADB655382:ADC655384 AMX655382:AMY655384 AWT655382:AWU655384 BGP655382:BGQ655384 BQL655382:BQM655384 CAH655382:CAI655384 CKD655382:CKE655384 CTZ655382:CUA655384 DDV655382:DDW655384 DNR655382:DNS655384 DXN655382:DXO655384 EHJ655382:EHK655384 ERF655382:ERG655384 FBB655382:FBC655384 FKX655382:FKY655384 FUT655382:FUU655384 GEP655382:GEQ655384 GOL655382:GOM655384 GYH655382:GYI655384 HID655382:HIE655384 HRZ655382:HSA655384 IBV655382:IBW655384 ILR655382:ILS655384 IVN655382:IVO655384 JFJ655382:JFK655384 JPF655382:JPG655384 JZB655382:JZC655384 KIX655382:KIY655384 KST655382:KSU655384 LCP655382:LCQ655384 LML655382:LMM655384 LWH655382:LWI655384 MGD655382:MGE655384 MPZ655382:MQA655384 MZV655382:MZW655384 NJR655382:NJS655384 NTN655382:NTO655384 ODJ655382:ODK655384 ONF655382:ONG655384 OXB655382:OXC655384 PGX655382:PGY655384 PQT655382:PQU655384 QAP655382:QAQ655384 QKL655382:QKM655384 QUH655382:QUI655384 RED655382:REE655384 RNZ655382:ROA655384 RXV655382:RXW655384 SHR655382:SHS655384 SRN655382:SRO655384 TBJ655382:TBK655384 TLF655382:TLG655384 TVB655382:TVC655384 UEX655382:UEY655384 UOT655382:UOU655384 UYP655382:UYQ655384 VIL655382:VIM655384 VSH655382:VSI655384 WCD655382:WCE655384 WLZ655382:WMA655384 WVV655382:WVW655384 N720918:O720920 JJ720918:JK720920 TF720918:TG720920 ADB720918:ADC720920 AMX720918:AMY720920 AWT720918:AWU720920 BGP720918:BGQ720920 BQL720918:BQM720920 CAH720918:CAI720920 CKD720918:CKE720920 CTZ720918:CUA720920 DDV720918:DDW720920 DNR720918:DNS720920 DXN720918:DXO720920 EHJ720918:EHK720920 ERF720918:ERG720920 FBB720918:FBC720920 FKX720918:FKY720920 FUT720918:FUU720920 GEP720918:GEQ720920 GOL720918:GOM720920 GYH720918:GYI720920 HID720918:HIE720920 HRZ720918:HSA720920 IBV720918:IBW720920 ILR720918:ILS720920 IVN720918:IVO720920 JFJ720918:JFK720920 JPF720918:JPG720920 JZB720918:JZC720920 KIX720918:KIY720920 KST720918:KSU720920 LCP720918:LCQ720920 LML720918:LMM720920 LWH720918:LWI720920 MGD720918:MGE720920 MPZ720918:MQA720920 MZV720918:MZW720920 NJR720918:NJS720920 NTN720918:NTO720920 ODJ720918:ODK720920 ONF720918:ONG720920 OXB720918:OXC720920 PGX720918:PGY720920 PQT720918:PQU720920 QAP720918:QAQ720920 QKL720918:QKM720920 QUH720918:QUI720920 RED720918:REE720920 RNZ720918:ROA720920 RXV720918:RXW720920 SHR720918:SHS720920 SRN720918:SRO720920 TBJ720918:TBK720920 TLF720918:TLG720920 TVB720918:TVC720920 UEX720918:UEY720920 UOT720918:UOU720920 UYP720918:UYQ720920 VIL720918:VIM720920 VSH720918:VSI720920 WCD720918:WCE720920 WLZ720918:WMA720920 WVV720918:WVW720920 N786454:O786456 JJ786454:JK786456 TF786454:TG786456 ADB786454:ADC786456 AMX786454:AMY786456 AWT786454:AWU786456 BGP786454:BGQ786456 BQL786454:BQM786456 CAH786454:CAI786456 CKD786454:CKE786456 CTZ786454:CUA786456 DDV786454:DDW786456 DNR786454:DNS786456 DXN786454:DXO786456 EHJ786454:EHK786456 ERF786454:ERG786456 FBB786454:FBC786456 FKX786454:FKY786456 FUT786454:FUU786456 GEP786454:GEQ786456 GOL786454:GOM786456 GYH786454:GYI786456 HID786454:HIE786456 HRZ786454:HSA786456 IBV786454:IBW786456 ILR786454:ILS786456 IVN786454:IVO786456 JFJ786454:JFK786456 JPF786454:JPG786456 JZB786454:JZC786456 KIX786454:KIY786456 KST786454:KSU786456 LCP786454:LCQ786456 LML786454:LMM786456 LWH786454:LWI786456 MGD786454:MGE786456 MPZ786454:MQA786456 MZV786454:MZW786456 NJR786454:NJS786456 NTN786454:NTO786456 ODJ786454:ODK786456 ONF786454:ONG786456 OXB786454:OXC786456 PGX786454:PGY786456 PQT786454:PQU786456 QAP786454:QAQ786456 QKL786454:QKM786456 QUH786454:QUI786456 RED786454:REE786456 RNZ786454:ROA786456 RXV786454:RXW786456 SHR786454:SHS786456 SRN786454:SRO786456 TBJ786454:TBK786456 TLF786454:TLG786456 TVB786454:TVC786456 UEX786454:UEY786456 UOT786454:UOU786456 UYP786454:UYQ786456 VIL786454:VIM786456 VSH786454:VSI786456 WCD786454:WCE786456 WLZ786454:WMA786456 WVV786454:WVW786456 N851990:O851992 JJ851990:JK851992 TF851990:TG851992 ADB851990:ADC851992 AMX851990:AMY851992 AWT851990:AWU851992 BGP851990:BGQ851992 BQL851990:BQM851992 CAH851990:CAI851992 CKD851990:CKE851992 CTZ851990:CUA851992 DDV851990:DDW851992 DNR851990:DNS851992 DXN851990:DXO851992 EHJ851990:EHK851992 ERF851990:ERG851992 FBB851990:FBC851992 FKX851990:FKY851992 FUT851990:FUU851992 GEP851990:GEQ851992 GOL851990:GOM851992 GYH851990:GYI851992 HID851990:HIE851992 HRZ851990:HSA851992 IBV851990:IBW851992 ILR851990:ILS851992 IVN851990:IVO851992 JFJ851990:JFK851992 JPF851990:JPG851992 JZB851990:JZC851992 KIX851990:KIY851992 KST851990:KSU851992 LCP851990:LCQ851992 LML851990:LMM851992 LWH851990:LWI851992 MGD851990:MGE851992 MPZ851990:MQA851992 MZV851990:MZW851992 NJR851990:NJS851992 NTN851990:NTO851992 ODJ851990:ODK851992 ONF851990:ONG851992 OXB851990:OXC851992 PGX851990:PGY851992 PQT851990:PQU851992 QAP851990:QAQ851992 QKL851990:QKM851992 QUH851990:QUI851992 RED851990:REE851992 RNZ851990:ROA851992 RXV851990:RXW851992 SHR851990:SHS851992 SRN851990:SRO851992 TBJ851990:TBK851992 TLF851990:TLG851992 TVB851990:TVC851992 UEX851990:UEY851992 UOT851990:UOU851992 UYP851990:UYQ851992 VIL851990:VIM851992 VSH851990:VSI851992 WCD851990:WCE851992 WLZ851990:WMA851992 WVV851990:WVW851992 N917526:O917528 JJ917526:JK917528 TF917526:TG917528 ADB917526:ADC917528 AMX917526:AMY917528 AWT917526:AWU917528 BGP917526:BGQ917528 BQL917526:BQM917528 CAH917526:CAI917528 CKD917526:CKE917528 CTZ917526:CUA917528 DDV917526:DDW917528 DNR917526:DNS917528 DXN917526:DXO917528 EHJ917526:EHK917528 ERF917526:ERG917528 FBB917526:FBC917528 FKX917526:FKY917528 FUT917526:FUU917528 GEP917526:GEQ917528 GOL917526:GOM917528 GYH917526:GYI917528 HID917526:HIE917528 HRZ917526:HSA917528 IBV917526:IBW917528 ILR917526:ILS917528 IVN917526:IVO917528 JFJ917526:JFK917528 JPF917526:JPG917528 JZB917526:JZC917528 KIX917526:KIY917528 KST917526:KSU917528 LCP917526:LCQ917528 LML917526:LMM917528 LWH917526:LWI917528 MGD917526:MGE917528 MPZ917526:MQA917528 MZV917526:MZW917528 NJR917526:NJS917528 NTN917526:NTO917528 ODJ917526:ODK917528 ONF917526:ONG917528 OXB917526:OXC917528 PGX917526:PGY917528 PQT917526:PQU917528 QAP917526:QAQ917528 QKL917526:QKM917528 QUH917526:QUI917528 RED917526:REE917528 RNZ917526:ROA917528 RXV917526:RXW917528 SHR917526:SHS917528 SRN917526:SRO917528 TBJ917526:TBK917528 TLF917526:TLG917528 TVB917526:TVC917528 UEX917526:UEY917528 UOT917526:UOU917528 UYP917526:UYQ917528 VIL917526:VIM917528 VSH917526:VSI917528 WCD917526:WCE917528 WLZ917526:WMA917528 WVV917526:WVW917528 N983062:O983064 JJ983062:JK983064 TF983062:TG983064 ADB983062:ADC983064 AMX983062:AMY983064 AWT983062:AWU983064 BGP983062:BGQ983064 BQL983062:BQM983064 CAH983062:CAI983064 CKD983062:CKE983064 CTZ983062:CUA983064 DDV983062:DDW983064 DNR983062:DNS983064 DXN983062:DXO983064 EHJ983062:EHK983064 ERF983062:ERG983064 FBB983062:FBC983064 FKX983062:FKY983064 FUT983062:FUU983064 GEP983062:GEQ983064 GOL983062:GOM983064 GYH983062:GYI983064 HID983062:HIE983064 HRZ983062:HSA983064 IBV983062:IBW983064 ILR983062:ILS983064 IVN983062:IVO983064 JFJ983062:JFK983064 JPF983062:JPG983064 JZB983062:JZC983064 KIX983062:KIY983064 KST983062:KSU983064 LCP983062:LCQ983064 LML983062:LMM983064 LWH983062:LWI983064 MGD983062:MGE983064 MPZ983062:MQA983064 MZV983062:MZW983064 NJR983062:NJS983064 NTN983062:NTO983064 ODJ983062:ODK983064 ONF983062:ONG983064 OXB983062:OXC983064 PGX983062:PGY983064 PQT983062:PQU983064 QAP983062:QAQ983064 QKL983062:QKM983064 QUH983062:QUI983064 RED983062:REE983064 RNZ983062:ROA983064 RXV983062:RXW983064 SHR983062:SHS983064 SRN983062:SRO983064 TBJ983062:TBK983064 TLF983062:TLG983064 TVB983062:TVC983064 UEX983062:UEY983064 UOT983062:UOU983064 UYP983062:UYQ983064 VIL983062:VIM983064 VSH983062:VSI983064 WCD983062:WCE983064 WLZ983062:WMA983064 WVV983062:WVW983064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C65542:D65544 IY65542:IZ65544 SU65542:SV65544 ACQ65542:ACR65544 AMM65542:AMN65544 AWI65542:AWJ65544 BGE65542:BGF65544 BQA65542:BQB65544 BZW65542:BZX65544 CJS65542:CJT65544 CTO65542:CTP65544 DDK65542:DDL65544 DNG65542:DNH65544 DXC65542:DXD65544 EGY65542:EGZ65544 EQU65542:EQV65544 FAQ65542:FAR65544 FKM65542:FKN65544 FUI65542:FUJ65544 GEE65542:GEF65544 GOA65542:GOB65544 GXW65542:GXX65544 HHS65542:HHT65544 HRO65542:HRP65544 IBK65542:IBL65544 ILG65542:ILH65544 IVC65542:IVD65544 JEY65542:JEZ65544 JOU65542:JOV65544 JYQ65542:JYR65544 KIM65542:KIN65544 KSI65542:KSJ65544 LCE65542:LCF65544 LMA65542:LMB65544 LVW65542:LVX65544 MFS65542:MFT65544 MPO65542:MPP65544 MZK65542:MZL65544 NJG65542:NJH65544 NTC65542:NTD65544 OCY65542:OCZ65544 OMU65542:OMV65544 OWQ65542:OWR65544 PGM65542:PGN65544 PQI65542:PQJ65544 QAE65542:QAF65544 QKA65542:QKB65544 QTW65542:QTX65544 RDS65542:RDT65544 RNO65542:RNP65544 RXK65542:RXL65544 SHG65542:SHH65544 SRC65542:SRD65544 TAY65542:TAZ65544 TKU65542:TKV65544 TUQ65542:TUR65544 UEM65542:UEN65544 UOI65542:UOJ65544 UYE65542:UYF65544 VIA65542:VIB65544 VRW65542:VRX65544 WBS65542:WBT65544 WLO65542:WLP65544 WVK65542:WVL65544 C131078:D131080 IY131078:IZ131080 SU131078:SV131080 ACQ131078:ACR131080 AMM131078:AMN131080 AWI131078:AWJ131080 BGE131078:BGF131080 BQA131078:BQB131080 BZW131078:BZX131080 CJS131078:CJT131080 CTO131078:CTP131080 DDK131078:DDL131080 DNG131078:DNH131080 DXC131078:DXD131080 EGY131078:EGZ131080 EQU131078:EQV131080 FAQ131078:FAR131080 FKM131078:FKN131080 FUI131078:FUJ131080 GEE131078:GEF131080 GOA131078:GOB131080 GXW131078:GXX131080 HHS131078:HHT131080 HRO131078:HRP131080 IBK131078:IBL131080 ILG131078:ILH131080 IVC131078:IVD131080 JEY131078:JEZ131080 JOU131078:JOV131080 JYQ131078:JYR131080 KIM131078:KIN131080 KSI131078:KSJ131080 LCE131078:LCF131080 LMA131078:LMB131080 LVW131078:LVX131080 MFS131078:MFT131080 MPO131078:MPP131080 MZK131078:MZL131080 NJG131078:NJH131080 NTC131078:NTD131080 OCY131078:OCZ131080 OMU131078:OMV131080 OWQ131078:OWR131080 PGM131078:PGN131080 PQI131078:PQJ131080 QAE131078:QAF131080 QKA131078:QKB131080 QTW131078:QTX131080 RDS131078:RDT131080 RNO131078:RNP131080 RXK131078:RXL131080 SHG131078:SHH131080 SRC131078:SRD131080 TAY131078:TAZ131080 TKU131078:TKV131080 TUQ131078:TUR131080 UEM131078:UEN131080 UOI131078:UOJ131080 UYE131078:UYF131080 VIA131078:VIB131080 VRW131078:VRX131080 WBS131078:WBT131080 WLO131078:WLP131080 WVK131078:WVL131080 C196614:D196616 IY196614:IZ196616 SU196614:SV196616 ACQ196614:ACR196616 AMM196614:AMN196616 AWI196614:AWJ196616 BGE196614:BGF196616 BQA196614:BQB196616 BZW196614:BZX196616 CJS196614:CJT196616 CTO196614:CTP196616 DDK196614:DDL196616 DNG196614:DNH196616 DXC196614:DXD196616 EGY196614:EGZ196616 EQU196614:EQV196616 FAQ196614:FAR196616 FKM196614:FKN196616 FUI196614:FUJ196616 GEE196614:GEF196616 GOA196614:GOB196616 GXW196614:GXX196616 HHS196614:HHT196616 HRO196614:HRP196616 IBK196614:IBL196616 ILG196614:ILH196616 IVC196614:IVD196616 JEY196614:JEZ196616 JOU196614:JOV196616 JYQ196614:JYR196616 KIM196614:KIN196616 KSI196614:KSJ196616 LCE196614:LCF196616 LMA196614:LMB196616 LVW196614:LVX196616 MFS196614:MFT196616 MPO196614:MPP196616 MZK196614:MZL196616 NJG196614:NJH196616 NTC196614:NTD196616 OCY196614:OCZ196616 OMU196614:OMV196616 OWQ196614:OWR196616 PGM196614:PGN196616 PQI196614:PQJ196616 QAE196614:QAF196616 QKA196614:QKB196616 QTW196614:QTX196616 RDS196614:RDT196616 RNO196614:RNP196616 RXK196614:RXL196616 SHG196614:SHH196616 SRC196614:SRD196616 TAY196614:TAZ196616 TKU196614:TKV196616 TUQ196614:TUR196616 UEM196614:UEN196616 UOI196614:UOJ196616 UYE196614:UYF196616 VIA196614:VIB196616 VRW196614:VRX196616 WBS196614:WBT196616 WLO196614:WLP196616 WVK196614:WVL196616 C262150:D262152 IY262150:IZ262152 SU262150:SV262152 ACQ262150:ACR262152 AMM262150:AMN262152 AWI262150:AWJ262152 BGE262150:BGF262152 BQA262150:BQB262152 BZW262150:BZX262152 CJS262150:CJT262152 CTO262150:CTP262152 DDK262150:DDL262152 DNG262150:DNH262152 DXC262150:DXD262152 EGY262150:EGZ262152 EQU262150:EQV262152 FAQ262150:FAR262152 FKM262150:FKN262152 FUI262150:FUJ262152 GEE262150:GEF262152 GOA262150:GOB262152 GXW262150:GXX262152 HHS262150:HHT262152 HRO262150:HRP262152 IBK262150:IBL262152 ILG262150:ILH262152 IVC262150:IVD262152 JEY262150:JEZ262152 JOU262150:JOV262152 JYQ262150:JYR262152 KIM262150:KIN262152 KSI262150:KSJ262152 LCE262150:LCF262152 LMA262150:LMB262152 LVW262150:LVX262152 MFS262150:MFT262152 MPO262150:MPP262152 MZK262150:MZL262152 NJG262150:NJH262152 NTC262150:NTD262152 OCY262150:OCZ262152 OMU262150:OMV262152 OWQ262150:OWR262152 PGM262150:PGN262152 PQI262150:PQJ262152 QAE262150:QAF262152 QKA262150:QKB262152 QTW262150:QTX262152 RDS262150:RDT262152 RNO262150:RNP262152 RXK262150:RXL262152 SHG262150:SHH262152 SRC262150:SRD262152 TAY262150:TAZ262152 TKU262150:TKV262152 TUQ262150:TUR262152 UEM262150:UEN262152 UOI262150:UOJ262152 UYE262150:UYF262152 VIA262150:VIB262152 VRW262150:VRX262152 WBS262150:WBT262152 WLO262150:WLP262152 WVK262150:WVL262152 C327686:D327688 IY327686:IZ327688 SU327686:SV327688 ACQ327686:ACR327688 AMM327686:AMN327688 AWI327686:AWJ327688 BGE327686:BGF327688 BQA327686:BQB327688 BZW327686:BZX327688 CJS327686:CJT327688 CTO327686:CTP327688 DDK327686:DDL327688 DNG327686:DNH327688 DXC327686:DXD327688 EGY327686:EGZ327688 EQU327686:EQV327688 FAQ327686:FAR327688 FKM327686:FKN327688 FUI327686:FUJ327688 GEE327686:GEF327688 GOA327686:GOB327688 GXW327686:GXX327688 HHS327686:HHT327688 HRO327686:HRP327688 IBK327686:IBL327688 ILG327686:ILH327688 IVC327686:IVD327688 JEY327686:JEZ327688 JOU327686:JOV327688 JYQ327686:JYR327688 KIM327686:KIN327688 KSI327686:KSJ327688 LCE327686:LCF327688 LMA327686:LMB327688 LVW327686:LVX327688 MFS327686:MFT327688 MPO327686:MPP327688 MZK327686:MZL327688 NJG327686:NJH327688 NTC327686:NTD327688 OCY327686:OCZ327688 OMU327686:OMV327688 OWQ327686:OWR327688 PGM327686:PGN327688 PQI327686:PQJ327688 QAE327686:QAF327688 QKA327686:QKB327688 QTW327686:QTX327688 RDS327686:RDT327688 RNO327686:RNP327688 RXK327686:RXL327688 SHG327686:SHH327688 SRC327686:SRD327688 TAY327686:TAZ327688 TKU327686:TKV327688 TUQ327686:TUR327688 UEM327686:UEN327688 UOI327686:UOJ327688 UYE327686:UYF327688 VIA327686:VIB327688 VRW327686:VRX327688 WBS327686:WBT327688 WLO327686:WLP327688 WVK327686:WVL327688 C393222:D393224 IY393222:IZ393224 SU393222:SV393224 ACQ393222:ACR393224 AMM393222:AMN393224 AWI393222:AWJ393224 BGE393222:BGF393224 BQA393222:BQB393224 BZW393222:BZX393224 CJS393222:CJT393224 CTO393222:CTP393224 DDK393222:DDL393224 DNG393222:DNH393224 DXC393222:DXD393224 EGY393222:EGZ393224 EQU393222:EQV393224 FAQ393222:FAR393224 FKM393222:FKN393224 FUI393222:FUJ393224 GEE393222:GEF393224 GOA393222:GOB393224 GXW393222:GXX393224 HHS393222:HHT393224 HRO393222:HRP393224 IBK393222:IBL393224 ILG393222:ILH393224 IVC393222:IVD393224 JEY393222:JEZ393224 JOU393222:JOV393224 JYQ393222:JYR393224 KIM393222:KIN393224 KSI393222:KSJ393224 LCE393222:LCF393224 LMA393222:LMB393224 LVW393222:LVX393224 MFS393222:MFT393224 MPO393222:MPP393224 MZK393222:MZL393224 NJG393222:NJH393224 NTC393222:NTD393224 OCY393222:OCZ393224 OMU393222:OMV393224 OWQ393222:OWR393224 PGM393222:PGN393224 PQI393222:PQJ393224 QAE393222:QAF393224 QKA393222:QKB393224 QTW393222:QTX393224 RDS393222:RDT393224 RNO393222:RNP393224 RXK393222:RXL393224 SHG393222:SHH393224 SRC393222:SRD393224 TAY393222:TAZ393224 TKU393222:TKV393224 TUQ393222:TUR393224 UEM393222:UEN393224 UOI393222:UOJ393224 UYE393222:UYF393224 VIA393222:VIB393224 VRW393222:VRX393224 WBS393222:WBT393224 WLO393222:WLP393224 WVK393222:WVL393224 C458758:D458760 IY458758:IZ458760 SU458758:SV458760 ACQ458758:ACR458760 AMM458758:AMN458760 AWI458758:AWJ458760 BGE458758:BGF458760 BQA458758:BQB458760 BZW458758:BZX458760 CJS458758:CJT458760 CTO458758:CTP458760 DDK458758:DDL458760 DNG458758:DNH458760 DXC458758:DXD458760 EGY458758:EGZ458760 EQU458758:EQV458760 FAQ458758:FAR458760 FKM458758:FKN458760 FUI458758:FUJ458760 GEE458758:GEF458760 GOA458758:GOB458760 GXW458758:GXX458760 HHS458758:HHT458760 HRO458758:HRP458760 IBK458758:IBL458760 ILG458758:ILH458760 IVC458758:IVD458760 JEY458758:JEZ458760 JOU458758:JOV458760 JYQ458758:JYR458760 KIM458758:KIN458760 KSI458758:KSJ458760 LCE458758:LCF458760 LMA458758:LMB458760 LVW458758:LVX458760 MFS458758:MFT458760 MPO458758:MPP458760 MZK458758:MZL458760 NJG458758:NJH458760 NTC458758:NTD458760 OCY458758:OCZ458760 OMU458758:OMV458760 OWQ458758:OWR458760 PGM458758:PGN458760 PQI458758:PQJ458760 QAE458758:QAF458760 QKA458758:QKB458760 QTW458758:QTX458760 RDS458758:RDT458760 RNO458758:RNP458760 RXK458758:RXL458760 SHG458758:SHH458760 SRC458758:SRD458760 TAY458758:TAZ458760 TKU458758:TKV458760 TUQ458758:TUR458760 UEM458758:UEN458760 UOI458758:UOJ458760 UYE458758:UYF458760 VIA458758:VIB458760 VRW458758:VRX458760 WBS458758:WBT458760 WLO458758:WLP458760 WVK458758:WVL458760 C524294:D524296 IY524294:IZ524296 SU524294:SV524296 ACQ524294:ACR524296 AMM524294:AMN524296 AWI524294:AWJ524296 BGE524294:BGF524296 BQA524294:BQB524296 BZW524294:BZX524296 CJS524294:CJT524296 CTO524294:CTP524296 DDK524294:DDL524296 DNG524294:DNH524296 DXC524294:DXD524296 EGY524294:EGZ524296 EQU524294:EQV524296 FAQ524294:FAR524296 FKM524294:FKN524296 FUI524294:FUJ524296 GEE524294:GEF524296 GOA524294:GOB524296 GXW524294:GXX524296 HHS524294:HHT524296 HRO524294:HRP524296 IBK524294:IBL524296 ILG524294:ILH524296 IVC524294:IVD524296 JEY524294:JEZ524296 JOU524294:JOV524296 JYQ524294:JYR524296 KIM524294:KIN524296 KSI524294:KSJ524296 LCE524294:LCF524296 LMA524294:LMB524296 LVW524294:LVX524296 MFS524294:MFT524296 MPO524294:MPP524296 MZK524294:MZL524296 NJG524294:NJH524296 NTC524294:NTD524296 OCY524294:OCZ524296 OMU524294:OMV524296 OWQ524294:OWR524296 PGM524294:PGN524296 PQI524294:PQJ524296 QAE524294:QAF524296 QKA524294:QKB524296 QTW524294:QTX524296 RDS524294:RDT524296 RNO524294:RNP524296 RXK524294:RXL524296 SHG524294:SHH524296 SRC524294:SRD524296 TAY524294:TAZ524296 TKU524294:TKV524296 TUQ524294:TUR524296 UEM524294:UEN524296 UOI524294:UOJ524296 UYE524294:UYF524296 VIA524294:VIB524296 VRW524294:VRX524296 WBS524294:WBT524296 WLO524294:WLP524296 WVK524294:WVL524296 C589830:D589832 IY589830:IZ589832 SU589830:SV589832 ACQ589830:ACR589832 AMM589830:AMN589832 AWI589830:AWJ589832 BGE589830:BGF589832 BQA589830:BQB589832 BZW589830:BZX589832 CJS589830:CJT589832 CTO589830:CTP589832 DDK589830:DDL589832 DNG589830:DNH589832 DXC589830:DXD589832 EGY589830:EGZ589832 EQU589830:EQV589832 FAQ589830:FAR589832 FKM589830:FKN589832 FUI589830:FUJ589832 GEE589830:GEF589832 GOA589830:GOB589832 GXW589830:GXX589832 HHS589830:HHT589832 HRO589830:HRP589832 IBK589830:IBL589832 ILG589830:ILH589832 IVC589830:IVD589832 JEY589830:JEZ589832 JOU589830:JOV589832 JYQ589830:JYR589832 KIM589830:KIN589832 KSI589830:KSJ589832 LCE589830:LCF589832 LMA589830:LMB589832 LVW589830:LVX589832 MFS589830:MFT589832 MPO589830:MPP589832 MZK589830:MZL589832 NJG589830:NJH589832 NTC589830:NTD589832 OCY589830:OCZ589832 OMU589830:OMV589832 OWQ589830:OWR589832 PGM589830:PGN589832 PQI589830:PQJ589832 QAE589830:QAF589832 QKA589830:QKB589832 QTW589830:QTX589832 RDS589830:RDT589832 RNO589830:RNP589832 RXK589830:RXL589832 SHG589830:SHH589832 SRC589830:SRD589832 TAY589830:TAZ589832 TKU589830:TKV589832 TUQ589830:TUR589832 UEM589830:UEN589832 UOI589830:UOJ589832 UYE589830:UYF589832 VIA589830:VIB589832 VRW589830:VRX589832 WBS589830:WBT589832 WLO589830:WLP589832 WVK589830:WVL589832 C655366:D655368 IY655366:IZ655368 SU655366:SV655368 ACQ655366:ACR655368 AMM655366:AMN655368 AWI655366:AWJ655368 BGE655366:BGF655368 BQA655366:BQB655368 BZW655366:BZX655368 CJS655366:CJT655368 CTO655366:CTP655368 DDK655366:DDL655368 DNG655366:DNH655368 DXC655366:DXD655368 EGY655366:EGZ655368 EQU655366:EQV655368 FAQ655366:FAR655368 FKM655366:FKN655368 FUI655366:FUJ655368 GEE655366:GEF655368 GOA655366:GOB655368 GXW655366:GXX655368 HHS655366:HHT655368 HRO655366:HRP655368 IBK655366:IBL655368 ILG655366:ILH655368 IVC655366:IVD655368 JEY655366:JEZ655368 JOU655366:JOV655368 JYQ655366:JYR655368 KIM655366:KIN655368 KSI655366:KSJ655368 LCE655366:LCF655368 LMA655366:LMB655368 LVW655366:LVX655368 MFS655366:MFT655368 MPO655366:MPP655368 MZK655366:MZL655368 NJG655366:NJH655368 NTC655366:NTD655368 OCY655366:OCZ655368 OMU655366:OMV655368 OWQ655366:OWR655368 PGM655366:PGN655368 PQI655366:PQJ655368 QAE655366:QAF655368 QKA655366:QKB655368 QTW655366:QTX655368 RDS655366:RDT655368 RNO655366:RNP655368 RXK655366:RXL655368 SHG655366:SHH655368 SRC655366:SRD655368 TAY655366:TAZ655368 TKU655366:TKV655368 TUQ655366:TUR655368 UEM655366:UEN655368 UOI655366:UOJ655368 UYE655366:UYF655368 VIA655366:VIB655368 VRW655366:VRX655368 WBS655366:WBT655368 WLO655366:WLP655368 WVK655366:WVL655368 C720902:D720904 IY720902:IZ720904 SU720902:SV720904 ACQ720902:ACR720904 AMM720902:AMN720904 AWI720902:AWJ720904 BGE720902:BGF720904 BQA720902:BQB720904 BZW720902:BZX720904 CJS720902:CJT720904 CTO720902:CTP720904 DDK720902:DDL720904 DNG720902:DNH720904 DXC720902:DXD720904 EGY720902:EGZ720904 EQU720902:EQV720904 FAQ720902:FAR720904 FKM720902:FKN720904 FUI720902:FUJ720904 GEE720902:GEF720904 GOA720902:GOB720904 GXW720902:GXX720904 HHS720902:HHT720904 HRO720902:HRP720904 IBK720902:IBL720904 ILG720902:ILH720904 IVC720902:IVD720904 JEY720902:JEZ720904 JOU720902:JOV720904 JYQ720902:JYR720904 KIM720902:KIN720904 KSI720902:KSJ720904 LCE720902:LCF720904 LMA720902:LMB720904 LVW720902:LVX720904 MFS720902:MFT720904 MPO720902:MPP720904 MZK720902:MZL720904 NJG720902:NJH720904 NTC720902:NTD720904 OCY720902:OCZ720904 OMU720902:OMV720904 OWQ720902:OWR720904 PGM720902:PGN720904 PQI720902:PQJ720904 QAE720902:QAF720904 QKA720902:QKB720904 QTW720902:QTX720904 RDS720902:RDT720904 RNO720902:RNP720904 RXK720902:RXL720904 SHG720902:SHH720904 SRC720902:SRD720904 TAY720902:TAZ720904 TKU720902:TKV720904 TUQ720902:TUR720904 UEM720902:UEN720904 UOI720902:UOJ720904 UYE720902:UYF720904 VIA720902:VIB720904 VRW720902:VRX720904 WBS720902:WBT720904 WLO720902:WLP720904 WVK720902:WVL720904 C786438:D786440 IY786438:IZ786440 SU786438:SV786440 ACQ786438:ACR786440 AMM786438:AMN786440 AWI786438:AWJ786440 BGE786438:BGF786440 BQA786438:BQB786440 BZW786438:BZX786440 CJS786438:CJT786440 CTO786438:CTP786440 DDK786438:DDL786440 DNG786438:DNH786440 DXC786438:DXD786440 EGY786438:EGZ786440 EQU786438:EQV786440 FAQ786438:FAR786440 FKM786438:FKN786440 FUI786438:FUJ786440 GEE786438:GEF786440 GOA786438:GOB786440 GXW786438:GXX786440 HHS786438:HHT786440 HRO786438:HRP786440 IBK786438:IBL786440 ILG786438:ILH786440 IVC786438:IVD786440 JEY786438:JEZ786440 JOU786438:JOV786440 JYQ786438:JYR786440 KIM786438:KIN786440 KSI786438:KSJ786440 LCE786438:LCF786440 LMA786438:LMB786440 LVW786438:LVX786440 MFS786438:MFT786440 MPO786438:MPP786440 MZK786438:MZL786440 NJG786438:NJH786440 NTC786438:NTD786440 OCY786438:OCZ786440 OMU786438:OMV786440 OWQ786438:OWR786440 PGM786438:PGN786440 PQI786438:PQJ786440 QAE786438:QAF786440 QKA786438:QKB786440 QTW786438:QTX786440 RDS786438:RDT786440 RNO786438:RNP786440 RXK786438:RXL786440 SHG786438:SHH786440 SRC786438:SRD786440 TAY786438:TAZ786440 TKU786438:TKV786440 TUQ786438:TUR786440 UEM786438:UEN786440 UOI786438:UOJ786440 UYE786438:UYF786440 VIA786438:VIB786440 VRW786438:VRX786440 WBS786438:WBT786440 WLO786438:WLP786440 WVK786438:WVL786440 C851974:D851976 IY851974:IZ851976 SU851974:SV851976 ACQ851974:ACR851976 AMM851974:AMN851976 AWI851974:AWJ851976 BGE851974:BGF851976 BQA851974:BQB851976 BZW851974:BZX851976 CJS851974:CJT851976 CTO851974:CTP851976 DDK851974:DDL851976 DNG851974:DNH851976 DXC851974:DXD851976 EGY851974:EGZ851976 EQU851974:EQV851976 FAQ851974:FAR851976 FKM851974:FKN851976 FUI851974:FUJ851976 GEE851974:GEF851976 GOA851974:GOB851976 GXW851974:GXX851976 HHS851974:HHT851976 HRO851974:HRP851976 IBK851974:IBL851976 ILG851974:ILH851976 IVC851974:IVD851976 JEY851974:JEZ851976 JOU851974:JOV851976 JYQ851974:JYR851976 KIM851974:KIN851976 KSI851974:KSJ851976 LCE851974:LCF851976 LMA851974:LMB851976 LVW851974:LVX851976 MFS851974:MFT851976 MPO851974:MPP851976 MZK851974:MZL851976 NJG851974:NJH851976 NTC851974:NTD851976 OCY851974:OCZ851976 OMU851974:OMV851976 OWQ851974:OWR851976 PGM851974:PGN851976 PQI851974:PQJ851976 QAE851974:QAF851976 QKA851974:QKB851976 QTW851974:QTX851976 RDS851974:RDT851976 RNO851974:RNP851976 RXK851974:RXL851976 SHG851974:SHH851976 SRC851974:SRD851976 TAY851974:TAZ851976 TKU851974:TKV851976 TUQ851974:TUR851976 UEM851974:UEN851976 UOI851974:UOJ851976 UYE851974:UYF851976 VIA851974:VIB851976 VRW851974:VRX851976 WBS851974:WBT851976 WLO851974:WLP851976 WVK851974:WVL851976 C917510:D917512 IY917510:IZ917512 SU917510:SV917512 ACQ917510:ACR917512 AMM917510:AMN917512 AWI917510:AWJ917512 BGE917510:BGF917512 BQA917510:BQB917512 BZW917510:BZX917512 CJS917510:CJT917512 CTO917510:CTP917512 DDK917510:DDL917512 DNG917510:DNH917512 DXC917510:DXD917512 EGY917510:EGZ917512 EQU917510:EQV917512 FAQ917510:FAR917512 FKM917510:FKN917512 FUI917510:FUJ917512 GEE917510:GEF917512 GOA917510:GOB917512 GXW917510:GXX917512 HHS917510:HHT917512 HRO917510:HRP917512 IBK917510:IBL917512 ILG917510:ILH917512 IVC917510:IVD917512 JEY917510:JEZ917512 JOU917510:JOV917512 JYQ917510:JYR917512 KIM917510:KIN917512 KSI917510:KSJ917512 LCE917510:LCF917512 LMA917510:LMB917512 LVW917510:LVX917512 MFS917510:MFT917512 MPO917510:MPP917512 MZK917510:MZL917512 NJG917510:NJH917512 NTC917510:NTD917512 OCY917510:OCZ917512 OMU917510:OMV917512 OWQ917510:OWR917512 PGM917510:PGN917512 PQI917510:PQJ917512 QAE917510:QAF917512 QKA917510:QKB917512 QTW917510:QTX917512 RDS917510:RDT917512 RNO917510:RNP917512 RXK917510:RXL917512 SHG917510:SHH917512 SRC917510:SRD917512 TAY917510:TAZ917512 TKU917510:TKV917512 TUQ917510:TUR917512 UEM917510:UEN917512 UOI917510:UOJ917512 UYE917510:UYF917512 VIA917510:VIB917512 VRW917510:VRX917512 WBS917510:WBT917512 WLO917510:WLP917512 WVK917510:WVL917512 C983046:D983048 IY983046:IZ983048 SU983046:SV983048 ACQ983046:ACR983048 AMM983046:AMN983048 AWI983046:AWJ983048 BGE983046:BGF983048 BQA983046:BQB983048 BZW983046:BZX983048 CJS983046:CJT983048 CTO983046:CTP983048 DDK983046:DDL983048 DNG983046:DNH983048 DXC983046:DXD983048 EGY983046:EGZ983048 EQU983046:EQV983048 FAQ983046:FAR983048 FKM983046:FKN983048 FUI983046:FUJ983048 GEE983046:GEF983048 GOA983046:GOB983048 GXW983046:GXX983048 HHS983046:HHT983048 HRO983046:HRP983048 IBK983046:IBL983048 ILG983046:ILH983048 IVC983046:IVD983048 JEY983046:JEZ983048 JOU983046:JOV983048 JYQ983046:JYR983048 KIM983046:KIN983048 KSI983046:KSJ983048 LCE983046:LCF983048 LMA983046:LMB983048 LVW983046:LVX983048 MFS983046:MFT983048 MPO983046:MPP983048 MZK983046:MZL983048 NJG983046:NJH983048 NTC983046:NTD983048 OCY983046:OCZ983048 OMU983046:OMV983048 OWQ983046:OWR983048 PGM983046:PGN983048 PQI983046:PQJ983048 QAE983046:QAF983048 QKA983046:QKB983048 QTW983046:QTX983048 RDS983046:RDT983048 RNO983046:RNP983048 RXK983046:RXL983048 SHG983046:SHH983048 SRC983046:SRD983048 TAY983046:TAZ983048 TKU983046:TKV983048 TUQ983046:TUR983048 UEM983046:UEN983048 UOI983046:UOJ983048 UYE983046:UYF983048 VIA983046:VIB983048 VRW983046:VRX983048 WBS983046:WBT983048 WLO983046:WLP983048 WVK983046:WVL983048 C65566:E65568 IY65566:JA65568 SU65566:SW65568 ACQ65566:ACS65568 AMM65566:AMO65568 AWI65566:AWK65568 BGE65566:BGG65568 BQA65566:BQC65568 BZW65566:BZY65568 CJS65566:CJU65568 CTO65566:CTQ65568 DDK65566:DDM65568 DNG65566:DNI65568 DXC65566:DXE65568 EGY65566:EHA65568 EQU65566:EQW65568 FAQ65566:FAS65568 FKM65566:FKO65568 FUI65566:FUK65568 GEE65566:GEG65568 GOA65566:GOC65568 GXW65566:GXY65568 HHS65566:HHU65568 HRO65566:HRQ65568 IBK65566:IBM65568 ILG65566:ILI65568 IVC65566:IVE65568 JEY65566:JFA65568 JOU65566:JOW65568 JYQ65566:JYS65568 KIM65566:KIO65568 KSI65566:KSK65568 LCE65566:LCG65568 LMA65566:LMC65568 LVW65566:LVY65568 MFS65566:MFU65568 MPO65566:MPQ65568 MZK65566:MZM65568 NJG65566:NJI65568 NTC65566:NTE65568 OCY65566:ODA65568 OMU65566:OMW65568 OWQ65566:OWS65568 PGM65566:PGO65568 PQI65566:PQK65568 QAE65566:QAG65568 QKA65566:QKC65568 QTW65566:QTY65568 RDS65566:RDU65568 RNO65566:RNQ65568 RXK65566:RXM65568 SHG65566:SHI65568 SRC65566:SRE65568 TAY65566:TBA65568 TKU65566:TKW65568 TUQ65566:TUS65568 UEM65566:UEO65568 UOI65566:UOK65568 UYE65566:UYG65568 VIA65566:VIC65568 VRW65566:VRY65568 WBS65566:WBU65568 WLO65566:WLQ65568 WVK65566:WVM65568 C131102:E131104 IY131102:JA131104 SU131102:SW131104 ACQ131102:ACS131104 AMM131102:AMO131104 AWI131102:AWK131104 BGE131102:BGG131104 BQA131102:BQC131104 BZW131102:BZY131104 CJS131102:CJU131104 CTO131102:CTQ131104 DDK131102:DDM131104 DNG131102:DNI131104 DXC131102:DXE131104 EGY131102:EHA131104 EQU131102:EQW131104 FAQ131102:FAS131104 FKM131102:FKO131104 FUI131102:FUK131104 GEE131102:GEG131104 GOA131102:GOC131104 GXW131102:GXY131104 HHS131102:HHU131104 HRO131102:HRQ131104 IBK131102:IBM131104 ILG131102:ILI131104 IVC131102:IVE131104 JEY131102:JFA131104 JOU131102:JOW131104 JYQ131102:JYS131104 KIM131102:KIO131104 KSI131102:KSK131104 LCE131102:LCG131104 LMA131102:LMC131104 LVW131102:LVY131104 MFS131102:MFU131104 MPO131102:MPQ131104 MZK131102:MZM131104 NJG131102:NJI131104 NTC131102:NTE131104 OCY131102:ODA131104 OMU131102:OMW131104 OWQ131102:OWS131104 PGM131102:PGO131104 PQI131102:PQK131104 QAE131102:QAG131104 QKA131102:QKC131104 QTW131102:QTY131104 RDS131102:RDU131104 RNO131102:RNQ131104 RXK131102:RXM131104 SHG131102:SHI131104 SRC131102:SRE131104 TAY131102:TBA131104 TKU131102:TKW131104 TUQ131102:TUS131104 UEM131102:UEO131104 UOI131102:UOK131104 UYE131102:UYG131104 VIA131102:VIC131104 VRW131102:VRY131104 WBS131102:WBU131104 WLO131102:WLQ131104 WVK131102:WVM131104 C196638:E196640 IY196638:JA196640 SU196638:SW196640 ACQ196638:ACS196640 AMM196638:AMO196640 AWI196638:AWK196640 BGE196638:BGG196640 BQA196638:BQC196640 BZW196638:BZY196640 CJS196638:CJU196640 CTO196638:CTQ196640 DDK196638:DDM196640 DNG196638:DNI196640 DXC196638:DXE196640 EGY196638:EHA196640 EQU196638:EQW196640 FAQ196638:FAS196640 FKM196638:FKO196640 FUI196638:FUK196640 GEE196638:GEG196640 GOA196638:GOC196640 GXW196638:GXY196640 HHS196638:HHU196640 HRO196638:HRQ196640 IBK196638:IBM196640 ILG196638:ILI196640 IVC196638:IVE196640 JEY196638:JFA196640 JOU196638:JOW196640 JYQ196638:JYS196640 KIM196638:KIO196640 KSI196638:KSK196640 LCE196638:LCG196640 LMA196638:LMC196640 LVW196638:LVY196640 MFS196638:MFU196640 MPO196638:MPQ196640 MZK196638:MZM196640 NJG196638:NJI196640 NTC196638:NTE196640 OCY196638:ODA196640 OMU196638:OMW196640 OWQ196638:OWS196640 PGM196638:PGO196640 PQI196638:PQK196640 QAE196638:QAG196640 QKA196638:QKC196640 QTW196638:QTY196640 RDS196638:RDU196640 RNO196638:RNQ196640 RXK196638:RXM196640 SHG196638:SHI196640 SRC196638:SRE196640 TAY196638:TBA196640 TKU196638:TKW196640 TUQ196638:TUS196640 UEM196638:UEO196640 UOI196638:UOK196640 UYE196638:UYG196640 VIA196638:VIC196640 VRW196638:VRY196640 WBS196638:WBU196640 WLO196638:WLQ196640 WVK196638:WVM196640 C262174:E262176 IY262174:JA262176 SU262174:SW262176 ACQ262174:ACS262176 AMM262174:AMO262176 AWI262174:AWK262176 BGE262174:BGG262176 BQA262174:BQC262176 BZW262174:BZY262176 CJS262174:CJU262176 CTO262174:CTQ262176 DDK262174:DDM262176 DNG262174:DNI262176 DXC262174:DXE262176 EGY262174:EHA262176 EQU262174:EQW262176 FAQ262174:FAS262176 FKM262174:FKO262176 FUI262174:FUK262176 GEE262174:GEG262176 GOA262174:GOC262176 GXW262174:GXY262176 HHS262174:HHU262176 HRO262174:HRQ262176 IBK262174:IBM262176 ILG262174:ILI262176 IVC262174:IVE262176 JEY262174:JFA262176 JOU262174:JOW262176 JYQ262174:JYS262176 KIM262174:KIO262176 KSI262174:KSK262176 LCE262174:LCG262176 LMA262174:LMC262176 LVW262174:LVY262176 MFS262174:MFU262176 MPO262174:MPQ262176 MZK262174:MZM262176 NJG262174:NJI262176 NTC262174:NTE262176 OCY262174:ODA262176 OMU262174:OMW262176 OWQ262174:OWS262176 PGM262174:PGO262176 PQI262174:PQK262176 QAE262174:QAG262176 QKA262174:QKC262176 QTW262174:QTY262176 RDS262174:RDU262176 RNO262174:RNQ262176 RXK262174:RXM262176 SHG262174:SHI262176 SRC262174:SRE262176 TAY262174:TBA262176 TKU262174:TKW262176 TUQ262174:TUS262176 UEM262174:UEO262176 UOI262174:UOK262176 UYE262174:UYG262176 VIA262174:VIC262176 VRW262174:VRY262176 WBS262174:WBU262176 WLO262174:WLQ262176 WVK262174:WVM262176 C327710:E327712 IY327710:JA327712 SU327710:SW327712 ACQ327710:ACS327712 AMM327710:AMO327712 AWI327710:AWK327712 BGE327710:BGG327712 BQA327710:BQC327712 BZW327710:BZY327712 CJS327710:CJU327712 CTO327710:CTQ327712 DDK327710:DDM327712 DNG327710:DNI327712 DXC327710:DXE327712 EGY327710:EHA327712 EQU327710:EQW327712 FAQ327710:FAS327712 FKM327710:FKO327712 FUI327710:FUK327712 GEE327710:GEG327712 GOA327710:GOC327712 GXW327710:GXY327712 HHS327710:HHU327712 HRO327710:HRQ327712 IBK327710:IBM327712 ILG327710:ILI327712 IVC327710:IVE327712 JEY327710:JFA327712 JOU327710:JOW327712 JYQ327710:JYS327712 KIM327710:KIO327712 KSI327710:KSK327712 LCE327710:LCG327712 LMA327710:LMC327712 LVW327710:LVY327712 MFS327710:MFU327712 MPO327710:MPQ327712 MZK327710:MZM327712 NJG327710:NJI327712 NTC327710:NTE327712 OCY327710:ODA327712 OMU327710:OMW327712 OWQ327710:OWS327712 PGM327710:PGO327712 PQI327710:PQK327712 QAE327710:QAG327712 QKA327710:QKC327712 QTW327710:QTY327712 RDS327710:RDU327712 RNO327710:RNQ327712 RXK327710:RXM327712 SHG327710:SHI327712 SRC327710:SRE327712 TAY327710:TBA327712 TKU327710:TKW327712 TUQ327710:TUS327712 UEM327710:UEO327712 UOI327710:UOK327712 UYE327710:UYG327712 VIA327710:VIC327712 VRW327710:VRY327712 WBS327710:WBU327712 WLO327710:WLQ327712 WVK327710:WVM327712 C393246:E393248 IY393246:JA393248 SU393246:SW393248 ACQ393246:ACS393248 AMM393246:AMO393248 AWI393246:AWK393248 BGE393246:BGG393248 BQA393246:BQC393248 BZW393246:BZY393248 CJS393246:CJU393248 CTO393246:CTQ393248 DDK393246:DDM393248 DNG393246:DNI393248 DXC393246:DXE393248 EGY393246:EHA393248 EQU393246:EQW393248 FAQ393246:FAS393248 FKM393246:FKO393248 FUI393246:FUK393248 GEE393246:GEG393248 GOA393246:GOC393248 GXW393246:GXY393248 HHS393246:HHU393248 HRO393246:HRQ393248 IBK393246:IBM393248 ILG393246:ILI393248 IVC393246:IVE393248 JEY393246:JFA393248 JOU393246:JOW393248 JYQ393246:JYS393248 KIM393246:KIO393248 KSI393246:KSK393248 LCE393246:LCG393248 LMA393246:LMC393248 LVW393246:LVY393248 MFS393246:MFU393248 MPO393246:MPQ393248 MZK393246:MZM393248 NJG393246:NJI393248 NTC393246:NTE393248 OCY393246:ODA393248 OMU393246:OMW393248 OWQ393246:OWS393248 PGM393246:PGO393248 PQI393246:PQK393248 QAE393246:QAG393248 QKA393246:QKC393248 QTW393246:QTY393248 RDS393246:RDU393248 RNO393246:RNQ393248 RXK393246:RXM393248 SHG393246:SHI393248 SRC393246:SRE393248 TAY393246:TBA393248 TKU393246:TKW393248 TUQ393246:TUS393248 UEM393246:UEO393248 UOI393246:UOK393248 UYE393246:UYG393248 VIA393246:VIC393248 VRW393246:VRY393248 WBS393246:WBU393248 WLO393246:WLQ393248 WVK393246:WVM393248 C458782:E458784 IY458782:JA458784 SU458782:SW458784 ACQ458782:ACS458784 AMM458782:AMO458784 AWI458782:AWK458784 BGE458782:BGG458784 BQA458782:BQC458784 BZW458782:BZY458784 CJS458782:CJU458784 CTO458782:CTQ458784 DDK458782:DDM458784 DNG458782:DNI458784 DXC458782:DXE458784 EGY458782:EHA458784 EQU458782:EQW458784 FAQ458782:FAS458784 FKM458782:FKO458784 FUI458782:FUK458784 GEE458782:GEG458784 GOA458782:GOC458784 GXW458782:GXY458784 HHS458782:HHU458784 HRO458782:HRQ458784 IBK458782:IBM458784 ILG458782:ILI458784 IVC458782:IVE458784 JEY458782:JFA458784 JOU458782:JOW458784 JYQ458782:JYS458784 KIM458782:KIO458784 KSI458782:KSK458784 LCE458782:LCG458784 LMA458782:LMC458784 LVW458782:LVY458784 MFS458782:MFU458784 MPO458782:MPQ458784 MZK458782:MZM458784 NJG458782:NJI458784 NTC458782:NTE458784 OCY458782:ODA458784 OMU458782:OMW458784 OWQ458782:OWS458784 PGM458782:PGO458784 PQI458782:PQK458784 QAE458782:QAG458784 QKA458782:QKC458784 QTW458782:QTY458784 RDS458782:RDU458784 RNO458782:RNQ458784 RXK458782:RXM458784 SHG458782:SHI458784 SRC458782:SRE458784 TAY458782:TBA458784 TKU458782:TKW458784 TUQ458782:TUS458784 UEM458782:UEO458784 UOI458782:UOK458784 UYE458782:UYG458784 VIA458782:VIC458784 VRW458782:VRY458784 WBS458782:WBU458784 WLO458782:WLQ458784 WVK458782:WVM458784 C524318:E524320 IY524318:JA524320 SU524318:SW524320 ACQ524318:ACS524320 AMM524318:AMO524320 AWI524318:AWK524320 BGE524318:BGG524320 BQA524318:BQC524320 BZW524318:BZY524320 CJS524318:CJU524320 CTO524318:CTQ524320 DDK524318:DDM524320 DNG524318:DNI524320 DXC524318:DXE524320 EGY524318:EHA524320 EQU524318:EQW524320 FAQ524318:FAS524320 FKM524318:FKO524320 FUI524318:FUK524320 GEE524318:GEG524320 GOA524318:GOC524320 GXW524318:GXY524320 HHS524318:HHU524320 HRO524318:HRQ524320 IBK524318:IBM524320 ILG524318:ILI524320 IVC524318:IVE524320 JEY524318:JFA524320 JOU524318:JOW524320 JYQ524318:JYS524320 KIM524318:KIO524320 KSI524318:KSK524320 LCE524318:LCG524320 LMA524318:LMC524320 LVW524318:LVY524320 MFS524318:MFU524320 MPO524318:MPQ524320 MZK524318:MZM524320 NJG524318:NJI524320 NTC524318:NTE524320 OCY524318:ODA524320 OMU524318:OMW524320 OWQ524318:OWS524320 PGM524318:PGO524320 PQI524318:PQK524320 QAE524318:QAG524320 QKA524318:QKC524320 QTW524318:QTY524320 RDS524318:RDU524320 RNO524318:RNQ524320 RXK524318:RXM524320 SHG524318:SHI524320 SRC524318:SRE524320 TAY524318:TBA524320 TKU524318:TKW524320 TUQ524318:TUS524320 UEM524318:UEO524320 UOI524318:UOK524320 UYE524318:UYG524320 VIA524318:VIC524320 VRW524318:VRY524320 WBS524318:WBU524320 WLO524318:WLQ524320 WVK524318:WVM524320 C589854:E589856 IY589854:JA589856 SU589854:SW589856 ACQ589854:ACS589856 AMM589854:AMO589856 AWI589854:AWK589856 BGE589854:BGG589856 BQA589854:BQC589856 BZW589854:BZY589856 CJS589854:CJU589856 CTO589854:CTQ589856 DDK589854:DDM589856 DNG589854:DNI589856 DXC589854:DXE589856 EGY589854:EHA589856 EQU589854:EQW589856 FAQ589854:FAS589856 FKM589854:FKO589856 FUI589854:FUK589856 GEE589854:GEG589856 GOA589854:GOC589856 GXW589854:GXY589856 HHS589854:HHU589856 HRO589854:HRQ589856 IBK589854:IBM589856 ILG589854:ILI589856 IVC589854:IVE589856 JEY589854:JFA589856 JOU589854:JOW589856 JYQ589854:JYS589856 KIM589854:KIO589856 KSI589854:KSK589856 LCE589854:LCG589856 LMA589854:LMC589856 LVW589854:LVY589856 MFS589854:MFU589856 MPO589854:MPQ589856 MZK589854:MZM589856 NJG589854:NJI589856 NTC589854:NTE589856 OCY589854:ODA589856 OMU589854:OMW589856 OWQ589854:OWS589856 PGM589854:PGO589856 PQI589854:PQK589856 QAE589854:QAG589856 QKA589854:QKC589856 QTW589854:QTY589856 RDS589854:RDU589856 RNO589854:RNQ589856 RXK589854:RXM589856 SHG589854:SHI589856 SRC589854:SRE589856 TAY589854:TBA589856 TKU589854:TKW589856 TUQ589854:TUS589856 UEM589854:UEO589856 UOI589854:UOK589856 UYE589854:UYG589856 VIA589854:VIC589856 VRW589854:VRY589856 WBS589854:WBU589856 WLO589854:WLQ589856 WVK589854:WVM589856 C655390:E655392 IY655390:JA655392 SU655390:SW655392 ACQ655390:ACS655392 AMM655390:AMO655392 AWI655390:AWK655392 BGE655390:BGG655392 BQA655390:BQC655392 BZW655390:BZY655392 CJS655390:CJU655392 CTO655390:CTQ655392 DDK655390:DDM655392 DNG655390:DNI655392 DXC655390:DXE655392 EGY655390:EHA655392 EQU655390:EQW655392 FAQ655390:FAS655392 FKM655390:FKO655392 FUI655390:FUK655392 GEE655390:GEG655392 GOA655390:GOC655392 GXW655390:GXY655392 HHS655390:HHU655392 HRO655390:HRQ655392 IBK655390:IBM655392 ILG655390:ILI655392 IVC655390:IVE655392 JEY655390:JFA655392 JOU655390:JOW655392 JYQ655390:JYS655392 KIM655390:KIO655392 KSI655390:KSK655392 LCE655390:LCG655392 LMA655390:LMC655392 LVW655390:LVY655392 MFS655390:MFU655392 MPO655390:MPQ655392 MZK655390:MZM655392 NJG655390:NJI655392 NTC655390:NTE655392 OCY655390:ODA655392 OMU655390:OMW655392 OWQ655390:OWS655392 PGM655390:PGO655392 PQI655390:PQK655392 QAE655390:QAG655392 QKA655390:QKC655392 QTW655390:QTY655392 RDS655390:RDU655392 RNO655390:RNQ655392 RXK655390:RXM655392 SHG655390:SHI655392 SRC655390:SRE655392 TAY655390:TBA655392 TKU655390:TKW655392 TUQ655390:TUS655392 UEM655390:UEO655392 UOI655390:UOK655392 UYE655390:UYG655392 VIA655390:VIC655392 VRW655390:VRY655392 WBS655390:WBU655392 WLO655390:WLQ655392 WVK655390:WVM655392 C720926:E720928 IY720926:JA720928 SU720926:SW720928 ACQ720926:ACS720928 AMM720926:AMO720928 AWI720926:AWK720928 BGE720926:BGG720928 BQA720926:BQC720928 BZW720926:BZY720928 CJS720926:CJU720928 CTO720926:CTQ720928 DDK720926:DDM720928 DNG720926:DNI720928 DXC720926:DXE720928 EGY720926:EHA720928 EQU720926:EQW720928 FAQ720926:FAS720928 FKM720926:FKO720928 FUI720926:FUK720928 GEE720926:GEG720928 GOA720926:GOC720928 GXW720926:GXY720928 HHS720926:HHU720928 HRO720926:HRQ720928 IBK720926:IBM720928 ILG720926:ILI720928 IVC720926:IVE720928 JEY720926:JFA720928 JOU720926:JOW720928 JYQ720926:JYS720928 KIM720926:KIO720928 KSI720926:KSK720928 LCE720926:LCG720928 LMA720926:LMC720928 LVW720926:LVY720928 MFS720926:MFU720928 MPO720926:MPQ720928 MZK720926:MZM720928 NJG720926:NJI720928 NTC720926:NTE720928 OCY720926:ODA720928 OMU720926:OMW720928 OWQ720926:OWS720928 PGM720926:PGO720928 PQI720926:PQK720928 QAE720926:QAG720928 QKA720926:QKC720928 QTW720926:QTY720928 RDS720926:RDU720928 RNO720926:RNQ720928 RXK720926:RXM720928 SHG720926:SHI720928 SRC720926:SRE720928 TAY720926:TBA720928 TKU720926:TKW720928 TUQ720926:TUS720928 UEM720926:UEO720928 UOI720926:UOK720928 UYE720926:UYG720928 VIA720926:VIC720928 VRW720926:VRY720928 WBS720926:WBU720928 WLO720926:WLQ720928 WVK720926:WVM720928 C786462:E786464 IY786462:JA786464 SU786462:SW786464 ACQ786462:ACS786464 AMM786462:AMO786464 AWI786462:AWK786464 BGE786462:BGG786464 BQA786462:BQC786464 BZW786462:BZY786464 CJS786462:CJU786464 CTO786462:CTQ786464 DDK786462:DDM786464 DNG786462:DNI786464 DXC786462:DXE786464 EGY786462:EHA786464 EQU786462:EQW786464 FAQ786462:FAS786464 FKM786462:FKO786464 FUI786462:FUK786464 GEE786462:GEG786464 GOA786462:GOC786464 GXW786462:GXY786464 HHS786462:HHU786464 HRO786462:HRQ786464 IBK786462:IBM786464 ILG786462:ILI786464 IVC786462:IVE786464 JEY786462:JFA786464 JOU786462:JOW786464 JYQ786462:JYS786464 KIM786462:KIO786464 KSI786462:KSK786464 LCE786462:LCG786464 LMA786462:LMC786464 LVW786462:LVY786464 MFS786462:MFU786464 MPO786462:MPQ786464 MZK786462:MZM786464 NJG786462:NJI786464 NTC786462:NTE786464 OCY786462:ODA786464 OMU786462:OMW786464 OWQ786462:OWS786464 PGM786462:PGO786464 PQI786462:PQK786464 QAE786462:QAG786464 QKA786462:QKC786464 QTW786462:QTY786464 RDS786462:RDU786464 RNO786462:RNQ786464 RXK786462:RXM786464 SHG786462:SHI786464 SRC786462:SRE786464 TAY786462:TBA786464 TKU786462:TKW786464 TUQ786462:TUS786464 UEM786462:UEO786464 UOI786462:UOK786464 UYE786462:UYG786464 VIA786462:VIC786464 VRW786462:VRY786464 WBS786462:WBU786464 WLO786462:WLQ786464 WVK786462:WVM786464 C851998:E852000 IY851998:JA852000 SU851998:SW852000 ACQ851998:ACS852000 AMM851998:AMO852000 AWI851998:AWK852000 BGE851998:BGG852000 BQA851998:BQC852000 BZW851998:BZY852000 CJS851998:CJU852000 CTO851998:CTQ852000 DDK851998:DDM852000 DNG851998:DNI852000 DXC851998:DXE852000 EGY851998:EHA852000 EQU851998:EQW852000 FAQ851998:FAS852000 FKM851998:FKO852000 FUI851998:FUK852000 GEE851998:GEG852000 GOA851998:GOC852000 GXW851998:GXY852000 HHS851998:HHU852000 HRO851998:HRQ852000 IBK851998:IBM852000 ILG851998:ILI852000 IVC851998:IVE852000 JEY851998:JFA852000 JOU851998:JOW852000 JYQ851998:JYS852000 KIM851998:KIO852000 KSI851998:KSK852000 LCE851998:LCG852000 LMA851998:LMC852000 LVW851998:LVY852000 MFS851998:MFU852000 MPO851998:MPQ852000 MZK851998:MZM852000 NJG851998:NJI852000 NTC851998:NTE852000 OCY851998:ODA852000 OMU851998:OMW852000 OWQ851998:OWS852000 PGM851998:PGO852000 PQI851998:PQK852000 QAE851998:QAG852000 QKA851998:QKC852000 QTW851998:QTY852000 RDS851998:RDU852000 RNO851998:RNQ852000 RXK851998:RXM852000 SHG851998:SHI852000 SRC851998:SRE852000 TAY851998:TBA852000 TKU851998:TKW852000 TUQ851998:TUS852000 UEM851998:UEO852000 UOI851998:UOK852000 UYE851998:UYG852000 VIA851998:VIC852000 VRW851998:VRY852000 WBS851998:WBU852000 WLO851998:WLQ852000 WVK851998:WVM852000 C917534:E917536 IY917534:JA917536 SU917534:SW917536 ACQ917534:ACS917536 AMM917534:AMO917536 AWI917534:AWK917536 BGE917534:BGG917536 BQA917534:BQC917536 BZW917534:BZY917536 CJS917534:CJU917536 CTO917534:CTQ917536 DDK917534:DDM917536 DNG917534:DNI917536 DXC917534:DXE917536 EGY917534:EHA917536 EQU917534:EQW917536 FAQ917534:FAS917536 FKM917534:FKO917536 FUI917534:FUK917536 GEE917534:GEG917536 GOA917534:GOC917536 GXW917534:GXY917536 HHS917534:HHU917536 HRO917534:HRQ917536 IBK917534:IBM917536 ILG917534:ILI917536 IVC917534:IVE917536 JEY917534:JFA917536 JOU917534:JOW917536 JYQ917534:JYS917536 KIM917534:KIO917536 KSI917534:KSK917536 LCE917534:LCG917536 LMA917534:LMC917536 LVW917534:LVY917536 MFS917534:MFU917536 MPO917534:MPQ917536 MZK917534:MZM917536 NJG917534:NJI917536 NTC917534:NTE917536 OCY917534:ODA917536 OMU917534:OMW917536 OWQ917534:OWS917536 PGM917534:PGO917536 PQI917534:PQK917536 QAE917534:QAG917536 QKA917534:QKC917536 QTW917534:QTY917536 RDS917534:RDU917536 RNO917534:RNQ917536 RXK917534:RXM917536 SHG917534:SHI917536 SRC917534:SRE917536 TAY917534:TBA917536 TKU917534:TKW917536 TUQ917534:TUS917536 UEM917534:UEO917536 UOI917534:UOK917536 UYE917534:UYG917536 VIA917534:VIC917536 VRW917534:VRY917536 WBS917534:WBU917536 WLO917534:WLQ917536 WVK917534:WVM917536 C983070:E983072 IY983070:JA983072 SU983070:SW983072 ACQ983070:ACS983072 AMM983070:AMO983072 AWI983070:AWK983072 BGE983070:BGG983072 BQA983070:BQC983072 BZW983070:BZY983072 CJS983070:CJU983072 CTO983070:CTQ983072 DDK983070:DDM983072 DNG983070:DNI983072 DXC983070:DXE983072 EGY983070:EHA983072 EQU983070:EQW983072 FAQ983070:FAS983072 FKM983070:FKO983072 FUI983070:FUK983072 GEE983070:GEG983072 GOA983070:GOC983072 GXW983070:GXY983072 HHS983070:HHU983072 HRO983070:HRQ983072 IBK983070:IBM983072 ILG983070:ILI983072 IVC983070:IVE983072 JEY983070:JFA983072 JOU983070:JOW983072 JYQ983070:JYS983072 KIM983070:KIO983072 KSI983070:KSK983072 LCE983070:LCG983072 LMA983070:LMC983072 LVW983070:LVY983072 MFS983070:MFU983072 MPO983070:MPQ983072 MZK983070:MZM983072 NJG983070:NJI983072 NTC983070:NTE983072 OCY983070:ODA983072 OMU983070:OMW983072 OWQ983070:OWS983072 PGM983070:PGO983072 PQI983070:PQK983072 QAE983070:QAG983072 QKA983070:QKC983072 QTW983070:QTY983072 RDS983070:RDU983072 RNO983070:RNQ983072 RXK983070:RXM983072 SHG983070:SHI983072 SRC983070:SRE983072 TAY983070:TBA983072 TKU983070:TKW983072 TUQ983070:TUS983072 UEM983070:UEO983072 UOI983070:UOK983072 UYE983070:UYG983072 VIA983070:VIC983072 VRW983070:VRY983072 WBS983070:WBU983072 WLO983070:WLQ983072 WVK983070:WVM983072 Q65558:R65560 JM65558:JN65560 TI65558:TJ65560 ADE65558:ADF65560 ANA65558:ANB65560 AWW65558:AWX65560 BGS65558:BGT65560 BQO65558:BQP65560 CAK65558:CAL65560 CKG65558:CKH65560 CUC65558:CUD65560 DDY65558:DDZ65560 DNU65558:DNV65560 DXQ65558:DXR65560 EHM65558:EHN65560 ERI65558:ERJ65560 FBE65558:FBF65560 FLA65558:FLB65560 FUW65558:FUX65560 GES65558:GET65560 GOO65558:GOP65560 GYK65558:GYL65560 HIG65558:HIH65560 HSC65558:HSD65560 IBY65558:IBZ65560 ILU65558:ILV65560 IVQ65558:IVR65560 JFM65558:JFN65560 JPI65558:JPJ65560 JZE65558:JZF65560 KJA65558:KJB65560 KSW65558:KSX65560 LCS65558:LCT65560 LMO65558:LMP65560 LWK65558:LWL65560 MGG65558:MGH65560 MQC65558:MQD65560 MZY65558:MZZ65560 NJU65558:NJV65560 NTQ65558:NTR65560 ODM65558:ODN65560 ONI65558:ONJ65560 OXE65558:OXF65560 PHA65558:PHB65560 PQW65558:PQX65560 QAS65558:QAT65560 QKO65558:QKP65560 QUK65558:QUL65560 REG65558:REH65560 ROC65558:ROD65560 RXY65558:RXZ65560 SHU65558:SHV65560 SRQ65558:SRR65560 TBM65558:TBN65560 TLI65558:TLJ65560 TVE65558:TVF65560 UFA65558:UFB65560 UOW65558:UOX65560 UYS65558:UYT65560 VIO65558:VIP65560 VSK65558:VSL65560 WCG65558:WCH65560 WMC65558:WMD65560 WVY65558:WVZ65560 Q131094:R131096 JM131094:JN131096 TI131094:TJ131096 ADE131094:ADF131096 ANA131094:ANB131096 AWW131094:AWX131096 BGS131094:BGT131096 BQO131094:BQP131096 CAK131094:CAL131096 CKG131094:CKH131096 CUC131094:CUD131096 DDY131094:DDZ131096 DNU131094:DNV131096 DXQ131094:DXR131096 EHM131094:EHN131096 ERI131094:ERJ131096 FBE131094:FBF131096 FLA131094:FLB131096 FUW131094:FUX131096 GES131094:GET131096 GOO131094:GOP131096 GYK131094:GYL131096 HIG131094:HIH131096 HSC131094:HSD131096 IBY131094:IBZ131096 ILU131094:ILV131096 IVQ131094:IVR131096 JFM131094:JFN131096 JPI131094:JPJ131096 JZE131094:JZF131096 KJA131094:KJB131096 KSW131094:KSX131096 LCS131094:LCT131096 LMO131094:LMP131096 LWK131094:LWL131096 MGG131094:MGH131096 MQC131094:MQD131096 MZY131094:MZZ131096 NJU131094:NJV131096 NTQ131094:NTR131096 ODM131094:ODN131096 ONI131094:ONJ131096 OXE131094:OXF131096 PHA131094:PHB131096 PQW131094:PQX131096 QAS131094:QAT131096 QKO131094:QKP131096 QUK131094:QUL131096 REG131094:REH131096 ROC131094:ROD131096 RXY131094:RXZ131096 SHU131094:SHV131096 SRQ131094:SRR131096 TBM131094:TBN131096 TLI131094:TLJ131096 TVE131094:TVF131096 UFA131094:UFB131096 UOW131094:UOX131096 UYS131094:UYT131096 VIO131094:VIP131096 VSK131094:VSL131096 WCG131094:WCH131096 WMC131094:WMD131096 WVY131094:WVZ131096 Q196630:R196632 JM196630:JN196632 TI196630:TJ196632 ADE196630:ADF196632 ANA196630:ANB196632 AWW196630:AWX196632 BGS196630:BGT196632 BQO196630:BQP196632 CAK196630:CAL196632 CKG196630:CKH196632 CUC196630:CUD196632 DDY196630:DDZ196632 DNU196630:DNV196632 DXQ196630:DXR196632 EHM196630:EHN196632 ERI196630:ERJ196632 FBE196630:FBF196632 FLA196630:FLB196632 FUW196630:FUX196632 GES196630:GET196632 GOO196630:GOP196632 GYK196630:GYL196632 HIG196630:HIH196632 HSC196630:HSD196632 IBY196630:IBZ196632 ILU196630:ILV196632 IVQ196630:IVR196632 JFM196630:JFN196632 JPI196630:JPJ196632 JZE196630:JZF196632 KJA196630:KJB196632 KSW196630:KSX196632 LCS196630:LCT196632 LMO196630:LMP196632 LWK196630:LWL196632 MGG196630:MGH196632 MQC196630:MQD196632 MZY196630:MZZ196632 NJU196630:NJV196632 NTQ196630:NTR196632 ODM196630:ODN196632 ONI196630:ONJ196632 OXE196630:OXF196632 PHA196630:PHB196632 PQW196630:PQX196632 QAS196630:QAT196632 QKO196630:QKP196632 QUK196630:QUL196632 REG196630:REH196632 ROC196630:ROD196632 RXY196630:RXZ196632 SHU196630:SHV196632 SRQ196630:SRR196632 TBM196630:TBN196632 TLI196630:TLJ196632 TVE196630:TVF196632 UFA196630:UFB196632 UOW196630:UOX196632 UYS196630:UYT196632 VIO196630:VIP196632 VSK196630:VSL196632 WCG196630:WCH196632 WMC196630:WMD196632 WVY196630:WVZ196632 Q262166:R262168 JM262166:JN262168 TI262166:TJ262168 ADE262166:ADF262168 ANA262166:ANB262168 AWW262166:AWX262168 BGS262166:BGT262168 BQO262166:BQP262168 CAK262166:CAL262168 CKG262166:CKH262168 CUC262166:CUD262168 DDY262166:DDZ262168 DNU262166:DNV262168 DXQ262166:DXR262168 EHM262166:EHN262168 ERI262166:ERJ262168 FBE262166:FBF262168 FLA262166:FLB262168 FUW262166:FUX262168 GES262166:GET262168 GOO262166:GOP262168 GYK262166:GYL262168 HIG262166:HIH262168 HSC262166:HSD262168 IBY262166:IBZ262168 ILU262166:ILV262168 IVQ262166:IVR262168 JFM262166:JFN262168 JPI262166:JPJ262168 JZE262166:JZF262168 KJA262166:KJB262168 KSW262166:KSX262168 LCS262166:LCT262168 LMO262166:LMP262168 LWK262166:LWL262168 MGG262166:MGH262168 MQC262166:MQD262168 MZY262166:MZZ262168 NJU262166:NJV262168 NTQ262166:NTR262168 ODM262166:ODN262168 ONI262166:ONJ262168 OXE262166:OXF262168 PHA262166:PHB262168 PQW262166:PQX262168 QAS262166:QAT262168 QKO262166:QKP262168 QUK262166:QUL262168 REG262166:REH262168 ROC262166:ROD262168 RXY262166:RXZ262168 SHU262166:SHV262168 SRQ262166:SRR262168 TBM262166:TBN262168 TLI262166:TLJ262168 TVE262166:TVF262168 UFA262166:UFB262168 UOW262166:UOX262168 UYS262166:UYT262168 VIO262166:VIP262168 VSK262166:VSL262168 WCG262166:WCH262168 WMC262166:WMD262168 WVY262166:WVZ262168 Q327702:R327704 JM327702:JN327704 TI327702:TJ327704 ADE327702:ADF327704 ANA327702:ANB327704 AWW327702:AWX327704 BGS327702:BGT327704 BQO327702:BQP327704 CAK327702:CAL327704 CKG327702:CKH327704 CUC327702:CUD327704 DDY327702:DDZ327704 DNU327702:DNV327704 DXQ327702:DXR327704 EHM327702:EHN327704 ERI327702:ERJ327704 FBE327702:FBF327704 FLA327702:FLB327704 FUW327702:FUX327704 GES327702:GET327704 GOO327702:GOP327704 GYK327702:GYL327704 HIG327702:HIH327704 HSC327702:HSD327704 IBY327702:IBZ327704 ILU327702:ILV327704 IVQ327702:IVR327704 JFM327702:JFN327704 JPI327702:JPJ327704 JZE327702:JZF327704 KJA327702:KJB327704 KSW327702:KSX327704 LCS327702:LCT327704 LMO327702:LMP327704 LWK327702:LWL327704 MGG327702:MGH327704 MQC327702:MQD327704 MZY327702:MZZ327704 NJU327702:NJV327704 NTQ327702:NTR327704 ODM327702:ODN327704 ONI327702:ONJ327704 OXE327702:OXF327704 PHA327702:PHB327704 PQW327702:PQX327704 QAS327702:QAT327704 QKO327702:QKP327704 QUK327702:QUL327704 REG327702:REH327704 ROC327702:ROD327704 RXY327702:RXZ327704 SHU327702:SHV327704 SRQ327702:SRR327704 TBM327702:TBN327704 TLI327702:TLJ327704 TVE327702:TVF327704 UFA327702:UFB327704 UOW327702:UOX327704 UYS327702:UYT327704 VIO327702:VIP327704 VSK327702:VSL327704 WCG327702:WCH327704 WMC327702:WMD327704 WVY327702:WVZ327704 Q393238:R393240 JM393238:JN393240 TI393238:TJ393240 ADE393238:ADF393240 ANA393238:ANB393240 AWW393238:AWX393240 BGS393238:BGT393240 BQO393238:BQP393240 CAK393238:CAL393240 CKG393238:CKH393240 CUC393238:CUD393240 DDY393238:DDZ393240 DNU393238:DNV393240 DXQ393238:DXR393240 EHM393238:EHN393240 ERI393238:ERJ393240 FBE393238:FBF393240 FLA393238:FLB393240 FUW393238:FUX393240 GES393238:GET393240 GOO393238:GOP393240 GYK393238:GYL393240 HIG393238:HIH393240 HSC393238:HSD393240 IBY393238:IBZ393240 ILU393238:ILV393240 IVQ393238:IVR393240 JFM393238:JFN393240 JPI393238:JPJ393240 JZE393238:JZF393240 KJA393238:KJB393240 KSW393238:KSX393240 LCS393238:LCT393240 LMO393238:LMP393240 LWK393238:LWL393240 MGG393238:MGH393240 MQC393238:MQD393240 MZY393238:MZZ393240 NJU393238:NJV393240 NTQ393238:NTR393240 ODM393238:ODN393240 ONI393238:ONJ393240 OXE393238:OXF393240 PHA393238:PHB393240 PQW393238:PQX393240 QAS393238:QAT393240 QKO393238:QKP393240 QUK393238:QUL393240 REG393238:REH393240 ROC393238:ROD393240 RXY393238:RXZ393240 SHU393238:SHV393240 SRQ393238:SRR393240 TBM393238:TBN393240 TLI393238:TLJ393240 TVE393238:TVF393240 UFA393238:UFB393240 UOW393238:UOX393240 UYS393238:UYT393240 VIO393238:VIP393240 VSK393238:VSL393240 WCG393238:WCH393240 WMC393238:WMD393240 WVY393238:WVZ393240 Q458774:R458776 JM458774:JN458776 TI458774:TJ458776 ADE458774:ADF458776 ANA458774:ANB458776 AWW458774:AWX458776 BGS458774:BGT458776 BQO458774:BQP458776 CAK458774:CAL458776 CKG458774:CKH458776 CUC458774:CUD458776 DDY458774:DDZ458776 DNU458774:DNV458776 DXQ458774:DXR458776 EHM458774:EHN458776 ERI458774:ERJ458776 FBE458774:FBF458776 FLA458774:FLB458776 FUW458774:FUX458776 GES458774:GET458776 GOO458774:GOP458776 GYK458774:GYL458776 HIG458774:HIH458776 HSC458774:HSD458776 IBY458774:IBZ458776 ILU458774:ILV458776 IVQ458774:IVR458776 JFM458774:JFN458776 JPI458774:JPJ458776 JZE458774:JZF458776 KJA458774:KJB458776 KSW458774:KSX458776 LCS458774:LCT458776 LMO458774:LMP458776 LWK458774:LWL458776 MGG458774:MGH458776 MQC458774:MQD458776 MZY458774:MZZ458776 NJU458774:NJV458776 NTQ458774:NTR458776 ODM458774:ODN458776 ONI458774:ONJ458776 OXE458774:OXF458776 PHA458774:PHB458776 PQW458774:PQX458776 QAS458774:QAT458776 QKO458774:QKP458776 QUK458774:QUL458776 REG458774:REH458776 ROC458774:ROD458776 RXY458774:RXZ458776 SHU458774:SHV458776 SRQ458774:SRR458776 TBM458774:TBN458776 TLI458774:TLJ458776 TVE458774:TVF458776 UFA458774:UFB458776 UOW458774:UOX458776 UYS458774:UYT458776 VIO458774:VIP458776 VSK458774:VSL458776 WCG458774:WCH458776 WMC458774:WMD458776 WVY458774:WVZ458776 Q524310:R524312 JM524310:JN524312 TI524310:TJ524312 ADE524310:ADF524312 ANA524310:ANB524312 AWW524310:AWX524312 BGS524310:BGT524312 BQO524310:BQP524312 CAK524310:CAL524312 CKG524310:CKH524312 CUC524310:CUD524312 DDY524310:DDZ524312 DNU524310:DNV524312 DXQ524310:DXR524312 EHM524310:EHN524312 ERI524310:ERJ524312 FBE524310:FBF524312 FLA524310:FLB524312 FUW524310:FUX524312 GES524310:GET524312 GOO524310:GOP524312 GYK524310:GYL524312 HIG524310:HIH524312 HSC524310:HSD524312 IBY524310:IBZ524312 ILU524310:ILV524312 IVQ524310:IVR524312 JFM524310:JFN524312 JPI524310:JPJ524312 JZE524310:JZF524312 KJA524310:KJB524312 KSW524310:KSX524312 LCS524310:LCT524312 LMO524310:LMP524312 LWK524310:LWL524312 MGG524310:MGH524312 MQC524310:MQD524312 MZY524310:MZZ524312 NJU524310:NJV524312 NTQ524310:NTR524312 ODM524310:ODN524312 ONI524310:ONJ524312 OXE524310:OXF524312 PHA524310:PHB524312 PQW524310:PQX524312 QAS524310:QAT524312 QKO524310:QKP524312 QUK524310:QUL524312 REG524310:REH524312 ROC524310:ROD524312 RXY524310:RXZ524312 SHU524310:SHV524312 SRQ524310:SRR524312 TBM524310:TBN524312 TLI524310:TLJ524312 TVE524310:TVF524312 UFA524310:UFB524312 UOW524310:UOX524312 UYS524310:UYT524312 VIO524310:VIP524312 VSK524310:VSL524312 WCG524310:WCH524312 WMC524310:WMD524312 WVY524310:WVZ524312 Q589846:R589848 JM589846:JN589848 TI589846:TJ589848 ADE589846:ADF589848 ANA589846:ANB589848 AWW589846:AWX589848 BGS589846:BGT589848 BQO589846:BQP589848 CAK589846:CAL589848 CKG589846:CKH589848 CUC589846:CUD589848 DDY589846:DDZ589848 DNU589846:DNV589848 DXQ589846:DXR589848 EHM589846:EHN589848 ERI589846:ERJ589848 FBE589846:FBF589848 FLA589846:FLB589848 FUW589846:FUX589848 GES589846:GET589848 GOO589846:GOP589848 GYK589846:GYL589848 HIG589846:HIH589848 HSC589846:HSD589848 IBY589846:IBZ589848 ILU589846:ILV589848 IVQ589846:IVR589848 JFM589846:JFN589848 JPI589846:JPJ589848 JZE589846:JZF589848 KJA589846:KJB589848 KSW589846:KSX589848 LCS589846:LCT589848 LMO589846:LMP589848 LWK589846:LWL589848 MGG589846:MGH589848 MQC589846:MQD589848 MZY589846:MZZ589848 NJU589846:NJV589848 NTQ589846:NTR589848 ODM589846:ODN589848 ONI589846:ONJ589848 OXE589846:OXF589848 PHA589846:PHB589848 PQW589846:PQX589848 QAS589846:QAT589848 QKO589846:QKP589848 QUK589846:QUL589848 REG589846:REH589848 ROC589846:ROD589848 RXY589846:RXZ589848 SHU589846:SHV589848 SRQ589846:SRR589848 TBM589846:TBN589848 TLI589846:TLJ589848 TVE589846:TVF589848 UFA589846:UFB589848 UOW589846:UOX589848 UYS589846:UYT589848 VIO589846:VIP589848 VSK589846:VSL589848 WCG589846:WCH589848 WMC589846:WMD589848 WVY589846:WVZ589848 Q655382:R655384 JM655382:JN655384 TI655382:TJ655384 ADE655382:ADF655384 ANA655382:ANB655384 AWW655382:AWX655384 BGS655382:BGT655384 BQO655382:BQP655384 CAK655382:CAL655384 CKG655382:CKH655384 CUC655382:CUD655384 DDY655382:DDZ655384 DNU655382:DNV655384 DXQ655382:DXR655384 EHM655382:EHN655384 ERI655382:ERJ655384 FBE655382:FBF655384 FLA655382:FLB655384 FUW655382:FUX655384 GES655382:GET655384 GOO655382:GOP655384 GYK655382:GYL655384 HIG655382:HIH655384 HSC655382:HSD655384 IBY655382:IBZ655384 ILU655382:ILV655384 IVQ655382:IVR655384 JFM655382:JFN655384 JPI655382:JPJ655384 JZE655382:JZF655384 KJA655382:KJB655384 KSW655382:KSX655384 LCS655382:LCT655384 LMO655382:LMP655384 LWK655382:LWL655384 MGG655382:MGH655384 MQC655382:MQD655384 MZY655382:MZZ655384 NJU655382:NJV655384 NTQ655382:NTR655384 ODM655382:ODN655384 ONI655382:ONJ655384 OXE655382:OXF655384 PHA655382:PHB655384 PQW655382:PQX655384 QAS655382:QAT655384 QKO655382:QKP655384 QUK655382:QUL655384 REG655382:REH655384 ROC655382:ROD655384 RXY655382:RXZ655384 SHU655382:SHV655384 SRQ655382:SRR655384 TBM655382:TBN655384 TLI655382:TLJ655384 TVE655382:TVF655384 UFA655382:UFB655384 UOW655382:UOX655384 UYS655382:UYT655384 VIO655382:VIP655384 VSK655382:VSL655384 WCG655382:WCH655384 WMC655382:WMD655384 WVY655382:WVZ655384 Q720918:R720920 JM720918:JN720920 TI720918:TJ720920 ADE720918:ADF720920 ANA720918:ANB720920 AWW720918:AWX720920 BGS720918:BGT720920 BQO720918:BQP720920 CAK720918:CAL720920 CKG720918:CKH720920 CUC720918:CUD720920 DDY720918:DDZ720920 DNU720918:DNV720920 DXQ720918:DXR720920 EHM720918:EHN720920 ERI720918:ERJ720920 FBE720918:FBF720920 FLA720918:FLB720920 FUW720918:FUX720920 GES720918:GET720920 GOO720918:GOP720920 GYK720918:GYL720920 HIG720918:HIH720920 HSC720918:HSD720920 IBY720918:IBZ720920 ILU720918:ILV720920 IVQ720918:IVR720920 JFM720918:JFN720920 JPI720918:JPJ720920 JZE720918:JZF720920 KJA720918:KJB720920 KSW720918:KSX720920 LCS720918:LCT720920 LMO720918:LMP720920 LWK720918:LWL720920 MGG720918:MGH720920 MQC720918:MQD720920 MZY720918:MZZ720920 NJU720918:NJV720920 NTQ720918:NTR720920 ODM720918:ODN720920 ONI720918:ONJ720920 OXE720918:OXF720920 PHA720918:PHB720920 PQW720918:PQX720920 QAS720918:QAT720920 QKO720918:QKP720920 QUK720918:QUL720920 REG720918:REH720920 ROC720918:ROD720920 RXY720918:RXZ720920 SHU720918:SHV720920 SRQ720918:SRR720920 TBM720918:TBN720920 TLI720918:TLJ720920 TVE720918:TVF720920 UFA720918:UFB720920 UOW720918:UOX720920 UYS720918:UYT720920 VIO720918:VIP720920 VSK720918:VSL720920 WCG720918:WCH720920 WMC720918:WMD720920 WVY720918:WVZ720920 Q786454:R786456 JM786454:JN786456 TI786454:TJ786456 ADE786454:ADF786456 ANA786454:ANB786456 AWW786454:AWX786456 BGS786454:BGT786456 BQO786454:BQP786456 CAK786454:CAL786456 CKG786454:CKH786456 CUC786454:CUD786456 DDY786454:DDZ786456 DNU786454:DNV786456 DXQ786454:DXR786456 EHM786454:EHN786456 ERI786454:ERJ786456 FBE786454:FBF786456 FLA786454:FLB786456 FUW786454:FUX786456 GES786454:GET786456 GOO786454:GOP786456 GYK786454:GYL786456 HIG786454:HIH786456 HSC786454:HSD786456 IBY786454:IBZ786456 ILU786454:ILV786456 IVQ786454:IVR786456 JFM786454:JFN786456 JPI786454:JPJ786456 JZE786454:JZF786456 KJA786454:KJB786456 KSW786454:KSX786456 LCS786454:LCT786456 LMO786454:LMP786456 LWK786454:LWL786456 MGG786454:MGH786456 MQC786454:MQD786456 MZY786454:MZZ786456 NJU786454:NJV786456 NTQ786454:NTR786456 ODM786454:ODN786456 ONI786454:ONJ786456 OXE786454:OXF786456 PHA786454:PHB786456 PQW786454:PQX786456 QAS786454:QAT786456 QKO786454:QKP786456 QUK786454:QUL786456 REG786454:REH786456 ROC786454:ROD786456 RXY786454:RXZ786456 SHU786454:SHV786456 SRQ786454:SRR786456 TBM786454:TBN786456 TLI786454:TLJ786456 TVE786454:TVF786456 UFA786454:UFB786456 UOW786454:UOX786456 UYS786454:UYT786456 VIO786454:VIP786456 VSK786454:VSL786456 WCG786454:WCH786456 WMC786454:WMD786456 WVY786454:WVZ786456 Q851990:R851992 JM851990:JN851992 TI851990:TJ851992 ADE851990:ADF851992 ANA851990:ANB851992 AWW851990:AWX851992 BGS851990:BGT851992 BQO851990:BQP851992 CAK851990:CAL851992 CKG851990:CKH851992 CUC851990:CUD851992 DDY851990:DDZ851992 DNU851990:DNV851992 DXQ851990:DXR851992 EHM851990:EHN851992 ERI851990:ERJ851992 FBE851990:FBF851992 FLA851990:FLB851992 FUW851990:FUX851992 GES851990:GET851992 GOO851990:GOP851992 GYK851990:GYL851992 HIG851990:HIH851992 HSC851990:HSD851992 IBY851990:IBZ851992 ILU851990:ILV851992 IVQ851990:IVR851992 JFM851990:JFN851992 JPI851990:JPJ851992 JZE851990:JZF851992 KJA851990:KJB851992 KSW851990:KSX851992 LCS851990:LCT851992 LMO851990:LMP851992 LWK851990:LWL851992 MGG851990:MGH851992 MQC851990:MQD851992 MZY851990:MZZ851992 NJU851990:NJV851992 NTQ851990:NTR851992 ODM851990:ODN851992 ONI851990:ONJ851992 OXE851990:OXF851992 PHA851990:PHB851992 PQW851990:PQX851992 QAS851990:QAT851992 QKO851990:QKP851992 QUK851990:QUL851992 REG851990:REH851992 ROC851990:ROD851992 RXY851990:RXZ851992 SHU851990:SHV851992 SRQ851990:SRR851992 TBM851990:TBN851992 TLI851990:TLJ851992 TVE851990:TVF851992 UFA851990:UFB851992 UOW851990:UOX851992 UYS851990:UYT851992 VIO851990:VIP851992 VSK851990:VSL851992 WCG851990:WCH851992 WMC851990:WMD851992 WVY851990:WVZ851992 Q917526:R917528 JM917526:JN917528 TI917526:TJ917528 ADE917526:ADF917528 ANA917526:ANB917528 AWW917526:AWX917528 BGS917526:BGT917528 BQO917526:BQP917528 CAK917526:CAL917528 CKG917526:CKH917528 CUC917526:CUD917528 DDY917526:DDZ917528 DNU917526:DNV917528 DXQ917526:DXR917528 EHM917526:EHN917528 ERI917526:ERJ917528 FBE917526:FBF917528 FLA917526:FLB917528 FUW917526:FUX917528 GES917526:GET917528 GOO917526:GOP917528 GYK917526:GYL917528 HIG917526:HIH917528 HSC917526:HSD917528 IBY917526:IBZ917528 ILU917526:ILV917528 IVQ917526:IVR917528 JFM917526:JFN917528 JPI917526:JPJ917528 JZE917526:JZF917528 KJA917526:KJB917528 KSW917526:KSX917528 LCS917526:LCT917528 LMO917526:LMP917528 LWK917526:LWL917528 MGG917526:MGH917528 MQC917526:MQD917528 MZY917526:MZZ917528 NJU917526:NJV917528 NTQ917526:NTR917528 ODM917526:ODN917528 ONI917526:ONJ917528 OXE917526:OXF917528 PHA917526:PHB917528 PQW917526:PQX917528 QAS917526:QAT917528 QKO917526:QKP917528 QUK917526:QUL917528 REG917526:REH917528 ROC917526:ROD917528 RXY917526:RXZ917528 SHU917526:SHV917528 SRQ917526:SRR917528 TBM917526:TBN917528 TLI917526:TLJ917528 TVE917526:TVF917528 UFA917526:UFB917528 UOW917526:UOX917528 UYS917526:UYT917528 VIO917526:VIP917528 VSK917526:VSL917528 WCG917526:WCH917528 WMC917526:WMD917528 WVY917526:WVZ917528 Q983062:R983064 JM983062:JN983064 TI983062:TJ983064 ADE983062:ADF983064 ANA983062:ANB983064 AWW983062:AWX983064 BGS983062:BGT983064 BQO983062:BQP983064 CAK983062:CAL983064 CKG983062:CKH983064 CUC983062:CUD983064 DDY983062:DDZ983064 DNU983062:DNV983064 DXQ983062:DXR983064 EHM983062:EHN983064 ERI983062:ERJ983064 FBE983062:FBF983064 FLA983062:FLB983064 FUW983062:FUX983064 GES983062:GET983064 GOO983062:GOP983064 GYK983062:GYL983064 HIG983062:HIH983064 HSC983062:HSD983064 IBY983062:IBZ983064 ILU983062:ILV983064 IVQ983062:IVR983064 JFM983062:JFN983064 JPI983062:JPJ983064 JZE983062:JZF983064 KJA983062:KJB983064 KSW983062:KSX983064 LCS983062:LCT983064 LMO983062:LMP983064 LWK983062:LWL983064 MGG983062:MGH983064 MQC983062:MQD983064 MZY983062:MZZ983064 NJU983062:NJV983064 NTQ983062:NTR983064 ODM983062:ODN983064 ONI983062:ONJ983064 OXE983062:OXF983064 PHA983062:PHB983064 PQW983062:PQX983064 QAS983062:QAT983064 QKO983062:QKP983064 QUK983062:QUL983064 REG983062:REH983064 ROC983062:ROD983064 RXY983062:RXZ983064 SHU983062:SHV983064 SRQ983062:SRR983064 TBM983062:TBN983064 TLI983062:TLJ983064 TVE983062:TVF983064 UFA983062:UFB983064 UOW983062:UOX983064 UYS983062:UYT983064 VIO983062:VIP983064 VSK983062:VSL983064 WCG983062:WCH983064 WMC983062:WMD983064 WVY983062:WVZ983064 K65558:L65560 JG65558:JH65560 TC65558:TD65560 ACY65558:ACZ65560 AMU65558:AMV65560 AWQ65558:AWR65560 BGM65558:BGN65560 BQI65558:BQJ65560 CAE65558:CAF65560 CKA65558:CKB65560 CTW65558:CTX65560 DDS65558:DDT65560 DNO65558:DNP65560 DXK65558:DXL65560 EHG65558:EHH65560 ERC65558:ERD65560 FAY65558:FAZ65560 FKU65558:FKV65560 FUQ65558:FUR65560 GEM65558:GEN65560 GOI65558:GOJ65560 GYE65558:GYF65560 HIA65558:HIB65560 HRW65558:HRX65560 IBS65558:IBT65560 ILO65558:ILP65560 IVK65558:IVL65560 JFG65558:JFH65560 JPC65558:JPD65560 JYY65558:JYZ65560 KIU65558:KIV65560 KSQ65558:KSR65560 LCM65558:LCN65560 LMI65558:LMJ65560 LWE65558:LWF65560 MGA65558:MGB65560 MPW65558:MPX65560 MZS65558:MZT65560 NJO65558:NJP65560 NTK65558:NTL65560 ODG65558:ODH65560 ONC65558:OND65560 OWY65558:OWZ65560 PGU65558:PGV65560 PQQ65558:PQR65560 QAM65558:QAN65560 QKI65558:QKJ65560 QUE65558:QUF65560 REA65558:REB65560 RNW65558:RNX65560 RXS65558:RXT65560 SHO65558:SHP65560 SRK65558:SRL65560 TBG65558:TBH65560 TLC65558:TLD65560 TUY65558:TUZ65560 UEU65558:UEV65560 UOQ65558:UOR65560 UYM65558:UYN65560 VII65558:VIJ65560 VSE65558:VSF65560 WCA65558:WCB65560 WLW65558:WLX65560 WVS65558:WVT65560 K131094:L131096 JG131094:JH131096 TC131094:TD131096 ACY131094:ACZ131096 AMU131094:AMV131096 AWQ131094:AWR131096 BGM131094:BGN131096 BQI131094:BQJ131096 CAE131094:CAF131096 CKA131094:CKB131096 CTW131094:CTX131096 DDS131094:DDT131096 DNO131094:DNP131096 DXK131094:DXL131096 EHG131094:EHH131096 ERC131094:ERD131096 FAY131094:FAZ131096 FKU131094:FKV131096 FUQ131094:FUR131096 GEM131094:GEN131096 GOI131094:GOJ131096 GYE131094:GYF131096 HIA131094:HIB131096 HRW131094:HRX131096 IBS131094:IBT131096 ILO131094:ILP131096 IVK131094:IVL131096 JFG131094:JFH131096 JPC131094:JPD131096 JYY131094:JYZ131096 KIU131094:KIV131096 KSQ131094:KSR131096 LCM131094:LCN131096 LMI131094:LMJ131096 LWE131094:LWF131096 MGA131094:MGB131096 MPW131094:MPX131096 MZS131094:MZT131096 NJO131094:NJP131096 NTK131094:NTL131096 ODG131094:ODH131096 ONC131094:OND131096 OWY131094:OWZ131096 PGU131094:PGV131096 PQQ131094:PQR131096 QAM131094:QAN131096 QKI131094:QKJ131096 QUE131094:QUF131096 REA131094:REB131096 RNW131094:RNX131096 RXS131094:RXT131096 SHO131094:SHP131096 SRK131094:SRL131096 TBG131094:TBH131096 TLC131094:TLD131096 TUY131094:TUZ131096 UEU131094:UEV131096 UOQ131094:UOR131096 UYM131094:UYN131096 VII131094:VIJ131096 VSE131094:VSF131096 WCA131094:WCB131096 WLW131094:WLX131096 WVS131094:WVT131096 K196630:L196632 JG196630:JH196632 TC196630:TD196632 ACY196630:ACZ196632 AMU196630:AMV196632 AWQ196630:AWR196632 BGM196630:BGN196632 BQI196630:BQJ196632 CAE196630:CAF196632 CKA196630:CKB196632 CTW196630:CTX196632 DDS196630:DDT196632 DNO196630:DNP196632 DXK196630:DXL196632 EHG196630:EHH196632 ERC196630:ERD196632 FAY196630:FAZ196632 FKU196630:FKV196632 FUQ196630:FUR196632 GEM196630:GEN196632 GOI196630:GOJ196632 GYE196630:GYF196632 HIA196630:HIB196632 HRW196630:HRX196632 IBS196630:IBT196632 ILO196630:ILP196632 IVK196630:IVL196632 JFG196630:JFH196632 JPC196630:JPD196632 JYY196630:JYZ196632 KIU196630:KIV196632 KSQ196630:KSR196632 LCM196630:LCN196632 LMI196630:LMJ196632 LWE196630:LWF196632 MGA196630:MGB196632 MPW196630:MPX196632 MZS196630:MZT196632 NJO196630:NJP196632 NTK196630:NTL196632 ODG196630:ODH196632 ONC196630:OND196632 OWY196630:OWZ196632 PGU196630:PGV196632 PQQ196630:PQR196632 QAM196630:QAN196632 QKI196630:QKJ196632 QUE196630:QUF196632 REA196630:REB196632 RNW196630:RNX196632 RXS196630:RXT196632 SHO196630:SHP196632 SRK196630:SRL196632 TBG196630:TBH196632 TLC196630:TLD196632 TUY196630:TUZ196632 UEU196630:UEV196632 UOQ196630:UOR196632 UYM196630:UYN196632 VII196630:VIJ196632 VSE196630:VSF196632 WCA196630:WCB196632 WLW196630:WLX196632 WVS196630:WVT196632 K262166:L262168 JG262166:JH262168 TC262166:TD262168 ACY262166:ACZ262168 AMU262166:AMV262168 AWQ262166:AWR262168 BGM262166:BGN262168 BQI262166:BQJ262168 CAE262166:CAF262168 CKA262166:CKB262168 CTW262166:CTX262168 DDS262166:DDT262168 DNO262166:DNP262168 DXK262166:DXL262168 EHG262166:EHH262168 ERC262166:ERD262168 FAY262166:FAZ262168 FKU262166:FKV262168 FUQ262166:FUR262168 GEM262166:GEN262168 GOI262166:GOJ262168 GYE262166:GYF262168 HIA262166:HIB262168 HRW262166:HRX262168 IBS262166:IBT262168 ILO262166:ILP262168 IVK262166:IVL262168 JFG262166:JFH262168 JPC262166:JPD262168 JYY262166:JYZ262168 KIU262166:KIV262168 KSQ262166:KSR262168 LCM262166:LCN262168 LMI262166:LMJ262168 LWE262166:LWF262168 MGA262166:MGB262168 MPW262166:MPX262168 MZS262166:MZT262168 NJO262166:NJP262168 NTK262166:NTL262168 ODG262166:ODH262168 ONC262166:OND262168 OWY262166:OWZ262168 PGU262166:PGV262168 PQQ262166:PQR262168 QAM262166:QAN262168 QKI262166:QKJ262168 QUE262166:QUF262168 REA262166:REB262168 RNW262166:RNX262168 RXS262166:RXT262168 SHO262166:SHP262168 SRK262166:SRL262168 TBG262166:TBH262168 TLC262166:TLD262168 TUY262166:TUZ262168 UEU262166:UEV262168 UOQ262166:UOR262168 UYM262166:UYN262168 VII262166:VIJ262168 VSE262166:VSF262168 WCA262166:WCB262168 WLW262166:WLX262168 WVS262166:WVT262168 K327702:L327704 JG327702:JH327704 TC327702:TD327704 ACY327702:ACZ327704 AMU327702:AMV327704 AWQ327702:AWR327704 BGM327702:BGN327704 BQI327702:BQJ327704 CAE327702:CAF327704 CKA327702:CKB327704 CTW327702:CTX327704 DDS327702:DDT327704 DNO327702:DNP327704 DXK327702:DXL327704 EHG327702:EHH327704 ERC327702:ERD327704 FAY327702:FAZ327704 FKU327702:FKV327704 FUQ327702:FUR327704 GEM327702:GEN327704 GOI327702:GOJ327704 GYE327702:GYF327704 HIA327702:HIB327704 HRW327702:HRX327704 IBS327702:IBT327704 ILO327702:ILP327704 IVK327702:IVL327704 JFG327702:JFH327704 JPC327702:JPD327704 JYY327702:JYZ327704 KIU327702:KIV327704 KSQ327702:KSR327704 LCM327702:LCN327704 LMI327702:LMJ327704 LWE327702:LWF327704 MGA327702:MGB327704 MPW327702:MPX327704 MZS327702:MZT327704 NJO327702:NJP327704 NTK327702:NTL327704 ODG327702:ODH327704 ONC327702:OND327704 OWY327702:OWZ327704 PGU327702:PGV327704 PQQ327702:PQR327704 QAM327702:QAN327704 QKI327702:QKJ327704 QUE327702:QUF327704 REA327702:REB327704 RNW327702:RNX327704 RXS327702:RXT327704 SHO327702:SHP327704 SRK327702:SRL327704 TBG327702:TBH327704 TLC327702:TLD327704 TUY327702:TUZ327704 UEU327702:UEV327704 UOQ327702:UOR327704 UYM327702:UYN327704 VII327702:VIJ327704 VSE327702:VSF327704 WCA327702:WCB327704 WLW327702:WLX327704 WVS327702:WVT327704 K393238:L393240 JG393238:JH393240 TC393238:TD393240 ACY393238:ACZ393240 AMU393238:AMV393240 AWQ393238:AWR393240 BGM393238:BGN393240 BQI393238:BQJ393240 CAE393238:CAF393240 CKA393238:CKB393240 CTW393238:CTX393240 DDS393238:DDT393240 DNO393238:DNP393240 DXK393238:DXL393240 EHG393238:EHH393240 ERC393238:ERD393240 FAY393238:FAZ393240 FKU393238:FKV393240 FUQ393238:FUR393240 GEM393238:GEN393240 GOI393238:GOJ393240 GYE393238:GYF393240 HIA393238:HIB393240 HRW393238:HRX393240 IBS393238:IBT393240 ILO393238:ILP393240 IVK393238:IVL393240 JFG393238:JFH393240 JPC393238:JPD393240 JYY393238:JYZ393240 KIU393238:KIV393240 KSQ393238:KSR393240 LCM393238:LCN393240 LMI393238:LMJ393240 LWE393238:LWF393240 MGA393238:MGB393240 MPW393238:MPX393240 MZS393238:MZT393240 NJO393238:NJP393240 NTK393238:NTL393240 ODG393238:ODH393240 ONC393238:OND393240 OWY393238:OWZ393240 PGU393238:PGV393240 PQQ393238:PQR393240 QAM393238:QAN393240 QKI393238:QKJ393240 QUE393238:QUF393240 REA393238:REB393240 RNW393238:RNX393240 RXS393238:RXT393240 SHO393238:SHP393240 SRK393238:SRL393240 TBG393238:TBH393240 TLC393238:TLD393240 TUY393238:TUZ393240 UEU393238:UEV393240 UOQ393238:UOR393240 UYM393238:UYN393240 VII393238:VIJ393240 VSE393238:VSF393240 WCA393238:WCB393240 WLW393238:WLX393240 WVS393238:WVT393240 K458774:L458776 JG458774:JH458776 TC458774:TD458776 ACY458774:ACZ458776 AMU458774:AMV458776 AWQ458774:AWR458776 BGM458774:BGN458776 BQI458774:BQJ458776 CAE458774:CAF458776 CKA458774:CKB458776 CTW458774:CTX458776 DDS458774:DDT458776 DNO458774:DNP458776 DXK458774:DXL458776 EHG458774:EHH458776 ERC458774:ERD458776 FAY458774:FAZ458776 FKU458774:FKV458776 FUQ458774:FUR458776 GEM458774:GEN458776 GOI458774:GOJ458776 GYE458774:GYF458776 HIA458774:HIB458776 HRW458774:HRX458776 IBS458774:IBT458776 ILO458774:ILP458776 IVK458774:IVL458776 JFG458774:JFH458776 JPC458774:JPD458776 JYY458774:JYZ458776 KIU458774:KIV458776 KSQ458774:KSR458776 LCM458774:LCN458776 LMI458774:LMJ458776 LWE458774:LWF458776 MGA458774:MGB458776 MPW458774:MPX458776 MZS458774:MZT458776 NJO458774:NJP458776 NTK458774:NTL458776 ODG458774:ODH458776 ONC458774:OND458776 OWY458774:OWZ458776 PGU458774:PGV458776 PQQ458774:PQR458776 QAM458774:QAN458776 QKI458774:QKJ458776 QUE458774:QUF458776 REA458774:REB458776 RNW458774:RNX458776 RXS458774:RXT458776 SHO458774:SHP458776 SRK458774:SRL458776 TBG458774:TBH458776 TLC458774:TLD458776 TUY458774:TUZ458776 UEU458774:UEV458776 UOQ458774:UOR458776 UYM458774:UYN458776 VII458774:VIJ458776 VSE458774:VSF458776 WCA458774:WCB458776 WLW458774:WLX458776 WVS458774:WVT458776 K524310:L524312 JG524310:JH524312 TC524310:TD524312 ACY524310:ACZ524312 AMU524310:AMV524312 AWQ524310:AWR524312 BGM524310:BGN524312 BQI524310:BQJ524312 CAE524310:CAF524312 CKA524310:CKB524312 CTW524310:CTX524312 DDS524310:DDT524312 DNO524310:DNP524312 DXK524310:DXL524312 EHG524310:EHH524312 ERC524310:ERD524312 FAY524310:FAZ524312 FKU524310:FKV524312 FUQ524310:FUR524312 GEM524310:GEN524312 GOI524310:GOJ524312 GYE524310:GYF524312 HIA524310:HIB524312 HRW524310:HRX524312 IBS524310:IBT524312 ILO524310:ILP524312 IVK524310:IVL524312 JFG524310:JFH524312 JPC524310:JPD524312 JYY524310:JYZ524312 KIU524310:KIV524312 KSQ524310:KSR524312 LCM524310:LCN524312 LMI524310:LMJ524312 LWE524310:LWF524312 MGA524310:MGB524312 MPW524310:MPX524312 MZS524310:MZT524312 NJO524310:NJP524312 NTK524310:NTL524312 ODG524310:ODH524312 ONC524310:OND524312 OWY524310:OWZ524312 PGU524310:PGV524312 PQQ524310:PQR524312 QAM524310:QAN524312 QKI524310:QKJ524312 QUE524310:QUF524312 REA524310:REB524312 RNW524310:RNX524312 RXS524310:RXT524312 SHO524310:SHP524312 SRK524310:SRL524312 TBG524310:TBH524312 TLC524310:TLD524312 TUY524310:TUZ524312 UEU524310:UEV524312 UOQ524310:UOR524312 UYM524310:UYN524312 VII524310:VIJ524312 VSE524310:VSF524312 WCA524310:WCB524312 WLW524310:WLX524312 WVS524310:WVT524312 K589846:L589848 JG589846:JH589848 TC589846:TD589848 ACY589846:ACZ589848 AMU589846:AMV589848 AWQ589846:AWR589848 BGM589846:BGN589848 BQI589846:BQJ589848 CAE589846:CAF589848 CKA589846:CKB589848 CTW589846:CTX589848 DDS589846:DDT589848 DNO589846:DNP589848 DXK589846:DXL589848 EHG589846:EHH589848 ERC589846:ERD589848 FAY589846:FAZ589848 FKU589846:FKV589848 FUQ589846:FUR589848 GEM589846:GEN589848 GOI589846:GOJ589848 GYE589846:GYF589848 HIA589846:HIB589848 HRW589846:HRX589848 IBS589846:IBT589848 ILO589846:ILP589848 IVK589846:IVL589848 JFG589846:JFH589848 JPC589846:JPD589848 JYY589846:JYZ589848 KIU589846:KIV589848 KSQ589846:KSR589848 LCM589846:LCN589848 LMI589846:LMJ589848 LWE589846:LWF589848 MGA589846:MGB589848 MPW589846:MPX589848 MZS589846:MZT589848 NJO589846:NJP589848 NTK589846:NTL589848 ODG589846:ODH589848 ONC589846:OND589848 OWY589846:OWZ589848 PGU589846:PGV589848 PQQ589846:PQR589848 QAM589846:QAN589848 QKI589846:QKJ589848 QUE589846:QUF589848 REA589846:REB589848 RNW589846:RNX589848 RXS589846:RXT589848 SHO589846:SHP589848 SRK589846:SRL589848 TBG589846:TBH589848 TLC589846:TLD589848 TUY589846:TUZ589848 UEU589846:UEV589848 UOQ589846:UOR589848 UYM589846:UYN589848 VII589846:VIJ589848 VSE589846:VSF589848 WCA589846:WCB589848 WLW589846:WLX589848 WVS589846:WVT589848 K655382:L655384 JG655382:JH655384 TC655382:TD655384 ACY655382:ACZ655384 AMU655382:AMV655384 AWQ655382:AWR655384 BGM655382:BGN655384 BQI655382:BQJ655384 CAE655382:CAF655384 CKA655382:CKB655384 CTW655382:CTX655384 DDS655382:DDT655384 DNO655382:DNP655384 DXK655382:DXL655384 EHG655382:EHH655384 ERC655382:ERD655384 FAY655382:FAZ655384 FKU655382:FKV655384 FUQ655382:FUR655384 GEM655382:GEN655384 GOI655382:GOJ655384 GYE655382:GYF655384 HIA655382:HIB655384 HRW655382:HRX655384 IBS655382:IBT655384 ILO655382:ILP655384 IVK655382:IVL655384 JFG655382:JFH655384 JPC655382:JPD655384 JYY655382:JYZ655384 KIU655382:KIV655384 KSQ655382:KSR655384 LCM655382:LCN655384 LMI655382:LMJ655384 LWE655382:LWF655384 MGA655382:MGB655384 MPW655382:MPX655384 MZS655382:MZT655384 NJO655382:NJP655384 NTK655382:NTL655384 ODG655382:ODH655384 ONC655382:OND655384 OWY655382:OWZ655384 PGU655382:PGV655384 PQQ655382:PQR655384 QAM655382:QAN655384 QKI655382:QKJ655384 QUE655382:QUF655384 REA655382:REB655384 RNW655382:RNX655384 RXS655382:RXT655384 SHO655382:SHP655384 SRK655382:SRL655384 TBG655382:TBH655384 TLC655382:TLD655384 TUY655382:TUZ655384 UEU655382:UEV655384 UOQ655382:UOR655384 UYM655382:UYN655384 VII655382:VIJ655384 VSE655382:VSF655384 WCA655382:WCB655384 WLW655382:WLX655384 WVS655382:WVT655384 K720918:L720920 JG720918:JH720920 TC720918:TD720920 ACY720918:ACZ720920 AMU720918:AMV720920 AWQ720918:AWR720920 BGM720918:BGN720920 BQI720918:BQJ720920 CAE720918:CAF720920 CKA720918:CKB720920 CTW720918:CTX720920 DDS720918:DDT720920 DNO720918:DNP720920 DXK720918:DXL720920 EHG720918:EHH720920 ERC720918:ERD720920 FAY720918:FAZ720920 FKU720918:FKV720920 FUQ720918:FUR720920 GEM720918:GEN720920 GOI720918:GOJ720920 GYE720918:GYF720920 HIA720918:HIB720920 HRW720918:HRX720920 IBS720918:IBT720920 ILO720918:ILP720920 IVK720918:IVL720920 JFG720918:JFH720920 JPC720918:JPD720920 JYY720918:JYZ720920 KIU720918:KIV720920 KSQ720918:KSR720920 LCM720918:LCN720920 LMI720918:LMJ720920 LWE720918:LWF720920 MGA720918:MGB720920 MPW720918:MPX720920 MZS720918:MZT720920 NJO720918:NJP720920 NTK720918:NTL720920 ODG720918:ODH720920 ONC720918:OND720920 OWY720918:OWZ720920 PGU720918:PGV720920 PQQ720918:PQR720920 QAM720918:QAN720920 QKI720918:QKJ720920 QUE720918:QUF720920 REA720918:REB720920 RNW720918:RNX720920 RXS720918:RXT720920 SHO720918:SHP720920 SRK720918:SRL720920 TBG720918:TBH720920 TLC720918:TLD720920 TUY720918:TUZ720920 UEU720918:UEV720920 UOQ720918:UOR720920 UYM720918:UYN720920 VII720918:VIJ720920 VSE720918:VSF720920 WCA720918:WCB720920 WLW720918:WLX720920 WVS720918:WVT720920 K786454:L786456 JG786454:JH786456 TC786454:TD786456 ACY786454:ACZ786456 AMU786454:AMV786456 AWQ786454:AWR786456 BGM786454:BGN786456 BQI786454:BQJ786456 CAE786454:CAF786456 CKA786454:CKB786456 CTW786454:CTX786456 DDS786454:DDT786456 DNO786454:DNP786456 DXK786454:DXL786456 EHG786454:EHH786456 ERC786454:ERD786456 FAY786454:FAZ786456 FKU786454:FKV786456 FUQ786454:FUR786456 GEM786454:GEN786456 GOI786454:GOJ786456 GYE786454:GYF786456 HIA786454:HIB786456 HRW786454:HRX786456 IBS786454:IBT786456 ILO786454:ILP786456 IVK786454:IVL786456 JFG786454:JFH786456 JPC786454:JPD786456 JYY786454:JYZ786456 KIU786454:KIV786456 KSQ786454:KSR786456 LCM786454:LCN786456 LMI786454:LMJ786456 LWE786454:LWF786456 MGA786454:MGB786456 MPW786454:MPX786456 MZS786454:MZT786456 NJO786454:NJP786456 NTK786454:NTL786456 ODG786454:ODH786456 ONC786454:OND786456 OWY786454:OWZ786456 PGU786454:PGV786456 PQQ786454:PQR786456 QAM786454:QAN786456 QKI786454:QKJ786456 QUE786454:QUF786456 REA786454:REB786456 RNW786454:RNX786456 RXS786454:RXT786456 SHO786454:SHP786456 SRK786454:SRL786456 TBG786454:TBH786456 TLC786454:TLD786456 TUY786454:TUZ786456 UEU786454:UEV786456 UOQ786454:UOR786456 UYM786454:UYN786456 VII786454:VIJ786456 VSE786454:VSF786456 WCA786454:WCB786456 WLW786454:WLX786456 WVS786454:WVT786456 K851990:L851992 JG851990:JH851992 TC851990:TD851992 ACY851990:ACZ851992 AMU851990:AMV851992 AWQ851990:AWR851992 BGM851990:BGN851992 BQI851990:BQJ851992 CAE851990:CAF851992 CKA851990:CKB851992 CTW851990:CTX851992 DDS851990:DDT851992 DNO851990:DNP851992 DXK851990:DXL851992 EHG851990:EHH851992 ERC851990:ERD851992 FAY851990:FAZ851992 FKU851990:FKV851992 FUQ851990:FUR851992 GEM851990:GEN851992 GOI851990:GOJ851992 GYE851990:GYF851992 HIA851990:HIB851992 HRW851990:HRX851992 IBS851990:IBT851992 ILO851990:ILP851992 IVK851990:IVL851992 JFG851990:JFH851992 JPC851990:JPD851992 JYY851990:JYZ851992 KIU851990:KIV851992 KSQ851990:KSR851992 LCM851990:LCN851992 LMI851990:LMJ851992 LWE851990:LWF851992 MGA851990:MGB851992 MPW851990:MPX851992 MZS851990:MZT851992 NJO851990:NJP851992 NTK851990:NTL851992 ODG851990:ODH851992 ONC851990:OND851992 OWY851990:OWZ851992 PGU851990:PGV851992 PQQ851990:PQR851992 QAM851990:QAN851992 QKI851990:QKJ851992 QUE851990:QUF851992 REA851990:REB851992 RNW851990:RNX851992 RXS851990:RXT851992 SHO851990:SHP851992 SRK851990:SRL851992 TBG851990:TBH851992 TLC851990:TLD851992 TUY851990:TUZ851992 UEU851990:UEV851992 UOQ851990:UOR851992 UYM851990:UYN851992 VII851990:VIJ851992 VSE851990:VSF851992 WCA851990:WCB851992 WLW851990:WLX851992 WVS851990:WVT851992 K917526:L917528 JG917526:JH917528 TC917526:TD917528 ACY917526:ACZ917528 AMU917526:AMV917528 AWQ917526:AWR917528 BGM917526:BGN917528 BQI917526:BQJ917528 CAE917526:CAF917528 CKA917526:CKB917528 CTW917526:CTX917528 DDS917526:DDT917528 DNO917526:DNP917528 DXK917526:DXL917528 EHG917526:EHH917528 ERC917526:ERD917528 FAY917526:FAZ917528 FKU917526:FKV917528 FUQ917526:FUR917528 GEM917526:GEN917528 GOI917526:GOJ917528 GYE917526:GYF917528 HIA917526:HIB917528 HRW917526:HRX917528 IBS917526:IBT917528 ILO917526:ILP917528 IVK917526:IVL917528 JFG917526:JFH917528 JPC917526:JPD917528 JYY917526:JYZ917528 KIU917526:KIV917528 KSQ917526:KSR917528 LCM917526:LCN917528 LMI917526:LMJ917528 LWE917526:LWF917528 MGA917526:MGB917528 MPW917526:MPX917528 MZS917526:MZT917528 NJO917526:NJP917528 NTK917526:NTL917528 ODG917526:ODH917528 ONC917526:OND917528 OWY917526:OWZ917528 PGU917526:PGV917528 PQQ917526:PQR917528 QAM917526:QAN917528 QKI917526:QKJ917528 QUE917526:QUF917528 REA917526:REB917528 RNW917526:RNX917528 RXS917526:RXT917528 SHO917526:SHP917528 SRK917526:SRL917528 TBG917526:TBH917528 TLC917526:TLD917528 TUY917526:TUZ917528 UEU917526:UEV917528 UOQ917526:UOR917528 UYM917526:UYN917528 VII917526:VIJ917528 VSE917526:VSF917528 WCA917526:WCB917528 WLW917526:WLX917528 WVS917526:WVT917528 K983062:L983064 JG983062:JH983064 TC983062:TD983064 ACY983062:ACZ983064 AMU983062:AMV983064 AWQ983062:AWR983064 BGM983062:BGN983064 BQI983062:BQJ983064 CAE983062:CAF983064 CKA983062:CKB983064 CTW983062:CTX983064 DDS983062:DDT983064 DNO983062:DNP983064 DXK983062:DXL983064 EHG983062:EHH983064 ERC983062:ERD983064 FAY983062:FAZ983064 FKU983062:FKV983064 FUQ983062:FUR983064 GEM983062:GEN983064 GOI983062:GOJ983064 GYE983062:GYF983064 HIA983062:HIB983064 HRW983062:HRX983064 IBS983062:IBT983064 ILO983062:ILP983064 IVK983062:IVL983064 JFG983062:JFH983064 JPC983062:JPD983064 JYY983062:JYZ983064 KIU983062:KIV983064 KSQ983062:KSR983064 LCM983062:LCN983064 LMI983062:LMJ983064 LWE983062:LWF983064 MGA983062:MGB983064 MPW983062:MPX983064 MZS983062:MZT983064 NJO983062:NJP983064 NTK983062:NTL983064 ODG983062:ODH983064 ONC983062:OND983064 OWY983062:OWZ983064 PGU983062:PGV983064 PQQ983062:PQR983064 QAM983062:QAN983064 QKI983062:QKJ983064 QUE983062:QUF983064 REA983062:REB983064 RNW983062:RNX983064 RXS983062:RXT983064 SHO983062:SHP983064 SRK983062:SRL983064 TBG983062:TBH983064 TLC983062:TLD983064 TUY983062:TUZ983064 UEU983062:UEV983064 UOQ983062:UOR983064 UYM983062:UYN983064 VII983062:VIJ983064 VSE983062:VSF983064 WCA983062:WCB983064 WLW983062:WLX983064 WVS983062:WVT983064 C65550:H65552 IY65550:JD65552 SU65550:SZ65552 ACQ65550:ACV65552 AMM65550:AMR65552 AWI65550:AWN65552 BGE65550:BGJ65552 BQA65550:BQF65552 BZW65550:CAB65552 CJS65550:CJX65552 CTO65550:CTT65552 DDK65550:DDP65552 DNG65550:DNL65552 DXC65550:DXH65552 EGY65550:EHD65552 EQU65550:EQZ65552 FAQ65550:FAV65552 FKM65550:FKR65552 FUI65550:FUN65552 GEE65550:GEJ65552 GOA65550:GOF65552 GXW65550:GYB65552 HHS65550:HHX65552 HRO65550:HRT65552 IBK65550:IBP65552 ILG65550:ILL65552 IVC65550:IVH65552 JEY65550:JFD65552 JOU65550:JOZ65552 JYQ65550:JYV65552 KIM65550:KIR65552 KSI65550:KSN65552 LCE65550:LCJ65552 LMA65550:LMF65552 LVW65550:LWB65552 MFS65550:MFX65552 MPO65550:MPT65552 MZK65550:MZP65552 NJG65550:NJL65552 NTC65550:NTH65552 OCY65550:ODD65552 OMU65550:OMZ65552 OWQ65550:OWV65552 PGM65550:PGR65552 PQI65550:PQN65552 QAE65550:QAJ65552 QKA65550:QKF65552 QTW65550:QUB65552 RDS65550:RDX65552 RNO65550:RNT65552 RXK65550:RXP65552 SHG65550:SHL65552 SRC65550:SRH65552 TAY65550:TBD65552 TKU65550:TKZ65552 TUQ65550:TUV65552 UEM65550:UER65552 UOI65550:UON65552 UYE65550:UYJ65552 VIA65550:VIF65552 VRW65550:VSB65552 WBS65550:WBX65552 WLO65550:WLT65552 WVK65550:WVP65552 C131086:H131088 IY131086:JD131088 SU131086:SZ131088 ACQ131086:ACV131088 AMM131086:AMR131088 AWI131086:AWN131088 BGE131086:BGJ131088 BQA131086:BQF131088 BZW131086:CAB131088 CJS131086:CJX131088 CTO131086:CTT131088 DDK131086:DDP131088 DNG131086:DNL131088 DXC131086:DXH131088 EGY131086:EHD131088 EQU131086:EQZ131088 FAQ131086:FAV131088 FKM131086:FKR131088 FUI131086:FUN131088 GEE131086:GEJ131088 GOA131086:GOF131088 GXW131086:GYB131088 HHS131086:HHX131088 HRO131086:HRT131088 IBK131086:IBP131088 ILG131086:ILL131088 IVC131086:IVH131088 JEY131086:JFD131088 JOU131086:JOZ131088 JYQ131086:JYV131088 KIM131086:KIR131088 KSI131086:KSN131088 LCE131086:LCJ131088 LMA131086:LMF131088 LVW131086:LWB131088 MFS131086:MFX131088 MPO131086:MPT131088 MZK131086:MZP131088 NJG131086:NJL131088 NTC131086:NTH131088 OCY131086:ODD131088 OMU131086:OMZ131088 OWQ131086:OWV131088 PGM131086:PGR131088 PQI131086:PQN131088 QAE131086:QAJ131088 QKA131086:QKF131088 QTW131086:QUB131088 RDS131086:RDX131088 RNO131086:RNT131088 RXK131086:RXP131088 SHG131086:SHL131088 SRC131086:SRH131088 TAY131086:TBD131088 TKU131086:TKZ131088 TUQ131086:TUV131088 UEM131086:UER131088 UOI131086:UON131088 UYE131086:UYJ131088 VIA131086:VIF131088 VRW131086:VSB131088 WBS131086:WBX131088 WLO131086:WLT131088 WVK131086:WVP131088 C196622:H196624 IY196622:JD196624 SU196622:SZ196624 ACQ196622:ACV196624 AMM196622:AMR196624 AWI196622:AWN196624 BGE196622:BGJ196624 BQA196622:BQF196624 BZW196622:CAB196624 CJS196622:CJX196624 CTO196622:CTT196624 DDK196622:DDP196624 DNG196622:DNL196624 DXC196622:DXH196624 EGY196622:EHD196624 EQU196622:EQZ196624 FAQ196622:FAV196624 FKM196622:FKR196624 FUI196622:FUN196624 GEE196622:GEJ196624 GOA196622:GOF196624 GXW196622:GYB196624 HHS196622:HHX196624 HRO196622:HRT196624 IBK196622:IBP196624 ILG196622:ILL196624 IVC196622:IVH196624 JEY196622:JFD196624 JOU196622:JOZ196624 JYQ196622:JYV196624 KIM196622:KIR196624 KSI196622:KSN196624 LCE196622:LCJ196624 LMA196622:LMF196624 LVW196622:LWB196624 MFS196622:MFX196624 MPO196622:MPT196624 MZK196622:MZP196624 NJG196622:NJL196624 NTC196622:NTH196624 OCY196622:ODD196624 OMU196622:OMZ196624 OWQ196622:OWV196624 PGM196622:PGR196624 PQI196622:PQN196624 QAE196622:QAJ196624 QKA196622:QKF196624 QTW196622:QUB196624 RDS196622:RDX196624 RNO196622:RNT196624 RXK196622:RXP196624 SHG196622:SHL196624 SRC196622:SRH196624 TAY196622:TBD196624 TKU196622:TKZ196624 TUQ196622:TUV196624 UEM196622:UER196624 UOI196622:UON196624 UYE196622:UYJ196624 VIA196622:VIF196624 VRW196622:VSB196624 WBS196622:WBX196624 WLO196622:WLT196624 WVK196622:WVP196624 C262158:H262160 IY262158:JD262160 SU262158:SZ262160 ACQ262158:ACV262160 AMM262158:AMR262160 AWI262158:AWN262160 BGE262158:BGJ262160 BQA262158:BQF262160 BZW262158:CAB262160 CJS262158:CJX262160 CTO262158:CTT262160 DDK262158:DDP262160 DNG262158:DNL262160 DXC262158:DXH262160 EGY262158:EHD262160 EQU262158:EQZ262160 FAQ262158:FAV262160 FKM262158:FKR262160 FUI262158:FUN262160 GEE262158:GEJ262160 GOA262158:GOF262160 GXW262158:GYB262160 HHS262158:HHX262160 HRO262158:HRT262160 IBK262158:IBP262160 ILG262158:ILL262160 IVC262158:IVH262160 JEY262158:JFD262160 JOU262158:JOZ262160 JYQ262158:JYV262160 KIM262158:KIR262160 KSI262158:KSN262160 LCE262158:LCJ262160 LMA262158:LMF262160 LVW262158:LWB262160 MFS262158:MFX262160 MPO262158:MPT262160 MZK262158:MZP262160 NJG262158:NJL262160 NTC262158:NTH262160 OCY262158:ODD262160 OMU262158:OMZ262160 OWQ262158:OWV262160 PGM262158:PGR262160 PQI262158:PQN262160 QAE262158:QAJ262160 QKA262158:QKF262160 QTW262158:QUB262160 RDS262158:RDX262160 RNO262158:RNT262160 RXK262158:RXP262160 SHG262158:SHL262160 SRC262158:SRH262160 TAY262158:TBD262160 TKU262158:TKZ262160 TUQ262158:TUV262160 UEM262158:UER262160 UOI262158:UON262160 UYE262158:UYJ262160 VIA262158:VIF262160 VRW262158:VSB262160 WBS262158:WBX262160 WLO262158:WLT262160 WVK262158:WVP262160 C327694:H327696 IY327694:JD327696 SU327694:SZ327696 ACQ327694:ACV327696 AMM327694:AMR327696 AWI327694:AWN327696 BGE327694:BGJ327696 BQA327694:BQF327696 BZW327694:CAB327696 CJS327694:CJX327696 CTO327694:CTT327696 DDK327694:DDP327696 DNG327694:DNL327696 DXC327694:DXH327696 EGY327694:EHD327696 EQU327694:EQZ327696 FAQ327694:FAV327696 FKM327694:FKR327696 FUI327694:FUN327696 GEE327694:GEJ327696 GOA327694:GOF327696 GXW327694:GYB327696 HHS327694:HHX327696 HRO327694:HRT327696 IBK327694:IBP327696 ILG327694:ILL327696 IVC327694:IVH327696 JEY327694:JFD327696 JOU327694:JOZ327696 JYQ327694:JYV327696 KIM327694:KIR327696 KSI327694:KSN327696 LCE327694:LCJ327696 LMA327694:LMF327696 LVW327694:LWB327696 MFS327694:MFX327696 MPO327694:MPT327696 MZK327694:MZP327696 NJG327694:NJL327696 NTC327694:NTH327696 OCY327694:ODD327696 OMU327694:OMZ327696 OWQ327694:OWV327696 PGM327694:PGR327696 PQI327694:PQN327696 QAE327694:QAJ327696 QKA327694:QKF327696 QTW327694:QUB327696 RDS327694:RDX327696 RNO327694:RNT327696 RXK327694:RXP327696 SHG327694:SHL327696 SRC327694:SRH327696 TAY327694:TBD327696 TKU327694:TKZ327696 TUQ327694:TUV327696 UEM327694:UER327696 UOI327694:UON327696 UYE327694:UYJ327696 VIA327694:VIF327696 VRW327694:VSB327696 WBS327694:WBX327696 WLO327694:WLT327696 WVK327694:WVP327696 C393230:H393232 IY393230:JD393232 SU393230:SZ393232 ACQ393230:ACV393232 AMM393230:AMR393232 AWI393230:AWN393232 BGE393230:BGJ393232 BQA393230:BQF393232 BZW393230:CAB393232 CJS393230:CJX393232 CTO393230:CTT393232 DDK393230:DDP393232 DNG393230:DNL393232 DXC393230:DXH393232 EGY393230:EHD393232 EQU393230:EQZ393232 FAQ393230:FAV393232 FKM393230:FKR393232 FUI393230:FUN393232 GEE393230:GEJ393232 GOA393230:GOF393232 GXW393230:GYB393232 HHS393230:HHX393232 HRO393230:HRT393232 IBK393230:IBP393232 ILG393230:ILL393232 IVC393230:IVH393232 JEY393230:JFD393232 JOU393230:JOZ393232 JYQ393230:JYV393232 KIM393230:KIR393232 KSI393230:KSN393232 LCE393230:LCJ393232 LMA393230:LMF393232 LVW393230:LWB393232 MFS393230:MFX393232 MPO393230:MPT393232 MZK393230:MZP393232 NJG393230:NJL393232 NTC393230:NTH393232 OCY393230:ODD393232 OMU393230:OMZ393232 OWQ393230:OWV393232 PGM393230:PGR393232 PQI393230:PQN393232 QAE393230:QAJ393232 QKA393230:QKF393232 QTW393230:QUB393232 RDS393230:RDX393232 RNO393230:RNT393232 RXK393230:RXP393232 SHG393230:SHL393232 SRC393230:SRH393232 TAY393230:TBD393232 TKU393230:TKZ393232 TUQ393230:TUV393232 UEM393230:UER393232 UOI393230:UON393232 UYE393230:UYJ393232 VIA393230:VIF393232 VRW393230:VSB393232 WBS393230:WBX393232 WLO393230:WLT393232 WVK393230:WVP393232 C458766:H458768 IY458766:JD458768 SU458766:SZ458768 ACQ458766:ACV458768 AMM458766:AMR458768 AWI458766:AWN458768 BGE458766:BGJ458768 BQA458766:BQF458768 BZW458766:CAB458768 CJS458766:CJX458768 CTO458766:CTT458768 DDK458766:DDP458768 DNG458766:DNL458768 DXC458766:DXH458768 EGY458766:EHD458768 EQU458766:EQZ458768 FAQ458766:FAV458768 FKM458766:FKR458768 FUI458766:FUN458768 GEE458766:GEJ458768 GOA458766:GOF458768 GXW458766:GYB458768 HHS458766:HHX458768 HRO458766:HRT458768 IBK458766:IBP458768 ILG458766:ILL458768 IVC458766:IVH458768 JEY458766:JFD458768 JOU458766:JOZ458768 JYQ458766:JYV458768 KIM458766:KIR458768 KSI458766:KSN458768 LCE458766:LCJ458768 LMA458766:LMF458768 LVW458766:LWB458768 MFS458766:MFX458768 MPO458766:MPT458768 MZK458766:MZP458768 NJG458766:NJL458768 NTC458766:NTH458768 OCY458766:ODD458768 OMU458766:OMZ458768 OWQ458766:OWV458768 PGM458766:PGR458768 PQI458766:PQN458768 QAE458766:QAJ458768 QKA458766:QKF458768 QTW458766:QUB458768 RDS458766:RDX458768 RNO458766:RNT458768 RXK458766:RXP458768 SHG458766:SHL458768 SRC458766:SRH458768 TAY458766:TBD458768 TKU458766:TKZ458768 TUQ458766:TUV458768 UEM458766:UER458768 UOI458766:UON458768 UYE458766:UYJ458768 VIA458766:VIF458768 VRW458766:VSB458768 WBS458766:WBX458768 WLO458766:WLT458768 WVK458766:WVP458768 C524302:H524304 IY524302:JD524304 SU524302:SZ524304 ACQ524302:ACV524304 AMM524302:AMR524304 AWI524302:AWN524304 BGE524302:BGJ524304 BQA524302:BQF524304 BZW524302:CAB524304 CJS524302:CJX524304 CTO524302:CTT524304 DDK524302:DDP524304 DNG524302:DNL524304 DXC524302:DXH524304 EGY524302:EHD524304 EQU524302:EQZ524304 FAQ524302:FAV524304 FKM524302:FKR524304 FUI524302:FUN524304 GEE524302:GEJ524304 GOA524302:GOF524304 GXW524302:GYB524304 HHS524302:HHX524304 HRO524302:HRT524304 IBK524302:IBP524304 ILG524302:ILL524304 IVC524302:IVH524304 JEY524302:JFD524304 JOU524302:JOZ524304 JYQ524302:JYV524304 KIM524302:KIR524304 KSI524302:KSN524304 LCE524302:LCJ524304 LMA524302:LMF524304 LVW524302:LWB524304 MFS524302:MFX524304 MPO524302:MPT524304 MZK524302:MZP524304 NJG524302:NJL524304 NTC524302:NTH524304 OCY524302:ODD524304 OMU524302:OMZ524304 OWQ524302:OWV524304 PGM524302:PGR524304 PQI524302:PQN524304 QAE524302:QAJ524304 QKA524302:QKF524304 QTW524302:QUB524304 RDS524302:RDX524304 RNO524302:RNT524304 RXK524302:RXP524304 SHG524302:SHL524304 SRC524302:SRH524304 TAY524302:TBD524304 TKU524302:TKZ524304 TUQ524302:TUV524304 UEM524302:UER524304 UOI524302:UON524304 UYE524302:UYJ524304 VIA524302:VIF524304 VRW524302:VSB524304 WBS524302:WBX524304 WLO524302:WLT524304 WVK524302:WVP524304 C589838:H589840 IY589838:JD589840 SU589838:SZ589840 ACQ589838:ACV589840 AMM589838:AMR589840 AWI589838:AWN589840 BGE589838:BGJ589840 BQA589838:BQF589840 BZW589838:CAB589840 CJS589838:CJX589840 CTO589838:CTT589840 DDK589838:DDP589840 DNG589838:DNL589840 DXC589838:DXH589840 EGY589838:EHD589840 EQU589838:EQZ589840 FAQ589838:FAV589840 FKM589838:FKR589840 FUI589838:FUN589840 GEE589838:GEJ589840 GOA589838:GOF589840 GXW589838:GYB589840 HHS589838:HHX589840 HRO589838:HRT589840 IBK589838:IBP589840 ILG589838:ILL589840 IVC589838:IVH589840 JEY589838:JFD589840 JOU589838:JOZ589840 JYQ589838:JYV589840 KIM589838:KIR589840 KSI589838:KSN589840 LCE589838:LCJ589840 LMA589838:LMF589840 LVW589838:LWB589840 MFS589838:MFX589840 MPO589838:MPT589840 MZK589838:MZP589840 NJG589838:NJL589840 NTC589838:NTH589840 OCY589838:ODD589840 OMU589838:OMZ589840 OWQ589838:OWV589840 PGM589838:PGR589840 PQI589838:PQN589840 QAE589838:QAJ589840 QKA589838:QKF589840 QTW589838:QUB589840 RDS589838:RDX589840 RNO589838:RNT589840 RXK589838:RXP589840 SHG589838:SHL589840 SRC589838:SRH589840 TAY589838:TBD589840 TKU589838:TKZ589840 TUQ589838:TUV589840 UEM589838:UER589840 UOI589838:UON589840 UYE589838:UYJ589840 VIA589838:VIF589840 VRW589838:VSB589840 WBS589838:WBX589840 WLO589838:WLT589840 WVK589838:WVP589840 C655374:H655376 IY655374:JD655376 SU655374:SZ655376 ACQ655374:ACV655376 AMM655374:AMR655376 AWI655374:AWN655376 BGE655374:BGJ655376 BQA655374:BQF655376 BZW655374:CAB655376 CJS655374:CJX655376 CTO655374:CTT655376 DDK655374:DDP655376 DNG655374:DNL655376 DXC655374:DXH655376 EGY655374:EHD655376 EQU655374:EQZ655376 FAQ655374:FAV655376 FKM655374:FKR655376 FUI655374:FUN655376 GEE655374:GEJ655376 GOA655374:GOF655376 GXW655374:GYB655376 HHS655374:HHX655376 HRO655374:HRT655376 IBK655374:IBP655376 ILG655374:ILL655376 IVC655374:IVH655376 JEY655374:JFD655376 JOU655374:JOZ655376 JYQ655374:JYV655376 KIM655374:KIR655376 KSI655374:KSN655376 LCE655374:LCJ655376 LMA655374:LMF655376 LVW655374:LWB655376 MFS655374:MFX655376 MPO655374:MPT655376 MZK655374:MZP655376 NJG655374:NJL655376 NTC655374:NTH655376 OCY655374:ODD655376 OMU655374:OMZ655376 OWQ655374:OWV655376 PGM655374:PGR655376 PQI655374:PQN655376 QAE655374:QAJ655376 QKA655374:QKF655376 QTW655374:QUB655376 RDS655374:RDX655376 RNO655374:RNT655376 RXK655374:RXP655376 SHG655374:SHL655376 SRC655374:SRH655376 TAY655374:TBD655376 TKU655374:TKZ655376 TUQ655374:TUV655376 UEM655374:UER655376 UOI655374:UON655376 UYE655374:UYJ655376 VIA655374:VIF655376 VRW655374:VSB655376 WBS655374:WBX655376 WLO655374:WLT655376 WVK655374:WVP655376 C720910:H720912 IY720910:JD720912 SU720910:SZ720912 ACQ720910:ACV720912 AMM720910:AMR720912 AWI720910:AWN720912 BGE720910:BGJ720912 BQA720910:BQF720912 BZW720910:CAB720912 CJS720910:CJX720912 CTO720910:CTT720912 DDK720910:DDP720912 DNG720910:DNL720912 DXC720910:DXH720912 EGY720910:EHD720912 EQU720910:EQZ720912 FAQ720910:FAV720912 FKM720910:FKR720912 FUI720910:FUN720912 GEE720910:GEJ720912 GOA720910:GOF720912 GXW720910:GYB720912 HHS720910:HHX720912 HRO720910:HRT720912 IBK720910:IBP720912 ILG720910:ILL720912 IVC720910:IVH720912 JEY720910:JFD720912 JOU720910:JOZ720912 JYQ720910:JYV720912 KIM720910:KIR720912 KSI720910:KSN720912 LCE720910:LCJ720912 LMA720910:LMF720912 LVW720910:LWB720912 MFS720910:MFX720912 MPO720910:MPT720912 MZK720910:MZP720912 NJG720910:NJL720912 NTC720910:NTH720912 OCY720910:ODD720912 OMU720910:OMZ720912 OWQ720910:OWV720912 PGM720910:PGR720912 PQI720910:PQN720912 QAE720910:QAJ720912 QKA720910:QKF720912 QTW720910:QUB720912 RDS720910:RDX720912 RNO720910:RNT720912 RXK720910:RXP720912 SHG720910:SHL720912 SRC720910:SRH720912 TAY720910:TBD720912 TKU720910:TKZ720912 TUQ720910:TUV720912 UEM720910:UER720912 UOI720910:UON720912 UYE720910:UYJ720912 VIA720910:VIF720912 VRW720910:VSB720912 WBS720910:WBX720912 WLO720910:WLT720912 WVK720910:WVP720912 C786446:H786448 IY786446:JD786448 SU786446:SZ786448 ACQ786446:ACV786448 AMM786446:AMR786448 AWI786446:AWN786448 BGE786446:BGJ786448 BQA786446:BQF786448 BZW786446:CAB786448 CJS786446:CJX786448 CTO786446:CTT786448 DDK786446:DDP786448 DNG786446:DNL786448 DXC786446:DXH786448 EGY786446:EHD786448 EQU786446:EQZ786448 FAQ786446:FAV786448 FKM786446:FKR786448 FUI786446:FUN786448 GEE786446:GEJ786448 GOA786446:GOF786448 GXW786446:GYB786448 HHS786446:HHX786448 HRO786446:HRT786448 IBK786446:IBP786448 ILG786446:ILL786448 IVC786446:IVH786448 JEY786446:JFD786448 JOU786446:JOZ786448 JYQ786446:JYV786448 KIM786446:KIR786448 KSI786446:KSN786448 LCE786446:LCJ786448 LMA786446:LMF786448 LVW786446:LWB786448 MFS786446:MFX786448 MPO786446:MPT786448 MZK786446:MZP786448 NJG786446:NJL786448 NTC786446:NTH786448 OCY786446:ODD786448 OMU786446:OMZ786448 OWQ786446:OWV786448 PGM786446:PGR786448 PQI786446:PQN786448 QAE786446:QAJ786448 QKA786446:QKF786448 QTW786446:QUB786448 RDS786446:RDX786448 RNO786446:RNT786448 RXK786446:RXP786448 SHG786446:SHL786448 SRC786446:SRH786448 TAY786446:TBD786448 TKU786446:TKZ786448 TUQ786446:TUV786448 UEM786446:UER786448 UOI786446:UON786448 UYE786446:UYJ786448 VIA786446:VIF786448 VRW786446:VSB786448 WBS786446:WBX786448 WLO786446:WLT786448 WVK786446:WVP786448 C851982:H851984 IY851982:JD851984 SU851982:SZ851984 ACQ851982:ACV851984 AMM851982:AMR851984 AWI851982:AWN851984 BGE851982:BGJ851984 BQA851982:BQF851984 BZW851982:CAB851984 CJS851982:CJX851984 CTO851982:CTT851984 DDK851982:DDP851984 DNG851982:DNL851984 DXC851982:DXH851984 EGY851982:EHD851984 EQU851982:EQZ851984 FAQ851982:FAV851984 FKM851982:FKR851984 FUI851982:FUN851984 GEE851982:GEJ851984 GOA851982:GOF851984 GXW851982:GYB851984 HHS851982:HHX851984 HRO851982:HRT851984 IBK851982:IBP851984 ILG851982:ILL851984 IVC851982:IVH851984 JEY851982:JFD851984 JOU851982:JOZ851984 JYQ851982:JYV851984 KIM851982:KIR851984 KSI851982:KSN851984 LCE851982:LCJ851984 LMA851982:LMF851984 LVW851982:LWB851984 MFS851982:MFX851984 MPO851982:MPT851984 MZK851982:MZP851984 NJG851982:NJL851984 NTC851982:NTH851984 OCY851982:ODD851984 OMU851982:OMZ851984 OWQ851982:OWV851984 PGM851982:PGR851984 PQI851982:PQN851984 QAE851982:QAJ851984 QKA851982:QKF851984 QTW851982:QUB851984 RDS851982:RDX851984 RNO851982:RNT851984 RXK851982:RXP851984 SHG851982:SHL851984 SRC851982:SRH851984 TAY851982:TBD851984 TKU851982:TKZ851984 TUQ851982:TUV851984 UEM851982:UER851984 UOI851982:UON851984 UYE851982:UYJ851984 VIA851982:VIF851984 VRW851982:VSB851984 WBS851982:WBX851984 WLO851982:WLT851984 WVK851982:WVP851984 C917518:H917520 IY917518:JD917520 SU917518:SZ917520 ACQ917518:ACV917520 AMM917518:AMR917520 AWI917518:AWN917520 BGE917518:BGJ917520 BQA917518:BQF917520 BZW917518:CAB917520 CJS917518:CJX917520 CTO917518:CTT917520 DDK917518:DDP917520 DNG917518:DNL917520 DXC917518:DXH917520 EGY917518:EHD917520 EQU917518:EQZ917520 FAQ917518:FAV917520 FKM917518:FKR917520 FUI917518:FUN917520 GEE917518:GEJ917520 GOA917518:GOF917520 GXW917518:GYB917520 HHS917518:HHX917520 HRO917518:HRT917520 IBK917518:IBP917520 ILG917518:ILL917520 IVC917518:IVH917520 JEY917518:JFD917520 JOU917518:JOZ917520 JYQ917518:JYV917520 KIM917518:KIR917520 KSI917518:KSN917520 LCE917518:LCJ917520 LMA917518:LMF917520 LVW917518:LWB917520 MFS917518:MFX917520 MPO917518:MPT917520 MZK917518:MZP917520 NJG917518:NJL917520 NTC917518:NTH917520 OCY917518:ODD917520 OMU917518:OMZ917520 OWQ917518:OWV917520 PGM917518:PGR917520 PQI917518:PQN917520 QAE917518:QAJ917520 QKA917518:QKF917520 QTW917518:QUB917520 RDS917518:RDX917520 RNO917518:RNT917520 RXK917518:RXP917520 SHG917518:SHL917520 SRC917518:SRH917520 TAY917518:TBD917520 TKU917518:TKZ917520 TUQ917518:TUV917520 UEM917518:UER917520 UOI917518:UON917520 UYE917518:UYJ917520 VIA917518:VIF917520 VRW917518:VSB917520 WBS917518:WBX917520 WLO917518:WLT917520 WVK917518:WVP917520 C983054:H983056 IY983054:JD983056 SU983054:SZ983056 ACQ983054:ACV983056 AMM983054:AMR983056 AWI983054:AWN983056 BGE983054:BGJ983056 BQA983054:BQF983056 BZW983054:CAB983056 CJS983054:CJX983056 CTO983054:CTT983056 DDK983054:DDP983056 DNG983054:DNL983056 DXC983054:DXH983056 EGY983054:EHD983056 EQU983054:EQZ983056 FAQ983054:FAV983056 FKM983054:FKR983056 FUI983054:FUN983056 GEE983054:GEJ983056 GOA983054:GOF983056 GXW983054:GYB983056 HHS983054:HHX983056 HRO983054:HRT983056 IBK983054:IBP983056 ILG983054:ILL983056 IVC983054:IVH983056 JEY983054:JFD983056 JOU983054:JOZ983056 JYQ983054:JYV983056 KIM983054:KIR983056 KSI983054:KSN983056 LCE983054:LCJ983056 LMA983054:LMF983056 LVW983054:LWB983056 MFS983054:MFX983056 MPO983054:MPT983056 MZK983054:MZP983056 NJG983054:NJL983056 NTC983054:NTH983056 OCY983054:ODD983056 OMU983054:OMZ983056 OWQ983054:OWV983056 PGM983054:PGR983056 PQI983054:PQN983056 QAE983054:QAJ983056 QKA983054:QKF983056 QTW983054:QUB983056 RDS983054:RDX983056 RNO983054:RNT983056 RXK983054:RXP983056 SHG983054:SHL983056 SRC983054:SRH983056 TAY983054:TBD983056 TKU983054:TKZ983056 TUQ983054:TUV983056 UEM983054:UER983056 UOI983054:UON983056 UYE983054:UYJ983056 VIA983054:VIF983056 VRW983054:VSB983056 WBS983054:WBX983056 WLO983054:WLT983056 WVK983054:WVP983056 C65558:E65560 IY65558:JA65560 SU65558:SW65560 ACQ65558:ACS65560 AMM65558:AMO65560 AWI65558:AWK65560 BGE65558:BGG65560 BQA65558:BQC65560 BZW65558:BZY65560 CJS65558:CJU65560 CTO65558:CTQ65560 DDK65558:DDM65560 DNG65558:DNI65560 DXC65558:DXE65560 EGY65558:EHA65560 EQU65558:EQW65560 FAQ65558:FAS65560 FKM65558:FKO65560 FUI65558:FUK65560 GEE65558:GEG65560 GOA65558:GOC65560 GXW65558:GXY65560 HHS65558:HHU65560 HRO65558:HRQ65560 IBK65558:IBM65560 ILG65558:ILI65560 IVC65558:IVE65560 JEY65558:JFA65560 JOU65558:JOW65560 JYQ65558:JYS65560 KIM65558:KIO65560 KSI65558:KSK65560 LCE65558:LCG65560 LMA65558:LMC65560 LVW65558:LVY65560 MFS65558:MFU65560 MPO65558:MPQ65560 MZK65558:MZM65560 NJG65558:NJI65560 NTC65558:NTE65560 OCY65558:ODA65560 OMU65558:OMW65560 OWQ65558:OWS65560 PGM65558:PGO65560 PQI65558:PQK65560 QAE65558:QAG65560 QKA65558:QKC65560 QTW65558:QTY65560 RDS65558:RDU65560 RNO65558:RNQ65560 RXK65558:RXM65560 SHG65558:SHI65560 SRC65558:SRE65560 TAY65558:TBA65560 TKU65558:TKW65560 TUQ65558:TUS65560 UEM65558:UEO65560 UOI65558:UOK65560 UYE65558:UYG65560 VIA65558:VIC65560 VRW65558:VRY65560 WBS65558:WBU65560 WLO65558:WLQ65560 WVK65558:WVM65560 C131094:E131096 IY131094:JA131096 SU131094:SW131096 ACQ131094:ACS131096 AMM131094:AMO131096 AWI131094:AWK131096 BGE131094:BGG131096 BQA131094:BQC131096 BZW131094:BZY131096 CJS131094:CJU131096 CTO131094:CTQ131096 DDK131094:DDM131096 DNG131094:DNI131096 DXC131094:DXE131096 EGY131094:EHA131096 EQU131094:EQW131096 FAQ131094:FAS131096 FKM131094:FKO131096 FUI131094:FUK131096 GEE131094:GEG131096 GOA131094:GOC131096 GXW131094:GXY131096 HHS131094:HHU131096 HRO131094:HRQ131096 IBK131094:IBM131096 ILG131094:ILI131096 IVC131094:IVE131096 JEY131094:JFA131096 JOU131094:JOW131096 JYQ131094:JYS131096 KIM131094:KIO131096 KSI131094:KSK131096 LCE131094:LCG131096 LMA131094:LMC131096 LVW131094:LVY131096 MFS131094:MFU131096 MPO131094:MPQ131096 MZK131094:MZM131096 NJG131094:NJI131096 NTC131094:NTE131096 OCY131094:ODA131096 OMU131094:OMW131096 OWQ131094:OWS131096 PGM131094:PGO131096 PQI131094:PQK131096 QAE131094:QAG131096 QKA131094:QKC131096 QTW131094:QTY131096 RDS131094:RDU131096 RNO131094:RNQ131096 RXK131094:RXM131096 SHG131094:SHI131096 SRC131094:SRE131096 TAY131094:TBA131096 TKU131094:TKW131096 TUQ131094:TUS131096 UEM131094:UEO131096 UOI131094:UOK131096 UYE131094:UYG131096 VIA131094:VIC131096 VRW131094:VRY131096 WBS131094:WBU131096 WLO131094:WLQ131096 WVK131094:WVM131096 C196630:E196632 IY196630:JA196632 SU196630:SW196632 ACQ196630:ACS196632 AMM196630:AMO196632 AWI196630:AWK196632 BGE196630:BGG196632 BQA196630:BQC196632 BZW196630:BZY196632 CJS196630:CJU196632 CTO196630:CTQ196632 DDK196630:DDM196632 DNG196630:DNI196632 DXC196630:DXE196632 EGY196630:EHA196632 EQU196630:EQW196632 FAQ196630:FAS196632 FKM196630:FKO196632 FUI196630:FUK196632 GEE196630:GEG196632 GOA196630:GOC196632 GXW196630:GXY196632 HHS196630:HHU196632 HRO196630:HRQ196632 IBK196630:IBM196632 ILG196630:ILI196632 IVC196630:IVE196632 JEY196630:JFA196632 JOU196630:JOW196632 JYQ196630:JYS196632 KIM196630:KIO196632 KSI196630:KSK196632 LCE196630:LCG196632 LMA196630:LMC196632 LVW196630:LVY196632 MFS196630:MFU196632 MPO196630:MPQ196632 MZK196630:MZM196632 NJG196630:NJI196632 NTC196630:NTE196632 OCY196630:ODA196632 OMU196630:OMW196632 OWQ196630:OWS196632 PGM196630:PGO196632 PQI196630:PQK196632 QAE196630:QAG196632 QKA196630:QKC196632 QTW196630:QTY196632 RDS196630:RDU196632 RNO196630:RNQ196632 RXK196630:RXM196632 SHG196630:SHI196632 SRC196630:SRE196632 TAY196630:TBA196632 TKU196630:TKW196632 TUQ196630:TUS196632 UEM196630:UEO196632 UOI196630:UOK196632 UYE196630:UYG196632 VIA196630:VIC196632 VRW196630:VRY196632 WBS196630:WBU196632 WLO196630:WLQ196632 WVK196630:WVM196632 C262166:E262168 IY262166:JA262168 SU262166:SW262168 ACQ262166:ACS262168 AMM262166:AMO262168 AWI262166:AWK262168 BGE262166:BGG262168 BQA262166:BQC262168 BZW262166:BZY262168 CJS262166:CJU262168 CTO262166:CTQ262168 DDK262166:DDM262168 DNG262166:DNI262168 DXC262166:DXE262168 EGY262166:EHA262168 EQU262166:EQW262168 FAQ262166:FAS262168 FKM262166:FKO262168 FUI262166:FUK262168 GEE262166:GEG262168 GOA262166:GOC262168 GXW262166:GXY262168 HHS262166:HHU262168 HRO262166:HRQ262168 IBK262166:IBM262168 ILG262166:ILI262168 IVC262166:IVE262168 JEY262166:JFA262168 JOU262166:JOW262168 JYQ262166:JYS262168 KIM262166:KIO262168 KSI262166:KSK262168 LCE262166:LCG262168 LMA262166:LMC262168 LVW262166:LVY262168 MFS262166:MFU262168 MPO262166:MPQ262168 MZK262166:MZM262168 NJG262166:NJI262168 NTC262166:NTE262168 OCY262166:ODA262168 OMU262166:OMW262168 OWQ262166:OWS262168 PGM262166:PGO262168 PQI262166:PQK262168 QAE262166:QAG262168 QKA262166:QKC262168 QTW262166:QTY262168 RDS262166:RDU262168 RNO262166:RNQ262168 RXK262166:RXM262168 SHG262166:SHI262168 SRC262166:SRE262168 TAY262166:TBA262168 TKU262166:TKW262168 TUQ262166:TUS262168 UEM262166:UEO262168 UOI262166:UOK262168 UYE262166:UYG262168 VIA262166:VIC262168 VRW262166:VRY262168 WBS262166:WBU262168 WLO262166:WLQ262168 WVK262166:WVM262168 C327702:E327704 IY327702:JA327704 SU327702:SW327704 ACQ327702:ACS327704 AMM327702:AMO327704 AWI327702:AWK327704 BGE327702:BGG327704 BQA327702:BQC327704 BZW327702:BZY327704 CJS327702:CJU327704 CTO327702:CTQ327704 DDK327702:DDM327704 DNG327702:DNI327704 DXC327702:DXE327704 EGY327702:EHA327704 EQU327702:EQW327704 FAQ327702:FAS327704 FKM327702:FKO327704 FUI327702:FUK327704 GEE327702:GEG327704 GOA327702:GOC327704 GXW327702:GXY327704 HHS327702:HHU327704 HRO327702:HRQ327704 IBK327702:IBM327704 ILG327702:ILI327704 IVC327702:IVE327704 JEY327702:JFA327704 JOU327702:JOW327704 JYQ327702:JYS327704 KIM327702:KIO327704 KSI327702:KSK327704 LCE327702:LCG327704 LMA327702:LMC327704 LVW327702:LVY327704 MFS327702:MFU327704 MPO327702:MPQ327704 MZK327702:MZM327704 NJG327702:NJI327704 NTC327702:NTE327704 OCY327702:ODA327704 OMU327702:OMW327704 OWQ327702:OWS327704 PGM327702:PGO327704 PQI327702:PQK327704 QAE327702:QAG327704 QKA327702:QKC327704 QTW327702:QTY327704 RDS327702:RDU327704 RNO327702:RNQ327704 RXK327702:RXM327704 SHG327702:SHI327704 SRC327702:SRE327704 TAY327702:TBA327704 TKU327702:TKW327704 TUQ327702:TUS327704 UEM327702:UEO327704 UOI327702:UOK327704 UYE327702:UYG327704 VIA327702:VIC327704 VRW327702:VRY327704 WBS327702:WBU327704 WLO327702:WLQ327704 WVK327702:WVM327704 C393238:E393240 IY393238:JA393240 SU393238:SW393240 ACQ393238:ACS393240 AMM393238:AMO393240 AWI393238:AWK393240 BGE393238:BGG393240 BQA393238:BQC393240 BZW393238:BZY393240 CJS393238:CJU393240 CTO393238:CTQ393240 DDK393238:DDM393240 DNG393238:DNI393240 DXC393238:DXE393240 EGY393238:EHA393240 EQU393238:EQW393240 FAQ393238:FAS393240 FKM393238:FKO393240 FUI393238:FUK393240 GEE393238:GEG393240 GOA393238:GOC393240 GXW393238:GXY393240 HHS393238:HHU393240 HRO393238:HRQ393240 IBK393238:IBM393240 ILG393238:ILI393240 IVC393238:IVE393240 JEY393238:JFA393240 JOU393238:JOW393240 JYQ393238:JYS393240 KIM393238:KIO393240 KSI393238:KSK393240 LCE393238:LCG393240 LMA393238:LMC393240 LVW393238:LVY393240 MFS393238:MFU393240 MPO393238:MPQ393240 MZK393238:MZM393240 NJG393238:NJI393240 NTC393238:NTE393240 OCY393238:ODA393240 OMU393238:OMW393240 OWQ393238:OWS393240 PGM393238:PGO393240 PQI393238:PQK393240 QAE393238:QAG393240 QKA393238:QKC393240 QTW393238:QTY393240 RDS393238:RDU393240 RNO393238:RNQ393240 RXK393238:RXM393240 SHG393238:SHI393240 SRC393238:SRE393240 TAY393238:TBA393240 TKU393238:TKW393240 TUQ393238:TUS393240 UEM393238:UEO393240 UOI393238:UOK393240 UYE393238:UYG393240 VIA393238:VIC393240 VRW393238:VRY393240 WBS393238:WBU393240 WLO393238:WLQ393240 WVK393238:WVM393240 C458774:E458776 IY458774:JA458776 SU458774:SW458776 ACQ458774:ACS458776 AMM458774:AMO458776 AWI458774:AWK458776 BGE458774:BGG458776 BQA458774:BQC458776 BZW458774:BZY458776 CJS458774:CJU458776 CTO458774:CTQ458776 DDK458774:DDM458776 DNG458774:DNI458776 DXC458774:DXE458776 EGY458774:EHA458776 EQU458774:EQW458776 FAQ458774:FAS458776 FKM458774:FKO458776 FUI458774:FUK458776 GEE458774:GEG458776 GOA458774:GOC458776 GXW458774:GXY458776 HHS458774:HHU458776 HRO458774:HRQ458776 IBK458774:IBM458776 ILG458774:ILI458776 IVC458774:IVE458776 JEY458774:JFA458776 JOU458774:JOW458776 JYQ458774:JYS458776 KIM458774:KIO458776 KSI458774:KSK458776 LCE458774:LCG458776 LMA458774:LMC458776 LVW458774:LVY458776 MFS458774:MFU458776 MPO458774:MPQ458776 MZK458774:MZM458776 NJG458774:NJI458776 NTC458774:NTE458776 OCY458774:ODA458776 OMU458774:OMW458776 OWQ458774:OWS458776 PGM458774:PGO458776 PQI458774:PQK458776 QAE458774:QAG458776 QKA458774:QKC458776 QTW458774:QTY458776 RDS458774:RDU458776 RNO458774:RNQ458776 RXK458774:RXM458776 SHG458774:SHI458776 SRC458774:SRE458776 TAY458774:TBA458776 TKU458774:TKW458776 TUQ458774:TUS458776 UEM458774:UEO458776 UOI458774:UOK458776 UYE458774:UYG458776 VIA458774:VIC458776 VRW458774:VRY458776 WBS458774:WBU458776 WLO458774:WLQ458776 WVK458774:WVM458776 C524310:E524312 IY524310:JA524312 SU524310:SW524312 ACQ524310:ACS524312 AMM524310:AMO524312 AWI524310:AWK524312 BGE524310:BGG524312 BQA524310:BQC524312 BZW524310:BZY524312 CJS524310:CJU524312 CTO524310:CTQ524312 DDK524310:DDM524312 DNG524310:DNI524312 DXC524310:DXE524312 EGY524310:EHA524312 EQU524310:EQW524312 FAQ524310:FAS524312 FKM524310:FKO524312 FUI524310:FUK524312 GEE524310:GEG524312 GOA524310:GOC524312 GXW524310:GXY524312 HHS524310:HHU524312 HRO524310:HRQ524312 IBK524310:IBM524312 ILG524310:ILI524312 IVC524310:IVE524312 JEY524310:JFA524312 JOU524310:JOW524312 JYQ524310:JYS524312 KIM524310:KIO524312 KSI524310:KSK524312 LCE524310:LCG524312 LMA524310:LMC524312 LVW524310:LVY524312 MFS524310:MFU524312 MPO524310:MPQ524312 MZK524310:MZM524312 NJG524310:NJI524312 NTC524310:NTE524312 OCY524310:ODA524312 OMU524310:OMW524312 OWQ524310:OWS524312 PGM524310:PGO524312 PQI524310:PQK524312 QAE524310:QAG524312 QKA524310:QKC524312 QTW524310:QTY524312 RDS524310:RDU524312 RNO524310:RNQ524312 RXK524310:RXM524312 SHG524310:SHI524312 SRC524310:SRE524312 TAY524310:TBA524312 TKU524310:TKW524312 TUQ524310:TUS524312 UEM524310:UEO524312 UOI524310:UOK524312 UYE524310:UYG524312 VIA524310:VIC524312 VRW524310:VRY524312 WBS524310:WBU524312 WLO524310:WLQ524312 WVK524310:WVM524312 C589846:E589848 IY589846:JA589848 SU589846:SW589848 ACQ589846:ACS589848 AMM589846:AMO589848 AWI589846:AWK589848 BGE589846:BGG589848 BQA589846:BQC589848 BZW589846:BZY589848 CJS589846:CJU589848 CTO589846:CTQ589848 DDK589846:DDM589848 DNG589846:DNI589848 DXC589846:DXE589848 EGY589846:EHA589848 EQU589846:EQW589848 FAQ589846:FAS589848 FKM589846:FKO589848 FUI589846:FUK589848 GEE589846:GEG589848 GOA589846:GOC589848 GXW589846:GXY589848 HHS589846:HHU589848 HRO589846:HRQ589848 IBK589846:IBM589848 ILG589846:ILI589848 IVC589846:IVE589848 JEY589846:JFA589848 JOU589846:JOW589848 JYQ589846:JYS589848 KIM589846:KIO589848 KSI589846:KSK589848 LCE589846:LCG589848 LMA589846:LMC589848 LVW589846:LVY589848 MFS589846:MFU589848 MPO589846:MPQ589848 MZK589846:MZM589848 NJG589846:NJI589848 NTC589846:NTE589848 OCY589846:ODA589848 OMU589846:OMW589848 OWQ589846:OWS589848 PGM589846:PGO589848 PQI589846:PQK589848 QAE589846:QAG589848 QKA589846:QKC589848 QTW589846:QTY589848 RDS589846:RDU589848 RNO589846:RNQ589848 RXK589846:RXM589848 SHG589846:SHI589848 SRC589846:SRE589848 TAY589846:TBA589848 TKU589846:TKW589848 TUQ589846:TUS589848 UEM589846:UEO589848 UOI589846:UOK589848 UYE589846:UYG589848 VIA589846:VIC589848 VRW589846:VRY589848 WBS589846:WBU589848 WLO589846:WLQ589848 WVK589846:WVM589848 C655382:E655384 IY655382:JA655384 SU655382:SW655384 ACQ655382:ACS655384 AMM655382:AMO655384 AWI655382:AWK655384 BGE655382:BGG655384 BQA655382:BQC655384 BZW655382:BZY655384 CJS655382:CJU655384 CTO655382:CTQ655384 DDK655382:DDM655384 DNG655382:DNI655384 DXC655382:DXE655384 EGY655382:EHA655384 EQU655382:EQW655384 FAQ655382:FAS655384 FKM655382:FKO655384 FUI655382:FUK655384 GEE655382:GEG655384 GOA655382:GOC655384 GXW655382:GXY655384 HHS655382:HHU655384 HRO655382:HRQ655384 IBK655382:IBM655384 ILG655382:ILI655384 IVC655382:IVE655384 JEY655382:JFA655384 JOU655382:JOW655384 JYQ655382:JYS655384 KIM655382:KIO655384 KSI655382:KSK655384 LCE655382:LCG655384 LMA655382:LMC655384 LVW655382:LVY655384 MFS655382:MFU655384 MPO655382:MPQ655384 MZK655382:MZM655384 NJG655382:NJI655384 NTC655382:NTE655384 OCY655382:ODA655384 OMU655382:OMW655384 OWQ655382:OWS655384 PGM655382:PGO655384 PQI655382:PQK655384 QAE655382:QAG655384 QKA655382:QKC655384 QTW655382:QTY655384 RDS655382:RDU655384 RNO655382:RNQ655384 RXK655382:RXM655384 SHG655382:SHI655384 SRC655382:SRE655384 TAY655382:TBA655384 TKU655382:TKW655384 TUQ655382:TUS655384 UEM655382:UEO655384 UOI655382:UOK655384 UYE655382:UYG655384 VIA655382:VIC655384 VRW655382:VRY655384 WBS655382:WBU655384 WLO655382:WLQ655384 WVK655382:WVM655384 C720918:E720920 IY720918:JA720920 SU720918:SW720920 ACQ720918:ACS720920 AMM720918:AMO720920 AWI720918:AWK720920 BGE720918:BGG720920 BQA720918:BQC720920 BZW720918:BZY720920 CJS720918:CJU720920 CTO720918:CTQ720920 DDK720918:DDM720920 DNG720918:DNI720920 DXC720918:DXE720920 EGY720918:EHA720920 EQU720918:EQW720920 FAQ720918:FAS720920 FKM720918:FKO720920 FUI720918:FUK720920 GEE720918:GEG720920 GOA720918:GOC720920 GXW720918:GXY720920 HHS720918:HHU720920 HRO720918:HRQ720920 IBK720918:IBM720920 ILG720918:ILI720920 IVC720918:IVE720920 JEY720918:JFA720920 JOU720918:JOW720920 JYQ720918:JYS720920 KIM720918:KIO720920 KSI720918:KSK720920 LCE720918:LCG720920 LMA720918:LMC720920 LVW720918:LVY720920 MFS720918:MFU720920 MPO720918:MPQ720920 MZK720918:MZM720920 NJG720918:NJI720920 NTC720918:NTE720920 OCY720918:ODA720920 OMU720918:OMW720920 OWQ720918:OWS720920 PGM720918:PGO720920 PQI720918:PQK720920 QAE720918:QAG720920 QKA720918:QKC720920 QTW720918:QTY720920 RDS720918:RDU720920 RNO720918:RNQ720920 RXK720918:RXM720920 SHG720918:SHI720920 SRC720918:SRE720920 TAY720918:TBA720920 TKU720918:TKW720920 TUQ720918:TUS720920 UEM720918:UEO720920 UOI720918:UOK720920 UYE720918:UYG720920 VIA720918:VIC720920 VRW720918:VRY720920 WBS720918:WBU720920 WLO720918:WLQ720920 WVK720918:WVM720920 C786454:E786456 IY786454:JA786456 SU786454:SW786456 ACQ786454:ACS786456 AMM786454:AMO786456 AWI786454:AWK786456 BGE786454:BGG786456 BQA786454:BQC786456 BZW786454:BZY786456 CJS786454:CJU786456 CTO786454:CTQ786456 DDK786454:DDM786456 DNG786454:DNI786456 DXC786454:DXE786456 EGY786454:EHA786456 EQU786454:EQW786456 FAQ786454:FAS786456 FKM786454:FKO786456 FUI786454:FUK786456 GEE786454:GEG786456 GOA786454:GOC786456 GXW786454:GXY786456 HHS786454:HHU786456 HRO786454:HRQ786456 IBK786454:IBM786456 ILG786454:ILI786456 IVC786454:IVE786456 JEY786454:JFA786456 JOU786454:JOW786456 JYQ786454:JYS786456 KIM786454:KIO786456 KSI786454:KSK786456 LCE786454:LCG786456 LMA786454:LMC786456 LVW786454:LVY786456 MFS786454:MFU786456 MPO786454:MPQ786456 MZK786454:MZM786456 NJG786454:NJI786456 NTC786454:NTE786456 OCY786454:ODA786456 OMU786454:OMW786456 OWQ786454:OWS786456 PGM786454:PGO786456 PQI786454:PQK786456 QAE786454:QAG786456 QKA786454:QKC786456 QTW786454:QTY786456 RDS786454:RDU786456 RNO786454:RNQ786456 RXK786454:RXM786456 SHG786454:SHI786456 SRC786454:SRE786456 TAY786454:TBA786456 TKU786454:TKW786456 TUQ786454:TUS786456 UEM786454:UEO786456 UOI786454:UOK786456 UYE786454:UYG786456 VIA786454:VIC786456 VRW786454:VRY786456 WBS786454:WBU786456 WLO786454:WLQ786456 WVK786454:WVM786456 C851990:E851992 IY851990:JA851992 SU851990:SW851992 ACQ851990:ACS851992 AMM851990:AMO851992 AWI851990:AWK851992 BGE851990:BGG851992 BQA851990:BQC851992 BZW851990:BZY851992 CJS851990:CJU851992 CTO851990:CTQ851992 DDK851990:DDM851992 DNG851990:DNI851992 DXC851990:DXE851992 EGY851990:EHA851992 EQU851990:EQW851992 FAQ851990:FAS851992 FKM851990:FKO851992 FUI851990:FUK851992 GEE851990:GEG851992 GOA851990:GOC851992 GXW851990:GXY851992 HHS851990:HHU851992 HRO851990:HRQ851992 IBK851990:IBM851992 ILG851990:ILI851992 IVC851990:IVE851992 JEY851990:JFA851992 JOU851990:JOW851992 JYQ851990:JYS851992 KIM851990:KIO851992 KSI851990:KSK851992 LCE851990:LCG851992 LMA851990:LMC851992 LVW851990:LVY851992 MFS851990:MFU851992 MPO851990:MPQ851992 MZK851990:MZM851992 NJG851990:NJI851992 NTC851990:NTE851992 OCY851990:ODA851992 OMU851990:OMW851992 OWQ851990:OWS851992 PGM851990:PGO851992 PQI851990:PQK851992 QAE851990:QAG851992 QKA851990:QKC851992 QTW851990:QTY851992 RDS851990:RDU851992 RNO851990:RNQ851992 RXK851990:RXM851992 SHG851990:SHI851992 SRC851990:SRE851992 TAY851990:TBA851992 TKU851990:TKW851992 TUQ851990:TUS851992 UEM851990:UEO851992 UOI851990:UOK851992 UYE851990:UYG851992 VIA851990:VIC851992 VRW851990:VRY851992 WBS851990:WBU851992 WLO851990:WLQ851992 WVK851990:WVM851992 C917526:E917528 IY917526:JA917528 SU917526:SW917528 ACQ917526:ACS917528 AMM917526:AMO917528 AWI917526:AWK917528 BGE917526:BGG917528 BQA917526:BQC917528 BZW917526:BZY917528 CJS917526:CJU917528 CTO917526:CTQ917528 DDK917526:DDM917528 DNG917526:DNI917528 DXC917526:DXE917528 EGY917526:EHA917528 EQU917526:EQW917528 FAQ917526:FAS917528 FKM917526:FKO917528 FUI917526:FUK917528 GEE917526:GEG917528 GOA917526:GOC917528 GXW917526:GXY917528 HHS917526:HHU917528 HRO917526:HRQ917528 IBK917526:IBM917528 ILG917526:ILI917528 IVC917526:IVE917528 JEY917526:JFA917528 JOU917526:JOW917528 JYQ917526:JYS917528 KIM917526:KIO917528 KSI917526:KSK917528 LCE917526:LCG917528 LMA917526:LMC917528 LVW917526:LVY917528 MFS917526:MFU917528 MPO917526:MPQ917528 MZK917526:MZM917528 NJG917526:NJI917528 NTC917526:NTE917528 OCY917526:ODA917528 OMU917526:OMW917528 OWQ917526:OWS917528 PGM917526:PGO917528 PQI917526:PQK917528 QAE917526:QAG917528 QKA917526:QKC917528 QTW917526:QTY917528 RDS917526:RDU917528 RNO917526:RNQ917528 RXK917526:RXM917528 SHG917526:SHI917528 SRC917526:SRE917528 TAY917526:TBA917528 TKU917526:TKW917528 TUQ917526:TUS917528 UEM917526:UEO917528 UOI917526:UOK917528 UYE917526:UYG917528 VIA917526:VIC917528 VRW917526:VRY917528 WBS917526:WBU917528 WLO917526:WLQ917528 WVK917526:WVM917528 C983062:E983064 IY983062:JA983064 SU983062:SW983064 ACQ983062:ACS983064 AMM983062:AMO983064 AWI983062:AWK983064 BGE983062:BGG983064 BQA983062:BQC983064 BZW983062:BZY983064 CJS983062:CJU983064 CTO983062:CTQ983064 DDK983062:DDM983064 DNG983062:DNI983064 DXC983062:DXE983064 EGY983062:EHA983064 EQU983062:EQW983064 FAQ983062:FAS983064 FKM983062:FKO983064 FUI983062:FUK983064 GEE983062:GEG983064 GOA983062:GOC983064 GXW983062:GXY983064 HHS983062:HHU983064 HRO983062:HRQ983064 IBK983062:IBM983064 ILG983062:ILI983064 IVC983062:IVE983064 JEY983062:JFA983064 JOU983062:JOW983064 JYQ983062:JYS983064 KIM983062:KIO983064 KSI983062:KSK983064 LCE983062:LCG983064 LMA983062:LMC983064 LVW983062:LVY983064 MFS983062:MFU983064 MPO983062:MPQ983064 MZK983062:MZM983064 NJG983062:NJI983064 NTC983062:NTE983064 OCY983062:ODA983064 OMU983062:OMW983064 OWQ983062:OWS983064 PGM983062:PGO983064 PQI983062:PQK983064 QAE983062:QAG983064 QKA983062:QKC983064 QTW983062:QTY983064 RDS983062:RDU983064 RNO983062:RNQ983064 RXK983062:RXM983064 SHG983062:SHI983064 SRC983062:SRE983064 TAY983062:TBA983064 TKU983062:TKW983064 TUQ983062:TUS983064 UEM983062:UEO983064 UOI983062:UOK983064 UYE983062:UYG983064 VIA983062:VIC983064 VRW983062:VRY983064 WBS983062:WBU983064 WLO983062:WLQ983064 WVK983062:WVM983064 I65558:I65560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I131094:I131096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I196630:I196632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I262166:I262168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I327702:I327704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I393238:I393240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I458774:I458776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I524310:I524312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I589846:I589848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I655382:I655384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I720918:I720920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I786454:I786456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I851990:I851992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I917526:I917528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I983062:I983064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WVN26 WLR26 WBV26 VRZ26 VID26 UYH26 UOL26 UEP26 TUT26 TKX26 TBB26 SRF26 SHJ26 RXN26 RNR26 RDV26 QTZ26 QKD26 QAH26 PQL26 PGP26 OWT26 OMX26 ODB26 NTF26 NJJ26 MZN26 MPR26 MFV26 LVZ26 LMD26 LCH26 KSL26 KIP26 JYT26 JOX26 JFB26 IVF26 ILJ26 IBN26 HRR26 HHV26 GXZ26 GOD26 GEH26 FUL26 FKP26 FAT26 EQX26 EHB26 DXF26 DNJ26 DDN26 CTR26 CJV26 BZZ26 BQD26 BGH26 AWL26 AMP26 ACT26 SX26 JB26 F26 WVN24:WVP24 WLR24:WLT24 WBV24:WBX24 VRZ24:VSB24 VID24:VIF24 UYH24:UYJ24 UOL24:UON24 UEP24:UER24 TUT24:TUV24 TKX24:TKZ24 TBB24:TBD24 SRF24:SRH24 SHJ24:SHL24 RXN24:RXP24 RNR24:RNT24 RDV24:RDX24 QTZ24:QUB24 QKD24:QKF24 QAH24:QAJ24 PQL24:PQN24 PGP24:PGR24 OWT24:OWV24 OMX24:OMZ24 ODB24:ODD24 NTF24:NTH24 NJJ24:NJL24 MZN24:MZP24 MPR24:MPT24 MFV24:MFX24 LVZ24:LWB24 LMD24:LMF24 LCH24:LCJ24 KSL24:KSN24 KIP24:KIR24 JYT24:JYV24 JOX24:JOZ24 JFB24:JFD24 IVF24:IVH24 ILJ24:ILL24 IBN24:IBP24 HRR24:HRT24 HHV24:HHX24 GXZ24:GYB24 GOD24:GOF24 GEH24:GEJ24 FUL24:FUN24 FKP24:FKR24 FAT24:FAV24 EQX24:EQZ24 EHB24:EHD24 DXF24:DXH24 DNJ24:DNL24 DDN24:DDP24 CTR24:CTT24 CJV24:CJX24 BZZ24:CAB24 BQD24:BQF24 BGH24:BGJ24 AWL24:AWN24 AMP24:AMR24 ACT24:ACV24 SX24:SZ24 JB24:JD24 F24:H24 WVQ24:WVQ26 WLU24:WLU26 WBY24:WBY26 VSC24:VSC26 VIG24:VIG26 UYK24:UYK26 UOO24:UOO26 UES24:UES26 TUW24:TUW26 TLA24:TLA26 TBE24:TBE26 SRI24:SRI26 SHM24:SHM26 RXQ24:RXQ26 RNU24:RNU26 RDY24:RDY26 QUC24:QUC26 QKG24:QKG26 QAK24:QAK26 PQO24:PQO26 PGS24:PGS26 OWW24:OWW26 ONA24:ONA26 ODE24:ODE26 NTI24:NTI26 NJM24:NJM26 MZQ24:MZQ26 MPU24:MPU26 MFY24:MFY26 LWC24:LWC26 LMG24:LMG26 LCK24:LCK26 KSO24:KSO26 KIS24:KIS26 JYW24:JYW26 JPA24:JPA26 JFE24:JFE26 IVI24:IVI26 ILM24:ILM26 IBQ24:IBQ26 HRU24:HRU26 HHY24:HHY26 GYC24:GYC26 GOG24:GOG26 GEK24:GEK26 FUO24:FUO26 FKS24:FKS26 FAW24:FAW26 ERA24:ERA26 EHE24:EHE26 DXI24:DXI26 DNM24:DNM26 DDQ24:DDQ26 CTU24:CTU26 CJY24:CJY26 CAC24:CAC26 BQG24:BQG26 BGK24:BGK26 AWO24:AWO26 AMS24:AMS26 ACW24:ACW26 TA24:TA26 JE24:JE26 I24:I26 WVK24:WVM26 WLO24:WLQ26 WBS24:WBU26 VRW24:VRY26 VIA24:VIC26 UYE24:UYG26 UOI24:UOK26 UEM24:UEO26 TUQ24:TUS26 TKU24:TKW26 TAY24:TBA26 SRC24:SRE26 SHG24:SHI26 RXK24:RXM26 RNO24:RNQ26 RDS24:RDU26 QTW24:QTY26 QKA24:QKC26 QAE24:QAG26 PQI24:PQK26 PGM24:PGO26 OWQ24:OWS26 OMU24:OMW26 OCY24:ODA26 NTC24:NTE26 NJG24:NJI26 MZK24:MZM26 MPO24:MPQ26 MFS24:MFU26 LVW24:LVY26 LMA24:LMC26 LCE24:LCG26 KSI24:KSK26 KIM24:KIO26 JYQ24:JYS26 JOU24:JOW26 JEY24:JFA26 IVC24:IVE26 ILG24:ILI26 IBK24:IBM26 HRO24:HRQ26 HHS24:HHU26 GXW24:GXY26 GOA24:GOC26 GEE24:GEG26 FUI24:FUK26 FKM24:FKO26 FAQ24:FAS26 EQU24:EQW26 EGY24:EHA26 DXC24:DXE26 DNG24:DNI26 DDK24:DDM26 CTO24:CTQ26 CJS24:CJU26 BZW24:BZY26 BQA24:BQC26 BGE24:BGG26 AWI24:AWK26 AMM24:AMO26 ACQ24:ACS26 SU24:SW26 IY24:JA26 C24:E26 WVK16:WVP18 WLO16:WLT18 WBS16:WBX18 VRW16:VSB18 VIA16:VIF18 UYE16:UYJ18 UOI16:UON18 UEM16:UER18 TUQ16:TUV18 TKU16:TKZ18 TAY16:TBD18 SRC16:SRH18 SHG16:SHL18 RXK16:RXP18 RNO16:RNT18 RDS16:RDX18 QTW16:QUB18 QKA16:QKF18 QAE16:QAJ18 PQI16:PQN18 PGM16:PGR18 OWQ16:OWV18 OMU16:OMZ18 OCY16:ODD18 NTC16:NTH18 NJG16:NJL18 MZK16:MZP18 MPO16:MPT18 MFS16:MFX18 LVW16:LWB18 LMA16:LMF18 LCE16:LCJ18 KSI16:KSN18 KIM16:KIR18 JYQ16:JYV18 JOU16:JOZ18 JEY16:JFD18 IVC16:IVH18 ILG16:ILL18 IBK16:IBP18 HRO16:HRT18 HHS16:HHX18 GXW16:GYB18 GOA16:GOF18 GEE16:GEJ18 FUI16:FUN18 FKM16:FKR18 FAQ16:FAV18 EQU16:EQZ18 EGY16:EHD18 DXC16:DXH18 DNG16:DNL18 DDK16:DDP18 CTO16:CTT18 CJS16:CJX18 BZW16:CAB18 BQA16:BQF18 BGE16:BGJ18 AWI16:AWN18 AMM16:AMR18 ACQ16:ACV18 SU16:SZ18 IY16:JD18 N24:O26 WVS24:WVT26 WLW24:WLX26 WCA24:WCB26 VSE24:VSF26 VII24:VIJ26 UYM24:UYN26 UOQ24:UOR26 UEU24:UEV26 TUY24:TUZ26 TLC24:TLD26 TBG24:TBH26 SRK24:SRL26 SHO24:SHP26 RXS24:RXT26 RNW24:RNX26 REA24:REB26 QUE24:QUF26 QKI24:QKJ26 QAM24:QAN26 PQQ24:PQR26 PGU24:PGV26 OWY24:OWZ26 ONC24:OND26 ODG24:ODH26 NTK24:NTL26 NJO24:NJP26 MZS24:MZT26 MPW24:MPX26 MGA24:MGB26 LWE24:LWF26 LMI24:LMJ26 LCM24:LCN26 KSQ24:KSR26 KIU24:KIV26 JYY24:JYZ26 JPC24:JPD26 JFG24:JFH26 IVK24:IVL26 ILO24:ILP26 IBS24:IBT26 HRW24:HRX26 HIA24:HIB26 GYE24:GYF26 GOI24:GOJ26 GEM24:GEN26 FUQ24:FUR26 FKU24:FKV26 FAY24:FAZ26 ERC24:ERD26 EHG24:EHH26 DXK24:DXL26 DNO24:DNP26 DDS24:DDT26 CTW24:CTX26 CKA24:CKB26 CAE24:CAF26 BQI24:BQJ26 BGM24:BGN26 AWQ24:AWR26 AMU24:AMV26 ACY24:ACZ26 TC24:TD26 JG24:JH26 K24:L26 WVY24:WVZ26 WMC24:WMD26 WCG24:WCH26 VSK24:VSL26 VIO24:VIP26 UYS24:UYT26 UOW24:UOX26 UFA24:UFB26 TVE24:TVF26 TLI24:TLJ26 TBM24:TBN26 SRQ24:SRR26 SHU24:SHV26 RXY24:RXZ26 ROC24:ROD26 REG24:REH26 QUK24:QUL26 QKO24:QKP26 QAS24:QAT26 PQW24:PQX26 PHA24:PHB26 OXE24:OXF26 ONI24:ONJ26 ODM24:ODN26 NTQ24:NTR26 NJU24:NJV26 MZY24:MZZ26 MQC24:MQD26 MGG24:MGH26 LWK24:LWL26 LMO24:LMP26 LCS24:LCT26 KSW24:KSX26 KJA24:KJB26 JZE24:JZF26 JPI24:JPJ26 JFM24:JFN26 IVQ24:IVR26 ILU24:ILV26 IBY24:IBZ26 HSC24:HSD26 HIG24:HIH26 GYK24:GYL26 GOO24:GOP26 GES24:GET26 FUW24:FUX26 FLA24:FLB26 FBE24:FBF26 ERI24:ERJ26 EHM24:EHN26 DXQ24:DXR26 DNU24:DNV26 DDY24:DDZ26 CUC24:CUD26 CKG24:CKH26 CAK24:CAL26 BQO24:BQP26 BGS24:BGT26 AWW24:AWX26 ANA24:ANB26 ADE24:ADF26 TI24:TJ26 JM24:JN26 C16:H18 WVK32:WVM34 WLO32:WLQ34 WBS32:WBU34 VRW32:VRY34 VIA32:VIC34 UYE32:UYG34 UOI32:UOK34 UEM32:UEO34 TUQ32:TUS34 TKU32:TKW34 TAY32:TBA34 SRC32:SRE34 SHG32:SHI34 RXK32:RXM34 RNO32:RNQ34 RDS32:RDU34 QTW32:QTY34 QKA32:QKC34 QAE32:QAG34 PQI32:PQK34 PGM32:PGO34 OWQ32:OWS34 OMU32:OMW34 OCY32:ODA34 NTC32:NTE34 NJG32:NJI34 MZK32:MZM34 MPO32:MPQ34 MFS32:MFU34 LVW32:LVY34 LMA32:LMC34 LCE32:LCG34 KSI32:KSK34 KIM32:KIO34 JYQ32:JYS34 JOU32:JOW34 JEY32:JFA34 IVC32:IVE34 ILG32:ILI34 IBK32:IBM34 HRO32:HRQ34 HHS32:HHU34 GXW32:GXY34 GOA32:GOC34 GEE32:GEG34 FUI32:FUK34 FKM32:FKO34 FAQ32:FAS34 EQU32:EQW34 EGY32:EHA34 DXC32:DXE34 DNG32:DNI34 DDK32:DDM34 CTO32:CTQ34 CJS32:CJU34 BZW32:BZY34 BQA32:BQC34 BGE32:BGG34 AWI32:AWK34 AMM32:AMO34 ACQ32:ACS34 SU32:SW34 IY32:JA34 Q24:R26 WVK8:WVL10 WLO8:WLP10 WBS8:WBT10 VRW8:VRX10 VIA8:VIB10 UYE8:UYF10 UOI8:UOJ10 UEM8:UEN10 TUQ8:TUR10 TKU8:TKV10 TAY8:TAZ10 SRC8:SRD10 SHG8:SHH10 RXK8:RXL10 RNO8:RNP10 RDS8:RDT10 QTW8:QTX10 QKA8:QKB10 QAE8:QAF10 PQI8:PQJ10 PGM8:PGN10 OWQ8:OWR10 OMU8:OMV10 OCY8:OCZ10 NTC8:NTD10 NJG8:NJH10 MZK8:MZL10 MPO8:MPP10 MFS8:MFT10 LVW8:LVX10 LMA8:LMB10 LCE8:LCF10 KSI8:KSJ10 KIM8:KIN10 JYQ8:JYR10 JOU8:JOV10 JEY8:JEZ10 IVC8:IVD10 ILG8:ILH10 IBK8:IBL10 HRO8:HRP10 HHS8:HHT10 GXW8:GXX10 GOA8:GOB10 GEE8:GEF10 FUI8:FUJ10 FKM8:FKN10 FAQ8:FAR10 EQU8:EQV10 EGY8:EGZ10 DXC8:DXD10 DNG8:DNH10 DDK8:DDL10 CTO8:CTP10 CJS8:CJT10 BZW8:BZX10 BQA8:BQB10 BGE8:BGF10 AWI8:AWJ10 AMM8:AMN10 ACQ8:ACR10 SU8:SV10 IY8:IZ10 C8:D10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C11 WVV24:WVW26 WLZ24:WMA26 WCD24:WCE26 VSH24:VSI26 VIL24:VIM26 UYP24:UYQ26 UOT24:UOU26 UEX24:UEY26 TVB24:TVC26 TLF24:TLG26 TBJ24:TBK26 SRN24:SRO26 SHR24:SHS26 RXV24:RXW26 RNZ24:ROA26 RED24:REE26 QUH24:QUI26 QKL24:QKM26 QAP24:QAQ26 PQT24:PQU26 PGX24:PGY26 OXB24:OXC26 ONF24:ONG26 ODJ24:ODK26 NTN24:NTO26 NJR24:NJS26 MZV24:MZW26 MPZ24:MQA26 MGD24:MGE26 LWH24:LWI26 LML24:LMM26 LCP24:LCQ26 KST24:KSU26 KIX24:KIY26 JZB24:JZC26 JPF24:JPG26 JFJ24:JFK26 IVN24:IVO26 ILR24:ILS26 IBV24:IBW26 HRZ24:HSA26 HID24:HIE26 GYH24:GYI26 GOL24:GOM26 GEP24:GEQ26 FUT24:FUU26 FKX24:FKY26 FBB24:FBC26 ERF24:ERG26 EHJ24:EHK26 DXN24:DXO26 DNR24:DNS26 DDV24:DDW26 CTZ24:CUA26 CKD24:CKE26 CAH24:CAI26 BQL24:BQM26 BGP24:BGQ26 AWT24:AWU26 AMX24:AMY26 ADB24:ADC26 TF24:TG26 JJ24:JK26 C32:E34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topLeftCell="A22" zoomScaleNormal="100" zoomScaleSheetLayoutView="100" workbookViewId="0">
      <selection activeCell="F28" sqref="F28"/>
    </sheetView>
  </sheetViews>
  <sheetFormatPr defaultColWidth="8.19921875" defaultRowHeight="13.2"/>
  <cols>
    <col min="1" max="1" width="8.19921875" style="116"/>
    <col min="2" max="2" width="11.59765625" style="116" customWidth="1"/>
    <col min="3" max="3" width="8.19921875" style="116"/>
    <col min="4" max="4" width="11.69921875" style="116" customWidth="1"/>
    <col min="5" max="5" width="12.69921875" style="116" bestFit="1" customWidth="1"/>
    <col min="6" max="6" width="9.19921875" style="116" customWidth="1"/>
    <col min="7" max="7" width="12.8984375" style="116" customWidth="1"/>
    <col min="8" max="8" width="8.19921875" style="116"/>
    <col min="9" max="9" width="1.69921875" style="116" customWidth="1"/>
    <col min="10" max="10" width="8.19921875" style="116"/>
    <col min="11" max="11" width="1" style="116" customWidth="1"/>
    <col min="12" max="16384" width="8.19921875" style="116"/>
  </cols>
  <sheetData>
    <row r="1" spans="1:11" ht="13.2" customHeight="1">
      <c r="A1" s="116" t="s">
        <v>116</v>
      </c>
      <c r="B1" s="361" t="s">
        <v>117</v>
      </c>
      <c r="C1" s="361"/>
      <c r="D1" s="361"/>
      <c r="E1" s="361"/>
      <c r="F1" s="361"/>
      <c r="G1" s="361"/>
      <c r="H1" s="341" t="s">
        <v>229</v>
      </c>
      <c r="I1" s="341"/>
      <c r="J1" s="307">
        <f>'実績報告書(様式５)'!J1</f>
        <v>0</v>
      </c>
      <c r="K1" s="297"/>
    </row>
    <row r="2" spans="1:11" ht="13.2" customHeight="1">
      <c r="B2" s="361"/>
      <c r="C2" s="361"/>
      <c r="D2" s="361"/>
      <c r="E2" s="361"/>
      <c r="F2" s="361"/>
      <c r="G2" s="361"/>
      <c r="H2" s="297"/>
      <c r="I2" s="297"/>
      <c r="J2" s="297"/>
      <c r="K2" s="297"/>
    </row>
    <row r="3" spans="1:11" ht="13.8" thickBot="1">
      <c r="F3" s="117"/>
      <c r="G3" s="117"/>
      <c r="H3" s="117"/>
      <c r="I3" s="117"/>
      <c r="J3" s="117"/>
      <c r="K3" s="117"/>
    </row>
    <row r="4" spans="1:11" ht="13.5" customHeight="1">
      <c r="A4" s="118"/>
      <c r="B4" s="348" t="s">
        <v>118</v>
      </c>
      <c r="C4" s="348"/>
      <c r="D4" s="349" t="s">
        <v>119</v>
      </c>
      <c r="E4" s="350"/>
      <c r="F4" s="350"/>
      <c r="G4" s="350"/>
      <c r="H4" s="351"/>
      <c r="I4" s="119"/>
      <c r="J4" s="352" t="s">
        <v>120</v>
      </c>
      <c r="K4" s="119"/>
    </row>
    <row r="5" spans="1:11" ht="13.5" customHeight="1">
      <c r="A5" s="120"/>
      <c r="B5" s="354" t="s">
        <v>121</v>
      </c>
      <c r="C5" s="354"/>
      <c r="D5" s="355" t="s">
        <v>122</v>
      </c>
      <c r="E5" s="357" t="s">
        <v>123</v>
      </c>
      <c r="F5" s="359" t="s">
        <v>124</v>
      </c>
      <c r="G5" s="346" t="s">
        <v>125</v>
      </c>
      <c r="H5" s="121" t="s">
        <v>126</v>
      </c>
      <c r="I5" s="119"/>
      <c r="J5" s="353"/>
      <c r="K5" s="119"/>
    </row>
    <row r="6" spans="1:11" ht="28.5" customHeight="1">
      <c r="A6" s="122"/>
      <c r="B6" s="123" t="s">
        <v>127</v>
      </c>
      <c r="C6" s="123" t="s">
        <v>128</v>
      </c>
      <c r="D6" s="356"/>
      <c r="E6" s="358"/>
      <c r="F6" s="360"/>
      <c r="G6" s="347"/>
      <c r="H6" s="124" t="s">
        <v>129</v>
      </c>
      <c r="I6" s="125"/>
      <c r="J6" s="353"/>
      <c r="K6" s="125"/>
    </row>
    <row r="7" spans="1:11">
      <c r="A7" s="310" t="s">
        <v>247</v>
      </c>
      <c r="B7" s="126"/>
      <c r="C7" s="127"/>
      <c r="D7" s="128"/>
      <c r="E7" s="129"/>
      <c r="F7" s="130"/>
      <c r="G7" s="131"/>
      <c r="H7" s="132" t="str">
        <f t="shared" ref="H7:H18" si="0">IF(SUM(D7,F7,G7)=0,"",SUM(D7,F7,G7))</f>
        <v/>
      </c>
      <c r="I7" s="133"/>
      <c r="J7" s="134"/>
      <c r="K7" s="133"/>
    </row>
    <row r="8" spans="1:11">
      <c r="A8" s="310" t="s">
        <v>248</v>
      </c>
      <c r="B8" s="126"/>
      <c r="C8" s="127"/>
      <c r="D8" s="128"/>
      <c r="E8" s="129"/>
      <c r="F8" s="130"/>
      <c r="G8" s="131"/>
      <c r="H8" s="132" t="str">
        <f t="shared" si="0"/>
        <v/>
      </c>
      <c r="I8" s="133"/>
      <c r="J8" s="134"/>
      <c r="K8" s="133"/>
    </row>
    <row r="9" spans="1:11">
      <c r="A9" s="310" t="s">
        <v>249</v>
      </c>
      <c r="B9" s="126"/>
      <c r="C9" s="127"/>
      <c r="D9" s="128"/>
      <c r="E9" s="129"/>
      <c r="F9" s="130"/>
      <c r="G9" s="131"/>
      <c r="H9" s="132" t="str">
        <f t="shared" si="0"/>
        <v/>
      </c>
      <c r="I9" s="133"/>
      <c r="J9" s="134"/>
      <c r="K9" s="133"/>
    </row>
    <row r="10" spans="1:11">
      <c r="A10" s="310" t="s">
        <v>250</v>
      </c>
      <c r="B10" s="126"/>
      <c r="C10" s="127"/>
      <c r="D10" s="128"/>
      <c r="E10" s="129"/>
      <c r="F10" s="130"/>
      <c r="G10" s="131"/>
      <c r="H10" s="132" t="str">
        <f t="shared" si="0"/>
        <v/>
      </c>
      <c r="I10" s="133"/>
      <c r="J10" s="134"/>
      <c r="K10" s="133"/>
    </row>
    <row r="11" spans="1:11">
      <c r="A11" s="310" t="s">
        <v>251</v>
      </c>
      <c r="B11" s="126"/>
      <c r="C11" s="127"/>
      <c r="D11" s="128"/>
      <c r="E11" s="129"/>
      <c r="F11" s="130"/>
      <c r="G11" s="131"/>
      <c r="H11" s="132" t="str">
        <f t="shared" si="0"/>
        <v/>
      </c>
      <c r="I11" s="133"/>
      <c r="J11" s="134"/>
      <c r="K11" s="133"/>
    </row>
    <row r="12" spans="1:11">
      <c r="A12" s="310" t="s">
        <v>252</v>
      </c>
      <c r="B12" s="126"/>
      <c r="C12" s="127"/>
      <c r="D12" s="128"/>
      <c r="E12" s="129"/>
      <c r="F12" s="130"/>
      <c r="G12" s="131"/>
      <c r="H12" s="132" t="str">
        <f t="shared" si="0"/>
        <v/>
      </c>
      <c r="I12" s="133"/>
      <c r="J12" s="134"/>
      <c r="K12" s="133"/>
    </row>
    <row r="13" spans="1:11">
      <c r="A13" s="310" t="s">
        <v>253</v>
      </c>
      <c r="B13" s="126"/>
      <c r="C13" s="127"/>
      <c r="D13" s="128"/>
      <c r="E13" s="129"/>
      <c r="F13" s="130"/>
      <c r="G13" s="131"/>
      <c r="H13" s="132" t="str">
        <f t="shared" si="0"/>
        <v/>
      </c>
      <c r="I13" s="133"/>
      <c r="J13" s="134"/>
      <c r="K13" s="133"/>
    </row>
    <row r="14" spans="1:11">
      <c r="A14" s="310" t="s">
        <v>254</v>
      </c>
      <c r="B14" s="126"/>
      <c r="C14" s="127"/>
      <c r="D14" s="128"/>
      <c r="E14" s="129"/>
      <c r="F14" s="130"/>
      <c r="G14" s="131"/>
      <c r="H14" s="132" t="str">
        <f t="shared" si="0"/>
        <v/>
      </c>
      <c r="I14" s="133"/>
      <c r="J14" s="134"/>
      <c r="K14" s="133"/>
    </row>
    <row r="15" spans="1:11">
      <c r="A15" s="310" t="s">
        <v>255</v>
      </c>
      <c r="B15" s="126"/>
      <c r="C15" s="127"/>
      <c r="D15" s="128"/>
      <c r="E15" s="129"/>
      <c r="F15" s="130"/>
      <c r="G15" s="131"/>
      <c r="H15" s="132" t="str">
        <f t="shared" si="0"/>
        <v/>
      </c>
      <c r="I15" s="133"/>
      <c r="J15" s="134"/>
      <c r="K15" s="133"/>
    </row>
    <row r="16" spans="1:11">
      <c r="A16" s="310" t="s">
        <v>256</v>
      </c>
      <c r="B16" s="126"/>
      <c r="C16" s="127"/>
      <c r="D16" s="128"/>
      <c r="E16" s="129"/>
      <c r="F16" s="130"/>
      <c r="G16" s="131"/>
      <c r="H16" s="132" t="str">
        <f t="shared" si="0"/>
        <v/>
      </c>
      <c r="I16" s="133"/>
      <c r="J16" s="134"/>
      <c r="K16" s="133"/>
    </row>
    <row r="17" spans="1:11">
      <c r="A17" s="310" t="s">
        <v>257</v>
      </c>
      <c r="B17" s="126"/>
      <c r="C17" s="127"/>
      <c r="D17" s="128"/>
      <c r="E17" s="129"/>
      <c r="F17" s="130"/>
      <c r="G17" s="131"/>
      <c r="H17" s="132" t="str">
        <f t="shared" si="0"/>
        <v/>
      </c>
      <c r="I17" s="133"/>
      <c r="J17" s="134"/>
      <c r="K17" s="133"/>
    </row>
    <row r="18" spans="1:11" ht="13.8" thickBot="1">
      <c r="A18" s="310" t="s">
        <v>258</v>
      </c>
      <c r="B18" s="135"/>
      <c r="C18" s="136"/>
      <c r="D18" s="128"/>
      <c r="E18" s="129"/>
      <c r="F18" s="130"/>
      <c r="G18" s="137"/>
      <c r="H18" s="132" t="str">
        <f t="shared" si="0"/>
        <v/>
      </c>
      <c r="I18" s="133"/>
      <c r="J18" s="138"/>
      <c r="K18" s="133"/>
    </row>
    <row r="19" spans="1:11" ht="14.4" thickTop="1" thickBot="1">
      <c r="A19" s="139" t="s">
        <v>130</v>
      </c>
      <c r="B19" s="140">
        <f t="shared" ref="B19:H19" si="1">SUM(B7:B18)</f>
        <v>0</v>
      </c>
      <c r="C19" s="141">
        <f t="shared" si="1"/>
        <v>0</v>
      </c>
      <c r="D19" s="142">
        <f t="shared" si="1"/>
        <v>0</v>
      </c>
      <c r="E19" s="143">
        <f t="shared" si="1"/>
        <v>0</v>
      </c>
      <c r="F19" s="144">
        <f t="shared" si="1"/>
        <v>0</v>
      </c>
      <c r="G19" s="145">
        <f t="shared" si="1"/>
        <v>0</v>
      </c>
      <c r="H19" s="146">
        <f t="shared" si="1"/>
        <v>0</v>
      </c>
      <c r="I19" s="133"/>
      <c r="J19" s="147">
        <f>SUM(J7:J18)</f>
        <v>0</v>
      </c>
      <c r="K19" s="133"/>
    </row>
    <row r="20" spans="1:11" ht="13.8" thickTop="1">
      <c r="A20" s="148" t="s">
        <v>131</v>
      </c>
      <c r="B20" s="149">
        <f t="shared" ref="B20:H20" si="2">ROUND(B19/12,1)</f>
        <v>0</v>
      </c>
      <c r="C20" s="149">
        <f t="shared" si="2"/>
        <v>0</v>
      </c>
      <c r="D20" s="150">
        <f t="shared" si="2"/>
        <v>0</v>
      </c>
      <c r="E20" s="151">
        <f t="shared" si="2"/>
        <v>0</v>
      </c>
      <c r="F20" s="151">
        <f t="shared" si="2"/>
        <v>0</v>
      </c>
      <c r="G20" s="152">
        <f t="shared" si="2"/>
        <v>0</v>
      </c>
      <c r="H20" s="153">
        <f t="shared" si="2"/>
        <v>0</v>
      </c>
      <c r="I20" s="133"/>
      <c r="J20" s="342">
        <f>ROUND(J19/12,1)</f>
        <v>0</v>
      </c>
      <c r="K20" s="133"/>
    </row>
    <row r="21" spans="1:11" ht="13.8" thickBot="1">
      <c r="A21" s="154"/>
      <c r="B21" s="155"/>
      <c r="C21" s="155"/>
      <c r="D21" s="156" t="s">
        <v>132</v>
      </c>
      <c r="E21" s="157"/>
      <c r="F21" s="158" t="s">
        <v>133</v>
      </c>
      <c r="G21" s="158" t="s">
        <v>134</v>
      </c>
      <c r="H21" s="159"/>
      <c r="I21" s="133"/>
      <c r="J21" s="343"/>
      <c r="K21" s="133"/>
    </row>
    <row r="22" spans="1:11">
      <c r="A22" s="160"/>
      <c r="B22" s="161"/>
      <c r="C22" s="161"/>
      <c r="D22" s="161"/>
      <c r="E22" s="161"/>
      <c r="F22" s="161"/>
      <c r="G22" s="161"/>
      <c r="H22" s="161"/>
      <c r="I22" s="162"/>
      <c r="J22" s="162"/>
      <c r="K22" s="162"/>
    </row>
    <row r="23" spans="1:11">
      <c r="A23" s="163" t="s">
        <v>259</v>
      </c>
      <c r="B23" s="164"/>
      <c r="C23" s="164"/>
      <c r="D23" s="161"/>
      <c r="E23" s="161"/>
      <c r="F23" s="161"/>
      <c r="G23" s="161"/>
      <c r="H23" s="161"/>
      <c r="I23" s="162"/>
      <c r="J23" s="162"/>
      <c r="K23" s="162"/>
    </row>
    <row r="24" spans="1:11">
      <c r="A24" s="165" t="s">
        <v>135</v>
      </c>
      <c r="B24" s="166"/>
      <c r="C24" s="166"/>
      <c r="D24" s="166"/>
      <c r="E24" s="167"/>
      <c r="F24" s="168"/>
      <c r="G24" s="17"/>
      <c r="H24" s="17"/>
      <c r="I24" s="169"/>
      <c r="J24" s="169"/>
      <c r="K24" s="169"/>
    </row>
    <row r="25" spans="1:11">
      <c r="A25" s="165" t="s">
        <v>136</v>
      </c>
      <c r="B25" s="166"/>
      <c r="C25" s="166"/>
      <c r="D25" s="166"/>
      <c r="E25" s="167"/>
      <c r="F25" s="168"/>
      <c r="G25" s="17"/>
      <c r="H25" s="17"/>
      <c r="I25" s="169"/>
      <c r="J25" s="169"/>
      <c r="K25" s="169"/>
    </row>
    <row r="26" spans="1:11" ht="13.8" thickBot="1">
      <c r="A26" s="296" t="s">
        <v>137</v>
      </c>
      <c r="B26" s="170"/>
      <c r="C26" s="170"/>
      <c r="D26" s="170"/>
      <c r="E26" s="171"/>
      <c r="F26" s="168"/>
      <c r="G26" s="17"/>
      <c r="H26" s="17"/>
      <c r="I26" s="169"/>
      <c r="J26" s="169"/>
      <c r="K26" s="169"/>
    </row>
    <row r="27" spans="1:11" ht="13.8" thickTop="1">
      <c r="A27" s="172"/>
      <c r="B27" s="173"/>
      <c r="C27" s="173"/>
      <c r="D27" s="174" t="s">
        <v>126</v>
      </c>
      <c r="E27" s="175" t="str">
        <f>IF(SUM(E24:E26)=0,"",SUM(E24:E26))</f>
        <v/>
      </c>
      <c r="F27" s="17" t="s">
        <v>280</v>
      </c>
      <c r="G27" s="168"/>
      <c r="H27" s="168"/>
      <c r="I27" s="168"/>
      <c r="J27" s="168"/>
      <c r="K27" s="168"/>
    </row>
    <row r="28" spans="1:11">
      <c r="A28" s="176"/>
      <c r="B28" s="176"/>
      <c r="C28" s="176"/>
      <c r="D28" s="177"/>
      <c r="E28" s="168"/>
      <c r="F28" s="17"/>
      <c r="G28" s="168"/>
      <c r="H28" s="168"/>
      <c r="I28" s="168"/>
      <c r="J28" s="168"/>
      <c r="K28" s="168"/>
    </row>
    <row r="29" spans="1:11">
      <c r="A29" s="176"/>
      <c r="B29" s="176"/>
      <c r="C29" s="176"/>
      <c r="D29" s="177"/>
      <c r="E29" s="168"/>
      <c r="F29" s="17"/>
      <c r="G29" s="168"/>
      <c r="H29" s="168"/>
      <c r="I29" s="168"/>
      <c r="J29" s="168"/>
      <c r="K29" s="168"/>
    </row>
    <row r="30" spans="1:11" ht="15" thickBot="1">
      <c r="A30" s="344" t="s">
        <v>138</v>
      </c>
      <c r="B30" s="344"/>
      <c r="C30" s="344"/>
      <c r="D30" s="344"/>
      <c r="E30" s="345" t="s">
        <v>139</v>
      </c>
      <c r="F30" s="345"/>
    </row>
    <row r="31" spans="1:11" ht="26.4">
      <c r="A31" s="178"/>
      <c r="B31" s="276" t="s">
        <v>140</v>
      </c>
      <c r="C31" s="276" t="s">
        <v>141</v>
      </c>
      <c r="D31" s="277" t="s">
        <v>142</v>
      </c>
      <c r="E31" s="276" t="s">
        <v>143</v>
      </c>
      <c r="F31" s="278" t="s">
        <v>144</v>
      </c>
    </row>
    <row r="32" spans="1:11" ht="20.100000000000001" customHeight="1">
      <c r="A32" s="311" t="s">
        <v>247</v>
      </c>
      <c r="B32" s="179"/>
      <c r="C32" s="179"/>
      <c r="D32" s="181"/>
      <c r="E32" s="181"/>
      <c r="F32" s="182"/>
    </row>
    <row r="33" spans="1:6" ht="20.100000000000001" customHeight="1">
      <c r="A33" s="311" t="s">
        <v>248</v>
      </c>
      <c r="B33" s="126"/>
      <c r="C33" s="126"/>
      <c r="D33" s="183"/>
      <c r="E33" s="183"/>
      <c r="F33" s="184"/>
    </row>
    <row r="34" spans="1:6" ht="20.100000000000001" customHeight="1">
      <c r="A34" s="311" t="s">
        <v>249</v>
      </c>
      <c r="B34" s="126"/>
      <c r="C34" s="126"/>
      <c r="D34" s="183"/>
      <c r="E34" s="183"/>
      <c r="F34" s="184"/>
    </row>
    <row r="35" spans="1:6" ht="20.100000000000001" customHeight="1">
      <c r="A35" s="311" t="s">
        <v>250</v>
      </c>
      <c r="B35" s="126"/>
      <c r="C35" s="126"/>
      <c r="D35" s="183"/>
      <c r="E35" s="183"/>
      <c r="F35" s="184"/>
    </row>
    <row r="36" spans="1:6" ht="20.100000000000001" customHeight="1">
      <c r="A36" s="311" t="s">
        <v>251</v>
      </c>
      <c r="B36" s="126"/>
      <c r="C36" s="126"/>
      <c r="D36" s="183"/>
      <c r="E36" s="183"/>
      <c r="F36" s="184"/>
    </row>
    <row r="37" spans="1:6" ht="20.100000000000001" customHeight="1">
      <c r="A37" s="311" t="s">
        <v>252</v>
      </c>
      <c r="B37" s="126"/>
      <c r="C37" s="126"/>
      <c r="D37" s="183"/>
      <c r="E37" s="183"/>
      <c r="F37" s="184"/>
    </row>
    <row r="38" spans="1:6" ht="20.100000000000001" customHeight="1">
      <c r="A38" s="311" t="s">
        <v>253</v>
      </c>
      <c r="B38" s="126"/>
      <c r="C38" s="126"/>
      <c r="D38" s="183"/>
      <c r="E38" s="183"/>
      <c r="F38" s="184"/>
    </row>
    <row r="39" spans="1:6" ht="20.100000000000001" customHeight="1">
      <c r="A39" s="311" t="s">
        <v>254</v>
      </c>
      <c r="B39" s="126"/>
      <c r="C39" s="126"/>
      <c r="D39" s="183"/>
      <c r="E39" s="183"/>
      <c r="F39" s="184"/>
    </row>
    <row r="40" spans="1:6" ht="20.100000000000001" customHeight="1">
      <c r="A40" s="311" t="s">
        <v>255</v>
      </c>
      <c r="B40" s="126"/>
      <c r="C40" s="126"/>
      <c r="D40" s="183"/>
      <c r="E40" s="183"/>
      <c r="F40" s="184"/>
    </row>
    <row r="41" spans="1:6" ht="20.100000000000001" customHeight="1">
      <c r="A41" s="311" t="s">
        <v>256</v>
      </c>
      <c r="B41" s="126"/>
      <c r="C41" s="126"/>
      <c r="D41" s="183"/>
      <c r="E41" s="183"/>
      <c r="F41" s="184"/>
    </row>
    <row r="42" spans="1:6" ht="20.100000000000001" customHeight="1">
      <c r="A42" s="311" t="s">
        <v>257</v>
      </c>
      <c r="B42" s="126"/>
      <c r="C42" s="126"/>
      <c r="D42" s="183"/>
      <c r="E42" s="183"/>
      <c r="F42" s="184"/>
    </row>
    <row r="43" spans="1:6" ht="20.100000000000001" customHeight="1" thickBot="1">
      <c r="A43" s="311" t="s">
        <v>258</v>
      </c>
      <c r="B43" s="135"/>
      <c r="C43" s="135"/>
      <c r="D43" s="185"/>
      <c r="E43" s="185"/>
      <c r="F43" s="186"/>
    </row>
    <row r="44" spans="1:6" ht="19.95" customHeight="1" thickTop="1" thickBot="1">
      <c r="A44" s="187" t="s">
        <v>130</v>
      </c>
      <c r="B44" s="188">
        <f t="shared" ref="B44:E44" si="3">SUM(B32:B43)</f>
        <v>0</v>
      </c>
      <c r="C44" s="189">
        <f t="shared" si="3"/>
        <v>0</v>
      </c>
      <c r="D44" s="189">
        <f t="shared" si="3"/>
        <v>0</v>
      </c>
      <c r="E44" s="189">
        <f t="shared" si="3"/>
        <v>0</v>
      </c>
      <c r="F44" s="190">
        <f>SUM(F32:F43)</f>
        <v>0</v>
      </c>
    </row>
  </sheetData>
  <mergeCells count="13">
    <mergeCell ref="H1:I1"/>
    <mergeCell ref="J20:J21"/>
    <mergeCell ref="A30:D30"/>
    <mergeCell ref="E30:F30"/>
    <mergeCell ref="G5:G6"/>
    <mergeCell ref="B4:C4"/>
    <mergeCell ref="D4:H4"/>
    <mergeCell ref="J4:J6"/>
    <mergeCell ref="B5:C5"/>
    <mergeCell ref="D5:D6"/>
    <mergeCell ref="E5:E6"/>
    <mergeCell ref="F5:F6"/>
    <mergeCell ref="B1:G2"/>
  </mergeCells>
  <phoneticPr fontId="1"/>
  <conditionalFormatting sqref="B44:F44">
    <cfRule type="expression" dxfId="16" priority="1" stopIfTrue="1">
      <formula>B44=0</formula>
    </cfRule>
  </conditionalFormatting>
  <conditionalFormatting sqref="F7:F18">
    <cfRule type="expression" dxfId="15" priority="18" stopIfTrue="1">
      <formula>AND(E7&lt;&gt;"",F7="")</formula>
    </cfRule>
  </conditionalFormatting>
  <conditionalFormatting sqref="E27:E29">
    <cfRule type="expression" dxfId="14" priority="17" stopIfTrue="1">
      <formula>B7&lt;&gt;E27</formula>
    </cfRule>
  </conditionalFormatting>
  <conditionalFormatting sqref="E7:E18">
    <cfRule type="expression" dxfId="13" priority="16" stopIfTrue="1">
      <formula>AND(E7="",F7&lt;&gt;"")</formula>
    </cfRule>
  </conditionalFormatting>
  <conditionalFormatting sqref="C7:C18">
    <cfRule type="expression" dxfId="12" priority="15" stopIfTrue="1">
      <formula>AND(B7&gt;0,C7="")</formula>
    </cfRule>
  </conditionalFormatting>
  <conditionalFormatting sqref="B19:I21 K19:K21">
    <cfRule type="expression" dxfId="11" priority="14" stopIfTrue="1">
      <formula>B19=0</formula>
    </cfRule>
  </conditionalFormatting>
  <conditionalFormatting sqref="J19:J20">
    <cfRule type="expression" dxfId="10" priority="13" stopIfTrue="1">
      <formula>J19=0</formula>
    </cfRule>
  </conditionalFormatting>
  <dataValidations count="5">
    <dataValidation imeMode="off" allowBlank="1" showInputMessage="1" showErrorMessage="1" sqref="G27:K29 E27:E29 J7:J20 B19:I21 G7:I21 K7:K21 B44:F44"/>
    <dataValidation type="whole" imeMode="off" operator="greaterThanOrEqual" allowBlank="1" showInputMessage="1" showErrorMessage="1" error="整数を入力してください。" sqref="E24:F26 B7:B18 D7:D18 B32:C43">
      <formula1>0</formula1>
    </dataValidation>
    <dataValidation type="decimal" imeMode="off" operator="lessThanOrEqual" allowBlank="1" showInputMessage="1" showErrorMessage="1" error="在籍数を超えることはありません。" sqref="C7:C18">
      <formula1>B7</formula1>
    </dataValidation>
    <dataValidation type="whole" imeMode="off" operator="greaterThanOrEqual" allowBlank="1" showInputMessage="1" showErrorMessage="1" error="整数を入力してください。_x000a_また、実数のため、換算後より低い値にはなりません。" sqref="E7:E18">
      <formula1>F7</formula1>
    </dataValidation>
    <dataValidation type="decimal" imeMode="off" operator="lessThanOrEqual" allowBlank="1" showInputMessage="1" showErrorMessage="1" error="常勤換算のため、実数を超えることはありません。" sqref="F7:F18">
      <formula1>E7</formula1>
    </dataValidation>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topLeftCell="A22" zoomScaleNormal="100" zoomScaleSheetLayoutView="100" workbookViewId="0">
      <selection activeCell="F28" sqref="F28"/>
    </sheetView>
  </sheetViews>
  <sheetFormatPr defaultColWidth="8.19921875" defaultRowHeight="13.2"/>
  <cols>
    <col min="1" max="1" width="8.19921875" style="116"/>
    <col min="2" max="2" width="11.59765625" style="116" customWidth="1"/>
    <col min="3" max="3" width="8.19921875" style="116"/>
    <col min="4" max="4" width="11.69921875" style="116" customWidth="1"/>
    <col min="5" max="5" width="12.69921875" style="116" bestFit="1" customWidth="1"/>
    <col min="6" max="6" width="9.19921875" style="116" customWidth="1"/>
    <col min="7" max="7" width="12.8984375" style="116" customWidth="1"/>
    <col min="8" max="8" width="8.19921875" style="116"/>
    <col min="9" max="9" width="1.69921875" style="116" customWidth="1"/>
    <col min="10" max="10" width="8.19921875" style="116"/>
    <col min="11" max="11" width="1" style="116" customWidth="1"/>
    <col min="12" max="16384" width="8.19921875" style="116"/>
  </cols>
  <sheetData>
    <row r="1" spans="1:11" ht="13.2" customHeight="1">
      <c r="A1" s="116" t="s">
        <v>116</v>
      </c>
      <c r="B1" s="361" t="s">
        <v>117</v>
      </c>
      <c r="C1" s="361"/>
      <c r="D1" s="361"/>
      <c r="E1" s="361"/>
      <c r="F1" s="361"/>
      <c r="G1" s="361"/>
      <c r="H1" s="341" t="s">
        <v>230</v>
      </c>
      <c r="I1" s="341"/>
      <c r="J1" s="308">
        <v>999</v>
      </c>
      <c r="K1" s="297"/>
    </row>
    <row r="2" spans="1:11" ht="13.2" customHeight="1">
      <c r="B2" s="361"/>
      <c r="C2" s="361"/>
      <c r="D2" s="361"/>
      <c r="E2" s="361"/>
      <c r="F2" s="361"/>
      <c r="G2" s="361"/>
      <c r="H2" s="297"/>
      <c r="I2" s="297"/>
      <c r="J2" s="297"/>
      <c r="K2" s="297"/>
    </row>
    <row r="3" spans="1:11" ht="13.8" thickBot="1">
      <c r="F3" s="117"/>
      <c r="G3" s="117"/>
      <c r="H3" s="117"/>
      <c r="I3" s="117"/>
      <c r="J3" s="117"/>
      <c r="K3" s="117"/>
    </row>
    <row r="4" spans="1:11" ht="13.5" customHeight="1">
      <c r="A4" s="118"/>
      <c r="B4" s="348" t="s">
        <v>118</v>
      </c>
      <c r="C4" s="348"/>
      <c r="D4" s="349" t="s">
        <v>119</v>
      </c>
      <c r="E4" s="350"/>
      <c r="F4" s="350"/>
      <c r="G4" s="350"/>
      <c r="H4" s="351"/>
      <c r="I4" s="119"/>
      <c r="J4" s="352" t="s">
        <v>120</v>
      </c>
      <c r="K4" s="119"/>
    </row>
    <row r="5" spans="1:11" ht="13.5" customHeight="1">
      <c r="A5" s="120"/>
      <c r="B5" s="354" t="s">
        <v>121</v>
      </c>
      <c r="C5" s="354"/>
      <c r="D5" s="355" t="s">
        <v>122</v>
      </c>
      <c r="E5" s="357" t="s">
        <v>123</v>
      </c>
      <c r="F5" s="359" t="s">
        <v>124</v>
      </c>
      <c r="G5" s="346" t="s">
        <v>125</v>
      </c>
      <c r="H5" s="121" t="s">
        <v>126</v>
      </c>
      <c r="I5" s="119"/>
      <c r="J5" s="353"/>
      <c r="K5" s="119"/>
    </row>
    <row r="6" spans="1:11" ht="28.5" customHeight="1">
      <c r="A6" s="122"/>
      <c r="B6" s="123" t="s">
        <v>127</v>
      </c>
      <c r="C6" s="123" t="s">
        <v>128</v>
      </c>
      <c r="D6" s="356"/>
      <c r="E6" s="358"/>
      <c r="F6" s="360"/>
      <c r="G6" s="347"/>
      <c r="H6" s="124" t="s">
        <v>129</v>
      </c>
      <c r="I6" s="125"/>
      <c r="J6" s="353"/>
      <c r="K6" s="125"/>
    </row>
    <row r="7" spans="1:11">
      <c r="A7" s="311" t="s">
        <v>247</v>
      </c>
      <c r="B7" s="126"/>
      <c r="C7" s="127"/>
      <c r="D7" s="128"/>
      <c r="E7" s="129"/>
      <c r="F7" s="130"/>
      <c r="G7" s="131"/>
      <c r="H7" s="132" t="str">
        <f t="shared" ref="H7:H18" si="0">IF(SUM(D7,F7,G7)=0,"",SUM(D7,F7,G7))</f>
        <v/>
      </c>
      <c r="I7" s="133"/>
      <c r="J7" s="134"/>
      <c r="K7" s="133"/>
    </row>
    <row r="8" spans="1:11">
      <c r="A8" s="311" t="s">
        <v>248</v>
      </c>
      <c r="B8" s="126"/>
      <c r="C8" s="127"/>
      <c r="D8" s="128"/>
      <c r="E8" s="129"/>
      <c r="F8" s="130"/>
      <c r="G8" s="131"/>
      <c r="H8" s="132" t="str">
        <f t="shared" si="0"/>
        <v/>
      </c>
      <c r="I8" s="133"/>
      <c r="J8" s="134"/>
      <c r="K8" s="133"/>
    </row>
    <row r="9" spans="1:11">
      <c r="A9" s="311" t="s">
        <v>249</v>
      </c>
      <c r="B9" s="126"/>
      <c r="C9" s="127"/>
      <c r="D9" s="128"/>
      <c r="E9" s="129"/>
      <c r="F9" s="130"/>
      <c r="G9" s="131"/>
      <c r="H9" s="132" t="str">
        <f t="shared" si="0"/>
        <v/>
      </c>
      <c r="I9" s="133"/>
      <c r="J9" s="134"/>
      <c r="K9" s="133"/>
    </row>
    <row r="10" spans="1:11">
      <c r="A10" s="311" t="s">
        <v>250</v>
      </c>
      <c r="B10" s="126"/>
      <c r="C10" s="127"/>
      <c r="D10" s="128"/>
      <c r="E10" s="129"/>
      <c r="F10" s="130"/>
      <c r="G10" s="131"/>
      <c r="H10" s="132" t="str">
        <f t="shared" si="0"/>
        <v/>
      </c>
      <c r="I10" s="133"/>
      <c r="J10" s="134"/>
      <c r="K10" s="133"/>
    </row>
    <row r="11" spans="1:11">
      <c r="A11" s="311" t="s">
        <v>251</v>
      </c>
      <c r="B11" s="126"/>
      <c r="C11" s="127"/>
      <c r="D11" s="128"/>
      <c r="E11" s="129"/>
      <c r="F11" s="130"/>
      <c r="G11" s="131"/>
      <c r="H11" s="132" t="str">
        <f t="shared" si="0"/>
        <v/>
      </c>
      <c r="I11" s="133"/>
      <c r="J11" s="134"/>
      <c r="K11" s="133"/>
    </row>
    <row r="12" spans="1:11">
      <c r="A12" s="311" t="s">
        <v>252</v>
      </c>
      <c r="B12" s="126"/>
      <c r="C12" s="127"/>
      <c r="D12" s="128"/>
      <c r="E12" s="129"/>
      <c r="F12" s="130"/>
      <c r="G12" s="131"/>
      <c r="H12" s="132" t="str">
        <f t="shared" si="0"/>
        <v/>
      </c>
      <c r="I12" s="133"/>
      <c r="J12" s="134"/>
      <c r="K12" s="133"/>
    </row>
    <row r="13" spans="1:11">
      <c r="A13" s="311" t="s">
        <v>253</v>
      </c>
      <c r="B13" s="126"/>
      <c r="C13" s="127"/>
      <c r="D13" s="128"/>
      <c r="E13" s="129"/>
      <c r="F13" s="130"/>
      <c r="G13" s="131"/>
      <c r="H13" s="132" t="str">
        <f t="shared" si="0"/>
        <v/>
      </c>
      <c r="I13" s="133"/>
      <c r="J13" s="134"/>
      <c r="K13" s="133"/>
    </row>
    <row r="14" spans="1:11">
      <c r="A14" s="311" t="s">
        <v>254</v>
      </c>
      <c r="B14" s="126"/>
      <c r="C14" s="127"/>
      <c r="D14" s="128"/>
      <c r="E14" s="129"/>
      <c r="F14" s="130"/>
      <c r="G14" s="131"/>
      <c r="H14" s="132" t="str">
        <f t="shared" si="0"/>
        <v/>
      </c>
      <c r="I14" s="133"/>
      <c r="J14" s="134"/>
      <c r="K14" s="133"/>
    </row>
    <row r="15" spans="1:11">
      <c r="A15" s="311" t="s">
        <v>255</v>
      </c>
      <c r="B15" s="126"/>
      <c r="C15" s="127"/>
      <c r="D15" s="128"/>
      <c r="E15" s="129"/>
      <c r="F15" s="130"/>
      <c r="G15" s="131"/>
      <c r="H15" s="132" t="str">
        <f t="shared" si="0"/>
        <v/>
      </c>
      <c r="I15" s="133"/>
      <c r="J15" s="134"/>
      <c r="K15" s="133"/>
    </row>
    <row r="16" spans="1:11">
      <c r="A16" s="311" t="s">
        <v>256</v>
      </c>
      <c r="B16" s="126"/>
      <c r="C16" s="127"/>
      <c r="D16" s="128"/>
      <c r="E16" s="129"/>
      <c r="F16" s="130"/>
      <c r="G16" s="131"/>
      <c r="H16" s="132" t="str">
        <f t="shared" si="0"/>
        <v/>
      </c>
      <c r="I16" s="133"/>
      <c r="J16" s="134"/>
      <c r="K16" s="133"/>
    </row>
    <row r="17" spans="1:11">
      <c r="A17" s="311" t="s">
        <v>257</v>
      </c>
      <c r="B17" s="126"/>
      <c r="C17" s="127"/>
      <c r="D17" s="128"/>
      <c r="E17" s="129"/>
      <c r="F17" s="130"/>
      <c r="G17" s="131"/>
      <c r="H17" s="132" t="str">
        <f t="shared" si="0"/>
        <v/>
      </c>
      <c r="I17" s="133"/>
      <c r="J17" s="134"/>
      <c r="K17" s="133"/>
    </row>
    <row r="18" spans="1:11" ht="13.8" thickBot="1">
      <c r="A18" s="311" t="s">
        <v>258</v>
      </c>
      <c r="B18" s="135"/>
      <c r="C18" s="136"/>
      <c r="D18" s="128"/>
      <c r="E18" s="129"/>
      <c r="F18" s="130"/>
      <c r="G18" s="137"/>
      <c r="H18" s="132" t="str">
        <f t="shared" si="0"/>
        <v/>
      </c>
      <c r="I18" s="133"/>
      <c r="J18" s="138"/>
      <c r="K18" s="133"/>
    </row>
    <row r="19" spans="1:11" ht="14.4" thickTop="1" thickBot="1">
      <c r="A19" s="139" t="s">
        <v>130</v>
      </c>
      <c r="B19" s="140">
        <f t="shared" ref="B19:H19" si="1">SUM(B7:B18)</f>
        <v>0</v>
      </c>
      <c r="C19" s="141">
        <f t="shared" si="1"/>
        <v>0</v>
      </c>
      <c r="D19" s="142">
        <f t="shared" si="1"/>
        <v>0</v>
      </c>
      <c r="E19" s="143">
        <f t="shared" si="1"/>
        <v>0</v>
      </c>
      <c r="F19" s="144">
        <f t="shared" si="1"/>
        <v>0</v>
      </c>
      <c r="G19" s="145">
        <f t="shared" si="1"/>
        <v>0</v>
      </c>
      <c r="H19" s="146">
        <f t="shared" si="1"/>
        <v>0</v>
      </c>
      <c r="I19" s="133"/>
      <c r="J19" s="147">
        <f>SUM(J7:J18)</f>
        <v>0</v>
      </c>
      <c r="K19" s="133"/>
    </row>
    <row r="20" spans="1:11" ht="13.8" thickTop="1">
      <c r="A20" s="148" t="s">
        <v>131</v>
      </c>
      <c r="B20" s="149">
        <f t="shared" ref="B20:H20" si="2">ROUND(B19/12,1)</f>
        <v>0</v>
      </c>
      <c r="C20" s="149">
        <f t="shared" si="2"/>
        <v>0</v>
      </c>
      <c r="D20" s="150">
        <f t="shared" si="2"/>
        <v>0</v>
      </c>
      <c r="E20" s="151">
        <f t="shared" si="2"/>
        <v>0</v>
      </c>
      <c r="F20" s="151">
        <f t="shared" si="2"/>
        <v>0</v>
      </c>
      <c r="G20" s="152">
        <f t="shared" si="2"/>
        <v>0</v>
      </c>
      <c r="H20" s="153">
        <f t="shared" si="2"/>
        <v>0</v>
      </c>
      <c r="I20" s="133"/>
      <c r="J20" s="342">
        <f>ROUND(J19/12,1)</f>
        <v>0</v>
      </c>
      <c r="K20" s="133"/>
    </row>
    <row r="21" spans="1:11" ht="13.8" thickBot="1">
      <c r="A21" s="154"/>
      <c r="B21" s="155"/>
      <c r="C21" s="155"/>
      <c r="D21" s="156" t="s">
        <v>132</v>
      </c>
      <c r="E21" s="157"/>
      <c r="F21" s="158" t="s">
        <v>133</v>
      </c>
      <c r="G21" s="158" t="s">
        <v>134</v>
      </c>
      <c r="H21" s="159"/>
      <c r="I21" s="133"/>
      <c r="J21" s="343"/>
      <c r="K21" s="133"/>
    </row>
    <row r="22" spans="1:11">
      <c r="A22" s="160"/>
      <c r="B22" s="161"/>
      <c r="C22" s="161"/>
      <c r="D22" s="161"/>
      <c r="E22" s="161"/>
      <c r="F22" s="161"/>
      <c r="G22" s="161"/>
      <c r="H22" s="161"/>
      <c r="I22" s="162"/>
      <c r="J22" s="162"/>
      <c r="K22" s="162"/>
    </row>
    <row r="23" spans="1:11">
      <c r="A23" s="163" t="s">
        <v>277</v>
      </c>
      <c r="B23" s="164"/>
      <c r="C23" s="164"/>
      <c r="D23" s="161"/>
      <c r="E23" s="161"/>
      <c r="F23" s="161"/>
      <c r="G23" s="161"/>
      <c r="H23" s="161"/>
      <c r="I23" s="162"/>
      <c r="J23" s="162"/>
      <c r="K23" s="162"/>
    </row>
    <row r="24" spans="1:11">
      <c r="A24" s="165" t="s">
        <v>135</v>
      </c>
      <c r="B24" s="166"/>
      <c r="C24" s="166"/>
      <c r="D24" s="166"/>
      <c r="E24" s="167"/>
      <c r="F24" s="168"/>
      <c r="G24" s="17"/>
      <c r="H24" s="17"/>
      <c r="I24" s="169"/>
      <c r="J24" s="169"/>
      <c r="K24" s="169"/>
    </row>
    <row r="25" spans="1:11">
      <c r="A25" s="165" t="s">
        <v>136</v>
      </c>
      <c r="B25" s="166"/>
      <c r="C25" s="166"/>
      <c r="D25" s="166"/>
      <c r="E25" s="167"/>
      <c r="F25" s="168"/>
      <c r="G25" s="17"/>
      <c r="H25" s="17"/>
      <c r="I25" s="169"/>
      <c r="J25" s="169"/>
      <c r="K25" s="169"/>
    </row>
    <row r="26" spans="1:11" ht="13.8" thickBot="1">
      <c r="A26" s="296" t="s">
        <v>137</v>
      </c>
      <c r="B26" s="170"/>
      <c r="C26" s="170"/>
      <c r="D26" s="170"/>
      <c r="E26" s="171"/>
      <c r="F26" s="168"/>
      <c r="G26" s="17"/>
      <c r="H26" s="17"/>
      <c r="I26" s="169"/>
      <c r="J26" s="169"/>
      <c r="K26" s="169"/>
    </row>
    <row r="27" spans="1:11" ht="13.8" thickTop="1">
      <c r="A27" s="172"/>
      <c r="B27" s="173"/>
      <c r="C27" s="173"/>
      <c r="D27" s="174" t="s">
        <v>126</v>
      </c>
      <c r="E27" s="175" t="str">
        <f>IF(SUM(E24:E26)=0,"",SUM(E24:E26))</f>
        <v/>
      </c>
      <c r="F27" s="17" t="s">
        <v>280</v>
      </c>
      <c r="G27" s="168"/>
      <c r="H27" s="168"/>
      <c r="I27" s="168"/>
      <c r="J27" s="168"/>
      <c r="K27" s="168"/>
    </row>
    <row r="28" spans="1:11">
      <c r="A28" s="176"/>
      <c r="B28" s="176"/>
      <c r="C28" s="176"/>
      <c r="D28" s="177"/>
      <c r="E28" s="168"/>
      <c r="F28" s="17"/>
      <c r="G28" s="168"/>
      <c r="H28" s="168"/>
      <c r="I28" s="168"/>
      <c r="J28" s="168"/>
      <c r="K28" s="168"/>
    </row>
    <row r="29" spans="1:11">
      <c r="A29" s="176"/>
      <c r="B29" s="176"/>
      <c r="C29" s="176"/>
      <c r="D29" s="177"/>
      <c r="E29" s="168"/>
      <c r="F29" s="17"/>
      <c r="G29" s="168"/>
      <c r="H29" s="168"/>
      <c r="I29" s="168"/>
      <c r="J29" s="168"/>
      <c r="K29" s="168"/>
    </row>
    <row r="30" spans="1:11" ht="15" thickBot="1">
      <c r="A30" s="344" t="s">
        <v>138</v>
      </c>
      <c r="B30" s="344"/>
      <c r="C30" s="344"/>
      <c r="D30" s="344"/>
      <c r="E30" s="345" t="s">
        <v>139</v>
      </c>
      <c r="F30" s="345"/>
    </row>
    <row r="31" spans="1:11" ht="26.4">
      <c r="A31" s="178"/>
      <c r="B31" s="276" t="s">
        <v>140</v>
      </c>
      <c r="C31" s="276" t="s">
        <v>141</v>
      </c>
      <c r="D31" s="277" t="s">
        <v>142</v>
      </c>
      <c r="E31" s="276" t="s">
        <v>143</v>
      </c>
      <c r="F31" s="278" t="s">
        <v>144</v>
      </c>
    </row>
    <row r="32" spans="1:11" ht="20.100000000000001" customHeight="1">
      <c r="A32" s="311" t="s">
        <v>247</v>
      </c>
      <c r="B32" s="179"/>
      <c r="C32" s="180"/>
      <c r="D32" s="181"/>
      <c r="E32" s="181"/>
      <c r="F32" s="182"/>
    </row>
    <row r="33" spans="1:6" ht="20.100000000000001" customHeight="1">
      <c r="A33" s="311" t="s">
        <v>248</v>
      </c>
      <c r="B33" s="126"/>
      <c r="C33" s="127"/>
      <c r="D33" s="183"/>
      <c r="E33" s="183"/>
      <c r="F33" s="184"/>
    </row>
    <row r="34" spans="1:6" ht="20.100000000000001" customHeight="1">
      <c r="A34" s="311" t="s">
        <v>249</v>
      </c>
      <c r="B34" s="126"/>
      <c r="C34" s="127"/>
      <c r="D34" s="183"/>
      <c r="E34" s="183"/>
      <c r="F34" s="184"/>
    </row>
    <row r="35" spans="1:6" ht="20.100000000000001" customHeight="1">
      <c r="A35" s="311" t="s">
        <v>250</v>
      </c>
      <c r="B35" s="126"/>
      <c r="C35" s="127"/>
      <c r="D35" s="183"/>
      <c r="E35" s="183"/>
      <c r="F35" s="184"/>
    </row>
    <row r="36" spans="1:6" ht="20.100000000000001" customHeight="1">
      <c r="A36" s="311" t="s">
        <v>251</v>
      </c>
      <c r="B36" s="126"/>
      <c r="C36" s="127"/>
      <c r="D36" s="183"/>
      <c r="E36" s="183"/>
      <c r="F36" s="184"/>
    </row>
    <row r="37" spans="1:6" ht="20.100000000000001" customHeight="1">
      <c r="A37" s="311" t="s">
        <v>252</v>
      </c>
      <c r="B37" s="126"/>
      <c r="C37" s="127"/>
      <c r="D37" s="183"/>
      <c r="E37" s="183"/>
      <c r="F37" s="184"/>
    </row>
    <row r="38" spans="1:6" ht="20.100000000000001" customHeight="1">
      <c r="A38" s="311" t="s">
        <v>253</v>
      </c>
      <c r="B38" s="126"/>
      <c r="C38" s="127"/>
      <c r="D38" s="183"/>
      <c r="E38" s="183"/>
      <c r="F38" s="184"/>
    </row>
    <row r="39" spans="1:6" ht="20.100000000000001" customHeight="1">
      <c r="A39" s="311" t="s">
        <v>254</v>
      </c>
      <c r="B39" s="126"/>
      <c r="C39" s="127"/>
      <c r="D39" s="183"/>
      <c r="E39" s="183"/>
      <c r="F39" s="184"/>
    </row>
    <row r="40" spans="1:6" ht="20.100000000000001" customHeight="1">
      <c r="A40" s="311" t="s">
        <v>255</v>
      </c>
      <c r="B40" s="126"/>
      <c r="C40" s="127"/>
      <c r="D40" s="183"/>
      <c r="E40" s="183"/>
      <c r="F40" s="184"/>
    </row>
    <row r="41" spans="1:6" ht="20.100000000000001" customHeight="1">
      <c r="A41" s="311" t="s">
        <v>256</v>
      </c>
      <c r="B41" s="126"/>
      <c r="C41" s="127"/>
      <c r="D41" s="183"/>
      <c r="E41" s="183"/>
      <c r="F41" s="184"/>
    </row>
    <row r="42" spans="1:6" ht="20.100000000000001" customHeight="1">
      <c r="A42" s="311" t="s">
        <v>257</v>
      </c>
      <c r="B42" s="126"/>
      <c r="C42" s="127"/>
      <c r="D42" s="183"/>
      <c r="E42" s="183"/>
      <c r="F42" s="184"/>
    </row>
    <row r="43" spans="1:6" ht="20.100000000000001" customHeight="1" thickBot="1">
      <c r="A43" s="311" t="s">
        <v>258</v>
      </c>
      <c r="B43" s="135"/>
      <c r="C43" s="136"/>
      <c r="D43" s="185"/>
      <c r="E43" s="185"/>
      <c r="F43" s="186"/>
    </row>
    <row r="44" spans="1:6" ht="19.95" customHeight="1" thickTop="1" thickBot="1">
      <c r="A44" s="187" t="s">
        <v>130</v>
      </c>
      <c r="B44" s="188">
        <f t="shared" ref="B44:E44" si="3">SUM(B32:B43)</f>
        <v>0</v>
      </c>
      <c r="C44" s="189">
        <f t="shared" si="3"/>
        <v>0</v>
      </c>
      <c r="D44" s="189">
        <f t="shared" si="3"/>
        <v>0</v>
      </c>
      <c r="E44" s="189">
        <f t="shared" si="3"/>
        <v>0</v>
      </c>
      <c r="F44" s="190">
        <f>SUM(F32:F43)</f>
        <v>0</v>
      </c>
    </row>
  </sheetData>
  <mergeCells count="13">
    <mergeCell ref="J20:J21"/>
    <mergeCell ref="A30:D30"/>
    <mergeCell ref="E30:F30"/>
    <mergeCell ref="B1:G2"/>
    <mergeCell ref="H1:I1"/>
    <mergeCell ref="B4:C4"/>
    <mergeCell ref="D4:H4"/>
    <mergeCell ref="J4:J6"/>
    <mergeCell ref="B5:C5"/>
    <mergeCell ref="D5:D6"/>
    <mergeCell ref="E5:E6"/>
    <mergeCell ref="F5:F6"/>
    <mergeCell ref="G5:G6"/>
  </mergeCells>
  <phoneticPr fontId="1"/>
  <conditionalFormatting sqref="B44:F44">
    <cfRule type="expression" dxfId="9" priority="1" stopIfTrue="1">
      <formula>B44=0</formula>
    </cfRule>
  </conditionalFormatting>
  <conditionalFormatting sqref="F7:F18">
    <cfRule type="expression" dxfId="8" priority="8" stopIfTrue="1">
      <formula>AND(E7&lt;&gt;"",F7="")</formula>
    </cfRule>
  </conditionalFormatting>
  <conditionalFormatting sqref="E27:E29">
    <cfRule type="expression" dxfId="7" priority="7" stopIfTrue="1">
      <formula>B7&lt;&gt;E27</formula>
    </cfRule>
  </conditionalFormatting>
  <conditionalFormatting sqref="E7:E18">
    <cfRule type="expression" dxfId="6" priority="6" stopIfTrue="1">
      <formula>AND(E7="",F7&lt;&gt;"")</formula>
    </cfRule>
  </conditionalFormatting>
  <conditionalFormatting sqref="C7:C18">
    <cfRule type="expression" dxfId="5" priority="5" stopIfTrue="1">
      <formula>AND(B7&gt;0,C7="")</formula>
    </cfRule>
  </conditionalFormatting>
  <conditionalFormatting sqref="B19:I21 K19:K21">
    <cfRule type="expression" dxfId="4" priority="4" stopIfTrue="1">
      <formula>B19=0</formula>
    </cfRule>
  </conditionalFormatting>
  <conditionalFormatting sqref="J19:J20">
    <cfRule type="expression" dxfId="3" priority="3" stopIfTrue="1">
      <formula>J19=0</formula>
    </cfRule>
  </conditionalFormatting>
  <conditionalFormatting sqref="C32:C43">
    <cfRule type="expression" dxfId="2" priority="2" stopIfTrue="1">
      <formula>AND(B32&gt;0,C32="")</formula>
    </cfRule>
  </conditionalFormatting>
  <dataValidations count="5">
    <dataValidation type="decimal" imeMode="off" operator="lessThanOrEqual" allowBlank="1" showInputMessage="1" showErrorMessage="1" error="常勤換算のため、実数を超えることはありません。" sqref="F7:F18">
      <formula1>E7</formula1>
    </dataValidation>
    <dataValidation type="whole" imeMode="off" operator="greaterThanOrEqual" allowBlank="1" showInputMessage="1" showErrorMessage="1" error="整数を入力してください。_x000a_また、実数のため、換算後より低い値にはなりません。" sqref="E7:E18">
      <formula1>F7</formula1>
    </dataValidation>
    <dataValidation type="decimal" imeMode="off" operator="lessThanOrEqual" allowBlank="1" showInputMessage="1" showErrorMessage="1" error="在籍数を超えることはありません。" sqref="C7:C18 C32:C43">
      <formula1>B7</formula1>
    </dataValidation>
    <dataValidation type="whole" imeMode="off" operator="greaterThanOrEqual" allowBlank="1" showInputMessage="1" showErrorMessage="1" error="整数を入力してください。" sqref="E24:F26 B7:B18 D7:D18 B32:B43">
      <formula1>0</formula1>
    </dataValidation>
    <dataValidation imeMode="off" allowBlank="1" showInputMessage="1" showErrorMessage="1" sqref="G27:K29 E27:E29 J7:J20 B19:I21 G7:I21 K7:K21 B44:F44"/>
  </dataValidations>
  <pageMargins left="0.7" right="0.7" top="0.75" bottom="0.75" header="0.3" footer="0.3"/>
  <pageSetup paperSize="9" scale="8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topLeftCell="A7" zoomScaleNormal="100" zoomScaleSheetLayoutView="100" workbookViewId="0">
      <selection activeCell="B23" sqref="B23:D23"/>
    </sheetView>
  </sheetViews>
  <sheetFormatPr defaultRowHeight="14.4"/>
  <cols>
    <col min="1" max="1" width="2" style="192" customWidth="1"/>
    <col min="2" max="2" width="9.19921875" style="192" customWidth="1"/>
    <col min="3" max="3" width="11" style="192" customWidth="1"/>
    <col min="4" max="4" width="3.19921875" style="192" customWidth="1"/>
    <col min="5" max="5" width="11" style="192" customWidth="1"/>
    <col min="6" max="6" width="3.09765625" style="192" customWidth="1"/>
    <col min="7" max="10" width="8.69921875" style="192"/>
    <col min="11" max="11" width="11.19921875" style="192" customWidth="1"/>
    <col min="12" max="256" width="8.69921875" style="192"/>
    <col min="257" max="257" width="2" style="192" customWidth="1"/>
    <col min="258" max="258" width="9.19921875" style="192" customWidth="1"/>
    <col min="259" max="259" width="11" style="192" customWidth="1"/>
    <col min="260" max="260" width="3.19921875" style="192" customWidth="1"/>
    <col min="261" max="261" width="11" style="192" customWidth="1"/>
    <col min="262" max="262" width="3.09765625" style="192" customWidth="1"/>
    <col min="263" max="512" width="8.69921875" style="192"/>
    <col min="513" max="513" width="2" style="192" customWidth="1"/>
    <col min="514" max="514" width="9.19921875" style="192" customWidth="1"/>
    <col min="515" max="515" width="11" style="192" customWidth="1"/>
    <col min="516" max="516" width="3.19921875" style="192" customWidth="1"/>
    <col min="517" max="517" width="11" style="192" customWidth="1"/>
    <col min="518" max="518" width="3.09765625" style="192" customWidth="1"/>
    <col min="519" max="768" width="8.69921875" style="192"/>
    <col min="769" max="769" width="2" style="192" customWidth="1"/>
    <col min="770" max="770" width="9.19921875" style="192" customWidth="1"/>
    <col min="771" max="771" width="11" style="192" customWidth="1"/>
    <col min="772" max="772" width="3.19921875" style="192" customWidth="1"/>
    <col min="773" max="773" width="11" style="192" customWidth="1"/>
    <col min="774" max="774" width="3.09765625" style="192" customWidth="1"/>
    <col min="775" max="1024" width="8.69921875" style="192"/>
    <col min="1025" max="1025" width="2" style="192" customWidth="1"/>
    <col min="1026" max="1026" width="9.19921875" style="192" customWidth="1"/>
    <col min="1027" max="1027" width="11" style="192" customWidth="1"/>
    <col min="1028" max="1028" width="3.19921875" style="192" customWidth="1"/>
    <col min="1029" max="1029" width="11" style="192" customWidth="1"/>
    <col min="1030" max="1030" width="3.09765625" style="192" customWidth="1"/>
    <col min="1031" max="1280" width="8.69921875" style="192"/>
    <col min="1281" max="1281" width="2" style="192" customWidth="1"/>
    <col min="1282" max="1282" width="9.19921875" style="192" customWidth="1"/>
    <col min="1283" max="1283" width="11" style="192" customWidth="1"/>
    <col min="1284" max="1284" width="3.19921875" style="192" customWidth="1"/>
    <col min="1285" max="1285" width="11" style="192" customWidth="1"/>
    <col min="1286" max="1286" width="3.09765625" style="192" customWidth="1"/>
    <col min="1287" max="1536" width="8.69921875" style="192"/>
    <col min="1537" max="1537" width="2" style="192" customWidth="1"/>
    <col min="1538" max="1538" width="9.19921875" style="192" customWidth="1"/>
    <col min="1539" max="1539" width="11" style="192" customWidth="1"/>
    <col min="1540" max="1540" width="3.19921875" style="192" customWidth="1"/>
    <col min="1541" max="1541" width="11" style="192" customWidth="1"/>
    <col min="1542" max="1542" width="3.09765625" style="192" customWidth="1"/>
    <col min="1543" max="1792" width="8.69921875" style="192"/>
    <col min="1793" max="1793" width="2" style="192" customWidth="1"/>
    <col min="1794" max="1794" width="9.19921875" style="192" customWidth="1"/>
    <col min="1795" max="1795" width="11" style="192" customWidth="1"/>
    <col min="1796" max="1796" width="3.19921875" style="192" customWidth="1"/>
    <col min="1797" max="1797" width="11" style="192" customWidth="1"/>
    <col min="1798" max="1798" width="3.09765625" style="192" customWidth="1"/>
    <col min="1799" max="2048" width="8.69921875" style="192"/>
    <col min="2049" max="2049" width="2" style="192" customWidth="1"/>
    <col min="2050" max="2050" width="9.19921875" style="192" customWidth="1"/>
    <col min="2051" max="2051" width="11" style="192" customWidth="1"/>
    <col min="2052" max="2052" width="3.19921875" style="192" customWidth="1"/>
    <col min="2053" max="2053" width="11" style="192" customWidth="1"/>
    <col min="2054" max="2054" width="3.09765625" style="192" customWidth="1"/>
    <col min="2055" max="2304" width="8.69921875" style="192"/>
    <col min="2305" max="2305" width="2" style="192" customWidth="1"/>
    <col min="2306" max="2306" width="9.19921875" style="192" customWidth="1"/>
    <col min="2307" max="2307" width="11" style="192" customWidth="1"/>
    <col min="2308" max="2308" width="3.19921875" style="192" customWidth="1"/>
    <col min="2309" max="2309" width="11" style="192" customWidth="1"/>
    <col min="2310" max="2310" width="3.09765625" style="192" customWidth="1"/>
    <col min="2311" max="2560" width="8.69921875" style="192"/>
    <col min="2561" max="2561" width="2" style="192" customWidth="1"/>
    <col min="2562" max="2562" width="9.19921875" style="192" customWidth="1"/>
    <col min="2563" max="2563" width="11" style="192" customWidth="1"/>
    <col min="2564" max="2564" width="3.19921875" style="192" customWidth="1"/>
    <col min="2565" max="2565" width="11" style="192" customWidth="1"/>
    <col min="2566" max="2566" width="3.09765625" style="192" customWidth="1"/>
    <col min="2567" max="2816" width="8.69921875" style="192"/>
    <col min="2817" max="2817" width="2" style="192" customWidth="1"/>
    <col min="2818" max="2818" width="9.19921875" style="192" customWidth="1"/>
    <col min="2819" max="2819" width="11" style="192" customWidth="1"/>
    <col min="2820" max="2820" width="3.19921875" style="192" customWidth="1"/>
    <col min="2821" max="2821" width="11" style="192" customWidth="1"/>
    <col min="2822" max="2822" width="3.09765625" style="192" customWidth="1"/>
    <col min="2823" max="3072" width="8.69921875" style="192"/>
    <col min="3073" max="3073" width="2" style="192" customWidth="1"/>
    <col min="3074" max="3074" width="9.19921875" style="192" customWidth="1"/>
    <col min="3075" max="3075" width="11" style="192" customWidth="1"/>
    <col min="3076" max="3076" width="3.19921875" style="192" customWidth="1"/>
    <col min="3077" max="3077" width="11" style="192" customWidth="1"/>
    <col min="3078" max="3078" width="3.09765625" style="192" customWidth="1"/>
    <col min="3079" max="3328" width="8.69921875" style="192"/>
    <col min="3329" max="3329" width="2" style="192" customWidth="1"/>
    <col min="3330" max="3330" width="9.19921875" style="192" customWidth="1"/>
    <col min="3331" max="3331" width="11" style="192" customWidth="1"/>
    <col min="3332" max="3332" width="3.19921875" style="192" customWidth="1"/>
    <col min="3333" max="3333" width="11" style="192" customWidth="1"/>
    <col min="3334" max="3334" width="3.09765625" style="192" customWidth="1"/>
    <col min="3335" max="3584" width="8.69921875" style="192"/>
    <col min="3585" max="3585" width="2" style="192" customWidth="1"/>
    <col min="3586" max="3586" width="9.19921875" style="192" customWidth="1"/>
    <col min="3587" max="3587" width="11" style="192" customWidth="1"/>
    <col min="3588" max="3588" width="3.19921875" style="192" customWidth="1"/>
    <col min="3589" max="3589" width="11" style="192" customWidth="1"/>
    <col min="3590" max="3590" width="3.09765625" style="192" customWidth="1"/>
    <col min="3591" max="3840" width="8.69921875" style="192"/>
    <col min="3841" max="3841" width="2" style="192" customWidth="1"/>
    <col min="3842" max="3842" width="9.19921875" style="192" customWidth="1"/>
    <col min="3843" max="3843" width="11" style="192" customWidth="1"/>
    <col min="3844" max="3844" width="3.19921875" style="192" customWidth="1"/>
    <col min="3845" max="3845" width="11" style="192" customWidth="1"/>
    <col min="3846" max="3846" width="3.09765625" style="192" customWidth="1"/>
    <col min="3847" max="4096" width="8.69921875" style="192"/>
    <col min="4097" max="4097" width="2" style="192" customWidth="1"/>
    <col min="4098" max="4098" width="9.19921875" style="192" customWidth="1"/>
    <col min="4099" max="4099" width="11" style="192" customWidth="1"/>
    <col min="4100" max="4100" width="3.19921875" style="192" customWidth="1"/>
    <col min="4101" max="4101" width="11" style="192" customWidth="1"/>
    <col min="4102" max="4102" width="3.09765625" style="192" customWidth="1"/>
    <col min="4103" max="4352" width="8.69921875" style="192"/>
    <col min="4353" max="4353" width="2" style="192" customWidth="1"/>
    <col min="4354" max="4354" width="9.19921875" style="192" customWidth="1"/>
    <col min="4355" max="4355" width="11" style="192" customWidth="1"/>
    <col min="4356" max="4356" width="3.19921875" style="192" customWidth="1"/>
    <col min="4357" max="4357" width="11" style="192" customWidth="1"/>
    <col min="4358" max="4358" width="3.09765625" style="192" customWidth="1"/>
    <col min="4359" max="4608" width="8.69921875" style="192"/>
    <col min="4609" max="4609" width="2" style="192" customWidth="1"/>
    <col min="4610" max="4610" width="9.19921875" style="192" customWidth="1"/>
    <col min="4611" max="4611" width="11" style="192" customWidth="1"/>
    <col min="4612" max="4612" width="3.19921875" style="192" customWidth="1"/>
    <col min="4613" max="4613" width="11" style="192" customWidth="1"/>
    <col min="4614" max="4614" width="3.09765625" style="192" customWidth="1"/>
    <col min="4615" max="4864" width="8.69921875" style="192"/>
    <col min="4865" max="4865" width="2" style="192" customWidth="1"/>
    <col min="4866" max="4866" width="9.19921875" style="192" customWidth="1"/>
    <col min="4867" max="4867" width="11" style="192" customWidth="1"/>
    <col min="4868" max="4868" width="3.19921875" style="192" customWidth="1"/>
    <col min="4869" max="4869" width="11" style="192" customWidth="1"/>
    <col min="4870" max="4870" width="3.09765625" style="192" customWidth="1"/>
    <col min="4871" max="5120" width="8.69921875" style="192"/>
    <col min="5121" max="5121" width="2" style="192" customWidth="1"/>
    <col min="5122" max="5122" width="9.19921875" style="192" customWidth="1"/>
    <col min="5123" max="5123" width="11" style="192" customWidth="1"/>
    <col min="5124" max="5124" width="3.19921875" style="192" customWidth="1"/>
    <col min="5125" max="5125" width="11" style="192" customWidth="1"/>
    <col min="5126" max="5126" width="3.09765625" style="192" customWidth="1"/>
    <col min="5127" max="5376" width="8.69921875" style="192"/>
    <col min="5377" max="5377" width="2" style="192" customWidth="1"/>
    <col min="5378" max="5378" width="9.19921875" style="192" customWidth="1"/>
    <col min="5379" max="5379" width="11" style="192" customWidth="1"/>
    <col min="5380" max="5380" width="3.19921875" style="192" customWidth="1"/>
    <col min="5381" max="5381" width="11" style="192" customWidth="1"/>
    <col min="5382" max="5382" width="3.09765625" style="192" customWidth="1"/>
    <col min="5383" max="5632" width="8.69921875" style="192"/>
    <col min="5633" max="5633" width="2" style="192" customWidth="1"/>
    <col min="5634" max="5634" width="9.19921875" style="192" customWidth="1"/>
    <col min="5635" max="5635" width="11" style="192" customWidth="1"/>
    <col min="5636" max="5636" width="3.19921875" style="192" customWidth="1"/>
    <col min="5637" max="5637" width="11" style="192" customWidth="1"/>
    <col min="5638" max="5638" width="3.09765625" style="192" customWidth="1"/>
    <col min="5639" max="5888" width="8.69921875" style="192"/>
    <col min="5889" max="5889" width="2" style="192" customWidth="1"/>
    <col min="5890" max="5890" width="9.19921875" style="192" customWidth="1"/>
    <col min="5891" max="5891" width="11" style="192" customWidth="1"/>
    <col min="5892" max="5892" width="3.19921875" style="192" customWidth="1"/>
    <col min="5893" max="5893" width="11" style="192" customWidth="1"/>
    <col min="5894" max="5894" width="3.09765625" style="192" customWidth="1"/>
    <col min="5895" max="6144" width="8.69921875" style="192"/>
    <col min="6145" max="6145" width="2" style="192" customWidth="1"/>
    <col min="6146" max="6146" width="9.19921875" style="192" customWidth="1"/>
    <col min="6147" max="6147" width="11" style="192" customWidth="1"/>
    <col min="6148" max="6148" width="3.19921875" style="192" customWidth="1"/>
    <col min="6149" max="6149" width="11" style="192" customWidth="1"/>
    <col min="6150" max="6150" width="3.09765625" style="192" customWidth="1"/>
    <col min="6151" max="6400" width="8.69921875" style="192"/>
    <col min="6401" max="6401" width="2" style="192" customWidth="1"/>
    <col min="6402" max="6402" width="9.19921875" style="192" customWidth="1"/>
    <col min="6403" max="6403" width="11" style="192" customWidth="1"/>
    <col min="6404" max="6404" width="3.19921875" style="192" customWidth="1"/>
    <col min="6405" max="6405" width="11" style="192" customWidth="1"/>
    <col min="6406" max="6406" width="3.09765625" style="192" customWidth="1"/>
    <col min="6407" max="6656" width="8.69921875" style="192"/>
    <col min="6657" max="6657" width="2" style="192" customWidth="1"/>
    <col min="6658" max="6658" width="9.19921875" style="192" customWidth="1"/>
    <col min="6659" max="6659" width="11" style="192" customWidth="1"/>
    <col min="6660" max="6660" width="3.19921875" style="192" customWidth="1"/>
    <col min="6661" max="6661" width="11" style="192" customWidth="1"/>
    <col min="6662" max="6662" width="3.09765625" style="192" customWidth="1"/>
    <col min="6663" max="6912" width="8.69921875" style="192"/>
    <col min="6913" max="6913" width="2" style="192" customWidth="1"/>
    <col min="6914" max="6914" width="9.19921875" style="192" customWidth="1"/>
    <col min="6915" max="6915" width="11" style="192" customWidth="1"/>
    <col min="6916" max="6916" width="3.19921875" style="192" customWidth="1"/>
    <col min="6917" max="6917" width="11" style="192" customWidth="1"/>
    <col min="6918" max="6918" width="3.09765625" style="192" customWidth="1"/>
    <col min="6919" max="7168" width="8.69921875" style="192"/>
    <col min="7169" max="7169" width="2" style="192" customWidth="1"/>
    <col min="7170" max="7170" width="9.19921875" style="192" customWidth="1"/>
    <col min="7171" max="7171" width="11" style="192" customWidth="1"/>
    <col min="7172" max="7172" width="3.19921875" style="192" customWidth="1"/>
    <col min="7173" max="7173" width="11" style="192" customWidth="1"/>
    <col min="7174" max="7174" width="3.09765625" style="192" customWidth="1"/>
    <col min="7175" max="7424" width="8.69921875" style="192"/>
    <col min="7425" max="7425" width="2" style="192" customWidth="1"/>
    <col min="7426" max="7426" width="9.19921875" style="192" customWidth="1"/>
    <col min="7427" max="7427" width="11" style="192" customWidth="1"/>
    <col min="7428" max="7428" width="3.19921875" style="192" customWidth="1"/>
    <col min="7429" max="7429" width="11" style="192" customWidth="1"/>
    <col min="7430" max="7430" width="3.09765625" style="192" customWidth="1"/>
    <col min="7431" max="7680" width="8.69921875" style="192"/>
    <col min="7681" max="7681" width="2" style="192" customWidth="1"/>
    <col min="7682" max="7682" width="9.19921875" style="192" customWidth="1"/>
    <col min="7683" max="7683" width="11" style="192" customWidth="1"/>
    <col min="7684" max="7684" width="3.19921875" style="192" customWidth="1"/>
    <col min="7685" max="7685" width="11" style="192" customWidth="1"/>
    <col min="7686" max="7686" width="3.09765625" style="192" customWidth="1"/>
    <col min="7687" max="7936" width="8.69921875" style="192"/>
    <col min="7937" max="7937" width="2" style="192" customWidth="1"/>
    <col min="7938" max="7938" width="9.19921875" style="192" customWidth="1"/>
    <col min="7939" max="7939" width="11" style="192" customWidth="1"/>
    <col min="7940" max="7940" width="3.19921875" style="192" customWidth="1"/>
    <col min="7941" max="7941" width="11" style="192" customWidth="1"/>
    <col min="7942" max="7942" width="3.09765625" style="192" customWidth="1"/>
    <col min="7943" max="8192" width="8.69921875" style="192"/>
    <col min="8193" max="8193" width="2" style="192" customWidth="1"/>
    <col min="8194" max="8194" width="9.19921875" style="192" customWidth="1"/>
    <col min="8195" max="8195" width="11" style="192" customWidth="1"/>
    <col min="8196" max="8196" width="3.19921875" style="192" customWidth="1"/>
    <col min="8197" max="8197" width="11" style="192" customWidth="1"/>
    <col min="8198" max="8198" width="3.09765625" style="192" customWidth="1"/>
    <col min="8199" max="8448" width="8.69921875" style="192"/>
    <col min="8449" max="8449" width="2" style="192" customWidth="1"/>
    <col min="8450" max="8450" width="9.19921875" style="192" customWidth="1"/>
    <col min="8451" max="8451" width="11" style="192" customWidth="1"/>
    <col min="8452" max="8452" width="3.19921875" style="192" customWidth="1"/>
    <col min="8453" max="8453" width="11" style="192" customWidth="1"/>
    <col min="8454" max="8454" width="3.09765625" style="192" customWidth="1"/>
    <col min="8455" max="8704" width="8.69921875" style="192"/>
    <col min="8705" max="8705" width="2" style="192" customWidth="1"/>
    <col min="8706" max="8706" width="9.19921875" style="192" customWidth="1"/>
    <col min="8707" max="8707" width="11" style="192" customWidth="1"/>
    <col min="8708" max="8708" width="3.19921875" style="192" customWidth="1"/>
    <col min="8709" max="8709" width="11" style="192" customWidth="1"/>
    <col min="8710" max="8710" width="3.09765625" style="192" customWidth="1"/>
    <col min="8711" max="8960" width="8.69921875" style="192"/>
    <col min="8961" max="8961" width="2" style="192" customWidth="1"/>
    <col min="8962" max="8962" width="9.19921875" style="192" customWidth="1"/>
    <col min="8963" max="8963" width="11" style="192" customWidth="1"/>
    <col min="8964" max="8964" width="3.19921875" style="192" customWidth="1"/>
    <col min="8965" max="8965" width="11" style="192" customWidth="1"/>
    <col min="8966" max="8966" width="3.09765625" style="192" customWidth="1"/>
    <col min="8967" max="9216" width="8.69921875" style="192"/>
    <col min="9217" max="9217" width="2" style="192" customWidth="1"/>
    <col min="9218" max="9218" width="9.19921875" style="192" customWidth="1"/>
    <col min="9219" max="9219" width="11" style="192" customWidth="1"/>
    <col min="9220" max="9220" width="3.19921875" style="192" customWidth="1"/>
    <col min="9221" max="9221" width="11" style="192" customWidth="1"/>
    <col min="9222" max="9222" width="3.09765625" style="192" customWidth="1"/>
    <col min="9223" max="9472" width="8.69921875" style="192"/>
    <col min="9473" max="9473" width="2" style="192" customWidth="1"/>
    <col min="9474" max="9474" width="9.19921875" style="192" customWidth="1"/>
    <col min="9475" max="9475" width="11" style="192" customWidth="1"/>
    <col min="9476" max="9476" width="3.19921875" style="192" customWidth="1"/>
    <col min="9477" max="9477" width="11" style="192" customWidth="1"/>
    <col min="9478" max="9478" width="3.09765625" style="192" customWidth="1"/>
    <col min="9479" max="9728" width="8.69921875" style="192"/>
    <col min="9729" max="9729" width="2" style="192" customWidth="1"/>
    <col min="9730" max="9730" width="9.19921875" style="192" customWidth="1"/>
    <col min="9731" max="9731" width="11" style="192" customWidth="1"/>
    <col min="9732" max="9732" width="3.19921875" style="192" customWidth="1"/>
    <col min="9733" max="9733" width="11" style="192" customWidth="1"/>
    <col min="9734" max="9734" width="3.09765625" style="192" customWidth="1"/>
    <col min="9735" max="9984" width="8.69921875" style="192"/>
    <col min="9985" max="9985" width="2" style="192" customWidth="1"/>
    <col min="9986" max="9986" width="9.19921875" style="192" customWidth="1"/>
    <col min="9987" max="9987" width="11" style="192" customWidth="1"/>
    <col min="9988" max="9988" width="3.19921875" style="192" customWidth="1"/>
    <col min="9989" max="9989" width="11" style="192" customWidth="1"/>
    <col min="9990" max="9990" width="3.09765625" style="192" customWidth="1"/>
    <col min="9991" max="10240" width="8.69921875" style="192"/>
    <col min="10241" max="10241" width="2" style="192" customWidth="1"/>
    <col min="10242" max="10242" width="9.19921875" style="192" customWidth="1"/>
    <col min="10243" max="10243" width="11" style="192" customWidth="1"/>
    <col min="10244" max="10244" width="3.19921875" style="192" customWidth="1"/>
    <col min="10245" max="10245" width="11" style="192" customWidth="1"/>
    <col min="10246" max="10246" width="3.09765625" style="192" customWidth="1"/>
    <col min="10247" max="10496" width="8.69921875" style="192"/>
    <col min="10497" max="10497" width="2" style="192" customWidth="1"/>
    <col min="10498" max="10498" width="9.19921875" style="192" customWidth="1"/>
    <col min="10499" max="10499" width="11" style="192" customWidth="1"/>
    <col min="10500" max="10500" width="3.19921875" style="192" customWidth="1"/>
    <col min="10501" max="10501" width="11" style="192" customWidth="1"/>
    <col min="10502" max="10502" width="3.09765625" style="192" customWidth="1"/>
    <col min="10503" max="10752" width="8.69921875" style="192"/>
    <col min="10753" max="10753" width="2" style="192" customWidth="1"/>
    <col min="10754" max="10754" width="9.19921875" style="192" customWidth="1"/>
    <col min="10755" max="10755" width="11" style="192" customWidth="1"/>
    <col min="10756" max="10756" width="3.19921875" style="192" customWidth="1"/>
    <col min="10757" max="10757" width="11" style="192" customWidth="1"/>
    <col min="10758" max="10758" width="3.09765625" style="192" customWidth="1"/>
    <col min="10759" max="11008" width="8.69921875" style="192"/>
    <col min="11009" max="11009" width="2" style="192" customWidth="1"/>
    <col min="11010" max="11010" width="9.19921875" style="192" customWidth="1"/>
    <col min="11011" max="11011" width="11" style="192" customWidth="1"/>
    <col min="11012" max="11012" width="3.19921875" style="192" customWidth="1"/>
    <col min="11013" max="11013" width="11" style="192" customWidth="1"/>
    <col min="11014" max="11014" width="3.09765625" style="192" customWidth="1"/>
    <col min="11015" max="11264" width="8.69921875" style="192"/>
    <col min="11265" max="11265" width="2" style="192" customWidth="1"/>
    <col min="11266" max="11266" width="9.19921875" style="192" customWidth="1"/>
    <col min="11267" max="11267" width="11" style="192" customWidth="1"/>
    <col min="11268" max="11268" width="3.19921875" style="192" customWidth="1"/>
    <col min="11269" max="11269" width="11" style="192" customWidth="1"/>
    <col min="11270" max="11270" width="3.09765625" style="192" customWidth="1"/>
    <col min="11271" max="11520" width="8.69921875" style="192"/>
    <col min="11521" max="11521" width="2" style="192" customWidth="1"/>
    <col min="11522" max="11522" width="9.19921875" style="192" customWidth="1"/>
    <col min="11523" max="11523" width="11" style="192" customWidth="1"/>
    <col min="11524" max="11524" width="3.19921875" style="192" customWidth="1"/>
    <col min="11525" max="11525" width="11" style="192" customWidth="1"/>
    <col min="11526" max="11526" width="3.09765625" style="192" customWidth="1"/>
    <col min="11527" max="11776" width="8.69921875" style="192"/>
    <col min="11777" max="11777" width="2" style="192" customWidth="1"/>
    <col min="11778" max="11778" width="9.19921875" style="192" customWidth="1"/>
    <col min="11779" max="11779" width="11" style="192" customWidth="1"/>
    <col min="11780" max="11780" width="3.19921875" style="192" customWidth="1"/>
    <col min="11781" max="11781" width="11" style="192" customWidth="1"/>
    <col min="11782" max="11782" width="3.09765625" style="192" customWidth="1"/>
    <col min="11783" max="12032" width="8.69921875" style="192"/>
    <col min="12033" max="12033" width="2" style="192" customWidth="1"/>
    <col min="12034" max="12034" width="9.19921875" style="192" customWidth="1"/>
    <col min="12035" max="12035" width="11" style="192" customWidth="1"/>
    <col min="12036" max="12036" width="3.19921875" style="192" customWidth="1"/>
    <col min="12037" max="12037" width="11" style="192" customWidth="1"/>
    <col min="12038" max="12038" width="3.09765625" style="192" customWidth="1"/>
    <col min="12039" max="12288" width="8.69921875" style="192"/>
    <col min="12289" max="12289" width="2" style="192" customWidth="1"/>
    <col min="12290" max="12290" width="9.19921875" style="192" customWidth="1"/>
    <col min="12291" max="12291" width="11" style="192" customWidth="1"/>
    <col min="12292" max="12292" width="3.19921875" style="192" customWidth="1"/>
    <col min="12293" max="12293" width="11" style="192" customWidth="1"/>
    <col min="12294" max="12294" width="3.09765625" style="192" customWidth="1"/>
    <col min="12295" max="12544" width="8.69921875" style="192"/>
    <col min="12545" max="12545" width="2" style="192" customWidth="1"/>
    <col min="12546" max="12546" width="9.19921875" style="192" customWidth="1"/>
    <col min="12547" max="12547" width="11" style="192" customWidth="1"/>
    <col min="12548" max="12548" width="3.19921875" style="192" customWidth="1"/>
    <col min="12549" max="12549" width="11" style="192" customWidth="1"/>
    <col min="12550" max="12550" width="3.09765625" style="192" customWidth="1"/>
    <col min="12551" max="12800" width="8.69921875" style="192"/>
    <col min="12801" max="12801" width="2" style="192" customWidth="1"/>
    <col min="12802" max="12802" width="9.19921875" style="192" customWidth="1"/>
    <col min="12803" max="12803" width="11" style="192" customWidth="1"/>
    <col min="12804" max="12804" width="3.19921875" style="192" customWidth="1"/>
    <col min="12805" max="12805" width="11" style="192" customWidth="1"/>
    <col min="12806" max="12806" width="3.09765625" style="192" customWidth="1"/>
    <col min="12807" max="13056" width="8.69921875" style="192"/>
    <col min="13057" max="13057" width="2" style="192" customWidth="1"/>
    <col min="13058" max="13058" width="9.19921875" style="192" customWidth="1"/>
    <col min="13059" max="13059" width="11" style="192" customWidth="1"/>
    <col min="13060" max="13060" width="3.19921875" style="192" customWidth="1"/>
    <col min="13061" max="13061" width="11" style="192" customWidth="1"/>
    <col min="13062" max="13062" width="3.09765625" style="192" customWidth="1"/>
    <col min="13063" max="13312" width="8.69921875" style="192"/>
    <col min="13313" max="13313" width="2" style="192" customWidth="1"/>
    <col min="13314" max="13314" width="9.19921875" style="192" customWidth="1"/>
    <col min="13315" max="13315" width="11" style="192" customWidth="1"/>
    <col min="13316" max="13316" width="3.19921875" style="192" customWidth="1"/>
    <col min="13317" max="13317" width="11" style="192" customWidth="1"/>
    <col min="13318" max="13318" width="3.09765625" style="192" customWidth="1"/>
    <col min="13319" max="13568" width="8.69921875" style="192"/>
    <col min="13569" max="13569" width="2" style="192" customWidth="1"/>
    <col min="13570" max="13570" width="9.19921875" style="192" customWidth="1"/>
    <col min="13571" max="13571" width="11" style="192" customWidth="1"/>
    <col min="13572" max="13572" width="3.19921875" style="192" customWidth="1"/>
    <col min="13573" max="13573" width="11" style="192" customWidth="1"/>
    <col min="13574" max="13574" width="3.09765625" style="192" customWidth="1"/>
    <col min="13575" max="13824" width="8.69921875" style="192"/>
    <col min="13825" max="13825" width="2" style="192" customWidth="1"/>
    <col min="13826" max="13826" width="9.19921875" style="192" customWidth="1"/>
    <col min="13827" max="13827" width="11" style="192" customWidth="1"/>
    <col min="13828" max="13828" width="3.19921875" style="192" customWidth="1"/>
    <col min="13829" max="13829" width="11" style="192" customWidth="1"/>
    <col min="13830" max="13830" width="3.09765625" style="192" customWidth="1"/>
    <col min="13831" max="14080" width="8.69921875" style="192"/>
    <col min="14081" max="14081" width="2" style="192" customWidth="1"/>
    <col min="14082" max="14082" width="9.19921875" style="192" customWidth="1"/>
    <col min="14083" max="14083" width="11" style="192" customWidth="1"/>
    <col min="14084" max="14084" width="3.19921875" style="192" customWidth="1"/>
    <col min="14085" max="14085" width="11" style="192" customWidth="1"/>
    <col min="14086" max="14086" width="3.09765625" style="192" customWidth="1"/>
    <col min="14087" max="14336" width="8.69921875" style="192"/>
    <col min="14337" max="14337" width="2" style="192" customWidth="1"/>
    <col min="14338" max="14338" width="9.19921875" style="192" customWidth="1"/>
    <col min="14339" max="14339" width="11" style="192" customWidth="1"/>
    <col min="14340" max="14340" width="3.19921875" style="192" customWidth="1"/>
    <col min="14341" max="14341" width="11" style="192" customWidth="1"/>
    <col min="14342" max="14342" width="3.09765625" style="192" customWidth="1"/>
    <col min="14343" max="14592" width="8.69921875" style="192"/>
    <col min="14593" max="14593" width="2" style="192" customWidth="1"/>
    <col min="14594" max="14594" width="9.19921875" style="192" customWidth="1"/>
    <col min="14595" max="14595" width="11" style="192" customWidth="1"/>
    <col min="14596" max="14596" width="3.19921875" style="192" customWidth="1"/>
    <col min="14597" max="14597" width="11" style="192" customWidth="1"/>
    <col min="14598" max="14598" width="3.09765625" style="192" customWidth="1"/>
    <col min="14599" max="14848" width="8.69921875" style="192"/>
    <col min="14849" max="14849" width="2" style="192" customWidth="1"/>
    <col min="14850" max="14850" width="9.19921875" style="192" customWidth="1"/>
    <col min="14851" max="14851" width="11" style="192" customWidth="1"/>
    <col min="14852" max="14852" width="3.19921875" style="192" customWidth="1"/>
    <col min="14853" max="14853" width="11" style="192" customWidth="1"/>
    <col min="14854" max="14854" width="3.09765625" style="192" customWidth="1"/>
    <col min="14855" max="15104" width="8.69921875" style="192"/>
    <col min="15105" max="15105" width="2" style="192" customWidth="1"/>
    <col min="15106" max="15106" width="9.19921875" style="192" customWidth="1"/>
    <col min="15107" max="15107" width="11" style="192" customWidth="1"/>
    <col min="15108" max="15108" width="3.19921875" style="192" customWidth="1"/>
    <col min="15109" max="15109" width="11" style="192" customWidth="1"/>
    <col min="15110" max="15110" width="3.09765625" style="192" customWidth="1"/>
    <col min="15111" max="15360" width="8.69921875" style="192"/>
    <col min="15361" max="15361" width="2" style="192" customWidth="1"/>
    <col min="15362" max="15362" width="9.19921875" style="192" customWidth="1"/>
    <col min="15363" max="15363" width="11" style="192" customWidth="1"/>
    <col min="15364" max="15364" width="3.19921875" style="192" customWidth="1"/>
    <col min="15365" max="15365" width="11" style="192" customWidth="1"/>
    <col min="15366" max="15366" width="3.09765625" style="192" customWidth="1"/>
    <col min="15367" max="15616" width="8.69921875" style="192"/>
    <col min="15617" max="15617" width="2" style="192" customWidth="1"/>
    <col min="15618" max="15618" width="9.19921875" style="192" customWidth="1"/>
    <col min="15619" max="15619" width="11" style="192" customWidth="1"/>
    <col min="15620" max="15620" width="3.19921875" style="192" customWidth="1"/>
    <col min="15621" max="15621" width="11" style="192" customWidth="1"/>
    <col min="15622" max="15622" width="3.09765625" style="192" customWidth="1"/>
    <col min="15623" max="15872" width="8.69921875" style="192"/>
    <col min="15873" max="15873" width="2" style="192" customWidth="1"/>
    <col min="15874" max="15874" width="9.19921875" style="192" customWidth="1"/>
    <col min="15875" max="15875" width="11" style="192" customWidth="1"/>
    <col min="15876" max="15876" width="3.19921875" style="192" customWidth="1"/>
    <col min="15877" max="15877" width="11" style="192" customWidth="1"/>
    <col min="15878" max="15878" width="3.09765625" style="192" customWidth="1"/>
    <col min="15879" max="16128" width="8.69921875" style="192"/>
    <col min="16129" max="16129" width="2" style="192" customWidth="1"/>
    <col min="16130" max="16130" width="9.19921875" style="192" customWidth="1"/>
    <col min="16131" max="16131" width="11" style="192" customWidth="1"/>
    <col min="16132" max="16132" width="3.19921875" style="192" customWidth="1"/>
    <col min="16133" max="16133" width="11" style="192" customWidth="1"/>
    <col min="16134" max="16134" width="3.09765625" style="192" customWidth="1"/>
    <col min="16135" max="16384" width="8.69921875" style="192"/>
  </cols>
  <sheetData>
    <row r="1" spans="1:12" ht="21.75" customHeight="1">
      <c r="A1" s="191" t="s">
        <v>145</v>
      </c>
      <c r="J1" s="193" t="s">
        <v>23</v>
      </c>
      <c r="K1" s="305">
        <f>'実績報告書(様式５)'!J1</f>
        <v>0</v>
      </c>
    </row>
    <row r="2" spans="1:12" ht="21.75" customHeight="1">
      <c r="J2" s="193"/>
      <c r="K2" s="194"/>
    </row>
    <row r="3" spans="1:12" ht="21.75" customHeight="1">
      <c r="A3" s="367" t="s">
        <v>146</v>
      </c>
      <c r="B3" s="367"/>
      <c r="C3" s="367"/>
      <c r="D3" s="367"/>
      <c r="E3" s="367"/>
      <c r="F3" s="367"/>
      <c r="G3" s="367"/>
      <c r="H3" s="367"/>
      <c r="I3" s="367"/>
      <c r="J3" s="367"/>
      <c r="K3" s="367"/>
      <c r="L3" s="298"/>
    </row>
    <row r="4" spans="1:12" ht="20.25" customHeight="1"/>
    <row r="5" spans="1:12" s="191" customFormat="1" ht="20.25" customHeight="1">
      <c r="A5" s="279" t="s">
        <v>147</v>
      </c>
      <c r="B5" s="279"/>
    </row>
    <row r="6" spans="1:12" s="191" customFormat="1" ht="20.25" customHeight="1">
      <c r="B6" s="195" t="s">
        <v>148</v>
      </c>
      <c r="C6" s="196" t="s">
        <v>149</v>
      </c>
      <c r="D6" s="197"/>
      <c r="E6" s="198" t="s">
        <v>150</v>
      </c>
      <c r="F6" s="368" t="s">
        <v>151</v>
      </c>
      <c r="G6" s="368"/>
    </row>
    <row r="7" spans="1:12" s="191" customFormat="1" ht="20.25" customHeight="1">
      <c r="B7" s="199" t="s">
        <v>152</v>
      </c>
      <c r="C7" s="200"/>
      <c r="D7" s="201" t="s">
        <v>153</v>
      </c>
      <c r="E7" s="202"/>
      <c r="F7" s="369" t="str">
        <f>IF(E7="","",IF(OR(E7&lt;C7,E7=C7),1+E7-C7,E7-C7))</f>
        <v/>
      </c>
      <c r="G7" s="369"/>
    </row>
    <row r="8" spans="1:12" s="191" customFormat="1" ht="20.25" customHeight="1">
      <c r="B8" s="199" t="s">
        <v>154</v>
      </c>
      <c r="C8" s="200"/>
      <c r="D8" s="201" t="s">
        <v>153</v>
      </c>
      <c r="E8" s="202"/>
      <c r="F8" s="369" t="str">
        <f>IF(E8="","",IF(OR(E8&lt;C8,E8=C8),1+E8-C8,E8-C8))</f>
        <v/>
      </c>
      <c r="G8" s="369"/>
    </row>
    <row r="9" spans="1:12" s="191" customFormat="1" ht="20.25" customHeight="1"/>
    <row r="10" spans="1:12" s="191" customFormat="1" ht="20.25" customHeight="1">
      <c r="A10" s="279" t="s">
        <v>155</v>
      </c>
      <c r="B10" s="279"/>
    </row>
    <row r="11" spans="1:12" s="191" customFormat="1" ht="20.25" customHeight="1">
      <c r="B11" s="203" t="s">
        <v>156</v>
      </c>
      <c r="C11" s="370"/>
      <c r="D11" s="371"/>
      <c r="E11" s="372"/>
      <c r="F11" s="373"/>
      <c r="G11" s="373"/>
      <c r="H11" s="373"/>
      <c r="I11" s="373"/>
    </row>
    <row r="12" spans="1:12" s="191" customFormat="1" ht="20.25" customHeight="1">
      <c r="B12" s="204" t="s">
        <v>157</v>
      </c>
      <c r="C12" s="378"/>
      <c r="D12" s="379"/>
      <c r="E12" s="380"/>
      <c r="F12" s="381"/>
      <c r="G12" s="381"/>
      <c r="H12" s="381"/>
      <c r="I12" s="381"/>
    </row>
    <row r="13" spans="1:12" s="191" customFormat="1" ht="20.25" customHeight="1">
      <c r="B13" s="191" t="s">
        <v>226</v>
      </c>
    </row>
    <row r="14" spans="1:12" s="191" customFormat="1" ht="20.25" customHeight="1"/>
    <row r="15" spans="1:12" s="191" customFormat="1" ht="20.25" customHeight="1">
      <c r="A15" s="279" t="s">
        <v>158</v>
      </c>
      <c r="B15" s="279"/>
    </row>
    <row r="16" spans="1:12" s="191" customFormat="1" ht="19.5" customHeight="1">
      <c r="B16" s="279" t="s">
        <v>281</v>
      </c>
    </row>
    <row r="17" spans="1:15" s="191" customFormat="1" ht="24" customHeight="1">
      <c r="B17" s="205" t="s">
        <v>159</v>
      </c>
      <c r="C17" s="382"/>
      <c r="D17" s="383"/>
      <c r="E17" s="206"/>
      <c r="F17" s="207" t="s">
        <v>160</v>
      </c>
    </row>
    <row r="18" spans="1:15" s="191" customFormat="1" ht="24" customHeight="1">
      <c r="B18" s="208"/>
      <c r="C18" s="384" t="s">
        <v>161</v>
      </c>
      <c r="D18" s="385"/>
      <c r="E18" s="209"/>
      <c r="F18" s="210" t="s">
        <v>160</v>
      </c>
    </row>
    <row r="19" spans="1:15" s="191" customFormat="1" ht="24" customHeight="1">
      <c r="B19" s="374" t="s">
        <v>162</v>
      </c>
      <c r="C19" s="375"/>
      <c r="D19" s="376"/>
      <c r="E19" s="211"/>
      <c r="F19" s="212" t="s">
        <v>160</v>
      </c>
    </row>
    <row r="20" spans="1:15" s="191" customFormat="1" ht="24" customHeight="1">
      <c r="B20" s="374" t="s">
        <v>163</v>
      </c>
      <c r="C20" s="375"/>
      <c r="D20" s="376"/>
      <c r="E20" s="211"/>
      <c r="F20" s="212" t="s">
        <v>160</v>
      </c>
    </row>
    <row r="21" spans="1:15" s="191" customFormat="1" ht="24" customHeight="1"/>
    <row r="22" spans="1:15" s="191" customFormat="1" ht="24" customHeight="1">
      <c r="A22" s="280" t="s">
        <v>164</v>
      </c>
      <c r="B22" s="281" t="s">
        <v>261</v>
      </c>
      <c r="C22" s="17"/>
      <c r="D22" s="17"/>
      <c r="E22" s="17"/>
      <c r="F22" s="17"/>
      <c r="G22" s="17"/>
      <c r="H22" s="17"/>
      <c r="I22" s="17"/>
      <c r="J22" s="17"/>
      <c r="K22" s="17"/>
      <c r="L22" s="17"/>
      <c r="M22" s="17"/>
      <c r="N22" s="17"/>
      <c r="O22" s="17"/>
    </row>
    <row r="23" spans="1:15" s="191" customFormat="1" ht="24" customHeight="1">
      <c r="A23" s="213"/>
      <c r="B23" s="362" t="s">
        <v>165</v>
      </c>
      <c r="C23" s="377"/>
      <c r="D23" s="363"/>
      <c r="E23" s="362"/>
      <c r="F23" s="363"/>
      <c r="G23" s="17"/>
      <c r="H23" s="17"/>
      <c r="I23" s="17"/>
      <c r="J23" s="17"/>
      <c r="K23" s="17"/>
      <c r="L23" s="17"/>
      <c r="M23" s="17"/>
      <c r="N23" s="17"/>
      <c r="O23" s="17"/>
    </row>
    <row r="24" spans="1:15" s="191" customFormat="1" ht="24" customHeight="1">
      <c r="A24" s="213"/>
      <c r="B24" s="362" t="s">
        <v>166</v>
      </c>
      <c r="C24" s="377"/>
      <c r="D24" s="363"/>
      <c r="E24" s="362"/>
      <c r="F24" s="363"/>
      <c r="G24" s="17"/>
      <c r="H24" s="17"/>
      <c r="I24" s="17"/>
      <c r="J24" s="17"/>
      <c r="K24" s="17"/>
      <c r="L24" s="17"/>
      <c r="M24" s="17"/>
      <c r="N24" s="17"/>
      <c r="O24" s="17"/>
    </row>
    <row r="25" spans="1:15" s="191" customFormat="1" ht="24" customHeight="1">
      <c r="A25" s="213"/>
      <c r="B25" s="116"/>
      <c r="C25" s="116"/>
      <c r="D25" s="116"/>
      <c r="E25" s="116"/>
      <c r="F25" s="116"/>
      <c r="G25" s="17"/>
      <c r="H25" s="17"/>
      <c r="I25" s="17"/>
      <c r="J25" s="17"/>
      <c r="K25" s="17"/>
      <c r="L25" s="17"/>
      <c r="M25" s="17"/>
      <c r="N25" s="17"/>
      <c r="O25" s="17"/>
    </row>
    <row r="26" spans="1:15" s="191" customFormat="1" ht="18.75" customHeight="1">
      <c r="B26" s="364" t="s">
        <v>167</v>
      </c>
      <c r="C26" s="364"/>
      <c r="D26" s="364"/>
      <c r="E26" s="364"/>
      <c r="F26" s="364"/>
      <c r="G26" s="364"/>
    </row>
    <row r="27" spans="1:15" s="191" customFormat="1" ht="24" customHeight="1">
      <c r="B27" s="364"/>
      <c r="C27" s="364"/>
      <c r="D27" s="364"/>
      <c r="E27" s="364"/>
      <c r="F27" s="364"/>
      <c r="G27" s="364"/>
    </row>
    <row r="28" spans="1:15" s="191" customFormat="1" ht="24" customHeight="1">
      <c r="B28" s="364"/>
      <c r="C28" s="364"/>
      <c r="D28" s="364"/>
      <c r="E28" s="364"/>
      <c r="F28" s="364"/>
      <c r="G28" s="364"/>
    </row>
    <row r="29" spans="1:15" s="191" customFormat="1" ht="24" customHeight="1"/>
    <row r="30" spans="1:15" s="191" customFormat="1" ht="24" customHeight="1">
      <c r="A30" s="295" t="s">
        <v>228</v>
      </c>
      <c r="B30" s="279" t="s">
        <v>227</v>
      </c>
      <c r="C30" s="279"/>
      <c r="D30" s="279"/>
      <c r="E30" s="279"/>
      <c r="F30" s="279"/>
      <c r="G30" s="279"/>
      <c r="H30" s="279"/>
      <c r="I30" s="279"/>
      <c r="J30" s="279"/>
      <c r="K30" s="279"/>
    </row>
    <row r="31" spans="1:15" s="191" customFormat="1" ht="18.45" customHeight="1">
      <c r="A31" s="279"/>
      <c r="B31" s="279" t="s">
        <v>231</v>
      </c>
      <c r="C31" s="279"/>
      <c r="D31" s="279"/>
      <c r="E31" s="279"/>
      <c r="F31" s="279"/>
      <c r="G31" s="279"/>
      <c r="H31" s="279"/>
      <c r="I31" s="279"/>
      <c r="J31" s="279"/>
      <c r="K31" s="279"/>
    </row>
    <row r="32" spans="1:15" s="191" customFormat="1" ht="24" customHeight="1">
      <c r="B32" s="365" t="s">
        <v>206</v>
      </c>
      <c r="C32" s="366"/>
      <c r="D32" s="274"/>
      <c r="E32" s="275"/>
      <c r="F32" s="212" t="s">
        <v>208</v>
      </c>
    </row>
    <row r="33" spans="2:6" s="191" customFormat="1" ht="24" customHeight="1">
      <c r="B33" s="365" t="s">
        <v>207</v>
      </c>
      <c r="C33" s="366"/>
      <c r="D33" s="274"/>
      <c r="E33" s="275"/>
      <c r="F33" s="212" t="s">
        <v>208</v>
      </c>
    </row>
    <row r="34" spans="2:6" s="191" customFormat="1" ht="24" customHeight="1">
      <c r="B34" s="192"/>
      <c r="C34" s="192"/>
      <c r="D34" s="192"/>
      <c r="E34" s="192"/>
    </row>
    <row r="35" spans="2:6" s="191" customFormat="1" ht="24" customHeight="1">
      <c r="B35" s="192"/>
      <c r="C35" s="192"/>
      <c r="D35" s="192"/>
      <c r="E35" s="192"/>
    </row>
    <row r="36" spans="2:6" s="191" customFormat="1" ht="19.5" customHeight="1">
      <c r="B36" s="192"/>
      <c r="C36" s="192"/>
      <c r="D36" s="192"/>
      <c r="E36" s="192"/>
    </row>
    <row r="37" spans="2:6" s="191" customFormat="1" ht="24" customHeight="1">
      <c r="B37" s="192"/>
      <c r="C37" s="192"/>
      <c r="D37" s="192"/>
      <c r="E37" s="192"/>
    </row>
    <row r="38" spans="2:6" s="191" customFormat="1">
      <c r="B38" s="192"/>
      <c r="C38" s="192"/>
      <c r="D38" s="192"/>
      <c r="E38" s="192"/>
    </row>
  </sheetData>
  <mergeCells count="20">
    <mergeCell ref="B20:D20"/>
    <mergeCell ref="B23:D23"/>
    <mergeCell ref="E23:F23"/>
    <mergeCell ref="B24:D24"/>
    <mergeCell ref="C12:E12"/>
    <mergeCell ref="F12:I12"/>
    <mergeCell ref="C17:D17"/>
    <mergeCell ref="C18:D18"/>
    <mergeCell ref="B19:D19"/>
    <mergeCell ref="A3:K3"/>
    <mergeCell ref="F6:G6"/>
    <mergeCell ref="F7:G7"/>
    <mergeCell ref="F8:G8"/>
    <mergeCell ref="C11:E11"/>
    <mergeCell ref="F11:I11"/>
    <mergeCell ref="E24:F24"/>
    <mergeCell ref="B26:G26"/>
    <mergeCell ref="B27:G28"/>
    <mergeCell ref="B32:C32"/>
    <mergeCell ref="B33:C33"/>
  </mergeCells>
  <phoneticPr fontId="1"/>
  <dataValidations count="3">
    <dataValidation type="list" allowBlank="1" showInputMessage="1" showErrorMessage="1" sqref="E23:F24">
      <formula1>"〇,×"</formula1>
    </dataValidation>
    <dataValidation type="whole" allowBlank="1" showInputMessage="1" showErrorMessage="1" error="人数(整数)を記入してください" sqref="E65544:E65547 JA65553:JA65556 SW65553:SW65556 ACS65553:ACS65556 AMO65553:AMO65556 AWK65553:AWK65556 BGG65553:BGG65556 BQC65553:BQC65556 BZY65553:BZY65556 CJU65553:CJU65556 CTQ65553:CTQ65556 DDM65553:DDM65556 DNI65553:DNI65556 DXE65553:DXE65556 EHA65553:EHA65556 EQW65553:EQW65556 FAS65553:FAS65556 FKO65553:FKO65556 FUK65553:FUK65556 GEG65553:GEG65556 GOC65553:GOC65556 GXY65553:GXY65556 HHU65553:HHU65556 HRQ65553:HRQ65556 IBM65553:IBM65556 ILI65553:ILI65556 IVE65553:IVE65556 JFA65553:JFA65556 JOW65553:JOW65556 JYS65553:JYS65556 KIO65553:KIO65556 KSK65553:KSK65556 LCG65553:LCG65556 LMC65553:LMC65556 LVY65553:LVY65556 MFU65553:MFU65556 MPQ65553:MPQ65556 MZM65553:MZM65556 NJI65553:NJI65556 NTE65553:NTE65556 ODA65553:ODA65556 OMW65553:OMW65556 OWS65553:OWS65556 PGO65553:PGO65556 PQK65553:PQK65556 QAG65553:QAG65556 QKC65553:QKC65556 QTY65553:QTY65556 RDU65553:RDU65556 RNQ65553:RNQ65556 RXM65553:RXM65556 SHI65553:SHI65556 SRE65553:SRE65556 TBA65553:TBA65556 TKW65553:TKW65556 TUS65553:TUS65556 UEO65553:UEO65556 UOK65553:UOK65556 UYG65553:UYG65556 VIC65553:VIC65556 VRY65553:VRY65556 WBU65553:WBU65556 WLQ65553:WLQ65556 WVM65553:WVM65556 E131080:E131083 JA131089:JA131092 SW131089:SW131092 ACS131089:ACS131092 AMO131089:AMO131092 AWK131089:AWK131092 BGG131089:BGG131092 BQC131089:BQC131092 BZY131089:BZY131092 CJU131089:CJU131092 CTQ131089:CTQ131092 DDM131089:DDM131092 DNI131089:DNI131092 DXE131089:DXE131092 EHA131089:EHA131092 EQW131089:EQW131092 FAS131089:FAS131092 FKO131089:FKO131092 FUK131089:FUK131092 GEG131089:GEG131092 GOC131089:GOC131092 GXY131089:GXY131092 HHU131089:HHU131092 HRQ131089:HRQ131092 IBM131089:IBM131092 ILI131089:ILI131092 IVE131089:IVE131092 JFA131089:JFA131092 JOW131089:JOW131092 JYS131089:JYS131092 KIO131089:KIO131092 KSK131089:KSK131092 LCG131089:LCG131092 LMC131089:LMC131092 LVY131089:LVY131092 MFU131089:MFU131092 MPQ131089:MPQ131092 MZM131089:MZM131092 NJI131089:NJI131092 NTE131089:NTE131092 ODA131089:ODA131092 OMW131089:OMW131092 OWS131089:OWS131092 PGO131089:PGO131092 PQK131089:PQK131092 QAG131089:QAG131092 QKC131089:QKC131092 QTY131089:QTY131092 RDU131089:RDU131092 RNQ131089:RNQ131092 RXM131089:RXM131092 SHI131089:SHI131092 SRE131089:SRE131092 TBA131089:TBA131092 TKW131089:TKW131092 TUS131089:TUS131092 UEO131089:UEO131092 UOK131089:UOK131092 UYG131089:UYG131092 VIC131089:VIC131092 VRY131089:VRY131092 WBU131089:WBU131092 WLQ131089:WLQ131092 WVM131089:WVM131092 E196616:E196619 JA196625:JA196628 SW196625:SW196628 ACS196625:ACS196628 AMO196625:AMO196628 AWK196625:AWK196628 BGG196625:BGG196628 BQC196625:BQC196628 BZY196625:BZY196628 CJU196625:CJU196628 CTQ196625:CTQ196628 DDM196625:DDM196628 DNI196625:DNI196628 DXE196625:DXE196628 EHA196625:EHA196628 EQW196625:EQW196628 FAS196625:FAS196628 FKO196625:FKO196628 FUK196625:FUK196628 GEG196625:GEG196628 GOC196625:GOC196628 GXY196625:GXY196628 HHU196625:HHU196628 HRQ196625:HRQ196628 IBM196625:IBM196628 ILI196625:ILI196628 IVE196625:IVE196628 JFA196625:JFA196628 JOW196625:JOW196628 JYS196625:JYS196628 KIO196625:KIO196628 KSK196625:KSK196628 LCG196625:LCG196628 LMC196625:LMC196628 LVY196625:LVY196628 MFU196625:MFU196628 MPQ196625:MPQ196628 MZM196625:MZM196628 NJI196625:NJI196628 NTE196625:NTE196628 ODA196625:ODA196628 OMW196625:OMW196628 OWS196625:OWS196628 PGO196625:PGO196628 PQK196625:PQK196628 QAG196625:QAG196628 QKC196625:QKC196628 QTY196625:QTY196628 RDU196625:RDU196628 RNQ196625:RNQ196628 RXM196625:RXM196628 SHI196625:SHI196628 SRE196625:SRE196628 TBA196625:TBA196628 TKW196625:TKW196628 TUS196625:TUS196628 UEO196625:UEO196628 UOK196625:UOK196628 UYG196625:UYG196628 VIC196625:VIC196628 VRY196625:VRY196628 WBU196625:WBU196628 WLQ196625:WLQ196628 WVM196625:WVM196628 E262152:E262155 JA262161:JA262164 SW262161:SW262164 ACS262161:ACS262164 AMO262161:AMO262164 AWK262161:AWK262164 BGG262161:BGG262164 BQC262161:BQC262164 BZY262161:BZY262164 CJU262161:CJU262164 CTQ262161:CTQ262164 DDM262161:DDM262164 DNI262161:DNI262164 DXE262161:DXE262164 EHA262161:EHA262164 EQW262161:EQW262164 FAS262161:FAS262164 FKO262161:FKO262164 FUK262161:FUK262164 GEG262161:GEG262164 GOC262161:GOC262164 GXY262161:GXY262164 HHU262161:HHU262164 HRQ262161:HRQ262164 IBM262161:IBM262164 ILI262161:ILI262164 IVE262161:IVE262164 JFA262161:JFA262164 JOW262161:JOW262164 JYS262161:JYS262164 KIO262161:KIO262164 KSK262161:KSK262164 LCG262161:LCG262164 LMC262161:LMC262164 LVY262161:LVY262164 MFU262161:MFU262164 MPQ262161:MPQ262164 MZM262161:MZM262164 NJI262161:NJI262164 NTE262161:NTE262164 ODA262161:ODA262164 OMW262161:OMW262164 OWS262161:OWS262164 PGO262161:PGO262164 PQK262161:PQK262164 QAG262161:QAG262164 QKC262161:QKC262164 QTY262161:QTY262164 RDU262161:RDU262164 RNQ262161:RNQ262164 RXM262161:RXM262164 SHI262161:SHI262164 SRE262161:SRE262164 TBA262161:TBA262164 TKW262161:TKW262164 TUS262161:TUS262164 UEO262161:UEO262164 UOK262161:UOK262164 UYG262161:UYG262164 VIC262161:VIC262164 VRY262161:VRY262164 WBU262161:WBU262164 WLQ262161:WLQ262164 WVM262161:WVM262164 E327688:E327691 JA327697:JA327700 SW327697:SW327700 ACS327697:ACS327700 AMO327697:AMO327700 AWK327697:AWK327700 BGG327697:BGG327700 BQC327697:BQC327700 BZY327697:BZY327700 CJU327697:CJU327700 CTQ327697:CTQ327700 DDM327697:DDM327700 DNI327697:DNI327700 DXE327697:DXE327700 EHA327697:EHA327700 EQW327697:EQW327700 FAS327697:FAS327700 FKO327697:FKO327700 FUK327697:FUK327700 GEG327697:GEG327700 GOC327697:GOC327700 GXY327697:GXY327700 HHU327697:HHU327700 HRQ327697:HRQ327700 IBM327697:IBM327700 ILI327697:ILI327700 IVE327697:IVE327700 JFA327697:JFA327700 JOW327697:JOW327700 JYS327697:JYS327700 KIO327697:KIO327700 KSK327697:KSK327700 LCG327697:LCG327700 LMC327697:LMC327700 LVY327697:LVY327700 MFU327697:MFU327700 MPQ327697:MPQ327700 MZM327697:MZM327700 NJI327697:NJI327700 NTE327697:NTE327700 ODA327697:ODA327700 OMW327697:OMW327700 OWS327697:OWS327700 PGO327697:PGO327700 PQK327697:PQK327700 QAG327697:QAG327700 QKC327697:QKC327700 QTY327697:QTY327700 RDU327697:RDU327700 RNQ327697:RNQ327700 RXM327697:RXM327700 SHI327697:SHI327700 SRE327697:SRE327700 TBA327697:TBA327700 TKW327697:TKW327700 TUS327697:TUS327700 UEO327697:UEO327700 UOK327697:UOK327700 UYG327697:UYG327700 VIC327697:VIC327700 VRY327697:VRY327700 WBU327697:WBU327700 WLQ327697:WLQ327700 WVM327697:WVM327700 E393224:E393227 JA393233:JA393236 SW393233:SW393236 ACS393233:ACS393236 AMO393233:AMO393236 AWK393233:AWK393236 BGG393233:BGG393236 BQC393233:BQC393236 BZY393233:BZY393236 CJU393233:CJU393236 CTQ393233:CTQ393236 DDM393233:DDM393236 DNI393233:DNI393236 DXE393233:DXE393236 EHA393233:EHA393236 EQW393233:EQW393236 FAS393233:FAS393236 FKO393233:FKO393236 FUK393233:FUK393236 GEG393233:GEG393236 GOC393233:GOC393236 GXY393233:GXY393236 HHU393233:HHU393236 HRQ393233:HRQ393236 IBM393233:IBM393236 ILI393233:ILI393236 IVE393233:IVE393236 JFA393233:JFA393236 JOW393233:JOW393236 JYS393233:JYS393236 KIO393233:KIO393236 KSK393233:KSK393236 LCG393233:LCG393236 LMC393233:LMC393236 LVY393233:LVY393236 MFU393233:MFU393236 MPQ393233:MPQ393236 MZM393233:MZM393236 NJI393233:NJI393236 NTE393233:NTE393236 ODA393233:ODA393236 OMW393233:OMW393236 OWS393233:OWS393236 PGO393233:PGO393236 PQK393233:PQK393236 QAG393233:QAG393236 QKC393233:QKC393236 QTY393233:QTY393236 RDU393233:RDU393236 RNQ393233:RNQ393236 RXM393233:RXM393236 SHI393233:SHI393236 SRE393233:SRE393236 TBA393233:TBA393236 TKW393233:TKW393236 TUS393233:TUS393236 UEO393233:UEO393236 UOK393233:UOK393236 UYG393233:UYG393236 VIC393233:VIC393236 VRY393233:VRY393236 WBU393233:WBU393236 WLQ393233:WLQ393236 WVM393233:WVM393236 E458760:E458763 JA458769:JA458772 SW458769:SW458772 ACS458769:ACS458772 AMO458769:AMO458772 AWK458769:AWK458772 BGG458769:BGG458772 BQC458769:BQC458772 BZY458769:BZY458772 CJU458769:CJU458772 CTQ458769:CTQ458772 DDM458769:DDM458772 DNI458769:DNI458772 DXE458769:DXE458772 EHA458769:EHA458772 EQW458769:EQW458772 FAS458769:FAS458772 FKO458769:FKO458772 FUK458769:FUK458772 GEG458769:GEG458772 GOC458769:GOC458772 GXY458769:GXY458772 HHU458769:HHU458772 HRQ458769:HRQ458772 IBM458769:IBM458772 ILI458769:ILI458772 IVE458769:IVE458772 JFA458769:JFA458772 JOW458769:JOW458772 JYS458769:JYS458772 KIO458769:KIO458772 KSK458769:KSK458772 LCG458769:LCG458772 LMC458769:LMC458772 LVY458769:LVY458772 MFU458769:MFU458772 MPQ458769:MPQ458772 MZM458769:MZM458772 NJI458769:NJI458772 NTE458769:NTE458772 ODA458769:ODA458772 OMW458769:OMW458772 OWS458769:OWS458772 PGO458769:PGO458772 PQK458769:PQK458772 QAG458769:QAG458772 QKC458769:QKC458772 QTY458769:QTY458772 RDU458769:RDU458772 RNQ458769:RNQ458772 RXM458769:RXM458772 SHI458769:SHI458772 SRE458769:SRE458772 TBA458769:TBA458772 TKW458769:TKW458772 TUS458769:TUS458772 UEO458769:UEO458772 UOK458769:UOK458772 UYG458769:UYG458772 VIC458769:VIC458772 VRY458769:VRY458772 WBU458769:WBU458772 WLQ458769:WLQ458772 WVM458769:WVM458772 E524296:E524299 JA524305:JA524308 SW524305:SW524308 ACS524305:ACS524308 AMO524305:AMO524308 AWK524305:AWK524308 BGG524305:BGG524308 BQC524305:BQC524308 BZY524305:BZY524308 CJU524305:CJU524308 CTQ524305:CTQ524308 DDM524305:DDM524308 DNI524305:DNI524308 DXE524305:DXE524308 EHA524305:EHA524308 EQW524305:EQW524308 FAS524305:FAS524308 FKO524305:FKO524308 FUK524305:FUK524308 GEG524305:GEG524308 GOC524305:GOC524308 GXY524305:GXY524308 HHU524305:HHU524308 HRQ524305:HRQ524308 IBM524305:IBM524308 ILI524305:ILI524308 IVE524305:IVE524308 JFA524305:JFA524308 JOW524305:JOW524308 JYS524305:JYS524308 KIO524305:KIO524308 KSK524305:KSK524308 LCG524305:LCG524308 LMC524305:LMC524308 LVY524305:LVY524308 MFU524305:MFU524308 MPQ524305:MPQ524308 MZM524305:MZM524308 NJI524305:NJI524308 NTE524305:NTE524308 ODA524305:ODA524308 OMW524305:OMW524308 OWS524305:OWS524308 PGO524305:PGO524308 PQK524305:PQK524308 QAG524305:QAG524308 QKC524305:QKC524308 QTY524305:QTY524308 RDU524305:RDU524308 RNQ524305:RNQ524308 RXM524305:RXM524308 SHI524305:SHI524308 SRE524305:SRE524308 TBA524305:TBA524308 TKW524305:TKW524308 TUS524305:TUS524308 UEO524305:UEO524308 UOK524305:UOK524308 UYG524305:UYG524308 VIC524305:VIC524308 VRY524305:VRY524308 WBU524305:WBU524308 WLQ524305:WLQ524308 WVM524305:WVM524308 E589832:E589835 JA589841:JA589844 SW589841:SW589844 ACS589841:ACS589844 AMO589841:AMO589844 AWK589841:AWK589844 BGG589841:BGG589844 BQC589841:BQC589844 BZY589841:BZY589844 CJU589841:CJU589844 CTQ589841:CTQ589844 DDM589841:DDM589844 DNI589841:DNI589844 DXE589841:DXE589844 EHA589841:EHA589844 EQW589841:EQW589844 FAS589841:FAS589844 FKO589841:FKO589844 FUK589841:FUK589844 GEG589841:GEG589844 GOC589841:GOC589844 GXY589841:GXY589844 HHU589841:HHU589844 HRQ589841:HRQ589844 IBM589841:IBM589844 ILI589841:ILI589844 IVE589841:IVE589844 JFA589841:JFA589844 JOW589841:JOW589844 JYS589841:JYS589844 KIO589841:KIO589844 KSK589841:KSK589844 LCG589841:LCG589844 LMC589841:LMC589844 LVY589841:LVY589844 MFU589841:MFU589844 MPQ589841:MPQ589844 MZM589841:MZM589844 NJI589841:NJI589844 NTE589841:NTE589844 ODA589841:ODA589844 OMW589841:OMW589844 OWS589841:OWS589844 PGO589841:PGO589844 PQK589841:PQK589844 QAG589841:QAG589844 QKC589841:QKC589844 QTY589841:QTY589844 RDU589841:RDU589844 RNQ589841:RNQ589844 RXM589841:RXM589844 SHI589841:SHI589844 SRE589841:SRE589844 TBA589841:TBA589844 TKW589841:TKW589844 TUS589841:TUS589844 UEO589841:UEO589844 UOK589841:UOK589844 UYG589841:UYG589844 VIC589841:VIC589844 VRY589841:VRY589844 WBU589841:WBU589844 WLQ589841:WLQ589844 WVM589841:WVM589844 E655368:E655371 JA655377:JA655380 SW655377:SW655380 ACS655377:ACS655380 AMO655377:AMO655380 AWK655377:AWK655380 BGG655377:BGG655380 BQC655377:BQC655380 BZY655377:BZY655380 CJU655377:CJU655380 CTQ655377:CTQ655380 DDM655377:DDM655380 DNI655377:DNI655380 DXE655377:DXE655380 EHA655377:EHA655380 EQW655377:EQW655380 FAS655377:FAS655380 FKO655377:FKO655380 FUK655377:FUK655380 GEG655377:GEG655380 GOC655377:GOC655380 GXY655377:GXY655380 HHU655377:HHU655380 HRQ655377:HRQ655380 IBM655377:IBM655380 ILI655377:ILI655380 IVE655377:IVE655380 JFA655377:JFA655380 JOW655377:JOW655380 JYS655377:JYS655380 KIO655377:KIO655380 KSK655377:KSK655380 LCG655377:LCG655380 LMC655377:LMC655380 LVY655377:LVY655380 MFU655377:MFU655380 MPQ655377:MPQ655380 MZM655377:MZM655380 NJI655377:NJI655380 NTE655377:NTE655380 ODA655377:ODA655380 OMW655377:OMW655380 OWS655377:OWS655380 PGO655377:PGO655380 PQK655377:PQK655380 QAG655377:QAG655380 QKC655377:QKC655380 QTY655377:QTY655380 RDU655377:RDU655380 RNQ655377:RNQ655380 RXM655377:RXM655380 SHI655377:SHI655380 SRE655377:SRE655380 TBA655377:TBA655380 TKW655377:TKW655380 TUS655377:TUS655380 UEO655377:UEO655380 UOK655377:UOK655380 UYG655377:UYG655380 VIC655377:VIC655380 VRY655377:VRY655380 WBU655377:WBU655380 WLQ655377:WLQ655380 WVM655377:WVM655380 E720904:E720907 JA720913:JA720916 SW720913:SW720916 ACS720913:ACS720916 AMO720913:AMO720916 AWK720913:AWK720916 BGG720913:BGG720916 BQC720913:BQC720916 BZY720913:BZY720916 CJU720913:CJU720916 CTQ720913:CTQ720916 DDM720913:DDM720916 DNI720913:DNI720916 DXE720913:DXE720916 EHA720913:EHA720916 EQW720913:EQW720916 FAS720913:FAS720916 FKO720913:FKO720916 FUK720913:FUK720916 GEG720913:GEG720916 GOC720913:GOC720916 GXY720913:GXY720916 HHU720913:HHU720916 HRQ720913:HRQ720916 IBM720913:IBM720916 ILI720913:ILI720916 IVE720913:IVE720916 JFA720913:JFA720916 JOW720913:JOW720916 JYS720913:JYS720916 KIO720913:KIO720916 KSK720913:KSK720916 LCG720913:LCG720916 LMC720913:LMC720916 LVY720913:LVY720916 MFU720913:MFU720916 MPQ720913:MPQ720916 MZM720913:MZM720916 NJI720913:NJI720916 NTE720913:NTE720916 ODA720913:ODA720916 OMW720913:OMW720916 OWS720913:OWS720916 PGO720913:PGO720916 PQK720913:PQK720916 QAG720913:QAG720916 QKC720913:QKC720916 QTY720913:QTY720916 RDU720913:RDU720916 RNQ720913:RNQ720916 RXM720913:RXM720916 SHI720913:SHI720916 SRE720913:SRE720916 TBA720913:TBA720916 TKW720913:TKW720916 TUS720913:TUS720916 UEO720913:UEO720916 UOK720913:UOK720916 UYG720913:UYG720916 VIC720913:VIC720916 VRY720913:VRY720916 WBU720913:WBU720916 WLQ720913:WLQ720916 WVM720913:WVM720916 E786440:E786443 JA786449:JA786452 SW786449:SW786452 ACS786449:ACS786452 AMO786449:AMO786452 AWK786449:AWK786452 BGG786449:BGG786452 BQC786449:BQC786452 BZY786449:BZY786452 CJU786449:CJU786452 CTQ786449:CTQ786452 DDM786449:DDM786452 DNI786449:DNI786452 DXE786449:DXE786452 EHA786449:EHA786452 EQW786449:EQW786452 FAS786449:FAS786452 FKO786449:FKO786452 FUK786449:FUK786452 GEG786449:GEG786452 GOC786449:GOC786452 GXY786449:GXY786452 HHU786449:HHU786452 HRQ786449:HRQ786452 IBM786449:IBM786452 ILI786449:ILI786452 IVE786449:IVE786452 JFA786449:JFA786452 JOW786449:JOW786452 JYS786449:JYS786452 KIO786449:KIO786452 KSK786449:KSK786452 LCG786449:LCG786452 LMC786449:LMC786452 LVY786449:LVY786452 MFU786449:MFU786452 MPQ786449:MPQ786452 MZM786449:MZM786452 NJI786449:NJI786452 NTE786449:NTE786452 ODA786449:ODA786452 OMW786449:OMW786452 OWS786449:OWS786452 PGO786449:PGO786452 PQK786449:PQK786452 QAG786449:QAG786452 QKC786449:QKC786452 QTY786449:QTY786452 RDU786449:RDU786452 RNQ786449:RNQ786452 RXM786449:RXM786452 SHI786449:SHI786452 SRE786449:SRE786452 TBA786449:TBA786452 TKW786449:TKW786452 TUS786449:TUS786452 UEO786449:UEO786452 UOK786449:UOK786452 UYG786449:UYG786452 VIC786449:VIC786452 VRY786449:VRY786452 WBU786449:WBU786452 WLQ786449:WLQ786452 WVM786449:WVM786452 E851976:E851979 JA851985:JA851988 SW851985:SW851988 ACS851985:ACS851988 AMO851985:AMO851988 AWK851985:AWK851988 BGG851985:BGG851988 BQC851985:BQC851988 BZY851985:BZY851988 CJU851985:CJU851988 CTQ851985:CTQ851988 DDM851985:DDM851988 DNI851985:DNI851988 DXE851985:DXE851988 EHA851985:EHA851988 EQW851985:EQW851988 FAS851985:FAS851988 FKO851985:FKO851988 FUK851985:FUK851988 GEG851985:GEG851988 GOC851985:GOC851988 GXY851985:GXY851988 HHU851985:HHU851988 HRQ851985:HRQ851988 IBM851985:IBM851988 ILI851985:ILI851988 IVE851985:IVE851988 JFA851985:JFA851988 JOW851985:JOW851988 JYS851985:JYS851988 KIO851985:KIO851988 KSK851985:KSK851988 LCG851985:LCG851988 LMC851985:LMC851988 LVY851985:LVY851988 MFU851985:MFU851988 MPQ851985:MPQ851988 MZM851985:MZM851988 NJI851985:NJI851988 NTE851985:NTE851988 ODA851985:ODA851988 OMW851985:OMW851988 OWS851985:OWS851988 PGO851985:PGO851988 PQK851985:PQK851988 QAG851985:QAG851988 QKC851985:QKC851988 QTY851985:QTY851988 RDU851985:RDU851988 RNQ851985:RNQ851988 RXM851985:RXM851988 SHI851985:SHI851988 SRE851985:SRE851988 TBA851985:TBA851988 TKW851985:TKW851988 TUS851985:TUS851988 UEO851985:UEO851988 UOK851985:UOK851988 UYG851985:UYG851988 VIC851985:VIC851988 VRY851985:VRY851988 WBU851985:WBU851988 WLQ851985:WLQ851988 WVM851985:WVM851988 E917512:E917515 JA917521:JA917524 SW917521:SW917524 ACS917521:ACS917524 AMO917521:AMO917524 AWK917521:AWK917524 BGG917521:BGG917524 BQC917521:BQC917524 BZY917521:BZY917524 CJU917521:CJU917524 CTQ917521:CTQ917524 DDM917521:DDM917524 DNI917521:DNI917524 DXE917521:DXE917524 EHA917521:EHA917524 EQW917521:EQW917524 FAS917521:FAS917524 FKO917521:FKO917524 FUK917521:FUK917524 GEG917521:GEG917524 GOC917521:GOC917524 GXY917521:GXY917524 HHU917521:HHU917524 HRQ917521:HRQ917524 IBM917521:IBM917524 ILI917521:ILI917524 IVE917521:IVE917524 JFA917521:JFA917524 JOW917521:JOW917524 JYS917521:JYS917524 KIO917521:KIO917524 KSK917521:KSK917524 LCG917521:LCG917524 LMC917521:LMC917524 LVY917521:LVY917524 MFU917521:MFU917524 MPQ917521:MPQ917524 MZM917521:MZM917524 NJI917521:NJI917524 NTE917521:NTE917524 ODA917521:ODA917524 OMW917521:OMW917524 OWS917521:OWS917524 PGO917521:PGO917524 PQK917521:PQK917524 QAG917521:QAG917524 QKC917521:QKC917524 QTY917521:QTY917524 RDU917521:RDU917524 RNQ917521:RNQ917524 RXM917521:RXM917524 SHI917521:SHI917524 SRE917521:SRE917524 TBA917521:TBA917524 TKW917521:TKW917524 TUS917521:TUS917524 UEO917521:UEO917524 UOK917521:UOK917524 UYG917521:UYG917524 VIC917521:VIC917524 VRY917521:VRY917524 WBU917521:WBU917524 WLQ917521:WLQ917524 WVM917521:WVM917524 E983048:E983051 JA983057:JA983060 SW983057:SW983060 ACS983057:ACS983060 AMO983057:AMO983060 AWK983057:AWK983060 BGG983057:BGG983060 BQC983057:BQC983060 BZY983057:BZY983060 CJU983057:CJU983060 CTQ983057:CTQ983060 DDM983057:DDM983060 DNI983057:DNI983060 DXE983057:DXE983060 EHA983057:EHA983060 EQW983057:EQW983060 FAS983057:FAS983060 FKO983057:FKO983060 FUK983057:FUK983060 GEG983057:GEG983060 GOC983057:GOC983060 GXY983057:GXY983060 HHU983057:HHU983060 HRQ983057:HRQ983060 IBM983057:IBM983060 ILI983057:ILI983060 IVE983057:IVE983060 JFA983057:JFA983060 JOW983057:JOW983060 JYS983057:JYS983060 KIO983057:KIO983060 KSK983057:KSK983060 LCG983057:LCG983060 LMC983057:LMC983060 LVY983057:LVY983060 MFU983057:MFU983060 MPQ983057:MPQ983060 MZM983057:MZM983060 NJI983057:NJI983060 NTE983057:NTE983060 ODA983057:ODA983060 OMW983057:OMW983060 OWS983057:OWS983060 PGO983057:PGO983060 PQK983057:PQK983060 QAG983057:QAG983060 QKC983057:QKC983060 QTY983057:QTY983060 RDU983057:RDU983060 RNQ983057:RNQ983060 RXM983057:RXM983060 SHI983057:SHI983060 SRE983057:SRE983060 TBA983057:TBA983060 TKW983057:TKW983060 TUS983057:TUS983060 UEO983057:UEO983060 UOK983057:UOK983060 UYG983057:UYG983060 VIC983057:VIC983060 VRY983057:VRY983060 WBU983057:WBU983060 WLQ983057:WLQ983060 WVM983057:WVM983060 WVM17:WVM20 WLQ17:WLQ20 WBU17:WBU20 VRY17:VRY20 VIC17:VIC20 UYG17:UYG20 UOK17:UOK20 UEO17:UEO20 TUS17:TUS20 TKW17:TKW20 TBA17:TBA20 SRE17:SRE20 SHI17:SHI20 RXM17:RXM20 RNQ17:RNQ20 RDU17:RDU20 QTY17:QTY20 QKC17:QKC20 QAG17:QAG20 PQK17:PQK20 PGO17:PGO20 OWS17:OWS20 OMW17:OMW20 ODA17:ODA20 NTE17:NTE20 NJI17:NJI20 MZM17:MZM20 MPQ17:MPQ20 MFU17:MFU20 LVY17:LVY20 LMC17:LMC20 LCG17:LCG20 KSK17:KSK20 KIO17:KIO20 JYS17:JYS20 JOW17:JOW20 JFA17:JFA20 IVE17:IVE20 ILI17:ILI20 IBM17:IBM20 HRQ17:HRQ20 HHU17:HHU20 GXY17:GXY20 GOC17:GOC20 GEG17:GEG20 FUK17:FUK20 FKO17:FKO20 FAS17:FAS20 EQW17:EQW20 EHA17:EHA20 DXE17:DXE20 DNI17:DNI20 DDM17:DDM20 CTQ17:CTQ20 CJU17:CJU20 BZY17:BZY20 BQC17:BQC20 BGG17:BGG20 AWK17:AWK20 AMO17:AMO20 ACS17:ACS20 SW17:SW20 JA17:JA20 E17:E20">
      <formula1>0</formula1>
      <formula2>999</formula2>
    </dataValidation>
    <dataValidation type="list" allowBlank="1" showInputMessage="1" showErrorMessage="1" errorTitle="入力事項" error="該当基準を満たさない場合に、リストから「満たさない」を選択してください。" sqref="E65552:E65559 JA65561:JA65568 SW65561:SW65568 ACS65561:ACS65568 AMO65561:AMO65568 AWK65561:AWK65568 BGG65561:BGG65568 BQC65561:BQC65568 BZY65561:BZY65568 CJU65561:CJU65568 CTQ65561:CTQ65568 DDM65561:DDM65568 DNI65561:DNI65568 DXE65561:DXE65568 EHA65561:EHA65568 EQW65561:EQW65568 FAS65561:FAS65568 FKO65561:FKO65568 FUK65561:FUK65568 GEG65561:GEG65568 GOC65561:GOC65568 GXY65561:GXY65568 HHU65561:HHU65568 HRQ65561:HRQ65568 IBM65561:IBM65568 ILI65561:ILI65568 IVE65561:IVE65568 JFA65561:JFA65568 JOW65561:JOW65568 JYS65561:JYS65568 KIO65561:KIO65568 KSK65561:KSK65568 LCG65561:LCG65568 LMC65561:LMC65568 LVY65561:LVY65568 MFU65561:MFU65568 MPQ65561:MPQ65568 MZM65561:MZM65568 NJI65561:NJI65568 NTE65561:NTE65568 ODA65561:ODA65568 OMW65561:OMW65568 OWS65561:OWS65568 PGO65561:PGO65568 PQK65561:PQK65568 QAG65561:QAG65568 QKC65561:QKC65568 QTY65561:QTY65568 RDU65561:RDU65568 RNQ65561:RNQ65568 RXM65561:RXM65568 SHI65561:SHI65568 SRE65561:SRE65568 TBA65561:TBA65568 TKW65561:TKW65568 TUS65561:TUS65568 UEO65561:UEO65568 UOK65561:UOK65568 UYG65561:UYG65568 VIC65561:VIC65568 VRY65561:VRY65568 WBU65561:WBU65568 WLQ65561:WLQ65568 WVM65561:WVM65568 E131088:E131095 JA131097:JA131104 SW131097:SW131104 ACS131097:ACS131104 AMO131097:AMO131104 AWK131097:AWK131104 BGG131097:BGG131104 BQC131097:BQC131104 BZY131097:BZY131104 CJU131097:CJU131104 CTQ131097:CTQ131104 DDM131097:DDM131104 DNI131097:DNI131104 DXE131097:DXE131104 EHA131097:EHA131104 EQW131097:EQW131104 FAS131097:FAS131104 FKO131097:FKO131104 FUK131097:FUK131104 GEG131097:GEG131104 GOC131097:GOC131104 GXY131097:GXY131104 HHU131097:HHU131104 HRQ131097:HRQ131104 IBM131097:IBM131104 ILI131097:ILI131104 IVE131097:IVE131104 JFA131097:JFA131104 JOW131097:JOW131104 JYS131097:JYS131104 KIO131097:KIO131104 KSK131097:KSK131104 LCG131097:LCG131104 LMC131097:LMC131104 LVY131097:LVY131104 MFU131097:MFU131104 MPQ131097:MPQ131104 MZM131097:MZM131104 NJI131097:NJI131104 NTE131097:NTE131104 ODA131097:ODA131104 OMW131097:OMW131104 OWS131097:OWS131104 PGO131097:PGO131104 PQK131097:PQK131104 QAG131097:QAG131104 QKC131097:QKC131104 QTY131097:QTY131104 RDU131097:RDU131104 RNQ131097:RNQ131104 RXM131097:RXM131104 SHI131097:SHI131104 SRE131097:SRE131104 TBA131097:TBA131104 TKW131097:TKW131104 TUS131097:TUS131104 UEO131097:UEO131104 UOK131097:UOK131104 UYG131097:UYG131104 VIC131097:VIC131104 VRY131097:VRY131104 WBU131097:WBU131104 WLQ131097:WLQ131104 WVM131097:WVM131104 E196624:E196631 JA196633:JA196640 SW196633:SW196640 ACS196633:ACS196640 AMO196633:AMO196640 AWK196633:AWK196640 BGG196633:BGG196640 BQC196633:BQC196640 BZY196633:BZY196640 CJU196633:CJU196640 CTQ196633:CTQ196640 DDM196633:DDM196640 DNI196633:DNI196640 DXE196633:DXE196640 EHA196633:EHA196640 EQW196633:EQW196640 FAS196633:FAS196640 FKO196633:FKO196640 FUK196633:FUK196640 GEG196633:GEG196640 GOC196633:GOC196640 GXY196633:GXY196640 HHU196633:HHU196640 HRQ196633:HRQ196640 IBM196633:IBM196640 ILI196633:ILI196640 IVE196633:IVE196640 JFA196633:JFA196640 JOW196633:JOW196640 JYS196633:JYS196640 KIO196633:KIO196640 KSK196633:KSK196640 LCG196633:LCG196640 LMC196633:LMC196640 LVY196633:LVY196640 MFU196633:MFU196640 MPQ196633:MPQ196640 MZM196633:MZM196640 NJI196633:NJI196640 NTE196633:NTE196640 ODA196633:ODA196640 OMW196633:OMW196640 OWS196633:OWS196640 PGO196633:PGO196640 PQK196633:PQK196640 QAG196633:QAG196640 QKC196633:QKC196640 QTY196633:QTY196640 RDU196633:RDU196640 RNQ196633:RNQ196640 RXM196633:RXM196640 SHI196633:SHI196640 SRE196633:SRE196640 TBA196633:TBA196640 TKW196633:TKW196640 TUS196633:TUS196640 UEO196633:UEO196640 UOK196633:UOK196640 UYG196633:UYG196640 VIC196633:VIC196640 VRY196633:VRY196640 WBU196633:WBU196640 WLQ196633:WLQ196640 WVM196633:WVM196640 E262160:E262167 JA262169:JA262176 SW262169:SW262176 ACS262169:ACS262176 AMO262169:AMO262176 AWK262169:AWK262176 BGG262169:BGG262176 BQC262169:BQC262176 BZY262169:BZY262176 CJU262169:CJU262176 CTQ262169:CTQ262176 DDM262169:DDM262176 DNI262169:DNI262176 DXE262169:DXE262176 EHA262169:EHA262176 EQW262169:EQW262176 FAS262169:FAS262176 FKO262169:FKO262176 FUK262169:FUK262176 GEG262169:GEG262176 GOC262169:GOC262176 GXY262169:GXY262176 HHU262169:HHU262176 HRQ262169:HRQ262176 IBM262169:IBM262176 ILI262169:ILI262176 IVE262169:IVE262176 JFA262169:JFA262176 JOW262169:JOW262176 JYS262169:JYS262176 KIO262169:KIO262176 KSK262169:KSK262176 LCG262169:LCG262176 LMC262169:LMC262176 LVY262169:LVY262176 MFU262169:MFU262176 MPQ262169:MPQ262176 MZM262169:MZM262176 NJI262169:NJI262176 NTE262169:NTE262176 ODA262169:ODA262176 OMW262169:OMW262176 OWS262169:OWS262176 PGO262169:PGO262176 PQK262169:PQK262176 QAG262169:QAG262176 QKC262169:QKC262176 QTY262169:QTY262176 RDU262169:RDU262176 RNQ262169:RNQ262176 RXM262169:RXM262176 SHI262169:SHI262176 SRE262169:SRE262176 TBA262169:TBA262176 TKW262169:TKW262176 TUS262169:TUS262176 UEO262169:UEO262176 UOK262169:UOK262176 UYG262169:UYG262176 VIC262169:VIC262176 VRY262169:VRY262176 WBU262169:WBU262176 WLQ262169:WLQ262176 WVM262169:WVM262176 E327696:E327703 JA327705:JA327712 SW327705:SW327712 ACS327705:ACS327712 AMO327705:AMO327712 AWK327705:AWK327712 BGG327705:BGG327712 BQC327705:BQC327712 BZY327705:BZY327712 CJU327705:CJU327712 CTQ327705:CTQ327712 DDM327705:DDM327712 DNI327705:DNI327712 DXE327705:DXE327712 EHA327705:EHA327712 EQW327705:EQW327712 FAS327705:FAS327712 FKO327705:FKO327712 FUK327705:FUK327712 GEG327705:GEG327712 GOC327705:GOC327712 GXY327705:GXY327712 HHU327705:HHU327712 HRQ327705:HRQ327712 IBM327705:IBM327712 ILI327705:ILI327712 IVE327705:IVE327712 JFA327705:JFA327712 JOW327705:JOW327712 JYS327705:JYS327712 KIO327705:KIO327712 KSK327705:KSK327712 LCG327705:LCG327712 LMC327705:LMC327712 LVY327705:LVY327712 MFU327705:MFU327712 MPQ327705:MPQ327712 MZM327705:MZM327712 NJI327705:NJI327712 NTE327705:NTE327712 ODA327705:ODA327712 OMW327705:OMW327712 OWS327705:OWS327712 PGO327705:PGO327712 PQK327705:PQK327712 QAG327705:QAG327712 QKC327705:QKC327712 QTY327705:QTY327712 RDU327705:RDU327712 RNQ327705:RNQ327712 RXM327705:RXM327712 SHI327705:SHI327712 SRE327705:SRE327712 TBA327705:TBA327712 TKW327705:TKW327712 TUS327705:TUS327712 UEO327705:UEO327712 UOK327705:UOK327712 UYG327705:UYG327712 VIC327705:VIC327712 VRY327705:VRY327712 WBU327705:WBU327712 WLQ327705:WLQ327712 WVM327705:WVM327712 E393232:E393239 JA393241:JA393248 SW393241:SW393248 ACS393241:ACS393248 AMO393241:AMO393248 AWK393241:AWK393248 BGG393241:BGG393248 BQC393241:BQC393248 BZY393241:BZY393248 CJU393241:CJU393248 CTQ393241:CTQ393248 DDM393241:DDM393248 DNI393241:DNI393248 DXE393241:DXE393248 EHA393241:EHA393248 EQW393241:EQW393248 FAS393241:FAS393248 FKO393241:FKO393248 FUK393241:FUK393248 GEG393241:GEG393248 GOC393241:GOC393248 GXY393241:GXY393248 HHU393241:HHU393248 HRQ393241:HRQ393248 IBM393241:IBM393248 ILI393241:ILI393248 IVE393241:IVE393248 JFA393241:JFA393248 JOW393241:JOW393248 JYS393241:JYS393248 KIO393241:KIO393248 KSK393241:KSK393248 LCG393241:LCG393248 LMC393241:LMC393248 LVY393241:LVY393248 MFU393241:MFU393248 MPQ393241:MPQ393248 MZM393241:MZM393248 NJI393241:NJI393248 NTE393241:NTE393248 ODA393241:ODA393248 OMW393241:OMW393248 OWS393241:OWS393248 PGO393241:PGO393248 PQK393241:PQK393248 QAG393241:QAG393248 QKC393241:QKC393248 QTY393241:QTY393248 RDU393241:RDU393248 RNQ393241:RNQ393248 RXM393241:RXM393248 SHI393241:SHI393248 SRE393241:SRE393248 TBA393241:TBA393248 TKW393241:TKW393248 TUS393241:TUS393248 UEO393241:UEO393248 UOK393241:UOK393248 UYG393241:UYG393248 VIC393241:VIC393248 VRY393241:VRY393248 WBU393241:WBU393248 WLQ393241:WLQ393248 WVM393241:WVM393248 E458768:E458775 JA458777:JA458784 SW458777:SW458784 ACS458777:ACS458784 AMO458777:AMO458784 AWK458777:AWK458784 BGG458777:BGG458784 BQC458777:BQC458784 BZY458777:BZY458784 CJU458777:CJU458784 CTQ458777:CTQ458784 DDM458777:DDM458784 DNI458777:DNI458784 DXE458777:DXE458784 EHA458777:EHA458784 EQW458777:EQW458784 FAS458777:FAS458784 FKO458777:FKO458784 FUK458777:FUK458784 GEG458777:GEG458784 GOC458777:GOC458784 GXY458777:GXY458784 HHU458777:HHU458784 HRQ458777:HRQ458784 IBM458777:IBM458784 ILI458777:ILI458784 IVE458777:IVE458784 JFA458777:JFA458784 JOW458777:JOW458784 JYS458777:JYS458784 KIO458777:KIO458784 KSK458777:KSK458784 LCG458777:LCG458784 LMC458777:LMC458784 LVY458777:LVY458784 MFU458777:MFU458784 MPQ458777:MPQ458784 MZM458777:MZM458784 NJI458777:NJI458784 NTE458777:NTE458784 ODA458777:ODA458784 OMW458777:OMW458784 OWS458777:OWS458784 PGO458777:PGO458784 PQK458777:PQK458784 QAG458777:QAG458784 QKC458777:QKC458784 QTY458777:QTY458784 RDU458777:RDU458784 RNQ458777:RNQ458784 RXM458777:RXM458784 SHI458777:SHI458784 SRE458777:SRE458784 TBA458777:TBA458784 TKW458777:TKW458784 TUS458777:TUS458784 UEO458777:UEO458784 UOK458777:UOK458784 UYG458777:UYG458784 VIC458777:VIC458784 VRY458777:VRY458784 WBU458777:WBU458784 WLQ458777:WLQ458784 WVM458777:WVM458784 E524304:E524311 JA524313:JA524320 SW524313:SW524320 ACS524313:ACS524320 AMO524313:AMO524320 AWK524313:AWK524320 BGG524313:BGG524320 BQC524313:BQC524320 BZY524313:BZY524320 CJU524313:CJU524320 CTQ524313:CTQ524320 DDM524313:DDM524320 DNI524313:DNI524320 DXE524313:DXE524320 EHA524313:EHA524320 EQW524313:EQW524320 FAS524313:FAS524320 FKO524313:FKO524320 FUK524313:FUK524320 GEG524313:GEG524320 GOC524313:GOC524320 GXY524313:GXY524320 HHU524313:HHU524320 HRQ524313:HRQ524320 IBM524313:IBM524320 ILI524313:ILI524320 IVE524313:IVE524320 JFA524313:JFA524320 JOW524313:JOW524320 JYS524313:JYS524320 KIO524313:KIO524320 KSK524313:KSK524320 LCG524313:LCG524320 LMC524313:LMC524320 LVY524313:LVY524320 MFU524313:MFU524320 MPQ524313:MPQ524320 MZM524313:MZM524320 NJI524313:NJI524320 NTE524313:NTE524320 ODA524313:ODA524320 OMW524313:OMW524320 OWS524313:OWS524320 PGO524313:PGO524320 PQK524313:PQK524320 QAG524313:QAG524320 QKC524313:QKC524320 QTY524313:QTY524320 RDU524313:RDU524320 RNQ524313:RNQ524320 RXM524313:RXM524320 SHI524313:SHI524320 SRE524313:SRE524320 TBA524313:TBA524320 TKW524313:TKW524320 TUS524313:TUS524320 UEO524313:UEO524320 UOK524313:UOK524320 UYG524313:UYG524320 VIC524313:VIC524320 VRY524313:VRY524320 WBU524313:WBU524320 WLQ524313:WLQ524320 WVM524313:WVM524320 E589840:E589847 JA589849:JA589856 SW589849:SW589856 ACS589849:ACS589856 AMO589849:AMO589856 AWK589849:AWK589856 BGG589849:BGG589856 BQC589849:BQC589856 BZY589849:BZY589856 CJU589849:CJU589856 CTQ589849:CTQ589856 DDM589849:DDM589856 DNI589849:DNI589856 DXE589849:DXE589856 EHA589849:EHA589856 EQW589849:EQW589856 FAS589849:FAS589856 FKO589849:FKO589856 FUK589849:FUK589856 GEG589849:GEG589856 GOC589849:GOC589856 GXY589849:GXY589856 HHU589849:HHU589856 HRQ589849:HRQ589856 IBM589849:IBM589856 ILI589849:ILI589856 IVE589849:IVE589856 JFA589849:JFA589856 JOW589849:JOW589856 JYS589849:JYS589856 KIO589849:KIO589856 KSK589849:KSK589856 LCG589849:LCG589856 LMC589849:LMC589856 LVY589849:LVY589856 MFU589849:MFU589856 MPQ589849:MPQ589856 MZM589849:MZM589856 NJI589849:NJI589856 NTE589849:NTE589856 ODA589849:ODA589856 OMW589849:OMW589856 OWS589849:OWS589856 PGO589849:PGO589856 PQK589849:PQK589856 QAG589849:QAG589856 QKC589849:QKC589856 QTY589849:QTY589856 RDU589849:RDU589856 RNQ589849:RNQ589856 RXM589849:RXM589856 SHI589849:SHI589856 SRE589849:SRE589856 TBA589849:TBA589856 TKW589849:TKW589856 TUS589849:TUS589856 UEO589849:UEO589856 UOK589849:UOK589856 UYG589849:UYG589856 VIC589849:VIC589856 VRY589849:VRY589856 WBU589849:WBU589856 WLQ589849:WLQ589856 WVM589849:WVM589856 E655376:E655383 JA655385:JA655392 SW655385:SW655392 ACS655385:ACS655392 AMO655385:AMO655392 AWK655385:AWK655392 BGG655385:BGG655392 BQC655385:BQC655392 BZY655385:BZY655392 CJU655385:CJU655392 CTQ655385:CTQ655392 DDM655385:DDM655392 DNI655385:DNI655392 DXE655385:DXE655392 EHA655385:EHA655392 EQW655385:EQW655392 FAS655385:FAS655392 FKO655385:FKO655392 FUK655385:FUK655392 GEG655385:GEG655392 GOC655385:GOC655392 GXY655385:GXY655392 HHU655385:HHU655392 HRQ655385:HRQ655392 IBM655385:IBM655392 ILI655385:ILI655392 IVE655385:IVE655392 JFA655385:JFA655392 JOW655385:JOW655392 JYS655385:JYS655392 KIO655385:KIO655392 KSK655385:KSK655392 LCG655385:LCG655392 LMC655385:LMC655392 LVY655385:LVY655392 MFU655385:MFU655392 MPQ655385:MPQ655392 MZM655385:MZM655392 NJI655385:NJI655392 NTE655385:NTE655392 ODA655385:ODA655392 OMW655385:OMW655392 OWS655385:OWS655392 PGO655385:PGO655392 PQK655385:PQK655392 QAG655385:QAG655392 QKC655385:QKC655392 QTY655385:QTY655392 RDU655385:RDU655392 RNQ655385:RNQ655392 RXM655385:RXM655392 SHI655385:SHI655392 SRE655385:SRE655392 TBA655385:TBA655392 TKW655385:TKW655392 TUS655385:TUS655392 UEO655385:UEO655392 UOK655385:UOK655392 UYG655385:UYG655392 VIC655385:VIC655392 VRY655385:VRY655392 WBU655385:WBU655392 WLQ655385:WLQ655392 WVM655385:WVM655392 E720912:E720919 JA720921:JA720928 SW720921:SW720928 ACS720921:ACS720928 AMO720921:AMO720928 AWK720921:AWK720928 BGG720921:BGG720928 BQC720921:BQC720928 BZY720921:BZY720928 CJU720921:CJU720928 CTQ720921:CTQ720928 DDM720921:DDM720928 DNI720921:DNI720928 DXE720921:DXE720928 EHA720921:EHA720928 EQW720921:EQW720928 FAS720921:FAS720928 FKO720921:FKO720928 FUK720921:FUK720928 GEG720921:GEG720928 GOC720921:GOC720928 GXY720921:GXY720928 HHU720921:HHU720928 HRQ720921:HRQ720928 IBM720921:IBM720928 ILI720921:ILI720928 IVE720921:IVE720928 JFA720921:JFA720928 JOW720921:JOW720928 JYS720921:JYS720928 KIO720921:KIO720928 KSK720921:KSK720928 LCG720921:LCG720928 LMC720921:LMC720928 LVY720921:LVY720928 MFU720921:MFU720928 MPQ720921:MPQ720928 MZM720921:MZM720928 NJI720921:NJI720928 NTE720921:NTE720928 ODA720921:ODA720928 OMW720921:OMW720928 OWS720921:OWS720928 PGO720921:PGO720928 PQK720921:PQK720928 QAG720921:QAG720928 QKC720921:QKC720928 QTY720921:QTY720928 RDU720921:RDU720928 RNQ720921:RNQ720928 RXM720921:RXM720928 SHI720921:SHI720928 SRE720921:SRE720928 TBA720921:TBA720928 TKW720921:TKW720928 TUS720921:TUS720928 UEO720921:UEO720928 UOK720921:UOK720928 UYG720921:UYG720928 VIC720921:VIC720928 VRY720921:VRY720928 WBU720921:WBU720928 WLQ720921:WLQ720928 WVM720921:WVM720928 E786448:E786455 JA786457:JA786464 SW786457:SW786464 ACS786457:ACS786464 AMO786457:AMO786464 AWK786457:AWK786464 BGG786457:BGG786464 BQC786457:BQC786464 BZY786457:BZY786464 CJU786457:CJU786464 CTQ786457:CTQ786464 DDM786457:DDM786464 DNI786457:DNI786464 DXE786457:DXE786464 EHA786457:EHA786464 EQW786457:EQW786464 FAS786457:FAS786464 FKO786457:FKO786464 FUK786457:FUK786464 GEG786457:GEG786464 GOC786457:GOC786464 GXY786457:GXY786464 HHU786457:HHU786464 HRQ786457:HRQ786464 IBM786457:IBM786464 ILI786457:ILI786464 IVE786457:IVE786464 JFA786457:JFA786464 JOW786457:JOW786464 JYS786457:JYS786464 KIO786457:KIO786464 KSK786457:KSK786464 LCG786457:LCG786464 LMC786457:LMC786464 LVY786457:LVY786464 MFU786457:MFU786464 MPQ786457:MPQ786464 MZM786457:MZM786464 NJI786457:NJI786464 NTE786457:NTE786464 ODA786457:ODA786464 OMW786457:OMW786464 OWS786457:OWS786464 PGO786457:PGO786464 PQK786457:PQK786464 QAG786457:QAG786464 QKC786457:QKC786464 QTY786457:QTY786464 RDU786457:RDU786464 RNQ786457:RNQ786464 RXM786457:RXM786464 SHI786457:SHI786464 SRE786457:SRE786464 TBA786457:TBA786464 TKW786457:TKW786464 TUS786457:TUS786464 UEO786457:UEO786464 UOK786457:UOK786464 UYG786457:UYG786464 VIC786457:VIC786464 VRY786457:VRY786464 WBU786457:WBU786464 WLQ786457:WLQ786464 WVM786457:WVM786464 E851984:E851991 JA851993:JA852000 SW851993:SW852000 ACS851993:ACS852000 AMO851993:AMO852000 AWK851993:AWK852000 BGG851993:BGG852000 BQC851993:BQC852000 BZY851993:BZY852000 CJU851993:CJU852000 CTQ851993:CTQ852000 DDM851993:DDM852000 DNI851993:DNI852000 DXE851993:DXE852000 EHA851993:EHA852000 EQW851993:EQW852000 FAS851993:FAS852000 FKO851993:FKO852000 FUK851993:FUK852000 GEG851993:GEG852000 GOC851993:GOC852000 GXY851993:GXY852000 HHU851993:HHU852000 HRQ851993:HRQ852000 IBM851993:IBM852000 ILI851993:ILI852000 IVE851993:IVE852000 JFA851993:JFA852000 JOW851993:JOW852000 JYS851993:JYS852000 KIO851993:KIO852000 KSK851993:KSK852000 LCG851993:LCG852000 LMC851993:LMC852000 LVY851993:LVY852000 MFU851993:MFU852000 MPQ851993:MPQ852000 MZM851993:MZM852000 NJI851993:NJI852000 NTE851993:NTE852000 ODA851993:ODA852000 OMW851993:OMW852000 OWS851993:OWS852000 PGO851993:PGO852000 PQK851993:PQK852000 QAG851993:QAG852000 QKC851993:QKC852000 QTY851993:QTY852000 RDU851993:RDU852000 RNQ851993:RNQ852000 RXM851993:RXM852000 SHI851993:SHI852000 SRE851993:SRE852000 TBA851993:TBA852000 TKW851993:TKW852000 TUS851993:TUS852000 UEO851993:UEO852000 UOK851993:UOK852000 UYG851993:UYG852000 VIC851993:VIC852000 VRY851993:VRY852000 WBU851993:WBU852000 WLQ851993:WLQ852000 WVM851993:WVM852000 E917520:E917527 JA917529:JA917536 SW917529:SW917536 ACS917529:ACS917536 AMO917529:AMO917536 AWK917529:AWK917536 BGG917529:BGG917536 BQC917529:BQC917536 BZY917529:BZY917536 CJU917529:CJU917536 CTQ917529:CTQ917536 DDM917529:DDM917536 DNI917529:DNI917536 DXE917529:DXE917536 EHA917529:EHA917536 EQW917529:EQW917536 FAS917529:FAS917536 FKO917529:FKO917536 FUK917529:FUK917536 GEG917529:GEG917536 GOC917529:GOC917536 GXY917529:GXY917536 HHU917529:HHU917536 HRQ917529:HRQ917536 IBM917529:IBM917536 ILI917529:ILI917536 IVE917529:IVE917536 JFA917529:JFA917536 JOW917529:JOW917536 JYS917529:JYS917536 KIO917529:KIO917536 KSK917529:KSK917536 LCG917529:LCG917536 LMC917529:LMC917536 LVY917529:LVY917536 MFU917529:MFU917536 MPQ917529:MPQ917536 MZM917529:MZM917536 NJI917529:NJI917536 NTE917529:NTE917536 ODA917529:ODA917536 OMW917529:OMW917536 OWS917529:OWS917536 PGO917529:PGO917536 PQK917529:PQK917536 QAG917529:QAG917536 QKC917529:QKC917536 QTY917529:QTY917536 RDU917529:RDU917536 RNQ917529:RNQ917536 RXM917529:RXM917536 SHI917529:SHI917536 SRE917529:SRE917536 TBA917529:TBA917536 TKW917529:TKW917536 TUS917529:TUS917536 UEO917529:UEO917536 UOK917529:UOK917536 UYG917529:UYG917536 VIC917529:VIC917536 VRY917529:VRY917536 WBU917529:WBU917536 WLQ917529:WLQ917536 WVM917529:WVM917536 E983056:E983063 JA983065:JA983072 SW983065:SW983072 ACS983065:ACS983072 AMO983065:AMO983072 AWK983065:AWK983072 BGG983065:BGG983072 BQC983065:BQC983072 BZY983065:BZY983072 CJU983065:CJU983072 CTQ983065:CTQ983072 DDM983065:DDM983072 DNI983065:DNI983072 DXE983065:DXE983072 EHA983065:EHA983072 EQW983065:EQW983072 FAS983065:FAS983072 FKO983065:FKO983072 FUK983065:FUK983072 GEG983065:GEG983072 GOC983065:GOC983072 GXY983065:GXY983072 HHU983065:HHU983072 HRQ983065:HRQ983072 IBM983065:IBM983072 ILI983065:ILI983072 IVE983065:IVE983072 JFA983065:JFA983072 JOW983065:JOW983072 JYS983065:JYS983072 KIO983065:KIO983072 KSK983065:KSK983072 LCG983065:LCG983072 LMC983065:LMC983072 LVY983065:LVY983072 MFU983065:MFU983072 MPQ983065:MPQ983072 MZM983065:MZM983072 NJI983065:NJI983072 NTE983065:NTE983072 ODA983065:ODA983072 OMW983065:OMW983072 OWS983065:OWS983072 PGO983065:PGO983072 PQK983065:PQK983072 QAG983065:QAG983072 QKC983065:QKC983072 QTY983065:QTY983072 RDU983065:RDU983072 RNQ983065:RNQ983072 RXM983065:RXM983072 SHI983065:SHI983072 SRE983065:SRE983072 TBA983065:TBA983072 TKW983065:TKW983072 TUS983065:TUS983072 UEO983065:UEO983072 UOK983065:UOK983072 UYG983065:UYG983072 VIC983065:VIC983072 VRY983065:VRY983072 WBU983065:WBU983072 WLQ983065:WLQ983072 WVM983065:WVM983072 WVM28:WVM35 WLQ28:WLQ35 WBU28:WBU35 VRY28:VRY35 VIC28:VIC35 UYG28:UYG35 UOK28:UOK35 UEO28:UEO35 TUS28:TUS35 TKW28:TKW35 TBA28:TBA35 SRE28:SRE35 SHI28:SHI35 RXM28:RXM35 RNQ28:RNQ35 RDU28:RDU35 QTY28:QTY35 QKC28:QKC35 QAG28:QAG35 PQK28:PQK35 PGO28:PGO35 OWS28:OWS35 OMW28:OMW35 ODA28:ODA35 NTE28:NTE35 NJI28:NJI35 MZM28:MZM35 MPQ28:MPQ35 MFU28:MFU35 LVY28:LVY35 LMC28:LMC35 LCG28:LCG35 KSK28:KSK35 KIO28:KIO35 JYS28:JYS35 JOW28:JOW35 JFA28:JFA35 IVE28:IVE35 ILI28:ILI35 IBM28:IBM35 HRQ28:HRQ35 HHU28:HHU35 GXY28:GXY35 GOC28:GOC35 GEG28:GEG35 FUK28:FUK35 FKO28:FKO35 FAS28:FAS35 EQW28:EQW35 EHA28:EHA35 DXE28:DXE35 DNI28:DNI35 DDM28:DDM35 CTQ28:CTQ35 CJU28:CJU35 BZY28:BZY35 BQC28:BQC35 BGG28:BGG35 AWK28:AWK35 AMO28:AMO35 ACS28:ACS35 SW28:SW35 JA28:JA35">
      <formula1>"　　　,満たさない"</formula1>
    </dataValidation>
  </dataValidations>
  <pageMargins left="0.4" right="0.4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実施状況報告書(様式４)</vt:lpstr>
      <vt:lpstr>実施状況報告書(様式４)【記入例】</vt:lpstr>
      <vt:lpstr>実績報告書(様式５)</vt:lpstr>
      <vt:lpstr>実績報告書(様式５)【記入例】</vt:lpstr>
      <vt:lpstr>経費精算額調書</vt:lpstr>
      <vt:lpstr>経費精算額調書【記入例】</vt:lpstr>
      <vt:lpstr>事業実績報告書</vt:lpstr>
      <vt:lpstr>事業実績報告書【記入例】</vt:lpstr>
      <vt:lpstr>運営状況報告書</vt:lpstr>
      <vt:lpstr>運営状況報告書【記入例】</vt:lpstr>
      <vt:lpstr>歳入歳出決算書</vt:lpstr>
      <vt:lpstr>歳入歳出決算書【記入例】</vt:lpstr>
      <vt:lpstr>保育料委託費精算表</vt:lpstr>
      <vt:lpstr>保育料委託費精算表【記入例】</vt:lpstr>
      <vt:lpstr>経費精算額調書!Print_Area</vt:lpstr>
      <vt:lpstr>経費精算額調書【記入例】!Print_Area</vt:lpstr>
      <vt:lpstr>事業実績報告書【記入例】!Print_Area</vt:lpstr>
      <vt:lpstr>保育料委託費精算表!Print_Area</vt:lpstr>
      <vt:lpstr>保育料委託費精算表【記入例】!Print_Area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2020-03-02T07:57:21Z</cp:lastPrinted>
  <dcterms:created xsi:type="dcterms:W3CDTF">2019-12-27T01:25:05Z</dcterms:created>
  <dcterms:modified xsi:type="dcterms:W3CDTF">2024-03-13T12:27:14Z</dcterms:modified>
</cp:coreProperties>
</file>