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3\"/>
    </mc:Choice>
  </mc:AlternateContent>
  <bookViews>
    <workbookView xWindow="0" yWindow="0" windowWidth="19200" windowHeight="8570"/>
  </bookViews>
  <sheets>
    <sheet name="3-1" sheetId="1" r:id="rId1"/>
  </sheets>
  <definedNames>
    <definedName name="_xlnm.Print_Area" localSheetId="0">'3-1'!$A$1:$M$31</definedName>
    <definedName name="Z_FC48EAE1_112C_11D8_A6F3_000039C68E34_.wvu.PrintArea" localSheetId="0" hidden="1">'3-1'!$B$1:$M$31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C30" i="1"/>
  <c r="H29" i="1"/>
  <c r="C29" i="1" s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4" i="1" s="1"/>
  <c r="H5" i="1"/>
  <c r="C5" i="1"/>
  <c r="M4" i="1"/>
  <c r="L4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<sst xmlns="http://schemas.openxmlformats.org/spreadsheetml/2006/main" count="45" uniqueCount="42">
  <si>
    <t>3-1表　児童相談所における経路別相談受付状況</t>
    <phoneticPr fontId="4"/>
  </si>
  <si>
    <t>令和元年度（単位：件）</t>
    <rPh sb="0" eb="3">
      <t>レイワガン</t>
    </rPh>
    <rPh sb="3" eb="5">
      <t>９ネンド</t>
    </rPh>
    <rPh sb="6" eb="8">
      <t>タンイ</t>
    </rPh>
    <rPh sb="9" eb="10">
      <t>ケン</t>
    </rPh>
    <phoneticPr fontId="4"/>
  </si>
  <si>
    <t>区分</t>
    <phoneticPr fontId="4"/>
  </si>
  <si>
    <t>合計</t>
    <rPh sb="0" eb="2">
      <t>ゴウケイ</t>
    </rPh>
    <phoneticPr fontId="4"/>
  </si>
  <si>
    <t>横浜市</t>
    <rPh sb="0" eb="2">
      <t>ヨコハマ</t>
    </rPh>
    <rPh sb="2" eb="3">
      <t>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</si>
  <si>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</si>
  <si>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</si>
  <si>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3">
      <t>ヨコスカ</t>
    </rPh>
    <rPh sb="3" eb="4">
      <t>シ</t>
    </rPh>
    <phoneticPr fontId="4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</si>
  <si>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</si>
  <si>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</si>
  <si>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rPh sb="0" eb="2">
      <t>チュウオウ</t>
    </rPh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</si>
  <si>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</si>
  <si>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</si>
  <si>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4"/>
  </si>
  <si>
    <t>厚木</t>
    <rPh sb="0" eb="2">
      <t>アツギ</t>
    </rPh>
    <phoneticPr fontId="4"/>
  </si>
  <si>
    <t>総数</t>
    <rPh sb="0" eb="2">
      <t>ソウスウ</t>
    </rPh>
    <phoneticPr fontId="4"/>
  </si>
  <si>
    <t>都道府県・市町村</t>
  </si>
  <si>
    <t>児童相談所</t>
    <rPh sb="0" eb="2">
      <t>ジドウ</t>
    </rPh>
    <rPh sb="2" eb="5">
      <t>ソウダンジョ</t>
    </rPh>
    <phoneticPr fontId="4"/>
  </si>
  <si>
    <t>福祉事務所</t>
    <rPh sb="0" eb="2">
      <t>フクシ</t>
    </rPh>
    <rPh sb="2" eb="5">
      <t>ジムショ</t>
    </rPh>
    <phoneticPr fontId="4"/>
  </si>
  <si>
    <t>保健センター</t>
    <rPh sb="0" eb="2">
      <t>ホケン</t>
    </rPh>
    <phoneticPr fontId="4"/>
  </si>
  <si>
    <t>その他</t>
    <rPh sb="2" eb="3">
      <t>タ</t>
    </rPh>
    <phoneticPr fontId="4"/>
  </si>
  <si>
    <t>市町村</t>
    <rPh sb="0" eb="3">
      <t>シチョウソン</t>
    </rPh>
    <phoneticPr fontId="4"/>
  </si>
  <si>
    <t>児童委員</t>
    <rPh sb="0" eb="2">
      <t>ジドウ</t>
    </rPh>
    <rPh sb="2" eb="4">
      <t>イイン</t>
    </rPh>
    <phoneticPr fontId="4"/>
  </si>
  <si>
    <t>保育所</t>
    <rPh sb="0" eb="3">
      <t>ホイクショ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</si>
  <si>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</si>
  <si>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指定医療機関</t>
    <rPh sb="0" eb="2">
      <t>シテイ</t>
    </rPh>
    <rPh sb="2" eb="4">
      <t>イリョウ</t>
    </rPh>
    <rPh sb="4" eb="6">
      <t>キカン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</si>
  <si>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</si>
  <si>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認定子ども園</t>
    <rPh sb="0" eb="2">
      <t>ニンテイ</t>
    </rPh>
    <rPh sb="2" eb="3">
      <t>コ</t>
    </rPh>
    <rPh sb="5" eb="6">
      <t>エン</t>
    </rPh>
    <phoneticPr fontId="4"/>
  </si>
  <si>
    <t>警察等</t>
    <rPh sb="0" eb="2">
      <t>ケイサツ</t>
    </rPh>
    <rPh sb="2" eb="3">
      <t>トウ</t>
    </rPh>
    <phoneticPr fontId="4"/>
  </si>
  <si>
    <t>家庭裁判所</t>
    <rPh sb="0" eb="2">
      <t>カテイ</t>
    </rPh>
    <rPh sb="2" eb="5">
      <t>サイバンショ</t>
    </rPh>
    <phoneticPr fontId="4"/>
  </si>
  <si>
    <t>保健所</t>
    <rPh sb="0" eb="3">
      <t>ホケンショ</t>
    </rPh>
    <phoneticPr fontId="4"/>
  </si>
  <si>
    <t>医療機関</t>
    <rPh sb="0" eb="2">
      <t>イリョウ</t>
    </rPh>
    <rPh sb="2" eb="4">
      <t>キカン</t>
    </rPh>
    <phoneticPr fontId="4"/>
  </si>
  <si>
    <t>幼稚園</t>
    <rPh sb="0" eb="3">
      <t>ヨウチエン</t>
    </rPh>
    <phoneticPr fontId="4"/>
  </si>
  <si>
    <t>学校</t>
    <rPh sb="0" eb="2">
      <t>ガッコウ</t>
    </rPh>
    <phoneticPr fontId="4"/>
  </si>
  <si>
    <t>教育委員会等</t>
    <rPh sb="0" eb="2">
      <t>キョウイク</t>
    </rPh>
    <rPh sb="2" eb="5">
      <t>イインカイ</t>
    </rPh>
    <rPh sb="5" eb="6">
      <t>トウ</t>
    </rPh>
    <phoneticPr fontId="4"/>
  </si>
  <si>
    <t>里親</t>
    <rPh sb="0" eb="2">
      <t>サトオヤ</t>
    </rPh>
    <phoneticPr fontId="4"/>
  </si>
  <si>
    <t>児童委員
（通告の仲介を含む）</t>
    <rPh sb="0" eb="2">
      <t>ジドウ</t>
    </rPh>
    <rPh sb="2" eb="4">
      <t>イイン</t>
    </rPh>
    <rPh sb="6" eb="8">
      <t>ツウコク</t>
    </rPh>
    <rPh sb="9" eb="11">
      <t>チュウカイ</t>
    </rPh>
    <rPh sb="12" eb="13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</si>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</sst>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6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176" fontId="2" fillId="0" borderId="1" xfId="1" quotePrefix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left"/>
    </xf>
    <xf numFmtId="176" fontId="2" fillId="0" borderId="0" xfId="1" applyNumberFormat="1" applyFont="1" applyFill="1"/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2" borderId="4" xfId="1" applyNumberFormat="1" applyFont="1" applyFill="1" applyBorder="1" applyAlignment="1">
      <alignment horizontal="distributed" vertical="center" justifyLastLine="1"/>
    </xf>
    <xf numFmtId="176" fontId="2" fillId="2" borderId="5" xfId="1" applyNumberFormat="1" applyFont="1" applyFill="1" applyBorder="1" applyAlignment="1">
      <alignment horizontal="distributed" vertical="center" justifyLastLine="1"/>
    </xf>
    <xf numFmtId="176" fontId="2" fillId="2" borderId="6" xfId="1" applyNumberFormat="1" applyFont="1" applyFill="1" applyBorder="1" applyAlignment="1">
      <alignment horizontal="distributed" vertical="center" justifyLastLine="1"/>
    </xf>
    <xf numFmtId="176" fontId="2" fillId="2" borderId="7" xfId="1" applyNumberFormat="1" applyFont="1" applyFill="1" applyBorder="1" applyAlignment="1">
      <alignment horizontal="distributed" vertical="center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1" applyNumberFormat="1" applyFont="1" applyFill="1" applyBorder="1" applyAlignment="1">
      <alignment horizontal="distributed" vertical="center" justifyLastLine="1"/>
    </xf>
    <xf numFmtId="176" fontId="2" fillId="2" borderId="1" xfId="1" applyNumberFormat="1" applyFont="1" applyFill="1" applyBorder="1" applyAlignment="1">
      <alignment horizontal="distributed" vertical="center" justifyLastLine="1"/>
    </xf>
    <xf numFmtId="176" fontId="2" fillId="2" borderId="12" xfId="1" applyNumberFormat="1" applyFont="1" applyFill="1" applyBorder="1" applyAlignment="1">
      <alignment horizontal="distributed" vertical="center" justifyLastLine="1"/>
    </xf>
    <xf numFmtId="176" fontId="2" fillId="2" borderId="13" xfId="1" applyNumberFormat="1" applyFont="1" applyFill="1" applyBorder="1" applyAlignment="1">
      <alignment horizontal="distributed" vertical="center" justifyLastLine="1"/>
    </xf>
    <xf numFmtId="176" fontId="2" fillId="2" borderId="14" xfId="1" applyNumberFormat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176" fontId="2" fillId="2" borderId="15" xfId="1" applyNumberFormat="1" applyFont="1" applyFill="1" applyBorder="1" applyAlignment="1">
      <alignment horizontal="distributed" vertical="center" justifyLastLine="1"/>
    </xf>
    <xf numFmtId="176" fontId="2" fillId="2" borderId="16" xfId="1" applyNumberFormat="1" applyFont="1" applyFill="1" applyBorder="1" applyAlignment="1">
      <alignment horizontal="distributed" vertical="center" justifyLastLine="1"/>
    </xf>
    <xf numFmtId="176" fontId="2" fillId="2" borderId="13" xfId="1" applyNumberFormat="1" applyFont="1" applyFill="1" applyBorder="1" applyAlignment="1">
      <alignment horizontal="distributed" vertical="center" justifyLastLine="1"/>
    </xf>
    <xf numFmtId="176" fontId="2" fillId="2" borderId="13" xfId="1" applyNumberFormat="1" applyFont="1" applyFill="1" applyBorder="1" applyAlignment="1">
      <alignment horizontal="distributed" vertical="center" wrapText="1" justifyLastLine="1"/>
    </xf>
    <xf numFmtId="176" fontId="2" fillId="2" borderId="17" xfId="1" applyNumberFormat="1" applyFont="1" applyFill="1" applyBorder="1" applyAlignment="1">
      <alignment horizontal="distributed" vertical="center" justifyLastLine="1"/>
    </xf>
    <xf numFmtId="176" fontId="2" fillId="3" borderId="18" xfId="1" applyNumberFormat="1" applyFont="1" applyFill="1" applyBorder="1" applyAlignment="1">
      <alignment horizontal="distributed" vertical="center" justifyLastLine="1"/>
    </xf>
    <xf numFmtId="176" fontId="2" fillId="3" borderId="19" xfId="1" applyNumberFormat="1" applyFont="1" applyFill="1" applyBorder="1" applyAlignment="1">
      <alignment horizontal="distributed" vertical="center" justifyLastLine="1"/>
    </xf>
    <xf numFmtId="41" fontId="5" fillId="3" borderId="20" xfId="1" applyNumberFormat="1" applyFont="1" applyFill="1" applyBorder="1" applyAlignment="1">
      <alignment horizontal="right" vertical="center"/>
    </xf>
    <xf numFmtId="41" fontId="5" fillId="3" borderId="21" xfId="1" applyNumberFormat="1" applyFont="1" applyFill="1" applyBorder="1" applyAlignment="1">
      <alignment horizontal="right" vertical="center"/>
    </xf>
    <xf numFmtId="41" fontId="5" fillId="3" borderId="2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/>
    <xf numFmtId="176" fontId="2" fillId="0" borderId="23" xfId="1" applyNumberFormat="1" applyFont="1" applyFill="1" applyBorder="1" applyAlignment="1">
      <alignment vertical="center" wrapText="1"/>
    </xf>
    <xf numFmtId="176" fontId="2" fillId="0" borderId="24" xfId="1" applyNumberFormat="1" applyFont="1" applyFill="1" applyBorder="1" applyAlignment="1">
      <alignment horizontal="left" vertical="center"/>
    </xf>
    <xf numFmtId="41" fontId="5" fillId="3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horizontal="left" vertical="center"/>
    </xf>
    <xf numFmtId="41" fontId="5" fillId="3" borderId="32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176" fontId="2" fillId="0" borderId="38" xfId="1" applyNumberFormat="1" applyFont="1" applyFill="1" applyBorder="1" applyAlignment="1">
      <alignment vertical="center" wrapText="1"/>
    </xf>
    <xf numFmtId="176" fontId="2" fillId="0" borderId="39" xfId="1" applyNumberFormat="1" applyFont="1" applyFill="1" applyBorder="1" applyAlignment="1">
      <alignment horizontal="left" vertical="center"/>
    </xf>
    <xf numFmtId="41" fontId="5" fillId="3" borderId="40" xfId="1" applyNumberFormat="1" applyFont="1" applyFill="1" applyBorder="1" applyAlignment="1">
      <alignment horizontal="right" vertical="center"/>
    </xf>
    <xf numFmtId="41" fontId="2" fillId="0" borderId="41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horizontal="right" vertical="center"/>
    </xf>
    <xf numFmtId="41" fontId="2" fillId="0" borderId="43" xfId="1" applyNumberFormat="1" applyFont="1" applyFill="1" applyBorder="1" applyAlignment="1">
      <alignment horizontal="right" vertical="center"/>
    </xf>
    <xf numFmtId="41" fontId="2" fillId="0" borderId="44" xfId="1" applyNumberFormat="1" applyFont="1" applyFill="1" applyBorder="1" applyAlignment="1">
      <alignment horizontal="right" vertical="center"/>
    </xf>
    <xf numFmtId="41" fontId="2" fillId="0" borderId="45" xfId="1" applyNumberFormat="1" applyFont="1" applyFill="1" applyBorder="1" applyAlignment="1">
      <alignment horizontal="right" vertical="center"/>
    </xf>
    <xf numFmtId="176" fontId="2" fillId="0" borderId="46" xfId="1" applyNumberFormat="1" applyFont="1" applyFill="1" applyBorder="1" applyAlignment="1">
      <alignment vertical="center"/>
    </xf>
    <xf numFmtId="176" fontId="2" fillId="0" borderId="47" xfId="1" applyNumberFormat="1" applyFont="1" applyFill="1" applyBorder="1" applyAlignment="1">
      <alignment horizontal="left" vertical="center"/>
    </xf>
    <xf numFmtId="41" fontId="5" fillId="3" borderId="48" xfId="1" applyNumberFormat="1" applyFont="1" applyFill="1" applyBorder="1" applyAlignment="1">
      <alignment horizontal="right" vertical="center"/>
    </xf>
    <xf numFmtId="41" fontId="2" fillId="0" borderId="49" xfId="1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41" fontId="2" fillId="0" borderId="51" xfId="1" applyNumberFormat="1" applyFont="1" applyFill="1" applyBorder="1" applyAlignment="1">
      <alignment horizontal="right" vertical="center"/>
    </xf>
    <xf numFmtId="41" fontId="2" fillId="0" borderId="52" xfId="1" applyNumberFormat="1" applyFont="1" applyFill="1" applyBorder="1" applyAlignment="1">
      <alignment horizontal="right" vertical="center"/>
    </xf>
    <xf numFmtId="41" fontId="2" fillId="0" borderId="53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horizontal="left" vertical="center" wrapText="1"/>
    </xf>
    <xf numFmtId="0" fontId="2" fillId="0" borderId="56" xfId="1" applyFont="1" applyFill="1" applyBorder="1" applyAlignment="1">
      <alignment horizontal="left"/>
    </xf>
    <xf numFmtId="41" fontId="5" fillId="3" borderId="57" xfId="1" applyNumberFormat="1" applyFont="1" applyFill="1" applyBorder="1" applyAlignment="1">
      <alignment horizontal="right" vertical="center"/>
    </xf>
    <xf numFmtId="41" fontId="2" fillId="0" borderId="58" xfId="1" applyNumberFormat="1" applyFont="1" applyFill="1" applyBorder="1" applyAlignment="1">
      <alignment horizontal="right" vertical="center"/>
    </xf>
    <xf numFmtId="41" fontId="2" fillId="0" borderId="59" xfId="1" applyNumberFormat="1" applyFont="1" applyFill="1" applyBorder="1" applyAlignment="1">
      <alignment horizontal="right" vertical="center"/>
    </xf>
    <xf numFmtId="41" fontId="2" fillId="0" borderId="60" xfId="1" applyNumberFormat="1" applyFont="1" applyFill="1" applyBorder="1" applyAlignment="1">
      <alignment horizontal="right" vertical="center"/>
    </xf>
    <xf numFmtId="41" fontId="2" fillId="0" borderId="61" xfId="1" applyNumberFormat="1" applyFont="1" applyFill="1" applyBorder="1" applyAlignment="1">
      <alignment horizontal="right" vertical="center"/>
    </xf>
    <xf numFmtId="41" fontId="2" fillId="0" borderId="62" xfId="1" applyNumberFormat="1" applyFont="1" applyFill="1" applyBorder="1" applyAlignment="1">
      <alignment horizontal="right" vertical="center"/>
    </xf>
    <xf numFmtId="176" fontId="2" fillId="0" borderId="56" xfId="1" applyNumberFormat="1" applyFont="1" applyFill="1" applyBorder="1" applyAlignment="1">
      <alignment horizontal="left" vertical="center" wrapText="1"/>
    </xf>
    <xf numFmtId="41" fontId="5" fillId="3" borderId="63" xfId="1" applyNumberFormat="1" applyFont="1" applyFill="1" applyBorder="1" applyAlignment="1">
      <alignment horizontal="right" vertical="center"/>
    </xf>
    <xf numFmtId="41" fontId="5" fillId="3" borderId="64" xfId="1" applyNumberFormat="1" applyFont="1" applyFill="1" applyBorder="1" applyAlignment="1">
      <alignment horizontal="right" vertical="center"/>
    </xf>
    <xf numFmtId="176" fontId="2" fillId="0" borderId="55" xfId="1" applyNumberFormat="1" applyFont="1" applyFill="1" applyBorder="1" applyAlignment="1">
      <alignment horizontal="left" vertical="center"/>
    </xf>
    <xf numFmtId="176" fontId="2" fillId="0" borderId="56" xfId="1" applyNumberFormat="1" applyFont="1" applyFill="1" applyBorder="1" applyAlignment="1">
      <alignment horizontal="left" vertical="center"/>
    </xf>
    <xf numFmtId="176" fontId="2" fillId="0" borderId="65" xfId="1" applyNumberFormat="1" applyFont="1" applyFill="1" applyBorder="1" applyAlignment="1">
      <alignment horizontal="left" vertical="center"/>
    </xf>
    <xf numFmtId="176" fontId="2" fillId="0" borderId="66" xfId="1" applyNumberFormat="1" applyFont="1" applyFill="1" applyBorder="1" applyAlignment="1">
      <alignment horizontal="left" vertical="center"/>
    </xf>
    <xf numFmtId="41" fontId="5" fillId="3" borderId="67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41" fontId="2" fillId="0" borderId="68" xfId="1" applyNumberFormat="1" applyFont="1" applyFill="1" applyBorder="1" applyAlignment="1">
      <alignment horizontal="right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17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O31" sqref="O31"/>
    </sheetView>
  </sheetViews>
  <sheetFormatPr defaultColWidth="8.25" defaultRowHeight="17.5" x14ac:dyDescent="0.6"/>
  <cols>
    <col min="1" max="1" width="16" style="4" bestFit="1" customWidth="1"/>
    <col min="2" max="2" width="12.1640625" style="4" bestFit="1" customWidth="1"/>
    <col min="3" max="13" width="8.5" style="4" customWidth="1"/>
    <col min="14" max="16384" width="8.25" style="4"/>
  </cols>
  <sheetData>
    <row r="1" spans="1:14" ht="18.75" customHeight="1" thickBot="1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  <c r="L1" s="2"/>
      <c r="M1" s="2"/>
      <c r="N1" s="3"/>
    </row>
    <row r="2" spans="1:14" ht="15.75" customHeight="1" x14ac:dyDescent="0.6">
      <c r="A2" s="5" t="s">
        <v>2</v>
      </c>
      <c r="B2" s="6"/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2"/>
      <c r="J2" s="12"/>
      <c r="K2" s="12"/>
      <c r="L2" s="12"/>
      <c r="M2" s="13"/>
    </row>
    <row r="3" spans="1:14" ht="33" customHeight="1" thickBot="1" x14ac:dyDescent="0.65">
      <c r="A3" s="14"/>
      <c r="B3" s="15"/>
      <c r="C3" s="16"/>
      <c r="D3" s="17"/>
      <c r="E3" s="18"/>
      <c r="F3" s="19"/>
      <c r="G3" s="20"/>
      <c r="H3" s="21" t="s">
        <v>9</v>
      </c>
      <c r="I3" s="22" t="s">
        <v>10</v>
      </c>
      <c r="J3" s="23" t="s">
        <v>11</v>
      </c>
      <c r="K3" s="23" t="s">
        <v>12</v>
      </c>
      <c r="L3" s="22" t="s">
        <v>13</v>
      </c>
      <c r="M3" s="24" t="s">
        <v>14</v>
      </c>
    </row>
    <row r="4" spans="1:14" ht="18" customHeight="1" thickBot="1" x14ac:dyDescent="0.65">
      <c r="A4" s="25" t="s">
        <v>15</v>
      </c>
      <c r="B4" s="26"/>
      <c r="C4" s="27">
        <f t="shared" ref="C4:M4" si="0">SUM(C5:C30)</f>
        <v>45384</v>
      </c>
      <c r="D4" s="28">
        <f t="shared" si="0"/>
        <v>20294</v>
      </c>
      <c r="E4" s="28">
        <f t="shared" si="0"/>
        <v>5711</v>
      </c>
      <c r="F4" s="28">
        <f t="shared" si="0"/>
        <v>3170</v>
      </c>
      <c r="G4" s="28">
        <f t="shared" si="0"/>
        <v>1424</v>
      </c>
      <c r="H4" s="27">
        <f t="shared" si="0"/>
        <v>14785</v>
      </c>
      <c r="I4" s="28">
        <f t="shared" si="0"/>
        <v>5630</v>
      </c>
      <c r="J4" s="28">
        <f t="shared" si="0"/>
        <v>2805</v>
      </c>
      <c r="K4" s="28">
        <f t="shared" si="0"/>
        <v>1018</v>
      </c>
      <c r="L4" s="28">
        <f t="shared" si="0"/>
        <v>1761</v>
      </c>
      <c r="M4" s="29">
        <f t="shared" si="0"/>
        <v>3571</v>
      </c>
      <c r="N4" s="30"/>
    </row>
    <row r="5" spans="1:14" ht="18" customHeight="1" thickTop="1" x14ac:dyDescent="0.6">
      <c r="A5" s="31" t="s">
        <v>16</v>
      </c>
      <c r="B5" s="32" t="s">
        <v>17</v>
      </c>
      <c r="C5" s="33">
        <f t="shared" ref="C5:C30" si="1">SUM(D5:H5)</f>
        <v>2321</v>
      </c>
      <c r="D5" s="34">
        <v>1391</v>
      </c>
      <c r="E5" s="35">
        <v>164</v>
      </c>
      <c r="F5" s="36">
        <v>153</v>
      </c>
      <c r="G5" s="37">
        <v>85</v>
      </c>
      <c r="H5" s="33">
        <f t="shared" ref="H5:H30" si="2">SUM(I5:M5)</f>
        <v>528</v>
      </c>
      <c r="I5" s="34">
        <v>155</v>
      </c>
      <c r="J5" s="34">
        <v>87</v>
      </c>
      <c r="K5" s="34">
        <v>28</v>
      </c>
      <c r="L5" s="34">
        <v>97</v>
      </c>
      <c r="M5" s="38">
        <v>161</v>
      </c>
    </row>
    <row r="6" spans="1:14" ht="18" customHeight="1" x14ac:dyDescent="0.6">
      <c r="A6" s="31"/>
      <c r="B6" s="39" t="s">
        <v>18</v>
      </c>
      <c r="C6" s="40">
        <f t="shared" si="1"/>
        <v>2874</v>
      </c>
      <c r="D6" s="41">
        <v>9</v>
      </c>
      <c r="E6" s="42">
        <v>1594</v>
      </c>
      <c r="F6" s="43">
        <v>839</v>
      </c>
      <c r="G6" s="44">
        <v>412</v>
      </c>
      <c r="H6" s="40">
        <f t="shared" si="2"/>
        <v>20</v>
      </c>
      <c r="I6" s="41">
        <v>5</v>
      </c>
      <c r="J6" s="41">
        <v>6</v>
      </c>
      <c r="K6" s="41">
        <v>2</v>
      </c>
      <c r="L6" s="41">
        <v>5</v>
      </c>
      <c r="M6" s="45">
        <v>2</v>
      </c>
    </row>
    <row r="7" spans="1:14" ht="18" customHeight="1" x14ac:dyDescent="0.6">
      <c r="A7" s="31"/>
      <c r="B7" s="39" t="s">
        <v>19</v>
      </c>
      <c r="C7" s="40">
        <f t="shared" si="1"/>
        <v>6526</v>
      </c>
      <c r="D7" s="41">
        <v>6481</v>
      </c>
      <c r="E7" s="42">
        <v>25</v>
      </c>
      <c r="F7" s="43">
        <v>1</v>
      </c>
      <c r="G7" s="44">
        <v>17</v>
      </c>
      <c r="H7" s="40">
        <f t="shared" si="2"/>
        <v>2</v>
      </c>
      <c r="I7" s="41">
        <v>0</v>
      </c>
      <c r="J7" s="41">
        <v>0</v>
      </c>
      <c r="K7" s="41">
        <v>0</v>
      </c>
      <c r="L7" s="41">
        <v>0</v>
      </c>
      <c r="M7" s="45">
        <v>2</v>
      </c>
    </row>
    <row r="8" spans="1:14" ht="18" customHeight="1" x14ac:dyDescent="0.6">
      <c r="A8" s="46"/>
      <c r="B8" s="47" t="s">
        <v>20</v>
      </c>
      <c r="C8" s="48">
        <f t="shared" si="1"/>
        <v>1814</v>
      </c>
      <c r="D8" s="49">
        <v>1415</v>
      </c>
      <c r="E8" s="50">
        <v>270</v>
      </c>
      <c r="F8" s="51">
        <v>94</v>
      </c>
      <c r="G8" s="52">
        <v>15</v>
      </c>
      <c r="H8" s="48">
        <f t="shared" si="2"/>
        <v>20</v>
      </c>
      <c r="I8" s="49">
        <v>7</v>
      </c>
      <c r="J8" s="49">
        <v>6</v>
      </c>
      <c r="K8" s="49">
        <v>1</v>
      </c>
      <c r="L8" s="49">
        <v>1</v>
      </c>
      <c r="M8" s="53">
        <v>5</v>
      </c>
    </row>
    <row r="9" spans="1:14" ht="18" customHeight="1" x14ac:dyDescent="0.6">
      <c r="A9" s="54" t="s">
        <v>21</v>
      </c>
      <c r="B9" s="55" t="s">
        <v>18</v>
      </c>
      <c r="C9" s="56">
        <f t="shared" si="1"/>
        <v>2979</v>
      </c>
      <c r="D9" s="57">
        <v>0</v>
      </c>
      <c r="E9" s="58">
        <v>19</v>
      </c>
      <c r="F9" s="59">
        <v>26</v>
      </c>
      <c r="G9" s="60">
        <v>15</v>
      </c>
      <c r="H9" s="56">
        <f t="shared" si="2"/>
        <v>2919</v>
      </c>
      <c r="I9" s="57">
        <v>883</v>
      </c>
      <c r="J9" s="57">
        <v>668</v>
      </c>
      <c r="K9" s="57">
        <v>282</v>
      </c>
      <c r="L9" s="57">
        <v>358</v>
      </c>
      <c r="M9" s="61">
        <v>728</v>
      </c>
    </row>
    <row r="10" spans="1:14" ht="18" customHeight="1" x14ac:dyDescent="0.6">
      <c r="A10" s="62"/>
      <c r="B10" s="39" t="s">
        <v>22</v>
      </c>
      <c r="C10" s="40">
        <f t="shared" si="1"/>
        <v>8</v>
      </c>
      <c r="D10" s="41">
        <v>0</v>
      </c>
      <c r="E10" s="42">
        <v>0</v>
      </c>
      <c r="F10" s="43">
        <v>0</v>
      </c>
      <c r="G10" s="44">
        <v>0</v>
      </c>
      <c r="H10" s="40">
        <f t="shared" si="2"/>
        <v>8</v>
      </c>
      <c r="I10" s="41">
        <v>0</v>
      </c>
      <c r="J10" s="41">
        <v>1</v>
      </c>
      <c r="K10" s="41">
        <v>0</v>
      </c>
      <c r="L10" s="41">
        <v>5</v>
      </c>
      <c r="M10" s="45">
        <v>2</v>
      </c>
    </row>
    <row r="11" spans="1:14" ht="18" customHeight="1" x14ac:dyDescent="0.6">
      <c r="A11" s="62"/>
      <c r="B11" s="39" t="s">
        <v>19</v>
      </c>
      <c r="C11" s="40">
        <f t="shared" si="1"/>
        <v>47</v>
      </c>
      <c r="D11" s="41">
        <v>0</v>
      </c>
      <c r="E11" s="42">
        <v>17</v>
      </c>
      <c r="F11" s="43">
        <v>1</v>
      </c>
      <c r="G11" s="44">
        <v>6</v>
      </c>
      <c r="H11" s="40">
        <f t="shared" si="2"/>
        <v>23</v>
      </c>
      <c r="I11" s="41">
        <v>1</v>
      </c>
      <c r="J11" s="41">
        <v>4</v>
      </c>
      <c r="K11" s="41">
        <v>1</v>
      </c>
      <c r="L11" s="41">
        <v>3</v>
      </c>
      <c r="M11" s="45">
        <v>14</v>
      </c>
    </row>
    <row r="12" spans="1:14" ht="18" customHeight="1" x14ac:dyDescent="0.6">
      <c r="A12" s="63"/>
      <c r="B12" s="47" t="s">
        <v>20</v>
      </c>
      <c r="C12" s="48">
        <f t="shared" si="1"/>
        <v>100</v>
      </c>
      <c r="D12" s="49">
        <v>0</v>
      </c>
      <c r="E12" s="50">
        <v>18</v>
      </c>
      <c r="F12" s="51">
        <v>0</v>
      </c>
      <c r="G12" s="52">
        <v>3</v>
      </c>
      <c r="H12" s="48">
        <f t="shared" si="2"/>
        <v>79</v>
      </c>
      <c r="I12" s="49">
        <v>14</v>
      </c>
      <c r="J12" s="49">
        <v>1</v>
      </c>
      <c r="K12" s="49">
        <v>4</v>
      </c>
      <c r="L12" s="49">
        <v>4</v>
      </c>
      <c r="M12" s="53">
        <v>56</v>
      </c>
    </row>
    <row r="13" spans="1:14" ht="18" customHeight="1" x14ac:dyDescent="0.6">
      <c r="A13" s="64" t="s">
        <v>23</v>
      </c>
      <c r="B13" s="65"/>
      <c r="C13" s="66">
        <f t="shared" si="1"/>
        <v>169</v>
      </c>
      <c r="D13" s="67">
        <v>25</v>
      </c>
      <c r="E13" s="68">
        <v>53</v>
      </c>
      <c r="F13" s="69">
        <v>10</v>
      </c>
      <c r="G13" s="70">
        <v>0</v>
      </c>
      <c r="H13" s="66">
        <f t="shared" si="2"/>
        <v>81</v>
      </c>
      <c r="I13" s="67">
        <v>25</v>
      </c>
      <c r="J13" s="67">
        <v>8</v>
      </c>
      <c r="K13" s="67">
        <v>0</v>
      </c>
      <c r="L13" s="67">
        <v>7</v>
      </c>
      <c r="M13" s="71">
        <v>41</v>
      </c>
    </row>
    <row r="14" spans="1:14" ht="18" customHeight="1" x14ac:dyDescent="0.6">
      <c r="A14" s="64" t="s">
        <v>24</v>
      </c>
      <c r="B14" s="72"/>
      <c r="C14" s="66">
        <f t="shared" si="1"/>
        <v>212</v>
      </c>
      <c r="D14" s="67">
        <v>150</v>
      </c>
      <c r="E14" s="68">
        <v>24</v>
      </c>
      <c r="F14" s="69">
        <v>6</v>
      </c>
      <c r="G14" s="70">
        <v>4</v>
      </c>
      <c r="H14" s="73">
        <f t="shared" si="2"/>
        <v>28</v>
      </c>
      <c r="I14" s="67">
        <v>14</v>
      </c>
      <c r="J14" s="67">
        <v>4</v>
      </c>
      <c r="K14" s="67">
        <v>0</v>
      </c>
      <c r="L14" s="67">
        <v>6</v>
      </c>
      <c r="M14" s="71">
        <v>4</v>
      </c>
    </row>
    <row r="15" spans="1:14" ht="18" customHeight="1" x14ac:dyDescent="0.6">
      <c r="A15" s="64" t="s">
        <v>25</v>
      </c>
      <c r="B15" s="72"/>
      <c r="C15" s="74">
        <f t="shared" si="1"/>
        <v>5</v>
      </c>
      <c r="D15" s="67">
        <v>0</v>
      </c>
      <c r="E15" s="68">
        <v>4</v>
      </c>
      <c r="F15" s="69">
        <v>0</v>
      </c>
      <c r="G15" s="70">
        <v>0</v>
      </c>
      <c r="H15" s="66">
        <f t="shared" si="2"/>
        <v>1</v>
      </c>
      <c r="I15" s="67">
        <v>0</v>
      </c>
      <c r="J15" s="67">
        <v>0</v>
      </c>
      <c r="K15" s="67">
        <v>0</v>
      </c>
      <c r="L15" s="67">
        <v>1</v>
      </c>
      <c r="M15" s="71">
        <v>0</v>
      </c>
    </row>
    <row r="16" spans="1:14" ht="18" customHeight="1" x14ac:dyDescent="0.6">
      <c r="A16" s="75" t="s">
        <v>26</v>
      </c>
      <c r="B16" s="76"/>
      <c r="C16" s="66">
        <f t="shared" si="1"/>
        <v>27</v>
      </c>
      <c r="D16" s="67">
        <v>0</v>
      </c>
      <c r="E16" s="68">
        <v>25</v>
      </c>
      <c r="F16" s="69">
        <v>1</v>
      </c>
      <c r="G16" s="70">
        <v>1</v>
      </c>
      <c r="H16" s="66">
        <f t="shared" si="2"/>
        <v>0</v>
      </c>
      <c r="I16" s="67">
        <v>0</v>
      </c>
      <c r="J16" s="67">
        <v>0</v>
      </c>
      <c r="K16" s="67">
        <v>0</v>
      </c>
      <c r="L16" s="67">
        <v>0</v>
      </c>
      <c r="M16" s="71">
        <v>0</v>
      </c>
    </row>
    <row r="17" spans="1:13" ht="18" customHeight="1" x14ac:dyDescent="0.6">
      <c r="A17" s="75" t="s">
        <v>27</v>
      </c>
      <c r="B17" s="76"/>
      <c r="C17" s="66">
        <f t="shared" si="1"/>
        <v>8</v>
      </c>
      <c r="D17" s="67">
        <v>0</v>
      </c>
      <c r="E17" s="68">
        <v>0</v>
      </c>
      <c r="F17" s="69">
        <v>5</v>
      </c>
      <c r="G17" s="70">
        <v>0</v>
      </c>
      <c r="H17" s="73">
        <f t="shared" si="2"/>
        <v>3</v>
      </c>
      <c r="I17" s="67">
        <v>0</v>
      </c>
      <c r="J17" s="67">
        <v>1</v>
      </c>
      <c r="K17" s="67">
        <v>0</v>
      </c>
      <c r="L17" s="67">
        <v>0</v>
      </c>
      <c r="M17" s="71">
        <v>2</v>
      </c>
    </row>
    <row r="18" spans="1:13" ht="18" customHeight="1" x14ac:dyDescent="0.6">
      <c r="A18" s="75" t="s">
        <v>28</v>
      </c>
      <c r="B18" s="76"/>
      <c r="C18" s="74">
        <f t="shared" si="1"/>
        <v>11135</v>
      </c>
      <c r="D18" s="67">
        <v>5161</v>
      </c>
      <c r="E18" s="68">
        <v>1475</v>
      </c>
      <c r="F18" s="69">
        <v>720</v>
      </c>
      <c r="G18" s="70">
        <v>450</v>
      </c>
      <c r="H18" s="66">
        <f t="shared" si="2"/>
        <v>3329</v>
      </c>
      <c r="I18" s="67">
        <v>1236</v>
      </c>
      <c r="J18" s="67">
        <v>593</v>
      </c>
      <c r="K18" s="67">
        <v>238</v>
      </c>
      <c r="L18" s="67">
        <v>437</v>
      </c>
      <c r="M18" s="71">
        <v>825</v>
      </c>
    </row>
    <row r="19" spans="1:13" ht="18" customHeight="1" x14ac:dyDescent="0.6">
      <c r="A19" s="75" t="s">
        <v>29</v>
      </c>
      <c r="B19" s="76"/>
      <c r="C19" s="66">
        <f t="shared" si="1"/>
        <v>98</v>
      </c>
      <c r="D19" s="67">
        <v>50</v>
      </c>
      <c r="E19" s="68">
        <v>3</v>
      </c>
      <c r="F19" s="69">
        <v>7</v>
      </c>
      <c r="G19" s="70">
        <v>2</v>
      </c>
      <c r="H19" s="66">
        <f t="shared" si="2"/>
        <v>36</v>
      </c>
      <c r="I19" s="67">
        <v>13</v>
      </c>
      <c r="J19" s="67">
        <v>8</v>
      </c>
      <c r="K19" s="67">
        <v>2</v>
      </c>
      <c r="L19" s="67">
        <v>6</v>
      </c>
      <c r="M19" s="71">
        <v>7</v>
      </c>
    </row>
    <row r="20" spans="1:13" ht="18" customHeight="1" x14ac:dyDescent="0.6">
      <c r="A20" s="75" t="s">
        <v>30</v>
      </c>
      <c r="B20" s="76"/>
      <c r="C20" s="66">
        <f t="shared" si="1"/>
        <v>107</v>
      </c>
      <c r="D20" s="67">
        <v>1</v>
      </c>
      <c r="E20" s="68">
        <v>105</v>
      </c>
      <c r="F20" s="69">
        <v>0</v>
      </c>
      <c r="G20" s="70">
        <v>0</v>
      </c>
      <c r="H20" s="73">
        <f t="shared" si="2"/>
        <v>1</v>
      </c>
      <c r="I20" s="67">
        <v>0</v>
      </c>
      <c r="J20" s="67">
        <v>0</v>
      </c>
      <c r="K20" s="67">
        <v>0</v>
      </c>
      <c r="L20" s="67">
        <v>1</v>
      </c>
      <c r="M20" s="71">
        <v>0</v>
      </c>
    </row>
    <row r="21" spans="1:13" ht="18" customHeight="1" x14ac:dyDescent="0.6">
      <c r="A21" s="75" t="s">
        <v>31</v>
      </c>
      <c r="B21" s="76"/>
      <c r="C21" s="74">
        <f t="shared" si="1"/>
        <v>485</v>
      </c>
      <c r="D21" s="67">
        <v>147</v>
      </c>
      <c r="E21" s="68">
        <v>118</v>
      </c>
      <c r="F21" s="69">
        <v>26</v>
      </c>
      <c r="G21" s="70">
        <v>21</v>
      </c>
      <c r="H21" s="66">
        <f t="shared" si="2"/>
        <v>173</v>
      </c>
      <c r="I21" s="67">
        <v>49</v>
      </c>
      <c r="J21" s="67">
        <v>37</v>
      </c>
      <c r="K21" s="67">
        <v>15</v>
      </c>
      <c r="L21" s="67">
        <v>12</v>
      </c>
      <c r="M21" s="71">
        <v>60</v>
      </c>
    </row>
    <row r="22" spans="1:13" ht="18" customHeight="1" x14ac:dyDescent="0.6">
      <c r="A22" s="75" t="s">
        <v>32</v>
      </c>
      <c r="B22" s="76"/>
      <c r="C22" s="66">
        <f t="shared" si="1"/>
        <v>92</v>
      </c>
      <c r="D22" s="67">
        <v>12</v>
      </c>
      <c r="E22" s="68">
        <v>33</v>
      </c>
      <c r="F22" s="69">
        <v>7</v>
      </c>
      <c r="G22" s="70">
        <v>5</v>
      </c>
      <c r="H22" s="66">
        <f t="shared" si="2"/>
        <v>35</v>
      </c>
      <c r="I22" s="67">
        <v>11</v>
      </c>
      <c r="J22" s="67">
        <v>4</v>
      </c>
      <c r="K22" s="67">
        <v>0</v>
      </c>
      <c r="L22" s="67">
        <v>0</v>
      </c>
      <c r="M22" s="71">
        <v>20</v>
      </c>
    </row>
    <row r="23" spans="1:13" ht="18" customHeight="1" x14ac:dyDescent="0.6">
      <c r="A23" s="75" t="s">
        <v>33</v>
      </c>
      <c r="B23" s="76"/>
      <c r="C23" s="66">
        <f t="shared" si="1"/>
        <v>1691</v>
      </c>
      <c r="D23" s="67">
        <v>468</v>
      </c>
      <c r="E23" s="68">
        <v>309</v>
      </c>
      <c r="F23" s="69">
        <v>111</v>
      </c>
      <c r="G23" s="70">
        <v>71</v>
      </c>
      <c r="H23" s="73">
        <f t="shared" si="2"/>
        <v>732</v>
      </c>
      <c r="I23" s="67">
        <v>203</v>
      </c>
      <c r="J23" s="67">
        <v>148</v>
      </c>
      <c r="K23" s="67">
        <v>32</v>
      </c>
      <c r="L23" s="67">
        <v>82</v>
      </c>
      <c r="M23" s="71">
        <v>267</v>
      </c>
    </row>
    <row r="24" spans="1:13" ht="18" customHeight="1" x14ac:dyDescent="0.6">
      <c r="A24" s="75" t="s">
        <v>34</v>
      </c>
      <c r="B24" s="76"/>
      <c r="C24" s="74">
        <f t="shared" si="1"/>
        <v>53</v>
      </c>
      <c r="D24" s="67">
        <v>8</v>
      </c>
      <c r="E24" s="68">
        <v>8</v>
      </c>
      <c r="F24" s="69">
        <v>9</v>
      </c>
      <c r="G24" s="70">
        <v>4</v>
      </c>
      <c r="H24" s="66">
        <f t="shared" si="2"/>
        <v>24</v>
      </c>
      <c r="I24" s="67">
        <v>7</v>
      </c>
      <c r="J24" s="67">
        <v>1</v>
      </c>
      <c r="K24" s="67">
        <v>4</v>
      </c>
      <c r="L24" s="67">
        <v>10</v>
      </c>
      <c r="M24" s="71">
        <v>2</v>
      </c>
    </row>
    <row r="25" spans="1:13" ht="18" customHeight="1" x14ac:dyDescent="0.6">
      <c r="A25" s="75" t="s">
        <v>35</v>
      </c>
      <c r="B25" s="76"/>
      <c r="C25" s="66">
        <f t="shared" si="1"/>
        <v>15</v>
      </c>
      <c r="D25" s="67">
        <v>10</v>
      </c>
      <c r="E25" s="68">
        <v>2</v>
      </c>
      <c r="F25" s="69">
        <v>0</v>
      </c>
      <c r="G25" s="70">
        <v>0</v>
      </c>
      <c r="H25" s="66">
        <f t="shared" si="2"/>
        <v>3</v>
      </c>
      <c r="I25" s="67">
        <v>1</v>
      </c>
      <c r="J25" s="67">
        <v>1</v>
      </c>
      <c r="K25" s="67">
        <v>0</v>
      </c>
      <c r="L25" s="67">
        <v>0</v>
      </c>
      <c r="M25" s="71">
        <v>1</v>
      </c>
    </row>
    <row r="26" spans="1:13" ht="18" customHeight="1" x14ac:dyDescent="0.6">
      <c r="A26" s="64" t="s">
        <v>36</v>
      </c>
      <c r="B26" s="72"/>
      <c r="C26" s="66">
        <f t="shared" si="1"/>
        <v>16</v>
      </c>
      <c r="D26" s="67">
        <v>4</v>
      </c>
      <c r="E26" s="68">
        <v>4</v>
      </c>
      <c r="F26" s="69">
        <v>4</v>
      </c>
      <c r="G26" s="70">
        <v>3</v>
      </c>
      <c r="H26" s="73">
        <f t="shared" si="2"/>
        <v>1</v>
      </c>
      <c r="I26" s="67">
        <v>0</v>
      </c>
      <c r="J26" s="67">
        <v>1</v>
      </c>
      <c r="K26" s="67">
        <v>0</v>
      </c>
      <c r="L26" s="67">
        <v>0</v>
      </c>
      <c r="M26" s="71">
        <v>0</v>
      </c>
    </row>
    <row r="27" spans="1:13" ht="18" customHeight="1" x14ac:dyDescent="0.6">
      <c r="A27" s="75" t="s">
        <v>37</v>
      </c>
      <c r="B27" s="76"/>
      <c r="C27" s="74">
        <f t="shared" si="1"/>
        <v>10958</v>
      </c>
      <c r="D27" s="67">
        <v>4247</v>
      </c>
      <c r="E27" s="68">
        <v>811</v>
      </c>
      <c r="F27" s="69">
        <v>857</v>
      </c>
      <c r="G27" s="70">
        <v>198</v>
      </c>
      <c r="H27" s="66">
        <f t="shared" si="2"/>
        <v>4845</v>
      </c>
      <c r="I27" s="67">
        <v>2176</v>
      </c>
      <c r="J27" s="67">
        <v>913</v>
      </c>
      <c r="K27" s="67">
        <v>301</v>
      </c>
      <c r="L27" s="67">
        <v>528</v>
      </c>
      <c r="M27" s="71">
        <v>927</v>
      </c>
    </row>
    <row r="28" spans="1:13" ht="18" customHeight="1" x14ac:dyDescent="0.6">
      <c r="A28" s="75" t="s">
        <v>38</v>
      </c>
      <c r="B28" s="76"/>
      <c r="C28" s="66">
        <f t="shared" si="1"/>
        <v>2445</v>
      </c>
      <c r="D28" s="67">
        <v>472</v>
      </c>
      <c r="E28" s="68">
        <v>512</v>
      </c>
      <c r="F28" s="69">
        <v>252</v>
      </c>
      <c r="G28" s="70">
        <v>93</v>
      </c>
      <c r="H28" s="66">
        <f t="shared" si="2"/>
        <v>1116</v>
      </c>
      <c r="I28" s="67">
        <v>430</v>
      </c>
      <c r="J28" s="67">
        <v>169</v>
      </c>
      <c r="K28" s="67">
        <v>68</v>
      </c>
      <c r="L28" s="67">
        <v>140</v>
      </c>
      <c r="M28" s="71">
        <v>309</v>
      </c>
    </row>
    <row r="29" spans="1:13" ht="18" customHeight="1" x14ac:dyDescent="0.6">
      <c r="A29" s="75" t="s">
        <v>39</v>
      </c>
      <c r="B29" s="76"/>
      <c r="C29" s="66">
        <f t="shared" si="1"/>
        <v>458</v>
      </c>
      <c r="D29" s="67">
        <v>109</v>
      </c>
      <c r="E29" s="68">
        <v>63</v>
      </c>
      <c r="F29" s="69">
        <v>22</v>
      </c>
      <c r="G29" s="70">
        <v>10</v>
      </c>
      <c r="H29" s="73">
        <f t="shared" si="2"/>
        <v>254</v>
      </c>
      <c r="I29" s="67">
        <v>140</v>
      </c>
      <c r="J29" s="67">
        <v>36</v>
      </c>
      <c r="K29" s="67">
        <v>18</v>
      </c>
      <c r="L29" s="67">
        <v>18</v>
      </c>
      <c r="M29" s="71">
        <v>42</v>
      </c>
    </row>
    <row r="30" spans="1:13" ht="18" customHeight="1" thickBot="1" x14ac:dyDescent="0.65">
      <c r="A30" s="77" t="s">
        <v>40</v>
      </c>
      <c r="B30" s="78"/>
      <c r="C30" s="79">
        <f t="shared" si="1"/>
        <v>741</v>
      </c>
      <c r="D30" s="80">
        <v>134</v>
      </c>
      <c r="E30" s="81">
        <v>55</v>
      </c>
      <c r="F30" s="82">
        <v>19</v>
      </c>
      <c r="G30" s="83">
        <v>9</v>
      </c>
      <c r="H30" s="79">
        <f t="shared" si="2"/>
        <v>524</v>
      </c>
      <c r="I30" s="80">
        <v>260</v>
      </c>
      <c r="J30" s="80">
        <v>108</v>
      </c>
      <c r="K30" s="80">
        <v>22</v>
      </c>
      <c r="L30" s="80">
        <v>40</v>
      </c>
      <c r="M30" s="84">
        <v>94</v>
      </c>
    </row>
    <row r="31" spans="1:13" ht="18" customHeight="1" x14ac:dyDescent="0.6">
      <c r="A31" s="85" t="s">
        <v>41</v>
      </c>
      <c r="B31" s="85"/>
      <c r="C31" s="86"/>
      <c r="D31" s="86"/>
      <c r="E31" s="86"/>
      <c r="F31" s="86"/>
      <c r="G31" s="86"/>
    </row>
  </sheetData>
  <mergeCells count="31"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4:B4"/>
    <mergeCell ref="A5:A8"/>
    <mergeCell ref="A9:A12"/>
    <mergeCell ref="A13:B13"/>
    <mergeCell ref="A14:B14"/>
    <mergeCell ref="A15:B15"/>
    <mergeCell ref="A1:J1"/>
    <mergeCell ref="K1:M1"/>
    <mergeCell ref="A2:B3"/>
    <mergeCell ref="C2:C3"/>
    <mergeCell ref="D2:D3"/>
    <mergeCell ref="E2:E3"/>
    <mergeCell ref="F2:F3"/>
    <mergeCell ref="G2:G3"/>
    <mergeCell ref="H2:M2"/>
  </mergeCells>
  <phoneticPr fontId="3"/>
  <pageMargins left="0.59055118110236227" right="0.59055118110236227" top="0.59055118110236227" bottom="0.39370078740157483" header="0.39370078740157483" footer="0.19685039370078741"/>
  <pageSetup paperSize="9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2021-01-04T07:39:55Z</dcterms:created>
  <dcterms:modified xsi:type="dcterms:W3CDTF">2021-01-04T07:40:11Z</dcterms:modified>
</cp:coreProperties>
</file>