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3\"/>
    </mc:Choice>
  </mc:AlternateContent>
  <bookViews>
    <workbookView xWindow="0" yWindow="0" windowWidth="19200" windowHeight="8570"/>
  </bookViews>
  <sheets>
    <sheet name="3-8" sheetId="1" r:id="rId1"/>
  </sheets>
  <definedNames>
    <definedName name="_xlnm.Print_Area" localSheetId="0">'3-8'!$A$1:$I$44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1" i="1"/>
  <c r="C40" i="1"/>
  <c r="C39" i="1"/>
  <c r="C38" i="1"/>
  <c r="C37" i="1"/>
  <c r="C36" i="1"/>
  <c r="C35" i="1"/>
  <c r="C34" i="1"/>
  <c r="C33" i="1"/>
  <c r="C32" i="1" s="1"/>
  <c r="I32" i="1"/>
  <c r="H32" i="1"/>
  <c r="G32" i="1"/>
  <c r="F32" i="1"/>
  <c r="E32" i="1"/>
  <c r="D32" i="1"/>
  <c r="C31" i="1"/>
  <c r="C30" i="1"/>
  <c r="C29" i="1"/>
  <c r="C28" i="1"/>
  <c r="C27" i="1"/>
  <c r="C26" i="1"/>
  <c r="C25" i="1"/>
  <c r="C24" i="1"/>
  <c r="I23" i="1"/>
  <c r="H23" i="1"/>
  <c r="G23" i="1"/>
  <c r="F23" i="1"/>
  <c r="E23" i="1"/>
  <c r="D23" i="1"/>
  <c r="C23" i="1"/>
  <c r="C22" i="1"/>
  <c r="C21" i="1"/>
  <c r="C20" i="1"/>
  <c r="C19" i="1"/>
  <c r="C18" i="1"/>
  <c r="C17" i="1"/>
  <c r="C16" i="1"/>
  <c r="I15" i="1"/>
  <c r="I9" i="1" s="1"/>
  <c r="I4" i="1" s="1"/>
  <c r="H15" i="1"/>
  <c r="G15" i="1"/>
  <c r="F15" i="1"/>
  <c r="E15" i="1"/>
  <c r="D15" i="1"/>
  <c r="C14" i="1"/>
  <c r="C13" i="1"/>
  <c r="C12" i="1"/>
  <c r="C11" i="1"/>
  <c r="I10" i="1"/>
  <c r="H10" i="1"/>
  <c r="G10" i="1"/>
  <c r="F10" i="1"/>
  <c r="F9" i="1" s="1"/>
  <c r="F4" i="1" s="1"/>
  <c r="E10" i="1"/>
  <c r="D10" i="1"/>
  <c r="C10" i="1" s="1"/>
  <c r="H9" i="1"/>
  <c r="G9" i="1"/>
  <c r="E9" i="1"/>
  <c r="E4" i="1" s="1"/>
  <c r="C8" i="1"/>
  <c r="C7" i="1"/>
  <c r="C6" i="1"/>
  <c r="C5" i="1"/>
  <c r="H4" i="1"/>
  <c r="G4" i="1"/>
  <c r="D9" i="1" l="1"/>
  <c r="C15" i="1"/>
  <c r="D4" i="1" l="1"/>
  <c r="C4" i="1" s="1"/>
  <c r="C9" i="1"/>
</calcChain>
</file>

<file path=xl/sharedStrings.xml><?xml version="1.0" encoding="utf-8"?>
<sst xmlns="http://schemas.openxmlformats.org/spreadsheetml/2006/main" count="57" uniqueCount="54">
  <si>
    <t>3-8表　保育所入所児童の状況（年齢別）</t>
    <rPh sb="3" eb="4">
      <t>ヒョウ</t>
    </rPh>
    <rPh sb="5" eb="7">
      <t>ホイク</t>
    </rPh>
    <rPh sb="7" eb="8">
      <t>ショ</t>
    </rPh>
    <rPh sb="8" eb="10">
      <t>ニュウショ</t>
    </rPh>
    <rPh sb="10" eb="12">
      <t>ジドウ</t>
    </rPh>
    <rPh sb="13" eb="15">
      <t>ジョウキョウ</t>
    </rPh>
    <phoneticPr fontId="4"/>
  </si>
  <si>
    <t>令和２年4月1日現在</t>
    <rPh sb="0" eb="2">
      <t>レイワ</t>
    </rPh>
    <phoneticPr fontId="5"/>
  </si>
  <si>
    <t>地域</t>
    <rPh sb="0" eb="2">
      <t>チイキ</t>
    </rPh>
    <phoneticPr fontId="5"/>
  </si>
  <si>
    <t>市町村名</t>
    <rPh sb="0" eb="3">
      <t>シチョウソン</t>
    </rPh>
    <rPh sb="3" eb="4">
      <t>メイ</t>
    </rPh>
    <phoneticPr fontId="5"/>
  </si>
  <si>
    <t>総数</t>
    <rPh sb="0" eb="2">
      <t>ソウスウ</t>
    </rPh>
    <phoneticPr fontId="5"/>
  </si>
  <si>
    <t>年齢別</t>
    <rPh sb="0" eb="2">
      <t>ネンレイ</t>
    </rPh>
    <rPh sb="2" eb="3">
      <t>ベツ</t>
    </rPh>
    <phoneticPr fontId="7"/>
  </si>
  <si>
    <t>０歳</t>
  </si>
  <si>
    <t>１歳</t>
  </si>
  <si>
    <t>２歳</t>
  </si>
  <si>
    <t>３歳</t>
  </si>
  <si>
    <t>４歳</t>
  </si>
  <si>
    <t>５歳</t>
  </si>
  <si>
    <t>県計</t>
    <rPh sb="0" eb="1">
      <t>ケン</t>
    </rPh>
    <rPh sb="1" eb="2">
      <t>ケイ</t>
    </rPh>
    <phoneticPr fontId="5"/>
  </si>
  <si>
    <t>横浜市</t>
  </si>
  <si>
    <t>川崎市</t>
  </si>
  <si>
    <t>相模原市</t>
    <rPh sb="0" eb="4">
      <t>サガミハラシ</t>
    </rPh>
    <phoneticPr fontId="5"/>
  </si>
  <si>
    <t>横須賀市</t>
    <rPh sb="0" eb="4">
      <t>ヨコスカシ</t>
    </rPh>
    <phoneticPr fontId="5"/>
  </si>
  <si>
    <t>横浜市・川崎市・相模原市・横須賀市を除く県計</t>
    <rPh sb="0" eb="3">
      <t>ヨコハマシ</t>
    </rPh>
    <rPh sb="4" eb="7">
      <t>カワサキシ</t>
    </rPh>
    <rPh sb="8" eb="11">
      <t>サガミハラ</t>
    </rPh>
    <rPh sb="11" eb="12">
      <t>シ</t>
    </rPh>
    <rPh sb="13" eb="16">
      <t>ヨコスカ</t>
    </rPh>
    <rPh sb="16" eb="17">
      <t>シ</t>
    </rPh>
    <rPh sb="17" eb="18">
      <t>ハライチ</t>
    </rPh>
    <rPh sb="18" eb="19">
      <t>ノゾ</t>
    </rPh>
    <rPh sb="20" eb="21">
      <t>ケン</t>
    </rPh>
    <rPh sb="21" eb="22">
      <t>ケイ</t>
    </rPh>
    <phoneticPr fontId="5"/>
  </si>
  <si>
    <t>横須賀
三浦</t>
    <rPh sb="0" eb="3">
      <t>ヨコスカ</t>
    </rPh>
    <rPh sb="4" eb="6">
      <t>ミウラ</t>
    </rPh>
    <phoneticPr fontId="5"/>
  </si>
  <si>
    <t>小計</t>
    <rPh sb="0" eb="2">
      <t>ショウケイ</t>
    </rPh>
    <phoneticPr fontId="5"/>
  </si>
  <si>
    <t>鎌倉市</t>
  </si>
  <si>
    <t>逗子市</t>
  </si>
  <si>
    <t>三浦市</t>
  </si>
  <si>
    <t>葉山町</t>
  </si>
  <si>
    <t>県央</t>
    <rPh sb="0" eb="2">
      <t>ケンオウ</t>
    </rPh>
    <phoneticPr fontId="5"/>
  </si>
  <si>
    <t>厚木市</t>
  </si>
  <si>
    <t>大和市</t>
  </si>
  <si>
    <t>海老名市</t>
  </si>
  <si>
    <t>座間市</t>
  </si>
  <si>
    <t>綾瀬市</t>
  </si>
  <si>
    <t>愛川町</t>
  </si>
  <si>
    <t>清川村</t>
  </si>
  <si>
    <t>湘南</t>
    <rPh sb="0" eb="2">
      <t>ショウナン</t>
    </rPh>
    <phoneticPr fontId="5"/>
  </si>
  <si>
    <t>平塚市</t>
  </si>
  <si>
    <t>藤沢市</t>
  </si>
  <si>
    <t>茅ケ崎市</t>
  </si>
  <si>
    <t>秦野市</t>
  </si>
  <si>
    <t>伊勢原市</t>
  </si>
  <si>
    <t>寒川町</t>
  </si>
  <si>
    <t>大磯町</t>
  </si>
  <si>
    <t>二宮町</t>
  </si>
  <si>
    <t>県西</t>
    <rPh sb="0" eb="2">
      <t>ケンセイ</t>
    </rPh>
    <phoneticPr fontId="5"/>
  </si>
  <si>
    <t>小田原市</t>
  </si>
  <si>
    <t>南足柄市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</si>
  <si>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</si>
  <si>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</si>
  <si>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</si>
  <si>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</si>
  <si>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</si>
  <si>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</si>
  <si>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</si>
  <si>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</si>
  <si>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資料：次世代育成課</t>
    <rPh sb="0" eb="2">
      <t>シリョウ</t>
    </rPh>
    <rPh sb="3" eb="6">
      <t>ジセダイ</t>
    </rPh>
    <rPh sb="6" eb="8">
      <t>イクセイ</t>
    </rPh>
    <rPh sb="8" eb="9">
      <t>カ</t>
    </rPh>
    <phoneticPr fontId="5"/>
  </si>
  <si>
    <t>（注）保育所には、保育所型認定こども園を含む。</t>
    <rPh sb="1" eb="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</si>
</sst>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ouble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double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/>
    <xf numFmtId="0" fontId="6" fillId="0" borderId="0"/>
  </cellStyleXfs>
  <cellXfs count="93">
    <xf numFmtId="0" fontId="0" fillId="0" borderId="0" xfId="0">
      <alignment vertical="center"/>
    </xf>
    <xf numFmtId="0" fontId="2" fillId="2" borderId="1" xfId="2" applyNumberFormat="1" applyFont="1" applyFill="1" applyBorder="1" applyAlignment="1" applyProtection="1">
      <alignment horizontal="left" vertical="center"/>
    </xf>
    <xf numFmtId="0" fontId="2" fillId="2" borderId="0" xfId="2" applyNumberFormat="1" applyFont="1" applyFill="1" applyBorder="1" applyAlignment="1">
      <alignment vertical="center" wrapText="1"/>
    </xf>
    <xf numFmtId="0" fontId="2" fillId="2" borderId="0" xfId="2" applyNumberFormat="1" applyFont="1" applyFill="1" applyBorder="1" applyAlignment="1" applyProtection="1">
      <alignment vertical="center" wrapText="1"/>
    </xf>
    <xf numFmtId="0" fontId="2" fillId="2" borderId="1" xfId="2" applyNumberFormat="1" applyFont="1" applyFill="1" applyBorder="1" applyAlignment="1" applyProtection="1">
      <alignment horizontal="right" vertical="center" wrapText="1"/>
    </xf>
    <xf numFmtId="0" fontId="2" fillId="2" borderId="0" xfId="3" applyNumberFormat="1" applyFont="1" applyFill="1" applyAlignment="1">
      <alignment vertical="center" wrapText="1"/>
    </xf>
    <xf numFmtId="0" fontId="2" fillId="3" borderId="2" xfId="3" applyNumberFormat="1" applyFont="1" applyFill="1" applyBorder="1" applyAlignment="1">
      <alignment horizontal="distributed" vertical="center" wrapText="1" justifyLastLine="1"/>
    </xf>
    <xf numFmtId="0" fontId="2" fillId="3" borderId="3" xfId="2" applyNumberFormat="1" applyFont="1" applyFill="1" applyBorder="1" applyAlignment="1" applyProtection="1">
      <alignment horizontal="distributed" vertical="center" wrapText="1" justifyLastLine="1"/>
    </xf>
    <xf numFmtId="0" fontId="2" fillId="3" borderId="4" xfId="2" applyNumberFormat="1" applyFont="1" applyFill="1" applyBorder="1" applyAlignment="1" applyProtection="1">
      <alignment horizontal="distributed" vertical="center" wrapText="1" justifyLastLine="1"/>
    </xf>
    <xf numFmtId="0" fontId="2" fillId="3" borderId="5" xfId="2" applyNumberFormat="1" applyFont="1" applyFill="1" applyBorder="1" applyAlignment="1" applyProtection="1">
      <alignment horizontal="distributed" vertical="center" wrapText="1" justifyLastLine="1"/>
    </xf>
    <xf numFmtId="0" fontId="2" fillId="3" borderId="6" xfId="2" applyNumberFormat="1" applyFont="1" applyFill="1" applyBorder="1" applyAlignment="1" applyProtection="1">
      <alignment horizontal="distributed" vertical="center" wrapText="1" justifyLastLine="1"/>
    </xf>
    <xf numFmtId="0" fontId="2" fillId="3" borderId="7" xfId="2" applyNumberFormat="1" applyFont="1" applyFill="1" applyBorder="1" applyAlignment="1" applyProtection="1">
      <alignment horizontal="distributed" vertical="center" wrapText="1" justifyLastLine="1"/>
    </xf>
    <xf numFmtId="0" fontId="2" fillId="3" borderId="8" xfId="3" applyNumberFormat="1" applyFont="1" applyFill="1" applyBorder="1" applyAlignment="1">
      <alignment horizontal="distributed" vertical="center" wrapText="1" justifyLastLine="1"/>
    </xf>
    <xf numFmtId="0" fontId="2" fillId="3" borderId="9" xfId="2" applyNumberFormat="1" applyFont="1" applyFill="1" applyBorder="1" applyAlignment="1" applyProtection="1">
      <alignment horizontal="distributed" vertical="center" wrapText="1" justifyLastLine="1"/>
    </xf>
    <xf numFmtId="0" fontId="2" fillId="3" borderId="10" xfId="2" applyNumberFormat="1" applyFont="1" applyFill="1" applyBorder="1" applyAlignment="1" applyProtection="1">
      <alignment horizontal="distributed" vertical="center" wrapText="1" justifyLastLine="1"/>
    </xf>
    <xf numFmtId="0" fontId="2" fillId="3" borderId="11" xfId="2" applyNumberFormat="1" applyFont="1" applyFill="1" applyBorder="1" applyAlignment="1" applyProtection="1">
      <alignment horizontal="distributed" vertical="center" wrapText="1" justifyLastLine="1"/>
    </xf>
    <xf numFmtId="0" fontId="2" fillId="3" borderId="12" xfId="2" applyNumberFormat="1" applyFont="1" applyFill="1" applyBorder="1" applyAlignment="1" applyProtection="1">
      <alignment horizontal="distributed" vertical="center" wrapText="1" justifyLastLine="1"/>
    </xf>
    <xf numFmtId="0" fontId="2" fillId="3" borderId="13" xfId="2" applyNumberFormat="1" applyFont="1" applyFill="1" applyBorder="1" applyAlignment="1" applyProtection="1">
      <alignment horizontal="distributed" vertical="center" wrapText="1" justifyLastLine="1"/>
    </xf>
    <xf numFmtId="0" fontId="2" fillId="4" borderId="14" xfId="2" applyNumberFormat="1" applyFont="1" applyFill="1" applyBorder="1" applyAlignment="1" applyProtection="1">
      <alignment horizontal="distributed" vertical="center" wrapText="1" indent="1"/>
    </xf>
    <xf numFmtId="0" fontId="2" fillId="4" borderId="15" xfId="2" applyNumberFormat="1" applyFont="1" applyFill="1" applyBorder="1" applyAlignment="1" applyProtection="1">
      <alignment horizontal="distributed" vertical="center" wrapText="1" indent="1"/>
    </xf>
    <xf numFmtId="38" fontId="9" fillId="4" borderId="16" xfId="1" applyFont="1" applyFill="1" applyBorder="1" applyAlignment="1" applyProtection="1">
      <alignment vertical="center" wrapText="1" shrinkToFit="1"/>
    </xf>
    <xf numFmtId="38" fontId="9" fillId="4" borderId="17" xfId="1" applyFont="1" applyFill="1" applyBorder="1" applyAlignment="1" applyProtection="1">
      <alignment vertical="center"/>
    </xf>
    <xf numFmtId="38" fontId="9" fillId="4" borderId="18" xfId="1" applyFont="1" applyFill="1" applyBorder="1" applyAlignment="1" applyProtection="1">
      <alignment vertical="center"/>
    </xf>
    <xf numFmtId="38" fontId="9" fillId="4" borderId="15" xfId="1" applyFont="1" applyFill="1" applyBorder="1" applyAlignment="1" applyProtection="1">
      <alignment vertical="center"/>
    </xf>
    <xf numFmtId="0" fontId="2" fillId="2" borderId="19" xfId="3" applyNumberFormat="1" applyFont="1" applyFill="1" applyBorder="1" applyAlignment="1">
      <alignment horizontal="distributed" vertical="center" wrapText="1" indent="1"/>
    </xf>
    <xf numFmtId="0" fontId="2" fillId="2" borderId="20" xfId="2" applyNumberFormat="1" applyFont="1" applyFill="1" applyBorder="1" applyAlignment="1" applyProtection="1">
      <alignment vertical="center" wrapText="1"/>
    </xf>
    <xf numFmtId="38" fontId="9" fillId="4" borderId="21" xfId="1" applyFont="1" applyFill="1" applyBorder="1" applyAlignment="1" applyProtection="1">
      <alignment vertical="center" wrapText="1"/>
    </xf>
    <xf numFmtId="38" fontId="2" fillId="2" borderId="22" xfId="1" applyFont="1" applyFill="1" applyBorder="1" applyAlignment="1" applyProtection="1">
      <alignment vertical="center" wrapText="1"/>
    </xf>
    <xf numFmtId="38" fontId="2" fillId="2" borderId="23" xfId="1" applyFont="1" applyFill="1" applyBorder="1" applyAlignment="1" applyProtection="1">
      <alignment vertical="center" wrapText="1"/>
    </xf>
    <xf numFmtId="38" fontId="2" fillId="2" borderId="20" xfId="1" applyFont="1" applyFill="1" applyBorder="1" applyAlignment="1" applyProtection="1">
      <alignment vertical="center" wrapText="1"/>
    </xf>
    <xf numFmtId="0" fontId="2" fillId="2" borderId="24" xfId="2" applyNumberFormat="1" applyFont="1" applyFill="1" applyBorder="1" applyAlignment="1" applyProtection="1">
      <alignment vertical="center" wrapText="1"/>
    </xf>
    <xf numFmtId="38" fontId="9" fillId="4" borderId="25" xfId="1" applyFont="1" applyFill="1" applyBorder="1" applyAlignment="1" applyProtection="1">
      <alignment vertical="center" wrapText="1"/>
    </xf>
    <xf numFmtId="38" fontId="2" fillId="2" borderId="26" xfId="1" applyFont="1" applyFill="1" applyBorder="1" applyAlignment="1" applyProtection="1">
      <alignment vertical="center" wrapText="1"/>
    </xf>
    <xf numFmtId="38" fontId="2" fillId="2" borderId="27" xfId="1" applyFont="1" applyFill="1" applyBorder="1" applyAlignment="1" applyProtection="1">
      <alignment vertical="center" wrapText="1"/>
    </xf>
    <xf numFmtId="38" fontId="2" fillId="2" borderId="24" xfId="1" applyFont="1" applyFill="1" applyBorder="1" applyAlignment="1" applyProtection="1">
      <alignment vertical="center" wrapText="1"/>
    </xf>
    <xf numFmtId="38" fontId="2" fillId="2" borderId="28" xfId="1" applyFont="1" applyFill="1" applyBorder="1" applyAlignment="1" applyProtection="1">
      <alignment vertical="center" wrapText="1"/>
    </xf>
    <xf numFmtId="0" fontId="2" fillId="2" borderId="29" xfId="3" applyNumberFormat="1" applyFont="1" applyFill="1" applyBorder="1" applyAlignment="1">
      <alignment horizontal="distributed" vertical="center" wrapText="1" indent="1"/>
    </xf>
    <xf numFmtId="0" fontId="2" fillId="2" borderId="9" xfId="2" applyNumberFormat="1" applyFont="1" applyFill="1" applyBorder="1" applyAlignment="1" applyProtection="1">
      <alignment vertical="center" wrapText="1"/>
    </xf>
    <xf numFmtId="38" fontId="9" fillId="4" borderId="30" xfId="1" applyFont="1" applyFill="1" applyBorder="1" applyAlignment="1" applyProtection="1">
      <alignment vertical="center" wrapText="1"/>
    </xf>
    <xf numFmtId="38" fontId="2" fillId="0" borderId="31" xfId="1" applyFont="1" applyFill="1" applyBorder="1" applyAlignment="1" applyProtection="1">
      <alignment vertical="center" wrapText="1"/>
    </xf>
    <xf numFmtId="38" fontId="2" fillId="0" borderId="32" xfId="1" applyFont="1" applyFill="1" applyBorder="1" applyAlignment="1" applyProtection="1">
      <alignment vertical="center" wrapText="1"/>
    </xf>
    <xf numFmtId="38" fontId="2" fillId="0" borderId="33" xfId="1" applyFont="1" applyFill="1" applyBorder="1" applyAlignment="1" applyProtection="1">
      <alignment vertical="center" wrapText="1"/>
    </xf>
    <xf numFmtId="38" fontId="2" fillId="0" borderId="9" xfId="1" applyFont="1" applyFill="1" applyBorder="1" applyAlignment="1" applyProtection="1">
      <alignment vertical="center" wrapText="1"/>
    </xf>
    <xf numFmtId="0" fontId="2" fillId="4" borderId="14" xfId="2" applyNumberFormat="1" applyFont="1" applyFill="1" applyBorder="1" applyAlignment="1" applyProtection="1">
      <alignment horizontal="left" vertical="center" wrapText="1"/>
    </xf>
    <xf numFmtId="0" fontId="2" fillId="4" borderId="15" xfId="2" applyNumberFormat="1" applyFont="1" applyFill="1" applyBorder="1" applyAlignment="1" applyProtection="1">
      <alignment horizontal="left" vertical="center" wrapText="1"/>
    </xf>
    <xf numFmtId="38" fontId="9" fillId="4" borderId="16" xfId="1" applyFont="1" applyFill="1" applyBorder="1" applyAlignment="1" applyProtection="1">
      <alignment vertical="center" wrapText="1"/>
    </xf>
    <xf numFmtId="38" fontId="9" fillId="4" borderId="17" xfId="1" applyFont="1" applyFill="1" applyBorder="1" applyAlignment="1" applyProtection="1">
      <alignment vertical="center" wrapText="1"/>
    </xf>
    <xf numFmtId="38" fontId="9" fillId="4" borderId="34" xfId="1" applyFont="1" applyFill="1" applyBorder="1" applyAlignment="1" applyProtection="1">
      <alignment vertical="center" wrapText="1"/>
    </xf>
    <xf numFmtId="0" fontId="2" fillId="2" borderId="35" xfId="3" applyNumberFormat="1" applyFont="1" applyFill="1" applyBorder="1" applyAlignment="1">
      <alignment horizontal="distributed" vertical="center" wrapText="1" justifyLastLine="1"/>
    </xf>
    <xf numFmtId="0" fontId="2" fillId="4" borderId="36" xfId="2" applyNumberFormat="1" applyFont="1" applyFill="1" applyBorder="1" applyAlignment="1" applyProtection="1">
      <alignment horizontal="distributed" vertical="center" wrapText="1" justifyLastLine="1"/>
    </xf>
    <xf numFmtId="38" fontId="9" fillId="4" borderId="37" xfId="1" applyFont="1" applyFill="1" applyBorder="1" applyAlignment="1" applyProtection="1">
      <alignment vertical="center" wrapText="1"/>
    </xf>
    <xf numFmtId="38" fontId="9" fillId="4" borderId="38" xfId="1" applyFont="1" applyFill="1" applyBorder="1" applyAlignment="1" applyProtection="1">
      <alignment vertical="center" wrapText="1"/>
    </xf>
    <xf numFmtId="38" fontId="9" fillId="4" borderId="39" xfId="1" applyFont="1" applyFill="1" applyBorder="1" applyAlignment="1" applyProtection="1">
      <alignment vertical="center" wrapText="1"/>
    </xf>
    <xf numFmtId="38" fontId="9" fillId="4" borderId="40" xfId="1" applyFont="1" applyFill="1" applyBorder="1" applyAlignment="1" applyProtection="1">
      <alignment vertical="center" wrapText="1"/>
    </xf>
    <xf numFmtId="38" fontId="9" fillId="4" borderId="41" xfId="1" applyFont="1" applyFill="1" applyBorder="1" applyAlignment="1" applyProtection="1">
      <alignment vertical="center" wrapText="1"/>
    </xf>
    <xf numFmtId="38" fontId="9" fillId="4" borderId="42" xfId="1" applyFont="1" applyFill="1" applyBorder="1" applyAlignment="1" applyProtection="1">
      <alignment vertical="center" wrapText="1"/>
    </xf>
    <xf numFmtId="0" fontId="2" fillId="2" borderId="43" xfId="2" applyNumberFormat="1" applyFont="1" applyFill="1" applyBorder="1" applyAlignment="1" applyProtection="1">
      <alignment vertical="center" wrapText="1"/>
    </xf>
    <xf numFmtId="38" fontId="2" fillId="2" borderId="44" xfId="1" applyFont="1" applyFill="1" applyBorder="1" applyAlignment="1">
      <alignment vertical="center" wrapText="1"/>
    </xf>
    <xf numFmtId="38" fontId="2" fillId="2" borderId="45" xfId="1" applyFont="1" applyFill="1" applyBorder="1" applyAlignment="1">
      <alignment vertical="center" wrapText="1"/>
    </xf>
    <xf numFmtId="38" fontId="2" fillId="2" borderId="46" xfId="1" applyFont="1" applyFill="1" applyBorder="1" applyAlignment="1">
      <alignment vertical="center" wrapText="1"/>
    </xf>
    <xf numFmtId="38" fontId="2" fillId="2" borderId="43" xfId="1" applyFont="1" applyFill="1" applyBorder="1" applyAlignment="1">
      <alignment vertical="center" wrapText="1"/>
    </xf>
    <xf numFmtId="38" fontId="2" fillId="2" borderId="28" xfId="1" applyFont="1" applyFill="1" applyBorder="1" applyAlignment="1">
      <alignment vertical="center" wrapText="1"/>
    </xf>
    <xf numFmtId="38" fontId="2" fillId="2" borderId="26" xfId="1" applyFont="1" applyFill="1" applyBorder="1" applyAlignment="1">
      <alignment vertical="center" wrapText="1"/>
    </xf>
    <xf numFmtId="38" fontId="2" fillId="2" borderId="27" xfId="1" applyFont="1" applyFill="1" applyBorder="1" applyAlignment="1">
      <alignment vertical="center" wrapText="1"/>
    </xf>
    <xf numFmtId="38" fontId="2" fillId="2" borderId="47" xfId="1" applyFont="1" applyFill="1" applyBorder="1" applyAlignment="1">
      <alignment vertical="center" wrapText="1"/>
    </xf>
    <xf numFmtId="38" fontId="2" fillId="2" borderId="24" xfId="1" applyFont="1" applyFill="1" applyBorder="1" applyAlignment="1">
      <alignment vertical="center" wrapText="1"/>
    </xf>
    <xf numFmtId="0" fontId="2" fillId="2" borderId="8" xfId="3" applyNumberFormat="1" applyFont="1" applyFill="1" applyBorder="1" applyAlignment="1">
      <alignment horizontal="distributed" vertical="center" wrapText="1" justifyLastLine="1"/>
    </xf>
    <xf numFmtId="38" fontId="2" fillId="2" borderId="31" xfId="1" applyFont="1" applyFill="1" applyBorder="1" applyAlignment="1">
      <alignment vertical="center" wrapText="1"/>
    </xf>
    <xf numFmtId="38" fontId="2" fillId="2" borderId="48" xfId="1" applyFont="1" applyFill="1" applyBorder="1" applyAlignment="1">
      <alignment vertical="center" wrapText="1"/>
    </xf>
    <xf numFmtId="38" fontId="2" fillId="2" borderId="32" xfId="1" applyFont="1" applyFill="1" applyBorder="1" applyAlignment="1">
      <alignment vertical="center" wrapText="1"/>
    </xf>
    <xf numFmtId="38" fontId="2" fillId="2" borderId="49" xfId="1" applyFont="1" applyFill="1" applyBorder="1" applyAlignment="1">
      <alignment vertical="center" wrapText="1"/>
    </xf>
    <xf numFmtId="0" fontId="2" fillId="2" borderId="2" xfId="3" applyNumberFormat="1" applyFont="1" applyFill="1" applyBorder="1" applyAlignment="1">
      <alignment horizontal="distributed" vertical="center" wrapText="1" justifyLastLine="1"/>
    </xf>
    <xf numFmtId="0" fontId="2" fillId="4" borderId="50" xfId="2" applyNumberFormat="1" applyFont="1" applyFill="1" applyBorder="1" applyAlignment="1" applyProtection="1">
      <alignment horizontal="distributed" vertical="center" wrapText="1" justifyLastLine="1"/>
    </xf>
    <xf numFmtId="38" fontId="9" fillId="4" borderId="51" xfId="1" applyFont="1" applyFill="1" applyBorder="1" applyAlignment="1" applyProtection="1">
      <alignment vertical="center" wrapText="1"/>
    </xf>
    <xf numFmtId="38" fontId="9" fillId="4" borderId="52" xfId="1" applyFont="1" applyFill="1" applyBorder="1" applyAlignment="1" applyProtection="1">
      <alignment vertical="center" wrapText="1"/>
    </xf>
    <xf numFmtId="38" fontId="9" fillId="4" borderId="53" xfId="1" applyFont="1" applyFill="1" applyBorder="1" applyAlignment="1" applyProtection="1">
      <alignment vertical="center" wrapText="1"/>
    </xf>
    <xf numFmtId="38" fontId="9" fillId="4" borderId="50" xfId="1" applyFont="1" applyFill="1" applyBorder="1" applyAlignment="1" applyProtection="1">
      <alignment vertical="center" wrapText="1"/>
    </xf>
    <xf numFmtId="38" fontId="2" fillId="2" borderId="54" xfId="1" applyFont="1" applyFill="1" applyBorder="1" applyAlignment="1">
      <alignment vertical="center" wrapText="1"/>
    </xf>
    <xf numFmtId="38" fontId="2" fillId="2" borderId="23" xfId="1" applyFont="1" applyFill="1" applyBorder="1" applyAlignment="1">
      <alignment vertical="center" wrapText="1"/>
    </xf>
    <xf numFmtId="38" fontId="2" fillId="2" borderId="20" xfId="1" applyFont="1" applyFill="1" applyBorder="1" applyAlignment="1">
      <alignment vertical="center" wrapText="1"/>
    </xf>
    <xf numFmtId="38" fontId="2" fillId="2" borderId="33" xfId="1" applyFont="1" applyFill="1" applyBorder="1" applyAlignment="1">
      <alignment vertical="center" wrapText="1"/>
    </xf>
    <xf numFmtId="38" fontId="2" fillId="2" borderId="9" xfId="1" applyFont="1" applyFill="1" applyBorder="1" applyAlignment="1">
      <alignment vertical="center" wrapText="1"/>
    </xf>
    <xf numFmtId="38" fontId="2" fillId="2" borderId="55" xfId="1" applyFont="1" applyFill="1" applyBorder="1" applyAlignment="1">
      <alignment vertical="center" wrapText="1"/>
    </xf>
    <xf numFmtId="38" fontId="2" fillId="2" borderId="22" xfId="1" applyFont="1" applyFill="1" applyBorder="1" applyAlignment="1">
      <alignment vertical="center" wrapText="1"/>
    </xf>
    <xf numFmtId="38" fontId="2" fillId="2" borderId="56" xfId="1" applyFont="1" applyFill="1" applyBorder="1" applyAlignment="1">
      <alignment vertical="center" wrapText="1"/>
    </xf>
    <xf numFmtId="38" fontId="2" fillId="2" borderId="57" xfId="1" applyFont="1" applyFill="1" applyBorder="1" applyAlignment="1">
      <alignment vertical="center" wrapText="1"/>
    </xf>
    <xf numFmtId="0" fontId="2" fillId="2" borderId="58" xfId="2" applyNumberFormat="1" applyFont="1" applyFill="1" applyBorder="1" applyAlignment="1" applyProtection="1">
      <alignment vertical="center" wrapText="1"/>
    </xf>
    <xf numFmtId="38" fontId="9" fillId="4" borderId="59" xfId="1" applyFont="1" applyFill="1" applyBorder="1" applyAlignment="1" applyProtection="1">
      <alignment vertical="center" wrapText="1"/>
    </xf>
    <xf numFmtId="38" fontId="2" fillId="2" borderId="60" xfId="1" applyFont="1" applyFill="1" applyBorder="1" applyAlignment="1">
      <alignment vertical="center" wrapText="1"/>
    </xf>
    <xf numFmtId="38" fontId="2" fillId="2" borderId="61" xfId="1" applyFont="1" applyFill="1" applyBorder="1" applyAlignment="1">
      <alignment vertical="center" wrapText="1"/>
    </xf>
    <xf numFmtId="38" fontId="2" fillId="2" borderId="58" xfId="1" applyFont="1" applyFill="1" applyBorder="1" applyAlignment="1">
      <alignment vertical="center" wrapText="1"/>
    </xf>
    <xf numFmtId="0" fontId="2" fillId="2" borderId="0" xfId="3" applyNumberFormat="1" applyFont="1" applyFill="1" applyBorder="1" applyAlignment="1">
      <alignment horizontal="left" vertical="center" wrapText="1"/>
    </xf>
    <xf numFmtId="0" fontId="2" fillId="2" borderId="0" xfId="3" applyNumberFormat="1" applyFont="1" applyFill="1" applyAlignment="1">
      <alignment horizontal="left" vertical="center" wrapText="1"/>
    </xf>
  </cellXfs>
  <cellStyles count="4">
    <cellStyle name="桁区切り" xfId="1" builtinId="6"/>
    <cellStyle name="標準" xfId="0" builtinId="0"/>
    <cellStyle name="標準 2" xfId="3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view="pageBreakPreview" zoomScaleNormal="100" zoomScaleSheetLayoutView="100" workbookViewId="0">
      <pane xSplit="2" ySplit="3" topLeftCell="C37" activePane="bottomRight" state="frozen"/>
      <selection activeCell="F27" sqref="F27"/>
      <selection pane="topRight" activeCell="F27" sqref="F27"/>
      <selection pane="bottomLeft" activeCell="F27" sqref="F27"/>
      <selection pane="bottomRight" activeCell="K7" sqref="K7"/>
    </sheetView>
  </sheetViews>
  <sheetFormatPr defaultColWidth="8.83203125" defaultRowHeight="17.5" x14ac:dyDescent="0.2"/>
  <cols>
    <col min="1" max="1" width="9.1640625" style="5" customWidth="1"/>
    <col min="2" max="2" width="12.1640625" style="5" customWidth="1"/>
    <col min="3" max="3" width="10.4140625" style="5" customWidth="1"/>
    <col min="4" max="4" width="8.6640625" style="5" customWidth="1"/>
    <col min="5" max="16384" width="8.83203125" style="5"/>
  </cols>
  <sheetData>
    <row r="1" spans="1:9" ht="18" thickBot="1" x14ac:dyDescent="0.25">
      <c r="A1" s="1" t="s">
        <v>0</v>
      </c>
      <c r="B1" s="1"/>
      <c r="C1" s="1"/>
      <c r="D1" s="1"/>
      <c r="E1" s="2"/>
      <c r="F1" s="3"/>
      <c r="G1" s="4" t="s">
        <v>1</v>
      </c>
      <c r="H1" s="4"/>
      <c r="I1" s="4"/>
    </row>
    <row r="2" spans="1:9" x14ac:dyDescent="0.2">
      <c r="A2" s="6" t="s">
        <v>2</v>
      </c>
      <c r="B2" s="7" t="s">
        <v>3</v>
      </c>
      <c r="C2" s="8" t="s">
        <v>4</v>
      </c>
      <c r="D2" s="9" t="s">
        <v>5</v>
      </c>
      <c r="E2" s="10"/>
      <c r="F2" s="10"/>
      <c r="G2" s="10"/>
      <c r="H2" s="10"/>
      <c r="I2" s="11"/>
    </row>
    <row r="3" spans="1:9" ht="18" thickBot="1" x14ac:dyDescent="0.25">
      <c r="A3" s="12"/>
      <c r="B3" s="13"/>
      <c r="C3" s="14"/>
      <c r="D3" s="15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7" t="s">
        <v>11</v>
      </c>
    </row>
    <row r="4" spans="1:9" ht="18" thickBot="1" x14ac:dyDescent="0.25">
      <c r="A4" s="18" t="s">
        <v>12</v>
      </c>
      <c r="B4" s="19"/>
      <c r="C4" s="20">
        <f t="shared" ref="C4:C31" si="0">SUM(D4:I4)</f>
        <v>144720</v>
      </c>
      <c r="D4" s="21">
        <f t="shared" ref="D4:I4" si="1">SUM(D5:D9)</f>
        <v>10417</v>
      </c>
      <c r="E4" s="22">
        <f t="shared" si="1"/>
        <v>23268</v>
      </c>
      <c r="F4" s="22">
        <f t="shared" si="1"/>
        <v>26589</v>
      </c>
      <c r="G4" s="22">
        <f t="shared" si="1"/>
        <v>28565</v>
      </c>
      <c r="H4" s="22">
        <f t="shared" si="1"/>
        <v>28282</v>
      </c>
      <c r="I4" s="23">
        <f t="shared" si="1"/>
        <v>27599</v>
      </c>
    </row>
    <row r="5" spans="1:9" ht="18" thickTop="1" x14ac:dyDescent="0.2">
      <c r="A5" s="24"/>
      <c r="B5" s="25" t="s">
        <v>13</v>
      </c>
      <c r="C5" s="26">
        <f t="shared" si="0"/>
        <v>62849</v>
      </c>
      <c r="D5" s="27">
        <v>4844</v>
      </c>
      <c r="E5" s="28">
        <v>10160</v>
      </c>
      <c r="F5" s="28">
        <v>11502</v>
      </c>
      <c r="G5" s="28">
        <v>12304</v>
      </c>
      <c r="H5" s="28">
        <v>12116</v>
      </c>
      <c r="I5" s="29">
        <v>11923</v>
      </c>
    </row>
    <row r="6" spans="1:9" x14ac:dyDescent="0.2">
      <c r="A6" s="24"/>
      <c r="B6" s="30" t="s">
        <v>14</v>
      </c>
      <c r="C6" s="31">
        <f t="shared" si="0"/>
        <v>30687</v>
      </c>
      <c r="D6" s="32">
        <v>2320</v>
      </c>
      <c r="E6" s="33">
        <v>5175</v>
      </c>
      <c r="F6" s="33">
        <v>5713</v>
      </c>
      <c r="G6" s="33">
        <v>6052</v>
      </c>
      <c r="H6" s="33">
        <v>5859</v>
      </c>
      <c r="I6" s="34">
        <v>5568</v>
      </c>
    </row>
    <row r="7" spans="1:9" x14ac:dyDescent="0.2">
      <c r="A7" s="24"/>
      <c r="B7" s="30" t="s">
        <v>15</v>
      </c>
      <c r="C7" s="31">
        <f t="shared" si="0"/>
        <v>8272</v>
      </c>
      <c r="D7" s="35">
        <v>542</v>
      </c>
      <c r="E7" s="32">
        <v>1320</v>
      </c>
      <c r="F7" s="33">
        <v>1561</v>
      </c>
      <c r="G7" s="33">
        <v>1626</v>
      </c>
      <c r="H7" s="33">
        <v>1601</v>
      </c>
      <c r="I7" s="34">
        <v>1622</v>
      </c>
    </row>
    <row r="8" spans="1:9" ht="18" thickBot="1" x14ac:dyDescent="0.25">
      <c r="A8" s="36"/>
      <c r="B8" s="37" t="s">
        <v>16</v>
      </c>
      <c r="C8" s="38">
        <f t="shared" si="0"/>
        <v>3019</v>
      </c>
      <c r="D8" s="39">
        <v>218</v>
      </c>
      <c r="E8" s="40">
        <v>485</v>
      </c>
      <c r="F8" s="41">
        <v>552</v>
      </c>
      <c r="G8" s="41">
        <v>568</v>
      </c>
      <c r="H8" s="41">
        <v>598</v>
      </c>
      <c r="I8" s="42">
        <v>598</v>
      </c>
    </row>
    <row r="9" spans="1:9" ht="42" customHeight="1" thickBot="1" x14ac:dyDescent="0.25">
      <c r="A9" s="43" t="s">
        <v>17</v>
      </c>
      <c r="B9" s="44"/>
      <c r="C9" s="45">
        <f t="shared" si="0"/>
        <v>39893</v>
      </c>
      <c r="D9" s="46">
        <f t="shared" ref="D9:I9" si="2">SUM(D10,D15,D23,D32)</f>
        <v>2493</v>
      </c>
      <c r="E9" s="46">
        <f t="shared" si="2"/>
        <v>6128</v>
      </c>
      <c r="F9" s="46">
        <f t="shared" si="2"/>
        <v>7261</v>
      </c>
      <c r="G9" s="46">
        <f t="shared" si="2"/>
        <v>8015</v>
      </c>
      <c r="H9" s="46">
        <f t="shared" si="2"/>
        <v>8108</v>
      </c>
      <c r="I9" s="47">
        <f t="shared" si="2"/>
        <v>7888</v>
      </c>
    </row>
    <row r="10" spans="1:9" ht="18" thickTop="1" x14ac:dyDescent="0.2">
      <c r="A10" s="48" t="s">
        <v>18</v>
      </c>
      <c r="B10" s="49" t="s">
        <v>19</v>
      </c>
      <c r="C10" s="50">
        <f t="shared" si="0"/>
        <v>3782</v>
      </c>
      <c r="D10" s="51">
        <f t="shared" ref="D10:I10" si="3">SUM(D11:D14)</f>
        <v>272</v>
      </c>
      <c r="E10" s="52">
        <f t="shared" si="3"/>
        <v>597</v>
      </c>
      <c r="F10" s="53">
        <f t="shared" si="3"/>
        <v>689</v>
      </c>
      <c r="G10" s="53">
        <f t="shared" si="3"/>
        <v>743</v>
      </c>
      <c r="H10" s="54">
        <f t="shared" si="3"/>
        <v>740</v>
      </c>
      <c r="I10" s="55">
        <f t="shared" si="3"/>
        <v>741</v>
      </c>
    </row>
    <row r="11" spans="1:9" ht="18.75" customHeight="1" x14ac:dyDescent="0.2">
      <c r="A11" s="48"/>
      <c r="B11" s="56" t="s">
        <v>20</v>
      </c>
      <c r="C11" s="26">
        <f t="shared" si="0"/>
        <v>2345</v>
      </c>
      <c r="D11" s="57">
        <v>186</v>
      </c>
      <c r="E11" s="58">
        <v>381</v>
      </c>
      <c r="F11" s="59">
        <v>439</v>
      </c>
      <c r="G11" s="59">
        <v>455</v>
      </c>
      <c r="H11" s="59">
        <v>439</v>
      </c>
      <c r="I11" s="60">
        <v>445</v>
      </c>
    </row>
    <row r="12" spans="1:9" x14ac:dyDescent="0.2">
      <c r="A12" s="48"/>
      <c r="B12" s="30" t="s">
        <v>21</v>
      </c>
      <c r="C12" s="31">
        <f t="shared" si="0"/>
        <v>777</v>
      </c>
      <c r="D12" s="61">
        <v>46</v>
      </c>
      <c r="E12" s="62">
        <v>123</v>
      </c>
      <c r="F12" s="63">
        <v>133</v>
      </c>
      <c r="G12" s="63">
        <v>147</v>
      </c>
      <c r="H12" s="63">
        <v>162</v>
      </c>
      <c r="I12" s="64">
        <v>166</v>
      </c>
    </row>
    <row r="13" spans="1:9" x14ac:dyDescent="0.2">
      <c r="A13" s="48"/>
      <c r="B13" s="30" t="s">
        <v>22</v>
      </c>
      <c r="C13" s="31">
        <f t="shared" si="0"/>
        <v>351</v>
      </c>
      <c r="D13" s="61">
        <v>14</v>
      </c>
      <c r="E13" s="62">
        <v>48</v>
      </c>
      <c r="F13" s="63">
        <v>64</v>
      </c>
      <c r="G13" s="63">
        <v>81</v>
      </c>
      <c r="H13" s="63">
        <v>76</v>
      </c>
      <c r="I13" s="65">
        <v>68</v>
      </c>
    </row>
    <row r="14" spans="1:9" ht="18" thickBot="1" x14ac:dyDescent="0.25">
      <c r="A14" s="66"/>
      <c r="B14" s="37" t="s">
        <v>23</v>
      </c>
      <c r="C14" s="38">
        <f t="shared" si="0"/>
        <v>309</v>
      </c>
      <c r="D14" s="67">
        <v>26</v>
      </c>
      <c r="E14" s="68">
        <v>45</v>
      </c>
      <c r="F14" s="68">
        <v>53</v>
      </c>
      <c r="G14" s="69">
        <v>60</v>
      </c>
      <c r="H14" s="68">
        <v>63</v>
      </c>
      <c r="I14" s="70">
        <v>62</v>
      </c>
    </row>
    <row r="15" spans="1:9" x14ac:dyDescent="0.2">
      <c r="A15" s="71" t="s">
        <v>24</v>
      </c>
      <c r="B15" s="72" t="s">
        <v>19</v>
      </c>
      <c r="C15" s="73">
        <f t="shared" si="0"/>
        <v>12045</v>
      </c>
      <c r="D15" s="74">
        <f t="shared" ref="D15:I15" si="4">SUM(D16:D22)</f>
        <v>807</v>
      </c>
      <c r="E15" s="75">
        <f t="shared" si="4"/>
        <v>1875</v>
      </c>
      <c r="F15" s="75">
        <f t="shared" si="4"/>
        <v>2230</v>
      </c>
      <c r="G15" s="75">
        <f t="shared" si="4"/>
        <v>2401</v>
      </c>
      <c r="H15" s="75">
        <f t="shared" si="4"/>
        <v>2441</v>
      </c>
      <c r="I15" s="76">
        <f t="shared" si="4"/>
        <v>2291</v>
      </c>
    </row>
    <row r="16" spans="1:9" x14ac:dyDescent="0.2">
      <c r="A16" s="48"/>
      <c r="B16" s="25" t="s">
        <v>25</v>
      </c>
      <c r="C16" s="26">
        <f t="shared" si="0"/>
        <v>2828</v>
      </c>
      <c r="D16" s="77">
        <v>166</v>
      </c>
      <c r="E16" s="78">
        <v>437</v>
      </c>
      <c r="F16" s="78">
        <v>530</v>
      </c>
      <c r="G16" s="78">
        <v>565</v>
      </c>
      <c r="H16" s="78">
        <v>564</v>
      </c>
      <c r="I16" s="79">
        <v>566</v>
      </c>
    </row>
    <row r="17" spans="1:9" x14ac:dyDescent="0.2">
      <c r="A17" s="48"/>
      <c r="B17" s="30" t="s">
        <v>26</v>
      </c>
      <c r="C17" s="31">
        <f t="shared" si="0"/>
        <v>3881</v>
      </c>
      <c r="D17" s="61">
        <v>305</v>
      </c>
      <c r="E17" s="63">
        <v>630</v>
      </c>
      <c r="F17" s="63">
        <v>734</v>
      </c>
      <c r="G17" s="63">
        <v>767</v>
      </c>
      <c r="H17" s="63">
        <v>777</v>
      </c>
      <c r="I17" s="65">
        <v>668</v>
      </c>
    </row>
    <row r="18" spans="1:9" x14ac:dyDescent="0.2">
      <c r="A18" s="48"/>
      <c r="B18" s="30" t="s">
        <v>27</v>
      </c>
      <c r="C18" s="31">
        <f t="shared" si="0"/>
        <v>2174</v>
      </c>
      <c r="D18" s="61">
        <v>139</v>
      </c>
      <c r="E18" s="63">
        <v>366</v>
      </c>
      <c r="F18" s="63">
        <v>408</v>
      </c>
      <c r="G18" s="63">
        <v>424</v>
      </c>
      <c r="H18" s="63">
        <v>424</v>
      </c>
      <c r="I18" s="79">
        <v>413</v>
      </c>
    </row>
    <row r="19" spans="1:9" x14ac:dyDescent="0.2">
      <c r="A19" s="48"/>
      <c r="B19" s="30" t="s">
        <v>28</v>
      </c>
      <c r="C19" s="31">
        <f t="shared" si="0"/>
        <v>1693</v>
      </c>
      <c r="D19" s="61">
        <v>115</v>
      </c>
      <c r="E19" s="63">
        <v>252</v>
      </c>
      <c r="F19" s="63">
        <v>308</v>
      </c>
      <c r="G19" s="63">
        <v>348</v>
      </c>
      <c r="H19" s="63">
        <v>344</v>
      </c>
      <c r="I19" s="65">
        <v>326</v>
      </c>
    </row>
    <row r="20" spans="1:9" x14ac:dyDescent="0.2">
      <c r="A20" s="48"/>
      <c r="B20" s="30" t="s">
        <v>29</v>
      </c>
      <c r="C20" s="31">
        <f t="shared" si="0"/>
        <v>1018</v>
      </c>
      <c r="D20" s="61">
        <v>76</v>
      </c>
      <c r="E20" s="63">
        <v>139</v>
      </c>
      <c r="F20" s="63">
        <v>183</v>
      </c>
      <c r="G20" s="63">
        <v>201</v>
      </c>
      <c r="H20" s="63">
        <v>214</v>
      </c>
      <c r="I20" s="65">
        <v>205</v>
      </c>
    </row>
    <row r="21" spans="1:9" x14ac:dyDescent="0.2">
      <c r="A21" s="48"/>
      <c r="B21" s="30" t="s">
        <v>30</v>
      </c>
      <c r="C21" s="31">
        <f t="shared" si="0"/>
        <v>422</v>
      </c>
      <c r="D21" s="61">
        <v>3</v>
      </c>
      <c r="E21" s="63">
        <v>47</v>
      </c>
      <c r="F21" s="63">
        <v>63</v>
      </c>
      <c r="G21" s="63">
        <v>90</v>
      </c>
      <c r="H21" s="63">
        <v>115</v>
      </c>
      <c r="I21" s="65">
        <v>104</v>
      </c>
    </row>
    <row r="22" spans="1:9" ht="18" thickBot="1" x14ac:dyDescent="0.25">
      <c r="A22" s="66"/>
      <c r="B22" s="37" t="s">
        <v>31</v>
      </c>
      <c r="C22" s="38">
        <f t="shared" si="0"/>
        <v>29</v>
      </c>
      <c r="D22" s="67">
        <v>3</v>
      </c>
      <c r="E22" s="80">
        <v>4</v>
      </c>
      <c r="F22" s="80">
        <v>4</v>
      </c>
      <c r="G22" s="80">
        <v>6</v>
      </c>
      <c r="H22" s="80">
        <v>3</v>
      </c>
      <c r="I22" s="81">
        <v>9</v>
      </c>
    </row>
    <row r="23" spans="1:9" x14ac:dyDescent="0.2">
      <c r="A23" s="71" t="s">
        <v>32</v>
      </c>
      <c r="B23" s="72" t="s">
        <v>19</v>
      </c>
      <c r="C23" s="73">
        <f t="shared" si="0"/>
        <v>19003</v>
      </c>
      <c r="D23" s="74">
        <f t="shared" ref="D23:I23" si="5">SUM(D24:D31)</f>
        <v>1163</v>
      </c>
      <c r="E23" s="75">
        <f t="shared" si="5"/>
        <v>2985</v>
      </c>
      <c r="F23" s="75">
        <f t="shared" si="5"/>
        <v>3480</v>
      </c>
      <c r="G23" s="75">
        <f t="shared" si="5"/>
        <v>3840</v>
      </c>
      <c r="H23" s="75">
        <f t="shared" si="5"/>
        <v>3833</v>
      </c>
      <c r="I23" s="76">
        <f t="shared" si="5"/>
        <v>3702</v>
      </c>
    </row>
    <row r="24" spans="1:9" x14ac:dyDescent="0.2">
      <c r="A24" s="48"/>
      <c r="B24" s="25" t="s">
        <v>33</v>
      </c>
      <c r="C24" s="26">
        <f t="shared" si="0"/>
        <v>3753</v>
      </c>
      <c r="D24" s="77">
        <v>230</v>
      </c>
      <c r="E24" s="78">
        <v>590</v>
      </c>
      <c r="F24" s="78">
        <v>682</v>
      </c>
      <c r="G24" s="78">
        <v>757</v>
      </c>
      <c r="H24" s="78">
        <v>753</v>
      </c>
      <c r="I24" s="79">
        <v>741</v>
      </c>
    </row>
    <row r="25" spans="1:9" x14ac:dyDescent="0.2">
      <c r="A25" s="48"/>
      <c r="B25" s="30" t="s">
        <v>34</v>
      </c>
      <c r="C25" s="31">
        <f t="shared" si="0"/>
        <v>7264</v>
      </c>
      <c r="D25" s="61">
        <v>508</v>
      </c>
      <c r="E25" s="63">
        <v>1137</v>
      </c>
      <c r="F25" s="62">
        <v>1356</v>
      </c>
      <c r="G25" s="63">
        <v>1467</v>
      </c>
      <c r="H25" s="63">
        <v>1409</v>
      </c>
      <c r="I25" s="65">
        <v>1387</v>
      </c>
    </row>
    <row r="26" spans="1:9" x14ac:dyDescent="0.2">
      <c r="A26" s="48"/>
      <c r="B26" s="30" t="s">
        <v>35</v>
      </c>
      <c r="C26" s="31">
        <f t="shared" si="0"/>
        <v>3892</v>
      </c>
      <c r="D26" s="82">
        <v>215</v>
      </c>
      <c r="E26" s="63">
        <v>619</v>
      </c>
      <c r="F26" s="62">
        <v>705</v>
      </c>
      <c r="G26" s="63">
        <v>798</v>
      </c>
      <c r="H26" s="63">
        <v>795</v>
      </c>
      <c r="I26" s="65">
        <v>760</v>
      </c>
    </row>
    <row r="27" spans="1:9" x14ac:dyDescent="0.2">
      <c r="A27" s="48"/>
      <c r="B27" s="30" t="s">
        <v>36</v>
      </c>
      <c r="C27" s="31">
        <f t="shared" si="0"/>
        <v>1684</v>
      </c>
      <c r="D27" s="61">
        <v>81</v>
      </c>
      <c r="E27" s="78">
        <v>259</v>
      </c>
      <c r="F27" s="83">
        <v>299</v>
      </c>
      <c r="G27" s="78">
        <v>344</v>
      </c>
      <c r="H27" s="63">
        <v>363</v>
      </c>
      <c r="I27" s="65">
        <v>338</v>
      </c>
    </row>
    <row r="28" spans="1:9" x14ac:dyDescent="0.2">
      <c r="A28" s="48"/>
      <c r="B28" s="30" t="s">
        <v>37</v>
      </c>
      <c r="C28" s="31">
        <f t="shared" si="0"/>
        <v>1113</v>
      </c>
      <c r="D28" s="61">
        <v>62</v>
      </c>
      <c r="E28" s="63">
        <v>193</v>
      </c>
      <c r="F28" s="63">
        <v>198</v>
      </c>
      <c r="G28" s="63">
        <v>218</v>
      </c>
      <c r="H28" s="63">
        <v>232</v>
      </c>
      <c r="I28" s="65">
        <v>210</v>
      </c>
    </row>
    <row r="29" spans="1:9" x14ac:dyDescent="0.2">
      <c r="A29" s="48"/>
      <c r="B29" s="30" t="s">
        <v>38</v>
      </c>
      <c r="C29" s="31">
        <f t="shared" si="0"/>
        <v>677</v>
      </c>
      <c r="D29" s="61">
        <v>39</v>
      </c>
      <c r="E29" s="63">
        <v>85</v>
      </c>
      <c r="F29" s="63">
        <v>125</v>
      </c>
      <c r="G29" s="63">
        <v>143</v>
      </c>
      <c r="H29" s="63">
        <v>143</v>
      </c>
      <c r="I29" s="65">
        <v>142</v>
      </c>
    </row>
    <row r="30" spans="1:9" x14ac:dyDescent="0.2">
      <c r="A30" s="48"/>
      <c r="B30" s="30" t="s">
        <v>39</v>
      </c>
      <c r="C30" s="31">
        <f t="shared" si="0"/>
        <v>227</v>
      </c>
      <c r="D30" s="61">
        <v>7</v>
      </c>
      <c r="E30" s="63">
        <v>30</v>
      </c>
      <c r="F30" s="63">
        <v>45</v>
      </c>
      <c r="G30" s="63">
        <v>46</v>
      </c>
      <c r="H30" s="63">
        <v>48</v>
      </c>
      <c r="I30" s="65">
        <v>51</v>
      </c>
    </row>
    <row r="31" spans="1:9" ht="18" thickBot="1" x14ac:dyDescent="0.25">
      <c r="A31" s="66"/>
      <c r="B31" s="37" t="s">
        <v>40</v>
      </c>
      <c r="C31" s="38">
        <f t="shared" si="0"/>
        <v>393</v>
      </c>
      <c r="D31" s="84">
        <v>21</v>
      </c>
      <c r="E31" s="68">
        <v>72</v>
      </c>
      <c r="F31" s="68">
        <v>70</v>
      </c>
      <c r="G31" s="68">
        <v>67</v>
      </c>
      <c r="H31" s="68">
        <v>90</v>
      </c>
      <c r="I31" s="85">
        <v>73</v>
      </c>
    </row>
    <row r="32" spans="1:9" x14ac:dyDescent="0.2">
      <c r="A32" s="71" t="s">
        <v>41</v>
      </c>
      <c r="B32" s="72" t="s">
        <v>19</v>
      </c>
      <c r="C32" s="73">
        <f t="shared" ref="C32:I32" si="6">SUM(C33:C42)</f>
        <v>5063</v>
      </c>
      <c r="D32" s="74">
        <f t="shared" si="6"/>
        <v>251</v>
      </c>
      <c r="E32" s="75">
        <f t="shared" si="6"/>
        <v>671</v>
      </c>
      <c r="F32" s="75">
        <f t="shared" si="6"/>
        <v>862</v>
      </c>
      <c r="G32" s="75">
        <f t="shared" si="6"/>
        <v>1031</v>
      </c>
      <c r="H32" s="75">
        <f t="shared" si="6"/>
        <v>1094</v>
      </c>
      <c r="I32" s="76">
        <f t="shared" si="6"/>
        <v>1154</v>
      </c>
    </row>
    <row r="33" spans="1:9" x14ac:dyDescent="0.2">
      <c r="A33" s="48"/>
      <c r="B33" s="86" t="s">
        <v>42</v>
      </c>
      <c r="C33" s="87">
        <f t="shared" ref="C33:C42" si="7">SUM(D33:I33)</f>
        <v>3134</v>
      </c>
      <c r="D33" s="88">
        <v>176</v>
      </c>
      <c r="E33" s="89">
        <v>418</v>
      </c>
      <c r="F33" s="89">
        <v>525</v>
      </c>
      <c r="G33" s="89">
        <v>639</v>
      </c>
      <c r="H33" s="89">
        <v>672</v>
      </c>
      <c r="I33" s="90">
        <v>704</v>
      </c>
    </row>
    <row r="34" spans="1:9" x14ac:dyDescent="0.2">
      <c r="A34" s="48"/>
      <c r="B34" s="25" t="s">
        <v>43</v>
      </c>
      <c r="C34" s="26">
        <f t="shared" si="7"/>
        <v>591</v>
      </c>
      <c r="D34" s="77">
        <v>29</v>
      </c>
      <c r="E34" s="78">
        <v>70</v>
      </c>
      <c r="F34" s="78">
        <v>90</v>
      </c>
      <c r="G34" s="78">
        <v>123</v>
      </c>
      <c r="H34" s="78">
        <v>140</v>
      </c>
      <c r="I34" s="79">
        <v>139</v>
      </c>
    </row>
    <row r="35" spans="1:9" x14ac:dyDescent="0.2">
      <c r="A35" s="48"/>
      <c r="B35" s="30" t="s">
        <v>44</v>
      </c>
      <c r="C35" s="31">
        <f t="shared" si="7"/>
        <v>58</v>
      </c>
      <c r="D35" s="61">
        <v>3</v>
      </c>
      <c r="E35" s="63">
        <v>8</v>
      </c>
      <c r="F35" s="63">
        <v>12</v>
      </c>
      <c r="G35" s="63">
        <v>9</v>
      </c>
      <c r="H35" s="63">
        <v>13</v>
      </c>
      <c r="I35" s="65">
        <v>13</v>
      </c>
    </row>
    <row r="36" spans="1:9" x14ac:dyDescent="0.2">
      <c r="A36" s="48"/>
      <c r="B36" s="30" t="s">
        <v>45</v>
      </c>
      <c r="C36" s="31">
        <f t="shared" si="7"/>
        <v>243</v>
      </c>
      <c r="D36" s="77">
        <v>9</v>
      </c>
      <c r="E36" s="63">
        <v>38</v>
      </c>
      <c r="F36" s="63">
        <v>44</v>
      </c>
      <c r="G36" s="63">
        <v>51</v>
      </c>
      <c r="H36" s="63">
        <v>50</v>
      </c>
      <c r="I36" s="65">
        <v>51</v>
      </c>
    </row>
    <row r="37" spans="1:9" x14ac:dyDescent="0.2">
      <c r="A37" s="48"/>
      <c r="B37" s="30" t="s">
        <v>46</v>
      </c>
      <c r="C37" s="31">
        <f t="shared" si="7"/>
        <v>145</v>
      </c>
      <c r="D37" s="61">
        <v>5</v>
      </c>
      <c r="E37" s="63">
        <v>21</v>
      </c>
      <c r="F37" s="63">
        <v>27</v>
      </c>
      <c r="G37" s="63">
        <v>34</v>
      </c>
      <c r="H37" s="63">
        <v>28</v>
      </c>
      <c r="I37" s="65">
        <v>30</v>
      </c>
    </row>
    <row r="38" spans="1:9" x14ac:dyDescent="0.2">
      <c r="A38" s="48"/>
      <c r="B38" s="30" t="s">
        <v>47</v>
      </c>
      <c r="C38" s="31">
        <f t="shared" si="7"/>
        <v>63</v>
      </c>
      <c r="D38" s="61">
        <v>3</v>
      </c>
      <c r="E38" s="63">
        <v>9</v>
      </c>
      <c r="F38" s="63">
        <v>10</v>
      </c>
      <c r="G38" s="63">
        <v>10</v>
      </c>
      <c r="H38" s="63">
        <v>11</v>
      </c>
      <c r="I38" s="65">
        <v>20</v>
      </c>
    </row>
    <row r="39" spans="1:9" x14ac:dyDescent="0.2">
      <c r="A39" s="48"/>
      <c r="B39" s="30" t="s">
        <v>48</v>
      </c>
      <c r="C39" s="31">
        <f t="shared" si="7"/>
        <v>403</v>
      </c>
      <c r="D39" s="61">
        <v>19</v>
      </c>
      <c r="E39" s="63">
        <v>52</v>
      </c>
      <c r="F39" s="63">
        <v>86</v>
      </c>
      <c r="G39" s="63">
        <v>72</v>
      </c>
      <c r="H39" s="63">
        <v>83</v>
      </c>
      <c r="I39" s="65">
        <v>91</v>
      </c>
    </row>
    <row r="40" spans="1:9" x14ac:dyDescent="0.2">
      <c r="A40" s="48"/>
      <c r="B40" s="25" t="s">
        <v>49</v>
      </c>
      <c r="C40" s="26">
        <f t="shared" si="7"/>
        <v>48</v>
      </c>
      <c r="D40" s="77">
        <v>2</v>
      </c>
      <c r="E40" s="78">
        <v>6</v>
      </c>
      <c r="F40" s="78">
        <v>5</v>
      </c>
      <c r="G40" s="78">
        <v>13</v>
      </c>
      <c r="H40" s="78">
        <v>7</v>
      </c>
      <c r="I40" s="79">
        <v>15</v>
      </c>
    </row>
    <row r="41" spans="1:9" x14ac:dyDescent="0.2">
      <c r="A41" s="48"/>
      <c r="B41" s="30" t="s">
        <v>50</v>
      </c>
      <c r="C41" s="31">
        <f t="shared" si="7"/>
        <v>99</v>
      </c>
      <c r="D41" s="61">
        <v>3</v>
      </c>
      <c r="E41" s="63">
        <v>13</v>
      </c>
      <c r="F41" s="63">
        <v>22</v>
      </c>
      <c r="G41" s="63">
        <v>12</v>
      </c>
      <c r="H41" s="63">
        <v>20</v>
      </c>
      <c r="I41" s="65">
        <v>29</v>
      </c>
    </row>
    <row r="42" spans="1:9" ht="18" thickBot="1" x14ac:dyDescent="0.25">
      <c r="A42" s="66"/>
      <c r="B42" s="37" t="s">
        <v>51</v>
      </c>
      <c r="C42" s="38">
        <f t="shared" si="7"/>
        <v>279</v>
      </c>
      <c r="D42" s="67">
        <v>2</v>
      </c>
      <c r="E42" s="68">
        <v>36</v>
      </c>
      <c r="F42" s="68">
        <v>41</v>
      </c>
      <c r="G42" s="68">
        <v>68</v>
      </c>
      <c r="H42" s="68">
        <v>70</v>
      </c>
      <c r="I42" s="85">
        <v>62</v>
      </c>
    </row>
    <row r="43" spans="1:9" ht="19.5" customHeight="1" x14ac:dyDescent="0.2">
      <c r="A43" s="91" t="s">
        <v>52</v>
      </c>
      <c r="B43" s="91"/>
      <c r="C43" s="91"/>
      <c r="D43" s="91"/>
      <c r="E43" s="91"/>
      <c r="F43" s="91"/>
      <c r="G43" s="91"/>
      <c r="H43" s="91"/>
      <c r="I43" s="91"/>
    </row>
    <row r="44" spans="1:9" ht="18.75" customHeight="1" x14ac:dyDescent="0.2">
      <c r="A44" s="92" t="s">
        <v>53</v>
      </c>
      <c r="B44" s="92"/>
      <c r="C44" s="92"/>
      <c r="D44" s="92"/>
      <c r="E44" s="92"/>
      <c r="F44" s="92"/>
      <c r="G44" s="92"/>
      <c r="H44" s="92"/>
      <c r="I44" s="92"/>
    </row>
  </sheetData>
  <mergeCells count="15">
    <mergeCell ref="A32:A42"/>
    <mergeCell ref="A43:I43"/>
    <mergeCell ref="A44:I44"/>
    <mergeCell ref="A4:B4"/>
    <mergeCell ref="A5:A8"/>
    <mergeCell ref="A9:B9"/>
    <mergeCell ref="A10:A14"/>
    <mergeCell ref="A15:A22"/>
    <mergeCell ref="A23:A31"/>
    <mergeCell ref="A1:D1"/>
    <mergeCell ref="G1:I1"/>
    <mergeCell ref="A2:A3"/>
    <mergeCell ref="B2:B3"/>
    <mergeCell ref="C2:C3"/>
    <mergeCell ref="D2:I2"/>
  </mergeCells>
  <phoneticPr fontId="3"/>
  <pageMargins left="0.59055118110236227" right="0.59055118110236227" top="0.59055118110236227" bottom="0.19685039370078741" header="0.39370078740157483" footer="0.19685039370078741"/>
  <pageSetup paperSize="9" scale="99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3-8</vt:lpstr>
      <vt:lpstr>'3-8'!Print_Area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2021-01-04T07:48:43Z</dcterms:created>
  <dcterms:modified xsi:type="dcterms:W3CDTF">2021-01-04T07:48:53Z</dcterms:modified>
</cp:coreProperties>
</file>