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ｰ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'[4]重心自閉(H11)'!#REF!</definedName>
    <definedName name="_Key1" localSheetId="0" hidden="1">'5ｰ2'!#REF!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'[4]重心自閉(H11)'!#REF!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'5ｰ2'!$GV$7561</definedName>
    <definedName name="\a">#REF!</definedName>
    <definedName name="\i">#REF!</definedName>
    <definedName name="\s" localSheetId="0">'5ｰ2'!$GV$7562</definedName>
    <definedName name="\s">#REF!</definedName>
    <definedName name="A">#N/A</definedName>
    <definedName name="_xlnm.Print_Area" localSheetId="0">'5ｰ2'!$A$1:$K$42</definedName>
    <definedName name="_xlnm.Print_Area">#REF!</definedName>
    <definedName name="Print_Area_MI">#REF!</definedName>
    <definedName name="table1">'[5]13表'!$E$13:$J$18</definedName>
    <definedName name="test1">'[5]13表'!$E$13:$H$17</definedName>
    <definedName name="Z_C27FC36F_7DA4_4822_860B_0B3D8B2EC982_.wvu.PrintArea" localSheetId="0" hidden="1">'5ｰ2'!$A$1:$K$42</definedName>
    <definedName name="あ">#REF!</definedName>
    <definedName name="し">#REF!</definedName>
    <definedName name="たかし">'[5]13表'!$E$13:$H$17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J27" i="1"/>
  <c r="I27" i="1"/>
  <c r="H27" i="1"/>
  <c r="H10" i="1" s="1"/>
  <c r="H4" i="1" s="1"/>
  <c r="G27" i="1"/>
  <c r="F27" i="1"/>
  <c r="E27" i="1"/>
  <c r="D27" i="1"/>
  <c r="C27" i="1"/>
  <c r="C10" i="1" s="1"/>
  <c r="C4" i="1" s="1"/>
  <c r="B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J11" i="1"/>
  <c r="I11" i="1"/>
  <c r="I10" i="1" s="1"/>
  <c r="H11" i="1"/>
  <c r="G11" i="1"/>
  <c r="K11" i="1" s="1"/>
  <c r="F11" i="1"/>
  <c r="E11" i="1"/>
  <c r="E10" i="1" s="1"/>
  <c r="D11" i="1"/>
  <c r="D10" i="1" s="1"/>
  <c r="C11" i="1"/>
  <c r="B11" i="1"/>
  <c r="J10" i="1"/>
  <c r="G10" i="1"/>
  <c r="K10" i="1" s="1"/>
  <c r="F10" i="1"/>
  <c r="B10" i="1"/>
  <c r="K9" i="1"/>
  <c r="K8" i="1"/>
  <c r="K7" i="1"/>
  <c r="K6" i="1"/>
  <c r="J5" i="1"/>
  <c r="I5" i="1"/>
  <c r="I4" i="1" s="1"/>
  <c r="H5" i="1"/>
  <c r="G5" i="1"/>
  <c r="K5" i="1" s="1"/>
  <c r="F5" i="1"/>
  <c r="E5" i="1"/>
  <c r="E4" i="1" s="1"/>
  <c r="D5" i="1"/>
  <c r="D4" i="1" s="1"/>
  <c r="C5" i="1"/>
  <c r="B5" i="1"/>
  <c r="J4" i="1"/>
  <c r="G4" i="1"/>
  <c r="K4" i="1" s="1"/>
  <c r="F4" i="1"/>
  <c r="B4" i="1"/>
</calcChain>
</file>

<file path=xl/sharedStrings.xml><?xml version="1.0" encoding="utf-8"?>
<sst xmlns="http://schemas.openxmlformats.org/spreadsheetml/2006/main" count="53" uniqueCount="53">
  <si>
    <t>5-2表　重症心身障害児者把握数</t>
  </si>
  <si>
    <t>令和２年3月31日現在（単位：人）</t>
    <rPh sb="0" eb="2">
      <t>レイワ</t>
    </rPh>
    <phoneticPr fontId="4"/>
  </si>
  <si>
    <t>市町村名</t>
  </si>
  <si>
    <t>26年度</t>
    <phoneticPr fontId="4"/>
  </si>
  <si>
    <t>27年度</t>
    <phoneticPr fontId="4"/>
  </si>
  <si>
    <t>28年度</t>
    <phoneticPr fontId="4"/>
  </si>
  <si>
    <t>29年度</t>
    <phoneticPr fontId="4"/>
  </si>
  <si>
    <t>30年度</t>
    <phoneticPr fontId="4"/>
  </si>
  <si>
    <t>R1年度</t>
    <phoneticPr fontId="4"/>
  </si>
  <si>
    <t>6歳未満</t>
  </si>
  <si>
    <t>6～14歳</t>
  </si>
  <si>
    <t>15～17歳</t>
  </si>
  <si>
    <t>18歳以上</t>
  </si>
  <si>
    <t>計</t>
  </si>
  <si>
    <t>県計</t>
  </si>
  <si>
    <t>政令市・
中核市計</t>
    <phoneticPr fontId="4"/>
  </si>
  <si>
    <t>横浜市</t>
  </si>
  <si>
    <t>川崎市</t>
  </si>
  <si>
    <t>相模原市</t>
  </si>
  <si>
    <t>横須賀市</t>
  </si>
  <si>
    <t>政令市・中核市を除く県計</t>
    <phoneticPr fontId="4"/>
  </si>
  <si>
    <t>政令市・中核市を除く市計</t>
    <phoneticPr fontId="4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</si>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</sst>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7" fontId="1" fillId="0" borderId="0"/>
  </cellStyleXfs>
  <cellXfs count="87">
    <xf numFmtId="0" fontId="0" fillId="0" borderId="0" xfId="0">
      <alignment vertical="center"/>
    </xf>
    <xf numFmtId="0" fontId="2" fillId="2" borderId="1" xfId="1" quotePrefix="1" applyNumberFormat="1" applyFont="1" applyFill="1" applyBorder="1" applyAlignment="1">
      <alignment vertical="center"/>
    </xf>
    <xf numFmtId="37" fontId="2" fillId="0" borderId="0" xfId="1" applyFont="1" applyFill="1" applyBorder="1" applyAlignment="1">
      <alignment vertical="center"/>
    </xf>
    <xf numFmtId="37" fontId="2" fillId="2" borderId="0" xfId="1" applyFont="1" applyFill="1" applyBorder="1" applyAlignment="1">
      <alignment vertical="center"/>
    </xf>
    <xf numFmtId="37" fontId="2" fillId="2" borderId="1" xfId="1" applyFont="1" applyFill="1" applyBorder="1" applyAlignment="1" applyProtection="1">
      <alignment horizontal="right" vertical="center"/>
    </xf>
    <xf numFmtId="37" fontId="2" fillId="2" borderId="0" xfId="1" applyFont="1" applyFill="1" applyAlignment="1">
      <alignment vertical="center"/>
    </xf>
    <xf numFmtId="37" fontId="2" fillId="3" borderId="2" xfId="1" applyFont="1" applyFill="1" applyBorder="1" applyAlignment="1" applyProtection="1">
      <alignment horizontal="distributed" vertical="center" justifyLastLine="1"/>
    </xf>
    <xf numFmtId="37" fontId="2" fillId="3" borderId="3" xfId="1" quotePrefix="1" applyFont="1" applyFill="1" applyBorder="1" applyAlignment="1" applyProtection="1">
      <alignment horizontal="center" vertical="center" justifyLastLine="1"/>
    </xf>
    <xf numFmtId="37" fontId="2" fillId="3" borderId="4" xfId="1" quotePrefix="1" applyFont="1" applyFill="1" applyBorder="1" applyAlignment="1" applyProtection="1">
      <alignment horizontal="center" vertical="center" justifyLastLine="1"/>
    </xf>
    <xf numFmtId="37" fontId="2" fillId="3" borderId="5" xfId="1" quotePrefix="1" applyFont="1" applyFill="1" applyBorder="1" applyAlignment="1" applyProtection="1">
      <alignment horizontal="distributed" vertical="center" justifyLastLine="1"/>
    </xf>
    <xf numFmtId="37" fontId="2" fillId="3" borderId="6" xfId="1" quotePrefix="1" applyFont="1" applyFill="1" applyBorder="1" applyAlignment="1" applyProtection="1">
      <alignment horizontal="distributed" vertical="center" justifyLastLine="1"/>
    </xf>
    <xf numFmtId="37" fontId="2" fillId="3" borderId="6" xfId="1" applyFont="1" applyFill="1" applyBorder="1" applyAlignment="1" applyProtection="1">
      <alignment horizontal="distributed" vertical="center" justifyLastLine="1"/>
    </xf>
    <xf numFmtId="37" fontId="2" fillId="3" borderId="7" xfId="1" applyFont="1" applyFill="1" applyBorder="1" applyAlignment="1" applyProtection="1">
      <alignment horizontal="distributed" vertical="center" justifyLastLine="1"/>
    </xf>
    <xf numFmtId="37" fontId="2" fillId="3" borderId="8" xfId="1" applyFont="1" applyFill="1" applyBorder="1" applyAlignment="1">
      <alignment horizontal="distributed" vertical="center" justifyLastLine="1"/>
    </xf>
    <xf numFmtId="37" fontId="2" fillId="3" borderId="9" xfId="1" quotePrefix="1" applyFont="1" applyFill="1" applyBorder="1" applyAlignment="1" applyProtection="1">
      <alignment horizontal="center" vertical="center" justifyLastLine="1"/>
    </xf>
    <xf numFmtId="37" fontId="2" fillId="3" borderId="10" xfId="1" quotePrefix="1" applyFont="1" applyFill="1" applyBorder="1" applyAlignment="1" applyProtection="1">
      <alignment horizontal="center" vertical="center" justifyLastLine="1"/>
    </xf>
    <xf numFmtId="37" fontId="2" fillId="3" borderId="11" xfId="1" quotePrefix="1" applyFont="1" applyFill="1" applyBorder="1" applyAlignment="1" applyProtection="1">
      <alignment horizontal="distributed" vertical="center" justifyLastLine="1"/>
    </xf>
    <xf numFmtId="37" fontId="2" fillId="3" borderId="12" xfId="1" quotePrefix="1" applyFont="1" applyFill="1" applyBorder="1" applyAlignment="1" applyProtection="1">
      <alignment horizontal="distributed" vertical="center" justifyLastLine="1"/>
    </xf>
    <xf numFmtId="37" fontId="2" fillId="3" borderId="13" xfId="1" quotePrefix="1" applyFont="1" applyFill="1" applyBorder="1" applyAlignment="1" applyProtection="1">
      <alignment horizontal="distributed" vertical="center" justifyLastLine="1"/>
    </xf>
    <xf numFmtId="37" fontId="2" fillId="3" borderId="14" xfId="1" quotePrefix="1" applyFont="1" applyFill="1" applyBorder="1" applyAlignment="1" applyProtection="1">
      <alignment horizontal="distributed" vertical="center" justifyLastLine="1"/>
    </xf>
    <xf numFmtId="37" fontId="2" fillId="3" borderId="15" xfId="1" applyFont="1" applyFill="1" applyBorder="1" applyAlignment="1" applyProtection="1">
      <alignment horizontal="distributed" vertical="center" justifyLastLine="1"/>
    </xf>
    <xf numFmtId="37" fontId="2" fillId="4" borderId="16" xfId="1" applyNumberFormat="1" applyFont="1" applyFill="1" applyBorder="1" applyAlignment="1" applyProtection="1">
      <alignment horizontal="distributed" vertical="center" justifyLastLine="1"/>
    </xf>
    <xf numFmtId="0" fontId="5" fillId="4" borderId="17" xfId="1" applyNumberFormat="1" applyFont="1" applyFill="1" applyBorder="1" applyAlignment="1" applyProtection="1">
      <alignment vertical="center"/>
    </xf>
    <xf numFmtId="0" fontId="5" fillId="4" borderId="18" xfId="1" applyNumberFormat="1" applyFont="1" applyFill="1" applyBorder="1" applyAlignment="1" applyProtection="1">
      <alignment vertical="center"/>
    </xf>
    <xf numFmtId="0" fontId="5" fillId="4" borderId="19" xfId="1" applyNumberFormat="1" applyFont="1" applyFill="1" applyBorder="1" applyAlignment="1" applyProtection="1">
      <alignment vertical="center"/>
    </xf>
    <xf numFmtId="0" fontId="5" fillId="4" borderId="20" xfId="1" applyNumberFormat="1" applyFont="1" applyFill="1" applyBorder="1" applyAlignment="1" applyProtection="1">
      <alignment vertical="center"/>
    </xf>
    <xf numFmtId="0" fontId="5" fillId="4" borderId="21" xfId="1" applyNumberFormat="1" applyFont="1" applyFill="1" applyBorder="1" applyAlignment="1" applyProtection="1">
      <alignment vertical="center"/>
    </xf>
    <xf numFmtId="0" fontId="5" fillId="4" borderId="22" xfId="1" applyNumberFormat="1" applyFont="1" applyFill="1" applyBorder="1" applyAlignment="1" applyProtection="1">
      <alignment vertical="center"/>
    </xf>
    <xf numFmtId="0" fontId="5" fillId="4" borderId="23" xfId="1" applyNumberFormat="1" applyFont="1" applyFill="1" applyBorder="1" applyAlignment="1" applyProtection="1">
      <alignment vertical="center"/>
    </xf>
    <xf numFmtId="37" fontId="2" fillId="4" borderId="24" xfId="1" quotePrefix="1" applyFont="1" applyFill="1" applyBorder="1" applyAlignment="1" applyProtection="1">
      <alignment vertical="center" wrapText="1"/>
    </xf>
    <xf numFmtId="0" fontId="5" fillId="4" borderId="25" xfId="1" applyNumberFormat="1" applyFont="1" applyFill="1" applyBorder="1" applyAlignment="1" applyProtection="1">
      <alignment vertical="center"/>
    </xf>
    <xf numFmtId="0" fontId="5" fillId="4" borderId="26" xfId="1" applyNumberFormat="1" applyFont="1" applyFill="1" applyBorder="1" applyAlignment="1" applyProtection="1">
      <alignment vertical="center"/>
    </xf>
    <xf numFmtId="0" fontId="5" fillId="4" borderId="27" xfId="1" applyNumberFormat="1" applyFont="1" applyFill="1" applyBorder="1" applyAlignment="1" applyProtection="1">
      <alignment vertical="center"/>
    </xf>
    <xf numFmtId="0" fontId="5" fillId="4" borderId="28" xfId="1" applyNumberFormat="1" applyFont="1" applyFill="1" applyBorder="1" applyAlignment="1" applyProtection="1">
      <alignment vertical="center"/>
    </xf>
    <xf numFmtId="0" fontId="5" fillId="4" borderId="29" xfId="1" applyNumberFormat="1" applyFont="1" applyFill="1" applyBorder="1" applyAlignment="1" applyProtection="1">
      <alignment vertical="center"/>
    </xf>
    <xf numFmtId="0" fontId="5" fillId="4" borderId="30" xfId="1" applyNumberFormat="1" applyFont="1" applyFill="1" applyBorder="1" applyAlignment="1" applyProtection="1">
      <alignment vertical="center"/>
    </xf>
    <xf numFmtId="0" fontId="5" fillId="4" borderId="31" xfId="1" applyNumberFormat="1" applyFont="1" applyFill="1" applyBorder="1" applyAlignment="1" applyProtection="1">
      <alignment vertical="center"/>
    </xf>
    <xf numFmtId="37" fontId="2" fillId="2" borderId="32" xfId="1" applyFont="1" applyFill="1" applyBorder="1" applyAlignment="1" applyProtection="1">
      <alignment vertical="center"/>
    </xf>
    <xf numFmtId="0" fontId="2" fillId="0" borderId="33" xfId="1" applyNumberFormat="1" applyFont="1" applyBorder="1" applyAlignment="1" applyProtection="1">
      <alignment vertical="center"/>
    </xf>
    <xf numFmtId="0" fontId="2" fillId="0" borderId="34" xfId="1" applyNumberFormat="1" applyFont="1" applyBorder="1" applyAlignment="1" applyProtection="1">
      <alignment vertical="center"/>
    </xf>
    <xf numFmtId="0" fontId="2" fillId="0" borderId="35" xfId="1" applyNumberFormat="1" applyFont="1" applyFill="1" applyBorder="1" applyAlignment="1" applyProtection="1">
      <alignment vertical="center"/>
    </xf>
    <xf numFmtId="0" fontId="2" fillId="0" borderId="36" xfId="1" applyNumberFormat="1" applyFont="1" applyFill="1" applyBorder="1" applyAlignment="1" applyProtection="1">
      <alignment vertical="center"/>
    </xf>
    <xf numFmtId="0" fontId="2" fillId="0" borderId="37" xfId="1" applyNumberFormat="1" applyFont="1" applyFill="1" applyBorder="1" applyAlignment="1" applyProtection="1">
      <alignment vertical="center"/>
    </xf>
    <xf numFmtId="0" fontId="5" fillId="4" borderId="38" xfId="1" applyNumberFormat="1" applyFont="1" applyFill="1" applyBorder="1" applyAlignment="1" applyProtection="1">
      <alignment vertical="center"/>
    </xf>
    <xf numFmtId="37" fontId="2" fillId="2" borderId="39" xfId="1" applyFont="1" applyFill="1" applyBorder="1" applyAlignment="1" applyProtection="1">
      <alignment vertical="center"/>
    </xf>
    <xf numFmtId="0" fontId="2" fillId="0" borderId="40" xfId="1" applyNumberFormat="1" applyFont="1" applyBorder="1" applyAlignment="1" applyProtection="1">
      <alignment vertical="center"/>
    </xf>
    <xf numFmtId="0" fontId="2" fillId="0" borderId="40" xfId="1" applyNumberFormat="1" applyFont="1" applyFill="1" applyBorder="1" applyAlignment="1" applyProtection="1">
      <alignment vertical="center"/>
    </xf>
    <xf numFmtId="0" fontId="2" fillId="0" borderId="41" xfId="1" applyNumberFormat="1" applyFont="1" applyFill="1" applyBorder="1" applyAlignment="1" applyProtection="1">
      <alignment vertical="center"/>
    </xf>
    <xf numFmtId="0" fontId="2" fillId="0" borderId="42" xfId="1" applyNumberFormat="1" applyFont="1" applyFill="1" applyBorder="1" applyAlignment="1" applyProtection="1">
      <alignment vertical="center"/>
    </xf>
    <xf numFmtId="0" fontId="2" fillId="0" borderId="43" xfId="1" applyNumberFormat="1" applyFont="1" applyFill="1" applyBorder="1" applyAlignment="1" applyProtection="1">
      <alignment vertical="center"/>
    </xf>
    <xf numFmtId="0" fontId="2" fillId="0" borderId="44" xfId="1" applyNumberFormat="1" applyFont="1" applyFill="1" applyBorder="1" applyAlignment="1" applyProtection="1">
      <alignment vertical="center"/>
    </xf>
    <xf numFmtId="0" fontId="5" fillId="4" borderId="45" xfId="1" applyNumberFormat="1" applyFont="1" applyFill="1" applyBorder="1" applyAlignment="1" applyProtection="1">
      <alignment vertical="center"/>
    </xf>
    <xf numFmtId="37" fontId="2" fillId="2" borderId="39" xfId="1" applyNumberFormat="1" applyFont="1" applyFill="1" applyBorder="1" applyAlignment="1" applyProtection="1">
      <alignment vertical="center"/>
    </xf>
    <xf numFmtId="0" fontId="2" fillId="2" borderId="42" xfId="1" applyNumberFormat="1" applyFont="1" applyFill="1" applyBorder="1" applyAlignment="1" applyProtection="1">
      <alignment vertical="center"/>
    </xf>
    <xf numFmtId="0" fontId="2" fillId="2" borderId="43" xfId="1" applyNumberFormat="1" applyFont="1" applyFill="1" applyBorder="1" applyAlignment="1" applyProtection="1">
      <alignment vertical="center"/>
    </xf>
    <xf numFmtId="0" fontId="2" fillId="2" borderId="44" xfId="1" applyNumberFormat="1" applyFont="1" applyFill="1" applyBorder="1" applyAlignment="1" applyProtection="1">
      <alignment vertical="center"/>
    </xf>
    <xf numFmtId="0" fontId="2" fillId="0" borderId="41" xfId="1" applyNumberFormat="1" applyFont="1" applyBorder="1" applyAlignment="1" applyProtection="1">
      <alignment vertical="center"/>
    </xf>
    <xf numFmtId="37" fontId="2" fillId="4" borderId="16" xfId="1" quotePrefix="1" applyNumberFormat="1" applyFont="1" applyFill="1" applyBorder="1" applyAlignment="1" applyProtection="1">
      <alignment horizontal="distributed" vertical="center" wrapText="1" justifyLastLine="1"/>
    </xf>
    <xf numFmtId="37" fontId="2" fillId="4" borderId="16" xfId="1" quotePrefix="1" applyNumberFormat="1" applyFont="1" applyFill="1" applyBorder="1" applyAlignment="1" applyProtection="1">
      <alignment horizontal="left" vertical="center" wrapText="1" justifyLastLine="1"/>
    </xf>
    <xf numFmtId="37" fontId="2" fillId="0" borderId="32" xfId="1" applyNumberFormat="1" applyFont="1" applyFill="1" applyBorder="1" applyAlignment="1" applyProtection="1">
      <alignment vertical="center"/>
    </xf>
    <xf numFmtId="0" fontId="2" fillId="0" borderId="33" xfId="1" applyNumberFormat="1" applyFont="1" applyFill="1" applyBorder="1" applyAlignment="1" applyProtection="1">
      <alignment vertical="center"/>
    </xf>
    <xf numFmtId="0" fontId="2" fillId="0" borderId="34" xfId="1" applyNumberFormat="1" applyFont="1" applyFill="1" applyBorder="1" applyAlignment="1" applyProtection="1">
      <alignment vertical="center"/>
    </xf>
    <xf numFmtId="37" fontId="2" fillId="0" borderId="0" xfId="1" applyFont="1" applyFill="1" applyAlignment="1">
      <alignment vertical="center"/>
    </xf>
    <xf numFmtId="0" fontId="2" fillId="2" borderId="43" xfId="1" applyNumberFormat="1" applyFont="1" applyFill="1" applyBorder="1" applyAlignment="1">
      <alignment vertical="center"/>
    </xf>
    <xf numFmtId="37" fontId="2" fillId="0" borderId="39" xfId="1" applyNumberFormat="1" applyFont="1" applyFill="1" applyBorder="1" applyAlignment="1" applyProtection="1">
      <alignment vertical="center"/>
    </xf>
    <xf numFmtId="0" fontId="5" fillId="4" borderId="17" xfId="1" applyNumberFormat="1" applyFont="1" applyFill="1" applyBorder="1" applyAlignment="1">
      <alignment vertical="center"/>
    </xf>
    <xf numFmtId="0" fontId="5" fillId="4" borderId="18" xfId="1" applyNumberFormat="1" applyFont="1" applyFill="1" applyBorder="1" applyAlignment="1">
      <alignment vertical="center"/>
    </xf>
    <xf numFmtId="0" fontId="5" fillId="4" borderId="19" xfId="1" applyNumberFormat="1" applyFont="1" applyFill="1" applyBorder="1" applyAlignment="1">
      <alignment vertical="center"/>
    </xf>
    <xf numFmtId="0" fontId="5" fillId="4" borderId="20" xfId="1" applyNumberFormat="1" applyFont="1" applyFill="1" applyBorder="1" applyAlignment="1">
      <alignment vertical="center"/>
    </xf>
    <xf numFmtId="0" fontId="5" fillId="4" borderId="21" xfId="1" applyNumberFormat="1" applyFont="1" applyFill="1" applyBorder="1" applyAlignment="1">
      <alignment vertical="center"/>
    </xf>
    <xf numFmtId="0" fontId="5" fillId="4" borderId="22" xfId="1" applyNumberFormat="1" applyFont="1" applyFill="1" applyBorder="1" applyAlignment="1">
      <alignment vertical="center"/>
    </xf>
    <xf numFmtId="37" fontId="2" fillId="2" borderId="32" xfId="1" applyNumberFormat="1" applyFont="1" applyFill="1" applyBorder="1" applyAlignment="1" applyProtection="1">
      <alignment vertical="center"/>
    </xf>
    <xf numFmtId="0" fontId="2" fillId="2" borderId="35" xfId="1" applyNumberFormat="1" applyFont="1" applyFill="1" applyBorder="1" applyAlignment="1">
      <alignment vertical="center"/>
    </xf>
    <xf numFmtId="0" fontId="2" fillId="2" borderId="36" xfId="1" applyNumberFormat="1" applyFont="1" applyFill="1" applyBorder="1" applyAlignment="1">
      <alignment vertical="center"/>
    </xf>
    <xf numFmtId="0" fontId="2" fillId="0" borderId="37" xfId="1" applyNumberFormat="1" applyFont="1" applyFill="1" applyBorder="1" applyAlignment="1">
      <alignment vertical="center"/>
    </xf>
    <xf numFmtId="0" fontId="2" fillId="2" borderId="42" xfId="1" applyNumberFormat="1" applyFont="1" applyFill="1" applyBorder="1" applyAlignment="1">
      <alignment vertical="center"/>
    </xf>
    <xf numFmtId="0" fontId="2" fillId="0" borderId="44" xfId="1" applyNumberFormat="1" applyFont="1" applyFill="1" applyBorder="1" applyAlignment="1">
      <alignment vertical="center"/>
    </xf>
    <xf numFmtId="37" fontId="2" fillId="2" borderId="8" xfId="1" applyNumberFormat="1" applyFont="1" applyFill="1" applyBorder="1" applyAlignment="1" applyProtection="1">
      <alignment vertical="center"/>
    </xf>
    <xf numFmtId="0" fontId="2" fillId="0" borderId="46" xfId="1" applyNumberFormat="1" applyFont="1" applyBorder="1" applyAlignment="1" applyProtection="1">
      <alignment vertical="center"/>
    </xf>
    <xf numFmtId="0" fontId="2" fillId="0" borderId="11" xfId="1" applyNumberFormat="1" applyFont="1" applyBorder="1" applyAlignment="1" applyProtection="1">
      <alignment vertical="center"/>
    </xf>
    <xf numFmtId="0" fontId="2" fillId="2" borderId="12" xfId="1" applyNumberFormat="1" applyFont="1" applyFill="1" applyBorder="1" applyAlignment="1">
      <alignment vertical="center"/>
    </xf>
    <xf numFmtId="0" fontId="2" fillId="2" borderId="13" xfId="1" applyNumberFormat="1" applyFont="1" applyFill="1" applyBorder="1" applyAlignment="1">
      <alignment vertical="center"/>
    </xf>
    <xf numFmtId="0" fontId="2" fillId="0" borderId="14" xfId="1" applyNumberFormat="1" applyFont="1" applyFill="1" applyBorder="1" applyAlignment="1">
      <alignment vertical="center"/>
    </xf>
    <xf numFmtId="0" fontId="5" fillId="4" borderId="15" xfId="1" applyNumberFormat="1" applyFont="1" applyFill="1" applyBorder="1" applyAlignment="1" applyProtection="1">
      <alignment vertical="center"/>
    </xf>
    <xf numFmtId="37" fontId="2" fillId="2" borderId="0" xfId="1" quotePrefix="1" applyFont="1" applyFill="1" applyAlignment="1">
      <alignment vertical="center"/>
    </xf>
    <xf numFmtId="37" fontId="2" fillId="2" borderId="0" xfId="2" applyFont="1" applyFill="1" applyAlignment="1">
      <alignment vertical="center"/>
    </xf>
    <xf numFmtId="37" fontId="2" fillId="0" borderId="0" xfId="2" applyFont="1" applyFill="1" applyAlignment="1">
      <alignment vertical="center"/>
    </xf>
  </cellXfs>
  <cellStyles count="3">
    <cellStyle name="標準" xfId="0" builtinId="0"/>
    <cellStyle name="標準_5-2" xfId="1"/>
    <cellStyle name="標準_5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556;&#23475;&#31119;&#31049;&#35506;&#65297;&#65295;&#65298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作業用親の会"/>
      <sheetName val="重心自閉(H13)"/>
      <sheetName val="重心自閉(H13) (福祉統計用)"/>
      <sheetName val="5ｰ2表 (13年度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/>
  <dimension ref="A1:L44"/>
  <sheetViews>
    <sheetView showGridLines="0" tabSelected="1" view="pageBreakPreview" topLeftCell="A3" zoomScaleNormal="85" zoomScaleSheetLayoutView="100" workbookViewId="0">
      <selection activeCell="K48" sqref="K48"/>
    </sheetView>
  </sheetViews>
  <sheetFormatPr defaultColWidth="15.5" defaultRowHeight="17.5" x14ac:dyDescent="0.2"/>
  <cols>
    <col min="1" max="1" width="11.83203125" style="5" customWidth="1"/>
    <col min="2" max="4" width="6.58203125" style="5" customWidth="1"/>
    <col min="5" max="5" width="7" style="5" customWidth="1"/>
    <col min="6" max="6" width="6.83203125" style="62" customWidth="1"/>
    <col min="7" max="8" width="8.25" style="5" customWidth="1"/>
    <col min="9" max="9" width="9.1640625" style="5" bestFit="1" customWidth="1"/>
    <col min="10" max="10" width="8.83203125" style="5" bestFit="1" customWidth="1"/>
    <col min="11" max="11" width="5.6640625" style="5" bestFit="1" customWidth="1"/>
    <col min="12" max="16384" width="15.5" style="5"/>
  </cols>
  <sheetData>
    <row r="1" spans="1:12" ht="18" thickBot="1" x14ac:dyDescent="0.25">
      <c r="A1" s="1" t="s">
        <v>0</v>
      </c>
      <c r="B1" s="1"/>
      <c r="C1" s="1"/>
      <c r="D1" s="1"/>
      <c r="E1" s="1"/>
      <c r="F1" s="2"/>
      <c r="G1" s="3"/>
      <c r="H1" s="4" t="s">
        <v>1</v>
      </c>
      <c r="I1" s="4"/>
      <c r="J1" s="4"/>
      <c r="K1" s="4"/>
      <c r="L1" s="3"/>
    </row>
    <row r="2" spans="1:12" ht="18" customHeight="1" x14ac:dyDescent="0.2">
      <c r="A2" s="6" t="s">
        <v>2</v>
      </c>
      <c r="B2" s="7" t="s">
        <v>3</v>
      </c>
      <c r="C2" s="8" t="s">
        <v>4</v>
      </c>
      <c r="D2" s="8" t="s">
        <v>5</v>
      </c>
      <c r="E2" s="9" t="s">
        <v>6</v>
      </c>
      <c r="F2" s="9" t="s">
        <v>7</v>
      </c>
      <c r="G2" s="10" t="s">
        <v>8</v>
      </c>
      <c r="H2" s="11"/>
      <c r="I2" s="11"/>
      <c r="J2" s="11"/>
      <c r="K2" s="12"/>
    </row>
    <row r="3" spans="1:12" ht="18" customHeight="1" thickBot="1" x14ac:dyDescent="0.25">
      <c r="A3" s="13"/>
      <c r="B3" s="14"/>
      <c r="C3" s="15"/>
      <c r="D3" s="15"/>
      <c r="E3" s="16"/>
      <c r="F3" s="16"/>
      <c r="G3" s="17" t="s">
        <v>9</v>
      </c>
      <c r="H3" s="18" t="s">
        <v>10</v>
      </c>
      <c r="I3" s="18" t="s">
        <v>11</v>
      </c>
      <c r="J3" s="19" t="s">
        <v>12</v>
      </c>
      <c r="K3" s="20" t="s">
        <v>13</v>
      </c>
    </row>
    <row r="4" spans="1:12" ht="18" customHeight="1" thickBot="1" x14ac:dyDescent="0.25">
      <c r="A4" s="21" t="s">
        <v>14</v>
      </c>
      <c r="B4" s="22">
        <f t="shared" ref="B4:J4" si="0">SUM(B5,B10)</f>
        <v>3058</v>
      </c>
      <c r="C4" s="23">
        <f t="shared" si="0"/>
        <v>2997</v>
      </c>
      <c r="D4" s="23">
        <f t="shared" si="0"/>
        <v>3110</v>
      </c>
      <c r="E4" s="23">
        <f t="shared" si="0"/>
        <v>3279</v>
      </c>
      <c r="F4" s="24">
        <f t="shared" si="0"/>
        <v>3448</v>
      </c>
      <c r="G4" s="25">
        <f t="shared" si="0"/>
        <v>264</v>
      </c>
      <c r="H4" s="26">
        <f>SUM(H5,H10)</f>
        <v>830</v>
      </c>
      <c r="I4" s="26">
        <f>SUM(I5,I10)</f>
        <v>312</v>
      </c>
      <c r="J4" s="27">
        <f t="shared" si="0"/>
        <v>2077</v>
      </c>
      <c r="K4" s="28">
        <f>SUM(G4:J4)</f>
        <v>3483</v>
      </c>
    </row>
    <row r="5" spans="1:12" ht="36" customHeight="1" thickTop="1" thickBot="1" x14ac:dyDescent="0.25">
      <c r="A5" s="29" t="s">
        <v>15</v>
      </c>
      <c r="B5" s="30">
        <f t="shared" ref="B5:J5" si="1">SUM(B6:B9)</f>
        <v>2275</v>
      </c>
      <c r="C5" s="31">
        <f t="shared" si="1"/>
        <v>2203</v>
      </c>
      <c r="D5" s="31">
        <f t="shared" si="1"/>
        <v>2266</v>
      </c>
      <c r="E5" s="31">
        <f t="shared" si="1"/>
        <v>2413</v>
      </c>
      <c r="F5" s="32">
        <f t="shared" si="1"/>
        <v>2564</v>
      </c>
      <c r="G5" s="33">
        <f t="shared" si="1"/>
        <v>216</v>
      </c>
      <c r="H5" s="34">
        <f t="shared" si="1"/>
        <v>603</v>
      </c>
      <c r="I5" s="34">
        <f t="shared" si="1"/>
        <v>214</v>
      </c>
      <c r="J5" s="35">
        <f t="shared" si="1"/>
        <v>1564</v>
      </c>
      <c r="K5" s="36">
        <f>SUM(G5:J5)</f>
        <v>2597</v>
      </c>
    </row>
    <row r="6" spans="1:12" ht="18" customHeight="1" thickTop="1" x14ac:dyDescent="0.2">
      <c r="A6" s="37" t="s">
        <v>16</v>
      </c>
      <c r="B6" s="38">
        <v>1182</v>
      </c>
      <c r="C6" s="38">
        <v>1147</v>
      </c>
      <c r="D6" s="39">
        <v>1191</v>
      </c>
      <c r="E6" s="39">
        <v>1337</v>
      </c>
      <c r="F6" s="39">
        <v>1383</v>
      </c>
      <c r="G6" s="40">
        <v>133</v>
      </c>
      <c r="H6" s="41">
        <v>371</v>
      </c>
      <c r="I6" s="41">
        <v>127</v>
      </c>
      <c r="J6" s="42">
        <v>794</v>
      </c>
      <c r="K6" s="43">
        <f t="shared" ref="K6:K41" si="2">SUM(G6:J6)</f>
        <v>1425</v>
      </c>
    </row>
    <row r="7" spans="1:12" ht="18" customHeight="1" x14ac:dyDescent="0.2">
      <c r="A7" s="44" t="s">
        <v>17</v>
      </c>
      <c r="B7" s="45">
        <v>739</v>
      </c>
      <c r="C7" s="46">
        <v>747</v>
      </c>
      <c r="D7" s="47">
        <v>762</v>
      </c>
      <c r="E7" s="47">
        <v>759</v>
      </c>
      <c r="F7" s="47">
        <v>788</v>
      </c>
      <c r="G7" s="48">
        <v>57</v>
      </c>
      <c r="H7" s="49">
        <v>151</v>
      </c>
      <c r="I7" s="49">
        <v>47</v>
      </c>
      <c r="J7" s="50">
        <v>519</v>
      </c>
      <c r="K7" s="51">
        <f t="shared" si="2"/>
        <v>774</v>
      </c>
    </row>
    <row r="8" spans="1:12" ht="18" customHeight="1" x14ac:dyDescent="0.2">
      <c r="A8" s="52" t="s">
        <v>18</v>
      </c>
      <c r="B8" s="46">
        <v>220</v>
      </c>
      <c r="C8" s="46">
        <v>166</v>
      </c>
      <c r="D8" s="47">
        <v>167</v>
      </c>
      <c r="E8" s="47">
        <v>170</v>
      </c>
      <c r="F8" s="47">
        <v>237</v>
      </c>
      <c r="G8" s="53">
        <v>16</v>
      </c>
      <c r="H8" s="54">
        <v>50</v>
      </c>
      <c r="I8" s="54">
        <v>26</v>
      </c>
      <c r="J8" s="55">
        <v>152</v>
      </c>
      <c r="K8" s="51">
        <f t="shared" si="2"/>
        <v>244</v>
      </c>
    </row>
    <row r="9" spans="1:12" ht="18" customHeight="1" thickBot="1" x14ac:dyDescent="0.25">
      <c r="A9" s="52" t="s">
        <v>19</v>
      </c>
      <c r="B9" s="45">
        <v>134</v>
      </c>
      <c r="C9" s="45">
        <v>143</v>
      </c>
      <c r="D9" s="56">
        <v>146</v>
      </c>
      <c r="E9" s="56">
        <v>147</v>
      </c>
      <c r="F9" s="56">
        <v>156</v>
      </c>
      <c r="G9" s="53">
        <v>10</v>
      </c>
      <c r="H9" s="54">
        <v>31</v>
      </c>
      <c r="I9" s="54">
        <v>14</v>
      </c>
      <c r="J9" s="55">
        <v>99</v>
      </c>
      <c r="K9" s="51">
        <f t="shared" si="2"/>
        <v>154</v>
      </c>
    </row>
    <row r="10" spans="1:12" ht="36" customHeight="1" thickBot="1" x14ac:dyDescent="0.25">
      <c r="A10" s="57" t="s">
        <v>20</v>
      </c>
      <c r="B10" s="22">
        <f t="shared" ref="B10:J10" si="3">SUM(B11,B27)</f>
        <v>783</v>
      </c>
      <c r="C10" s="23">
        <f t="shared" si="3"/>
        <v>794</v>
      </c>
      <c r="D10" s="23">
        <f t="shared" si="3"/>
        <v>844</v>
      </c>
      <c r="E10" s="23">
        <f t="shared" si="3"/>
        <v>866</v>
      </c>
      <c r="F10" s="24">
        <f t="shared" si="3"/>
        <v>884</v>
      </c>
      <c r="G10" s="25">
        <f t="shared" si="3"/>
        <v>48</v>
      </c>
      <c r="H10" s="26">
        <f t="shared" si="3"/>
        <v>227</v>
      </c>
      <c r="I10" s="26">
        <f t="shared" si="3"/>
        <v>98</v>
      </c>
      <c r="J10" s="27">
        <f t="shared" si="3"/>
        <v>513</v>
      </c>
      <c r="K10" s="28">
        <f>SUM(G10:J10)</f>
        <v>886</v>
      </c>
    </row>
    <row r="11" spans="1:12" ht="37.5" customHeight="1" thickTop="1" thickBot="1" x14ac:dyDescent="0.25">
      <c r="A11" s="58" t="s">
        <v>21</v>
      </c>
      <c r="B11" s="22">
        <f t="shared" ref="B11:J11" si="4">SUM(B12:B26)</f>
        <v>683</v>
      </c>
      <c r="C11" s="23">
        <f t="shared" si="4"/>
        <v>696</v>
      </c>
      <c r="D11" s="23">
        <f t="shared" si="4"/>
        <v>742</v>
      </c>
      <c r="E11" s="23">
        <f t="shared" si="4"/>
        <v>761</v>
      </c>
      <c r="F11" s="24">
        <f t="shared" si="4"/>
        <v>787</v>
      </c>
      <c r="G11" s="25">
        <f t="shared" si="4"/>
        <v>48</v>
      </c>
      <c r="H11" s="26">
        <f t="shared" si="4"/>
        <v>210</v>
      </c>
      <c r="I11" s="26">
        <f t="shared" si="4"/>
        <v>89</v>
      </c>
      <c r="J11" s="27">
        <f t="shared" si="4"/>
        <v>440</v>
      </c>
      <c r="K11" s="28">
        <f>SUM(G11:J11)</f>
        <v>787</v>
      </c>
    </row>
    <row r="12" spans="1:12" s="62" customFormat="1" ht="18" customHeight="1" thickTop="1" x14ac:dyDescent="0.2">
      <c r="A12" s="59" t="s">
        <v>22</v>
      </c>
      <c r="B12" s="60">
        <v>77</v>
      </c>
      <c r="C12" s="60">
        <v>77</v>
      </c>
      <c r="D12" s="61">
        <v>82</v>
      </c>
      <c r="E12" s="61">
        <v>77</v>
      </c>
      <c r="F12" s="61">
        <v>76</v>
      </c>
      <c r="G12" s="40">
        <v>6</v>
      </c>
      <c r="H12" s="41">
        <v>25</v>
      </c>
      <c r="I12" s="41">
        <v>9</v>
      </c>
      <c r="J12" s="42">
        <v>38</v>
      </c>
      <c r="K12" s="43">
        <f t="shared" si="2"/>
        <v>78</v>
      </c>
    </row>
    <row r="13" spans="1:12" ht="18" customHeight="1" x14ac:dyDescent="0.2">
      <c r="A13" s="52" t="s">
        <v>23</v>
      </c>
      <c r="B13" s="45">
        <v>43</v>
      </c>
      <c r="C13" s="45">
        <v>39</v>
      </c>
      <c r="D13" s="56">
        <v>44</v>
      </c>
      <c r="E13" s="56">
        <v>45</v>
      </c>
      <c r="F13" s="56">
        <v>47</v>
      </c>
      <c r="G13" s="53">
        <v>2</v>
      </c>
      <c r="H13" s="54">
        <v>12</v>
      </c>
      <c r="I13" s="54">
        <v>4</v>
      </c>
      <c r="J13" s="50">
        <v>27</v>
      </c>
      <c r="K13" s="51">
        <f t="shared" si="2"/>
        <v>45</v>
      </c>
    </row>
    <row r="14" spans="1:12" ht="18" customHeight="1" x14ac:dyDescent="0.2">
      <c r="A14" s="52" t="s">
        <v>24</v>
      </c>
      <c r="B14" s="45">
        <v>108</v>
      </c>
      <c r="C14" s="45">
        <v>113</v>
      </c>
      <c r="D14" s="56">
        <v>126</v>
      </c>
      <c r="E14" s="56">
        <v>129</v>
      </c>
      <c r="F14" s="56">
        <v>134</v>
      </c>
      <c r="G14" s="53">
        <v>8</v>
      </c>
      <c r="H14" s="54">
        <v>32</v>
      </c>
      <c r="I14" s="54">
        <v>16</v>
      </c>
      <c r="J14" s="50">
        <v>78</v>
      </c>
      <c r="K14" s="51">
        <f t="shared" si="2"/>
        <v>134</v>
      </c>
    </row>
    <row r="15" spans="1:12" ht="18" customHeight="1" x14ac:dyDescent="0.2">
      <c r="A15" s="52" t="s">
        <v>25</v>
      </c>
      <c r="B15" s="45">
        <v>77</v>
      </c>
      <c r="C15" s="45">
        <v>78</v>
      </c>
      <c r="D15" s="56">
        <v>77</v>
      </c>
      <c r="E15" s="56">
        <v>80</v>
      </c>
      <c r="F15" s="56">
        <v>77</v>
      </c>
      <c r="G15" s="53">
        <v>1</v>
      </c>
      <c r="H15" s="54">
        <v>14</v>
      </c>
      <c r="I15" s="54">
        <v>4</v>
      </c>
      <c r="J15" s="50">
        <v>58</v>
      </c>
      <c r="K15" s="51">
        <f t="shared" si="2"/>
        <v>77</v>
      </c>
    </row>
    <row r="16" spans="1:12" ht="18" customHeight="1" x14ac:dyDescent="0.2">
      <c r="A16" s="52" t="s">
        <v>26</v>
      </c>
      <c r="B16" s="45">
        <v>62</v>
      </c>
      <c r="C16" s="45">
        <v>66</v>
      </c>
      <c r="D16" s="56">
        <v>70</v>
      </c>
      <c r="E16" s="56">
        <v>71</v>
      </c>
      <c r="F16" s="56">
        <v>79</v>
      </c>
      <c r="G16" s="53">
        <v>9</v>
      </c>
      <c r="H16" s="54">
        <v>21</v>
      </c>
      <c r="I16" s="54">
        <v>10</v>
      </c>
      <c r="J16" s="50">
        <v>40</v>
      </c>
      <c r="K16" s="51">
        <f t="shared" si="2"/>
        <v>80</v>
      </c>
    </row>
    <row r="17" spans="1:11" ht="18" customHeight="1" x14ac:dyDescent="0.2">
      <c r="A17" s="52" t="s">
        <v>27</v>
      </c>
      <c r="B17" s="45">
        <v>14</v>
      </c>
      <c r="C17" s="45">
        <v>18</v>
      </c>
      <c r="D17" s="56">
        <v>18</v>
      </c>
      <c r="E17" s="56">
        <v>19</v>
      </c>
      <c r="F17" s="56">
        <v>18</v>
      </c>
      <c r="G17" s="53">
        <v>2</v>
      </c>
      <c r="H17" s="54">
        <v>3</v>
      </c>
      <c r="I17" s="63">
        <v>0</v>
      </c>
      <c r="J17" s="50">
        <v>13</v>
      </c>
      <c r="K17" s="51">
        <f t="shared" si="2"/>
        <v>18</v>
      </c>
    </row>
    <row r="18" spans="1:11" ht="18" customHeight="1" x14ac:dyDescent="0.2">
      <c r="A18" s="52" t="s">
        <v>28</v>
      </c>
      <c r="B18" s="45">
        <v>13</v>
      </c>
      <c r="C18" s="45">
        <v>13</v>
      </c>
      <c r="D18" s="56">
        <v>13</v>
      </c>
      <c r="E18" s="56">
        <v>13</v>
      </c>
      <c r="F18" s="56">
        <v>13</v>
      </c>
      <c r="G18" s="53">
        <v>0</v>
      </c>
      <c r="H18" s="54">
        <v>1</v>
      </c>
      <c r="I18" s="54">
        <v>4</v>
      </c>
      <c r="J18" s="50">
        <v>9</v>
      </c>
      <c r="K18" s="51">
        <f t="shared" si="2"/>
        <v>14</v>
      </c>
    </row>
    <row r="19" spans="1:11" ht="18" customHeight="1" x14ac:dyDescent="0.2">
      <c r="A19" s="52" t="s">
        <v>29</v>
      </c>
      <c r="B19" s="45">
        <v>32</v>
      </c>
      <c r="C19" s="45">
        <v>37</v>
      </c>
      <c r="D19" s="56">
        <v>39</v>
      </c>
      <c r="E19" s="56">
        <v>39</v>
      </c>
      <c r="F19" s="56">
        <v>41</v>
      </c>
      <c r="G19" s="53">
        <v>2</v>
      </c>
      <c r="H19" s="54">
        <v>16</v>
      </c>
      <c r="I19" s="54">
        <v>7</v>
      </c>
      <c r="J19" s="50">
        <v>16</v>
      </c>
      <c r="K19" s="51">
        <f t="shared" si="2"/>
        <v>41</v>
      </c>
    </row>
    <row r="20" spans="1:11" ht="18" customHeight="1" x14ac:dyDescent="0.2">
      <c r="A20" s="52" t="s">
        <v>30</v>
      </c>
      <c r="B20" s="45">
        <v>65</v>
      </c>
      <c r="C20" s="45">
        <v>72</v>
      </c>
      <c r="D20" s="56">
        <v>75</v>
      </c>
      <c r="E20" s="56">
        <v>74</v>
      </c>
      <c r="F20" s="56">
        <v>73</v>
      </c>
      <c r="G20" s="53">
        <v>3</v>
      </c>
      <c r="H20" s="54">
        <v>24</v>
      </c>
      <c r="I20" s="54">
        <v>12</v>
      </c>
      <c r="J20" s="50">
        <v>35</v>
      </c>
      <c r="K20" s="51">
        <f t="shared" si="2"/>
        <v>74</v>
      </c>
    </row>
    <row r="21" spans="1:11" ht="18" customHeight="1" x14ac:dyDescent="0.2">
      <c r="A21" s="52" t="s">
        <v>31</v>
      </c>
      <c r="B21" s="46">
        <v>59</v>
      </c>
      <c r="C21" s="46">
        <v>61</v>
      </c>
      <c r="D21" s="47">
        <v>64</v>
      </c>
      <c r="E21" s="47">
        <v>64</v>
      </c>
      <c r="F21" s="47">
        <v>63</v>
      </c>
      <c r="G21" s="53">
        <v>6</v>
      </c>
      <c r="H21" s="54">
        <v>17</v>
      </c>
      <c r="I21" s="54">
        <v>4</v>
      </c>
      <c r="J21" s="50">
        <v>40</v>
      </c>
      <c r="K21" s="51">
        <f t="shared" si="2"/>
        <v>67</v>
      </c>
    </row>
    <row r="22" spans="1:11" ht="18" customHeight="1" x14ac:dyDescent="0.2">
      <c r="A22" s="52" t="s">
        <v>32</v>
      </c>
      <c r="B22" s="45">
        <v>28</v>
      </c>
      <c r="C22" s="45">
        <v>29</v>
      </c>
      <c r="D22" s="56">
        <v>30</v>
      </c>
      <c r="E22" s="56">
        <v>38</v>
      </c>
      <c r="F22" s="56">
        <v>37</v>
      </c>
      <c r="G22" s="53">
        <v>5</v>
      </c>
      <c r="H22" s="54">
        <v>10</v>
      </c>
      <c r="I22" s="54">
        <v>5</v>
      </c>
      <c r="J22" s="50">
        <v>20</v>
      </c>
      <c r="K22" s="51">
        <f t="shared" si="2"/>
        <v>40</v>
      </c>
    </row>
    <row r="23" spans="1:11" s="62" customFormat="1" ht="18" customHeight="1" x14ac:dyDescent="0.2">
      <c r="A23" s="64" t="s">
        <v>33</v>
      </c>
      <c r="B23" s="46">
        <v>28</v>
      </c>
      <c r="C23" s="46">
        <v>24</v>
      </c>
      <c r="D23" s="47">
        <v>31</v>
      </c>
      <c r="E23" s="47">
        <v>36</v>
      </c>
      <c r="F23" s="47">
        <v>42</v>
      </c>
      <c r="G23" s="48">
        <v>1</v>
      </c>
      <c r="H23" s="49">
        <v>14</v>
      </c>
      <c r="I23" s="49">
        <v>3</v>
      </c>
      <c r="J23" s="50">
        <v>25</v>
      </c>
      <c r="K23" s="51">
        <f t="shared" si="2"/>
        <v>43</v>
      </c>
    </row>
    <row r="24" spans="1:11" ht="18" customHeight="1" x14ac:dyDescent="0.2">
      <c r="A24" s="52" t="s">
        <v>34</v>
      </c>
      <c r="B24" s="45">
        <v>37</v>
      </c>
      <c r="C24" s="45">
        <v>29</v>
      </c>
      <c r="D24" s="56">
        <v>30</v>
      </c>
      <c r="E24" s="56">
        <v>32</v>
      </c>
      <c r="F24" s="56">
        <v>43</v>
      </c>
      <c r="G24" s="53">
        <v>1</v>
      </c>
      <c r="H24" s="54">
        <v>6</v>
      </c>
      <c r="I24" s="54">
        <v>6</v>
      </c>
      <c r="J24" s="50">
        <v>18</v>
      </c>
      <c r="K24" s="51">
        <f t="shared" si="2"/>
        <v>31</v>
      </c>
    </row>
    <row r="25" spans="1:11" ht="18" customHeight="1" x14ac:dyDescent="0.2">
      <c r="A25" s="52" t="s">
        <v>35</v>
      </c>
      <c r="B25" s="45">
        <v>12</v>
      </c>
      <c r="C25" s="45">
        <v>10</v>
      </c>
      <c r="D25" s="56">
        <v>11</v>
      </c>
      <c r="E25" s="56">
        <v>12</v>
      </c>
      <c r="F25" s="56">
        <v>11</v>
      </c>
      <c r="G25" s="53">
        <v>0</v>
      </c>
      <c r="H25" s="54">
        <v>2</v>
      </c>
      <c r="I25" s="54">
        <v>1</v>
      </c>
      <c r="J25" s="50">
        <v>6</v>
      </c>
      <c r="K25" s="51">
        <f t="shared" si="2"/>
        <v>9</v>
      </c>
    </row>
    <row r="26" spans="1:11" ht="18" customHeight="1" thickBot="1" x14ac:dyDescent="0.25">
      <c r="A26" s="52" t="s">
        <v>36</v>
      </c>
      <c r="B26" s="45">
        <v>28</v>
      </c>
      <c r="C26" s="45">
        <v>30</v>
      </c>
      <c r="D26" s="56">
        <v>32</v>
      </c>
      <c r="E26" s="56">
        <v>32</v>
      </c>
      <c r="F26" s="56">
        <v>33</v>
      </c>
      <c r="G26" s="53">
        <v>2</v>
      </c>
      <c r="H26" s="54">
        <v>13</v>
      </c>
      <c r="I26" s="54">
        <v>4</v>
      </c>
      <c r="J26" s="50">
        <v>17</v>
      </c>
      <c r="K26" s="51">
        <f t="shared" si="2"/>
        <v>36</v>
      </c>
    </row>
    <row r="27" spans="1:11" ht="18" customHeight="1" thickBot="1" x14ac:dyDescent="0.25">
      <c r="A27" s="21" t="s">
        <v>37</v>
      </c>
      <c r="B27" s="65">
        <f t="shared" ref="B27:J27" si="5">SUM(B28:B41)</f>
        <v>100</v>
      </c>
      <c r="C27" s="66">
        <f t="shared" si="5"/>
        <v>98</v>
      </c>
      <c r="D27" s="66">
        <f t="shared" si="5"/>
        <v>102</v>
      </c>
      <c r="E27" s="66">
        <f t="shared" si="5"/>
        <v>105</v>
      </c>
      <c r="F27" s="67">
        <f t="shared" si="5"/>
        <v>97</v>
      </c>
      <c r="G27" s="68">
        <f t="shared" si="5"/>
        <v>0</v>
      </c>
      <c r="H27" s="69">
        <f t="shared" si="5"/>
        <v>17</v>
      </c>
      <c r="I27" s="69">
        <f t="shared" si="5"/>
        <v>9</v>
      </c>
      <c r="J27" s="70">
        <f t="shared" si="5"/>
        <v>73</v>
      </c>
      <c r="K27" s="28">
        <f>SUM(G27:J27)</f>
        <v>99</v>
      </c>
    </row>
    <row r="28" spans="1:11" ht="18" customHeight="1" thickTop="1" x14ac:dyDescent="0.2">
      <c r="A28" s="71" t="s">
        <v>38</v>
      </c>
      <c r="B28" s="38">
        <v>4</v>
      </c>
      <c r="C28" s="38">
        <v>4</v>
      </c>
      <c r="D28" s="39">
        <v>5</v>
      </c>
      <c r="E28" s="39">
        <v>5</v>
      </c>
      <c r="F28" s="39">
        <v>4</v>
      </c>
      <c r="G28" s="72">
        <v>0</v>
      </c>
      <c r="H28" s="73">
        <v>1</v>
      </c>
      <c r="I28" s="73">
        <v>0</v>
      </c>
      <c r="J28" s="74">
        <v>3</v>
      </c>
      <c r="K28" s="43">
        <f t="shared" si="2"/>
        <v>4</v>
      </c>
    </row>
    <row r="29" spans="1:11" ht="18" customHeight="1" x14ac:dyDescent="0.2">
      <c r="A29" s="52" t="s">
        <v>39</v>
      </c>
      <c r="B29" s="45">
        <v>20</v>
      </c>
      <c r="C29" s="45">
        <v>22</v>
      </c>
      <c r="D29" s="56">
        <v>21</v>
      </c>
      <c r="E29" s="56">
        <v>22</v>
      </c>
      <c r="F29" s="56">
        <v>22</v>
      </c>
      <c r="G29" s="75">
        <v>0</v>
      </c>
      <c r="H29" s="63">
        <v>6</v>
      </c>
      <c r="I29" s="63">
        <v>2</v>
      </c>
      <c r="J29" s="76">
        <v>16</v>
      </c>
      <c r="K29" s="51">
        <f t="shared" si="2"/>
        <v>24</v>
      </c>
    </row>
    <row r="30" spans="1:11" ht="18" customHeight="1" x14ac:dyDescent="0.2">
      <c r="A30" s="52" t="s">
        <v>40</v>
      </c>
      <c r="B30" s="45">
        <v>8</v>
      </c>
      <c r="C30" s="45">
        <v>8</v>
      </c>
      <c r="D30" s="56">
        <v>7</v>
      </c>
      <c r="E30" s="56">
        <v>9</v>
      </c>
      <c r="F30" s="56">
        <v>9</v>
      </c>
      <c r="G30" s="75">
        <v>0</v>
      </c>
      <c r="H30" s="63">
        <v>0</v>
      </c>
      <c r="I30" s="63">
        <v>1</v>
      </c>
      <c r="J30" s="76">
        <v>8</v>
      </c>
      <c r="K30" s="51">
        <f t="shared" si="2"/>
        <v>9</v>
      </c>
    </row>
    <row r="31" spans="1:11" ht="18" customHeight="1" x14ac:dyDescent="0.2">
      <c r="A31" s="52" t="s">
        <v>41</v>
      </c>
      <c r="B31" s="45">
        <v>13</v>
      </c>
      <c r="C31" s="45">
        <v>10</v>
      </c>
      <c r="D31" s="56">
        <v>12</v>
      </c>
      <c r="E31" s="56">
        <v>12</v>
      </c>
      <c r="F31" s="56">
        <v>11</v>
      </c>
      <c r="G31" s="75">
        <v>0</v>
      </c>
      <c r="H31" s="63">
        <v>2</v>
      </c>
      <c r="I31" s="63">
        <v>0</v>
      </c>
      <c r="J31" s="76">
        <v>9</v>
      </c>
      <c r="K31" s="51">
        <f t="shared" si="2"/>
        <v>11</v>
      </c>
    </row>
    <row r="32" spans="1:11" ht="18" customHeight="1" x14ac:dyDescent="0.2">
      <c r="A32" s="52" t="s">
        <v>42</v>
      </c>
      <c r="B32" s="45">
        <v>2</v>
      </c>
      <c r="C32" s="45">
        <v>0</v>
      </c>
      <c r="D32" s="56">
        <v>3</v>
      </c>
      <c r="E32" s="56">
        <v>3</v>
      </c>
      <c r="F32" s="56">
        <v>3</v>
      </c>
      <c r="G32" s="75">
        <v>0</v>
      </c>
      <c r="H32" s="63">
        <v>0</v>
      </c>
      <c r="I32" s="63">
        <v>0</v>
      </c>
      <c r="J32" s="76">
        <v>3</v>
      </c>
      <c r="K32" s="51">
        <f t="shared" si="2"/>
        <v>3</v>
      </c>
    </row>
    <row r="33" spans="1:11" ht="18" customHeight="1" x14ac:dyDescent="0.2">
      <c r="A33" s="52" t="s">
        <v>43</v>
      </c>
      <c r="B33" s="45">
        <v>6</v>
      </c>
      <c r="C33" s="45">
        <v>7</v>
      </c>
      <c r="D33" s="56">
        <v>7</v>
      </c>
      <c r="E33" s="56">
        <v>5</v>
      </c>
      <c r="F33" s="56">
        <v>5</v>
      </c>
      <c r="G33" s="75">
        <v>0</v>
      </c>
      <c r="H33" s="63">
        <v>1</v>
      </c>
      <c r="I33" s="63">
        <v>1</v>
      </c>
      <c r="J33" s="76">
        <v>3</v>
      </c>
      <c r="K33" s="51">
        <f t="shared" si="2"/>
        <v>5</v>
      </c>
    </row>
    <row r="34" spans="1:11" ht="18" customHeight="1" x14ac:dyDescent="0.2">
      <c r="A34" s="52" t="s">
        <v>44</v>
      </c>
      <c r="B34" s="45">
        <v>2</v>
      </c>
      <c r="C34" s="45">
        <v>2</v>
      </c>
      <c r="D34" s="56">
        <v>2</v>
      </c>
      <c r="E34" s="56">
        <v>3</v>
      </c>
      <c r="F34" s="56">
        <v>3</v>
      </c>
      <c r="G34" s="75">
        <v>0</v>
      </c>
      <c r="H34" s="63">
        <v>1</v>
      </c>
      <c r="I34" s="63">
        <v>0</v>
      </c>
      <c r="J34" s="76">
        <v>2</v>
      </c>
      <c r="K34" s="51">
        <f t="shared" si="2"/>
        <v>3</v>
      </c>
    </row>
    <row r="35" spans="1:11" ht="18" customHeight="1" x14ac:dyDescent="0.2">
      <c r="A35" s="52" t="s">
        <v>45</v>
      </c>
      <c r="B35" s="45">
        <v>9</v>
      </c>
      <c r="C35" s="45">
        <v>9</v>
      </c>
      <c r="D35" s="56">
        <v>9</v>
      </c>
      <c r="E35" s="56">
        <v>10</v>
      </c>
      <c r="F35" s="56">
        <v>8</v>
      </c>
      <c r="G35" s="75">
        <v>0</v>
      </c>
      <c r="H35" s="63">
        <v>1</v>
      </c>
      <c r="I35" s="63">
        <v>0</v>
      </c>
      <c r="J35" s="76">
        <v>6</v>
      </c>
      <c r="K35" s="51">
        <f t="shared" si="2"/>
        <v>7</v>
      </c>
    </row>
    <row r="36" spans="1:11" ht="18" customHeight="1" x14ac:dyDescent="0.2">
      <c r="A36" s="52" t="s">
        <v>46</v>
      </c>
      <c r="B36" s="45">
        <v>5</v>
      </c>
      <c r="C36" s="45">
        <v>4</v>
      </c>
      <c r="D36" s="56">
        <v>4</v>
      </c>
      <c r="E36" s="56">
        <v>4</v>
      </c>
      <c r="F36" s="56">
        <v>4</v>
      </c>
      <c r="G36" s="75">
        <v>0</v>
      </c>
      <c r="H36" s="63">
        <v>1</v>
      </c>
      <c r="I36" s="63">
        <v>1</v>
      </c>
      <c r="J36" s="76">
        <v>3</v>
      </c>
      <c r="K36" s="51">
        <f t="shared" si="2"/>
        <v>5</v>
      </c>
    </row>
    <row r="37" spans="1:11" ht="18" customHeight="1" x14ac:dyDescent="0.2">
      <c r="A37" s="52" t="s">
        <v>47</v>
      </c>
      <c r="B37" s="45">
        <v>3</v>
      </c>
      <c r="C37" s="45">
        <v>4</v>
      </c>
      <c r="D37" s="56">
        <v>0</v>
      </c>
      <c r="E37" s="56">
        <v>1</v>
      </c>
      <c r="F37" s="56">
        <v>1</v>
      </c>
      <c r="G37" s="75">
        <v>0</v>
      </c>
      <c r="H37" s="63">
        <v>1</v>
      </c>
      <c r="I37" s="63">
        <v>0</v>
      </c>
      <c r="J37" s="76">
        <v>0</v>
      </c>
      <c r="K37" s="51">
        <f t="shared" si="2"/>
        <v>1</v>
      </c>
    </row>
    <row r="38" spans="1:11" ht="18" customHeight="1" x14ac:dyDescent="0.2">
      <c r="A38" s="52" t="s">
        <v>48</v>
      </c>
      <c r="B38" s="45">
        <v>5</v>
      </c>
      <c r="C38" s="45">
        <v>4</v>
      </c>
      <c r="D38" s="56">
        <v>5</v>
      </c>
      <c r="E38" s="56">
        <v>5</v>
      </c>
      <c r="F38" s="56">
        <v>5</v>
      </c>
      <c r="G38" s="75">
        <v>0</v>
      </c>
      <c r="H38" s="63">
        <v>0</v>
      </c>
      <c r="I38" s="63">
        <v>1</v>
      </c>
      <c r="J38" s="76">
        <v>4</v>
      </c>
      <c r="K38" s="51">
        <f t="shared" si="2"/>
        <v>5</v>
      </c>
    </row>
    <row r="39" spans="1:11" ht="18" customHeight="1" x14ac:dyDescent="0.2">
      <c r="A39" s="52" t="s">
        <v>49</v>
      </c>
      <c r="B39" s="45">
        <v>11</v>
      </c>
      <c r="C39" s="45">
        <v>11</v>
      </c>
      <c r="D39" s="56">
        <v>12</v>
      </c>
      <c r="E39" s="56">
        <v>11</v>
      </c>
      <c r="F39" s="56">
        <v>9</v>
      </c>
      <c r="G39" s="75">
        <v>0</v>
      </c>
      <c r="H39" s="63">
        <v>2</v>
      </c>
      <c r="I39" s="63">
        <v>1</v>
      </c>
      <c r="J39" s="76">
        <v>6</v>
      </c>
      <c r="K39" s="51">
        <f t="shared" si="2"/>
        <v>9</v>
      </c>
    </row>
    <row r="40" spans="1:11" ht="18" customHeight="1" x14ac:dyDescent="0.2">
      <c r="A40" s="52" t="s">
        <v>50</v>
      </c>
      <c r="B40" s="45">
        <v>11</v>
      </c>
      <c r="C40" s="45">
        <v>12</v>
      </c>
      <c r="D40" s="56">
        <v>14</v>
      </c>
      <c r="E40" s="56">
        <v>14</v>
      </c>
      <c r="F40" s="56">
        <v>13</v>
      </c>
      <c r="G40" s="75">
        <v>0</v>
      </c>
      <c r="H40" s="63">
        <v>1</v>
      </c>
      <c r="I40" s="63">
        <v>2</v>
      </c>
      <c r="J40" s="76">
        <v>10</v>
      </c>
      <c r="K40" s="51">
        <f t="shared" si="2"/>
        <v>13</v>
      </c>
    </row>
    <row r="41" spans="1:11" ht="18" customHeight="1" thickBot="1" x14ac:dyDescent="0.25">
      <c r="A41" s="77" t="s">
        <v>51</v>
      </c>
      <c r="B41" s="78">
        <v>1</v>
      </c>
      <c r="C41" s="78">
        <v>1</v>
      </c>
      <c r="D41" s="79">
        <v>1</v>
      </c>
      <c r="E41" s="79">
        <v>1</v>
      </c>
      <c r="F41" s="79">
        <v>0</v>
      </c>
      <c r="G41" s="80">
        <v>0</v>
      </c>
      <c r="H41" s="81">
        <v>0</v>
      </c>
      <c r="I41" s="81">
        <v>0</v>
      </c>
      <c r="J41" s="82">
        <v>0</v>
      </c>
      <c r="K41" s="83">
        <f t="shared" si="2"/>
        <v>0</v>
      </c>
    </row>
    <row r="42" spans="1:11" x14ac:dyDescent="0.2">
      <c r="A42" s="84" t="s">
        <v>52</v>
      </c>
    </row>
    <row r="44" spans="1:11" s="85" customFormat="1" x14ac:dyDescent="0.2">
      <c r="F44" s="86"/>
    </row>
  </sheetData>
  <mergeCells count="9">
    <mergeCell ref="A1:E1"/>
    <mergeCell ref="H1:K1"/>
    <mergeCell ref="A2:A3"/>
    <mergeCell ref="B2:B3"/>
    <mergeCell ref="C2:C3"/>
    <mergeCell ref="D2:D3"/>
    <mergeCell ref="E2:E3"/>
    <mergeCell ref="F2:F3"/>
    <mergeCell ref="G2:K2"/>
  </mergeCells>
  <phoneticPr fontId="3"/>
  <pageMargins left="0.59055118110236227" right="0.39370078740157483" top="0.59055118110236227" bottom="0.39370078740157483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5ｰ2</vt:lpstr>
      <vt:lpstr>'5ｰ2'!\a</vt:lpstr>
      <vt:lpstr>'5ｰ2'!\s</vt:lpstr>
      <vt:lpstr>'5ｰ2'!Print_Area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2021-01-05T04:23:37Z</dcterms:created>
  <dcterms:modified xsi:type="dcterms:W3CDTF">2021-01-05T04:24:03Z</dcterms:modified>
</cp:coreProperties>
</file>