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_健康づくりＧ\95_福祉統計\R1年度版福祉統計データ\03_統合版\【12月20日確認原稿】08_戦没者遺族等福祉\"/>
    </mc:Choice>
  </mc:AlternateContent>
  <bookViews>
    <workbookView xWindow="2800" yWindow="0" windowWidth="20500" windowHeight="7750" firstSheet="2" activeTab="9"/>
  </bookViews>
  <sheets>
    <sheet name="８戦没者遺族等福祉　目次" sheetId="12" r:id="rId1"/>
    <sheet name="8-1" sheetId="13" r:id="rId2"/>
    <sheet name="8-2" sheetId="2" r:id="rId3"/>
    <sheet name="8-3" sheetId="3" r:id="rId4"/>
    <sheet name="8-4" sheetId="14" r:id="rId5"/>
    <sheet name="8-5" sheetId="5" r:id="rId6"/>
    <sheet name="8-6" sheetId="6" r:id="rId7"/>
    <sheet name="8-7" sheetId="15" r:id="rId8"/>
    <sheet name="8-8" sheetId="8" r:id="rId9"/>
    <sheet name="8-9" sheetId="9" r:id="rId10"/>
    <sheet name="8-10" sheetId="10" r:id="rId11"/>
    <sheet name="8-11" sheetId="11" r:id="rId12"/>
  </sheets>
  <definedNames>
    <definedName name="_xlnm.Print_Area" localSheetId="1">'8-1'!$A$1:$H$13</definedName>
    <definedName name="_xlnm.Print_Area" localSheetId="11">'8-11'!$A$1:$G$7</definedName>
    <definedName name="_xlnm.Print_Area" localSheetId="3">'8-3'!$A$1:$E$10</definedName>
    <definedName name="_xlnm.Print_Area" localSheetId="5">'8-5'!$A$1:$G$8</definedName>
    <definedName name="_xlnm.Print_Area" localSheetId="6">'8-6'!$A$1:$H$19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5" l="1"/>
  <c r="C4" i="15" s="1"/>
  <c r="B5" i="15"/>
  <c r="B4" i="15" s="1"/>
  <c r="G4" i="15"/>
  <c r="F4" i="15"/>
  <c r="E4" i="15"/>
  <c r="D4" i="15"/>
  <c r="C6" i="14"/>
  <c r="B6" i="14"/>
  <c r="C5" i="14"/>
  <c r="B5" i="14"/>
  <c r="C4" i="14"/>
  <c r="B4" i="14"/>
  <c r="D12" i="13" l="1"/>
  <c r="C12" i="13"/>
  <c r="D11" i="13"/>
  <c r="C11" i="13"/>
  <c r="D10" i="13"/>
  <c r="C10" i="13"/>
  <c r="D9" i="13"/>
  <c r="C9" i="13"/>
  <c r="D8" i="13"/>
  <c r="C8" i="13"/>
  <c r="D7" i="13"/>
  <c r="C7" i="13"/>
  <c r="D6" i="13"/>
  <c r="C6" i="13"/>
  <c r="D5" i="13"/>
  <c r="C5" i="13"/>
  <c r="H4" i="13"/>
  <c r="G4" i="13"/>
  <c r="F4" i="13"/>
  <c r="E4" i="13"/>
  <c r="D4" i="13"/>
  <c r="C4" i="13"/>
  <c r="C5" i="11" l="1"/>
  <c r="B5" i="11"/>
  <c r="H4" i="6" l="1"/>
  <c r="G4" i="6"/>
  <c r="F4" i="6"/>
  <c r="C6" i="11" l="1"/>
  <c r="B6" i="11"/>
  <c r="B8" i="10" l="1"/>
  <c r="D5" i="10"/>
  <c r="C5" i="10"/>
  <c r="D6" i="10"/>
  <c r="C6" i="10"/>
  <c r="C7" i="10"/>
  <c r="D7" i="10"/>
  <c r="C5" i="8"/>
  <c r="D5" i="8"/>
  <c r="B5" i="10" l="1"/>
  <c r="B6" i="10"/>
  <c r="B7" i="10"/>
  <c r="B8" i="3"/>
  <c r="B9" i="3"/>
  <c r="B5" i="3"/>
  <c r="B6" i="3"/>
  <c r="B7" i="3"/>
  <c r="B4" i="3"/>
  <c r="C4" i="11" l="1"/>
  <c r="B4" i="11"/>
  <c r="G4" i="11"/>
  <c r="F4" i="11"/>
  <c r="E4" i="11"/>
  <c r="D4" i="11"/>
  <c r="B4" i="10"/>
  <c r="D4" i="10"/>
  <c r="C4" i="10"/>
  <c r="H4" i="10"/>
  <c r="G4" i="10"/>
  <c r="F4" i="10"/>
  <c r="E4" i="10"/>
  <c r="E4" i="9"/>
  <c r="D4" i="9"/>
  <c r="C4" i="9"/>
  <c r="B6" i="9"/>
  <c r="B5" i="9"/>
  <c r="H4" i="8"/>
  <c r="G4" i="8"/>
  <c r="F4" i="8"/>
  <c r="E4" i="8"/>
  <c r="D7" i="8"/>
  <c r="C7" i="8"/>
  <c r="D6" i="8"/>
  <c r="C6" i="8"/>
  <c r="G3" i="5"/>
  <c r="F3" i="5"/>
  <c r="E3" i="5"/>
  <c r="D3" i="5"/>
  <c r="C3" i="5"/>
  <c r="B6" i="5"/>
  <c r="B5" i="5"/>
  <c r="B4" i="5"/>
  <c r="E3" i="3"/>
  <c r="D3" i="3"/>
  <c r="C3" i="3"/>
  <c r="B3" i="3"/>
  <c r="E6" i="2"/>
  <c r="D6" i="2"/>
  <c r="C7" i="2"/>
  <c r="E3" i="2"/>
  <c r="D3" i="2"/>
  <c r="C3" i="2" s="1"/>
  <c r="C4" i="2"/>
  <c r="B4" i="9" l="1"/>
  <c r="C4" i="8"/>
  <c r="B3" i="5"/>
  <c r="D4" i="8"/>
  <c r="C6" i="2"/>
  <c r="D4" i="6"/>
  <c r="C4" i="6"/>
  <c r="E4" i="6"/>
</calcChain>
</file>

<file path=xl/sharedStrings.xml><?xml version="1.0" encoding="utf-8"?>
<sst xmlns="http://schemas.openxmlformats.org/spreadsheetml/2006/main" count="226" uniqueCount="161">
  <si>
    <t>8-1表　旧軍人・軍属等恩給請求書処理状況</t>
    <rPh sb="3" eb="4">
      <t>ヒョウ</t>
    </rPh>
    <rPh sb="5" eb="8">
      <t>キュウグンジン</t>
    </rPh>
    <rPh sb="9" eb="11">
      <t>グンゾク</t>
    </rPh>
    <rPh sb="11" eb="12">
      <t>トウ</t>
    </rPh>
    <rPh sb="12" eb="14">
      <t>オンキュウ</t>
    </rPh>
    <rPh sb="14" eb="17">
      <t>セイキュウショ</t>
    </rPh>
    <rPh sb="17" eb="19">
      <t>ショリ</t>
    </rPh>
    <rPh sb="19" eb="21">
      <t>ジョウキョウ</t>
    </rPh>
    <phoneticPr fontId="2"/>
  </si>
  <si>
    <t>計</t>
    <rPh sb="0" eb="1">
      <t>ケイ</t>
    </rPh>
    <phoneticPr fontId="2"/>
  </si>
  <si>
    <t>受付</t>
    <rPh sb="0" eb="2">
      <t>ウケツケ</t>
    </rPh>
    <phoneticPr fontId="2"/>
  </si>
  <si>
    <t>処理</t>
    <rPh sb="0" eb="2">
      <t>ショリ</t>
    </rPh>
    <phoneticPr fontId="2"/>
  </si>
  <si>
    <t>普通恩給加算改定</t>
    <rPh sb="0" eb="2">
      <t>フツウ</t>
    </rPh>
    <rPh sb="2" eb="4">
      <t>オンキュウ</t>
    </rPh>
    <rPh sb="4" eb="6">
      <t>カサン</t>
    </rPh>
    <rPh sb="6" eb="8">
      <t>カイテイ</t>
    </rPh>
    <phoneticPr fontId="2"/>
  </si>
  <si>
    <t>普通扶助料</t>
    <rPh sb="0" eb="2">
      <t>フツウ</t>
    </rPh>
    <rPh sb="2" eb="4">
      <t>フジョ</t>
    </rPh>
    <rPh sb="4" eb="5">
      <t>リョウ</t>
    </rPh>
    <phoneticPr fontId="2"/>
  </si>
  <si>
    <t>普通扶助料加算改定</t>
    <rPh sb="0" eb="2">
      <t>フツウ</t>
    </rPh>
    <rPh sb="2" eb="4">
      <t>フジョ</t>
    </rPh>
    <rPh sb="4" eb="5">
      <t>リョウ</t>
    </rPh>
    <rPh sb="5" eb="7">
      <t>カサン</t>
    </rPh>
    <rPh sb="7" eb="9">
      <t>カイテイ</t>
    </rPh>
    <phoneticPr fontId="2"/>
  </si>
  <si>
    <t>一時恩給</t>
    <rPh sb="0" eb="2">
      <t>イチジ</t>
    </rPh>
    <rPh sb="2" eb="4">
      <t>オンキュウ</t>
    </rPh>
    <phoneticPr fontId="2"/>
  </si>
  <si>
    <t>一時扶助料</t>
    <rPh sb="0" eb="2">
      <t>イチジ</t>
    </rPh>
    <rPh sb="2" eb="4">
      <t>フジョ</t>
    </rPh>
    <rPh sb="4" eb="5">
      <t>リョウ</t>
    </rPh>
    <phoneticPr fontId="2"/>
  </si>
  <si>
    <t>一時金（遺族含む）</t>
    <rPh sb="0" eb="3">
      <t>イチジキン</t>
    </rPh>
    <rPh sb="4" eb="6">
      <t>イゾク</t>
    </rPh>
    <rPh sb="6" eb="7">
      <t>フク</t>
    </rPh>
    <phoneticPr fontId="2"/>
  </si>
  <si>
    <t>軍歴証明</t>
    <rPh sb="0" eb="1">
      <t>グン</t>
    </rPh>
    <rPh sb="1" eb="2">
      <t>レキ</t>
    </rPh>
    <rPh sb="2" eb="4">
      <t>ショウメイ</t>
    </rPh>
    <phoneticPr fontId="2"/>
  </si>
  <si>
    <t>未伝達位記</t>
    <rPh sb="0" eb="1">
      <t>ミ</t>
    </rPh>
    <rPh sb="1" eb="3">
      <t>デンタツ</t>
    </rPh>
    <rPh sb="3" eb="4">
      <t>クライ</t>
    </rPh>
    <rPh sb="4" eb="5">
      <t>キ</t>
    </rPh>
    <phoneticPr fontId="2"/>
  </si>
  <si>
    <t>定例未伝達勲章</t>
    <rPh sb="0" eb="2">
      <t>テイレイ</t>
    </rPh>
    <rPh sb="2" eb="3">
      <t>ミ</t>
    </rPh>
    <rPh sb="3" eb="5">
      <t>デンタツ</t>
    </rPh>
    <rPh sb="5" eb="7">
      <t>クンショウ</t>
    </rPh>
    <phoneticPr fontId="2"/>
  </si>
  <si>
    <t>8-2表　定例未伝達勲章及び未伝達位記伝達状況</t>
    <rPh sb="3" eb="4">
      <t>ヒョウ</t>
    </rPh>
    <rPh sb="5" eb="7">
      <t>テイレイ</t>
    </rPh>
    <rPh sb="7" eb="8">
      <t>ミ</t>
    </rPh>
    <rPh sb="8" eb="10">
      <t>デンタツ</t>
    </rPh>
    <rPh sb="10" eb="12">
      <t>クンショウ</t>
    </rPh>
    <rPh sb="12" eb="13">
      <t>オヨ</t>
    </rPh>
    <rPh sb="14" eb="15">
      <t>ミ</t>
    </rPh>
    <rPh sb="15" eb="17">
      <t>デンタツ</t>
    </rPh>
    <rPh sb="17" eb="18">
      <t>クライ</t>
    </rPh>
    <rPh sb="18" eb="19">
      <t>キ</t>
    </rPh>
    <rPh sb="19" eb="21">
      <t>デンタツ</t>
    </rPh>
    <rPh sb="21" eb="23">
      <t>ジョウキョウ</t>
    </rPh>
    <phoneticPr fontId="2"/>
  </si>
  <si>
    <t>8-3表　戦傷病者手帳交付台帳登載数</t>
    <rPh sb="3" eb="4">
      <t>ヒョウ</t>
    </rPh>
    <rPh sb="5" eb="7">
      <t>センショウ</t>
    </rPh>
    <rPh sb="7" eb="8">
      <t>ビョウ</t>
    </rPh>
    <rPh sb="8" eb="9">
      <t>シャ</t>
    </rPh>
    <rPh sb="9" eb="11">
      <t>テチョウ</t>
    </rPh>
    <rPh sb="11" eb="13">
      <t>コウフ</t>
    </rPh>
    <rPh sb="13" eb="15">
      <t>ダイチョウ</t>
    </rPh>
    <rPh sb="15" eb="17">
      <t>トウサイ</t>
    </rPh>
    <rPh sb="17" eb="18">
      <t>スウ</t>
    </rPh>
    <phoneticPr fontId="2"/>
  </si>
  <si>
    <t>戦傷病者の妻の特別給付金</t>
    <rPh sb="0" eb="2">
      <t>センショウ</t>
    </rPh>
    <rPh sb="2" eb="3">
      <t>ビョウ</t>
    </rPh>
    <rPh sb="3" eb="4">
      <t>シャ</t>
    </rPh>
    <rPh sb="5" eb="6">
      <t>ツマ</t>
    </rPh>
    <rPh sb="7" eb="8">
      <t>トク</t>
    </rPh>
    <rPh sb="8" eb="9">
      <t>ベツ</t>
    </rPh>
    <rPh sb="9" eb="12">
      <t>キュウフキン</t>
    </rPh>
    <phoneticPr fontId="2"/>
  </si>
  <si>
    <t>甲種・乙種混合</t>
    <rPh sb="0" eb="2">
      <t>コウシュ</t>
    </rPh>
    <rPh sb="3" eb="4">
      <t>オツ</t>
    </rPh>
    <rPh sb="4" eb="5">
      <t>シュ</t>
    </rPh>
    <rPh sb="5" eb="7">
      <t>コンゴウ</t>
    </rPh>
    <phoneticPr fontId="2"/>
  </si>
  <si>
    <t>乙種のみ</t>
    <rPh sb="0" eb="1">
      <t>オツ</t>
    </rPh>
    <rPh sb="1" eb="2">
      <t>シュ</t>
    </rPh>
    <phoneticPr fontId="2"/>
  </si>
  <si>
    <t>甲種のみ</t>
    <rPh sb="0" eb="2">
      <t>コウシュ</t>
    </rPh>
    <phoneticPr fontId="2"/>
  </si>
  <si>
    <t>金額（千円）</t>
    <rPh sb="0" eb="2">
      <t>キンガク</t>
    </rPh>
    <rPh sb="3" eb="5">
      <t>センエン</t>
    </rPh>
    <phoneticPr fontId="2"/>
  </si>
  <si>
    <t>決定件数</t>
    <rPh sb="0" eb="2">
      <t>ケッテイ</t>
    </rPh>
    <rPh sb="2" eb="4">
      <t>ケンスウ</t>
    </rPh>
    <phoneticPr fontId="2"/>
  </si>
  <si>
    <t>申請件数</t>
    <rPh sb="0" eb="2">
      <t>シンセイ</t>
    </rPh>
    <rPh sb="2" eb="4">
      <t>ケンスウ</t>
    </rPh>
    <phoneticPr fontId="2"/>
  </si>
  <si>
    <t>8-6表　戦傷病者補装具交付・修理状況</t>
    <rPh sb="3" eb="4">
      <t>ヒョウ</t>
    </rPh>
    <rPh sb="5" eb="7">
      <t>センショウ</t>
    </rPh>
    <rPh sb="7" eb="8">
      <t>ビョウ</t>
    </rPh>
    <rPh sb="8" eb="9">
      <t>シャ</t>
    </rPh>
    <rPh sb="9" eb="12">
      <t>ホソウグ</t>
    </rPh>
    <rPh sb="12" eb="14">
      <t>コウフ</t>
    </rPh>
    <rPh sb="15" eb="17">
      <t>シュウリ</t>
    </rPh>
    <rPh sb="17" eb="19">
      <t>ジョウキョウ</t>
    </rPh>
    <phoneticPr fontId="2"/>
  </si>
  <si>
    <t>公務扶助料加算改定</t>
    <rPh sb="0" eb="2">
      <t>コウム</t>
    </rPh>
    <rPh sb="2" eb="4">
      <t>フジョ</t>
    </rPh>
    <rPh sb="4" eb="5">
      <t>リョウ</t>
    </rPh>
    <rPh sb="5" eb="7">
      <t>カサン</t>
    </rPh>
    <rPh sb="7" eb="9">
      <t>カイテイ</t>
    </rPh>
    <phoneticPr fontId="2"/>
  </si>
  <si>
    <t>8-7表　遺族年金等請求書処理状況</t>
    <rPh sb="3" eb="4">
      <t>ヒョウ</t>
    </rPh>
    <rPh sb="5" eb="7">
      <t>イゾク</t>
    </rPh>
    <rPh sb="7" eb="9">
      <t>ネンキン</t>
    </rPh>
    <rPh sb="9" eb="10">
      <t>トウ</t>
    </rPh>
    <rPh sb="10" eb="13">
      <t>セイキュウショ</t>
    </rPh>
    <rPh sb="13" eb="15">
      <t>ショリ</t>
    </rPh>
    <rPh sb="15" eb="17">
      <t>ジョウキョウ</t>
    </rPh>
    <phoneticPr fontId="2"/>
  </si>
  <si>
    <t>戦没者の父母等の特別給付金</t>
    <rPh sb="0" eb="3">
      <t>センボツシャ</t>
    </rPh>
    <rPh sb="4" eb="6">
      <t>フボ</t>
    </rPh>
    <rPh sb="6" eb="7">
      <t>トウ</t>
    </rPh>
    <rPh sb="8" eb="9">
      <t>トク</t>
    </rPh>
    <rPh sb="9" eb="10">
      <t>ベツ</t>
    </rPh>
    <rPh sb="10" eb="13">
      <t>キュウフキン</t>
    </rPh>
    <phoneticPr fontId="2"/>
  </si>
  <si>
    <t>戦没者の妻の特別給付金</t>
    <rPh sb="0" eb="2">
      <t>センボツ</t>
    </rPh>
    <rPh sb="2" eb="3">
      <t>シャ</t>
    </rPh>
    <rPh sb="4" eb="5">
      <t>ツマ</t>
    </rPh>
    <rPh sb="6" eb="7">
      <t>トク</t>
    </rPh>
    <rPh sb="7" eb="8">
      <t>ベツ</t>
    </rPh>
    <rPh sb="8" eb="11">
      <t>キュウフキン</t>
    </rPh>
    <phoneticPr fontId="2"/>
  </si>
  <si>
    <t>8-8表　特別弔慰金等請求書処理状況</t>
    <rPh sb="3" eb="4">
      <t>ヒョウ</t>
    </rPh>
    <rPh sb="5" eb="7">
      <t>トクベツ</t>
    </rPh>
    <rPh sb="7" eb="10">
      <t>チョウイキン</t>
    </rPh>
    <rPh sb="10" eb="11">
      <t>トウ</t>
    </rPh>
    <rPh sb="11" eb="14">
      <t>セイキュウショ</t>
    </rPh>
    <rPh sb="14" eb="16">
      <t>ショリ</t>
    </rPh>
    <rPh sb="16" eb="18">
      <t>ジョウキョウ</t>
    </rPh>
    <phoneticPr fontId="2"/>
  </si>
  <si>
    <t>8-9表　戦没者叙位叙勲伝達状況</t>
    <rPh sb="3" eb="4">
      <t>ヒョウ</t>
    </rPh>
    <rPh sb="5" eb="8">
      <t>センボツシャ</t>
    </rPh>
    <rPh sb="8" eb="10">
      <t>ジョイ</t>
    </rPh>
    <rPh sb="10" eb="12">
      <t>ジョクン</t>
    </rPh>
    <rPh sb="12" eb="14">
      <t>デンタツ</t>
    </rPh>
    <rPh sb="14" eb="16">
      <t>ジョウキョウ</t>
    </rPh>
    <phoneticPr fontId="2"/>
  </si>
  <si>
    <t>旧ソ連・樺太</t>
    <rPh sb="0" eb="1">
      <t>キュウ</t>
    </rPh>
    <rPh sb="1" eb="3">
      <t>ソレン</t>
    </rPh>
    <rPh sb="4" eb="6">
      <t>カラフト</t>
    </rPh>
    <phoneticPr fontId="2"/>
  </si>
  <si>
    <t>合計</t>
    <rPh sb="0" eb="2">
      <t>ゴウケイ</t>
    </rPh>
    <phoneticPr fontId="2"/>
  </si>
  <si>
    <t>邦人</t>
    <rPh sb="0" eb="2">
      <t>ホウジン</t>
    </rPh>
    <phoneticPr fontId="2"/>
  </si>
  <si>
    <t>軍人・軍属</t>
    <rPh sb="0" eb="2">
      <t>グンジン</t>
    </rPh>
    <rPh sb="3" eb="5">
      <t>グンゾク</t>
    </rPh>
    <phoneticPr fontId="2"/>
  </si>
  <si>
    <t>他県本籍者</t>
    <rPh sb="0" eb="2">
      <t>タケン</t>
    </rPh>
    <rPh sb="2" eb="4">
      <t>ホンセキ</t>
    </rPh>
    <rPh sb="4" eb="5">
      <t>シャ</t>
    </rPh>
    <phoneticPr fontId="2"/>
  </si>
  <si>
    <t>本県本籍者</t>
    <rPh sb="0" eb="2">
      <t>ホンケン</t>
    </rPh>
    <rPh sb="2" eb="4">
      <t>ホンセキ</t>
    </rPh>
    <rPh sb="4" eb="5">
      <t>シャ</t>
    </rPh>
    <phoneticPr fontId="2"/>
  </si>
  <si>
    <t>8-10表　未帰還者数</t>
    <rPh sb="4" eb="5">
      <t>ヒョウ</t>
    </rPh>
    <rPh sb="6" eb="9">
      <t>ミキカン</t>
    </rPh>
    <rPh sb="9" eb="10">
      <t>シャ</t>
    </rPh>
    <rPh sb="10" eb="11">
      <t>スウ</t>
    </rPh>
    <phoneticPr fontId="2"/>
  </si>
  <si>
    <t>一時帰国</t>
    <rPh sb="0" eb="2">
      <t>イチジ</t>
    </rPh>
    <rPh sb="2" eb="4">
      <t>キコク</t>
    </rPh>
    <phoneticPr fontId="2"/>
  </si>
  <si>
    <t>永住帰国</t>
    <rPh sb="0" eb="2">
      <t>エイジュウ</t>
    </rPh>
    <rPh sb="2" eb="4">
      <t>キコク</t>
    </rPh>
    <phoneticPr fontId="2"/>
  </si>
  <si>
    <t>生活援護課</t>
  </si>
  <si>
    <t>８－11表　帰国状況（中国）</t>
  </si>
  <si>
    <t>８－10表　未帰還者数</t>
  </si>
  <si>
    <t>８－９表　戦没者叙位叙勲伝達状況</t>
  </si>
  <si>
    <t>８－８表　特別弔慰金等請求書処理状況</t>
  </si>
  <si>
    <t>８－７表　遺族年金等請求書処理状況</t>
  </si>
  <si>
    <t>８－６表　戦傷病者補装具交付・修理状況</t>
  </si>
  <si>
    <t>８－５表　戦傷病者ＪＲ無賃乗車（船）券引換証交付状況</t>
  </si>
  <si>
    <t>８－４表　傷病恩給等請求書処理状況</t>
  </si>
  <si>
    <t>８－３表　戦傷病者手帳交付台帳登載数</t>
  </si>
  <si>
    <t>８－２表　定例未伝達勲章及び未伝達位記伝達状況</t>
  </si>
  <si>
    <t>８－１表　旧軍人・軍属等恩給請求書処理状況</t>
  </si>
  <si>
    <t>所管課</t>
    <rPh sb="0" eb="2">
      <t>ショカン</t>
    </rPh>
    <rPh sb="2" eb="3">
      <t>カ</t>
    </rPh>
    <phoneticPr fontId="7"/>
  </si>
  <si>
    <t>世帯</t>
    <phoneticPr fontId="2"/>
  </si>
  <si>
    <t>人員</t>
    <phoneticPr fontId="2"/>
  </si>
  <si>
    <t>人員</t>
    <phoneticPr fontId="2"/>
  </si>
  <si>
    <t>人員</t>
    <phoneticPr fontId="2"/>
  </si>
  <si>
    <t>資料：生活援護課</t>
    <rPh sb="0" eb="2">
      <t>シリョウ</t>
    </rPh>
    <rPh sb="3" eb="5">
      <t>セイカツ</t>
    </rPh>
    <rPh sb="5" eb="7">
      <t>エンゴ</t>
    </rPh>
    <rPh sb="7" eb="8">
      <t>カ</t>
    </rPh>
    <phoneticPr fontId="2"/>
  </si>
  <si>
    <t>地域別</t>
    <phoneticPr fontId="2"/>
  </si>
  <si>
    <t>北朝鮮</t>
    <phoneticPr fontId="2"/>
  </si>
  <si>
    <t>中国</t>
    <phoneticPr fontId="2"/>
  </si>
  <si>
    <t>南方等</t>
    <rPh sb="2" eb="3">
      <t>トウ</t>
    </rPh>
    <phoneticPr fontId="2"/>
  </si>
  <si>
    <t>合計</t>
    <phoneticPr fontId="2"/>
  </si>
  <si>
    <t>年度</t>
    <rPh sb="0" eb="1">
      <t>ネン</t>
    </rPh>
    <rPh sb="1" eb="2">
      <t>ド</t>
    </rPh>
    <phoneticPr fontId="2"/>
  </si>
  <si>
    <t>叙勲</t>
    <phoneticPr fontId="2"/>
  </si>
  <si>
    <t>叙位</t>
    <phoneticPr fontId="2"/>
  </si>
  <si>
    <t>項目</t>
    <phoneticPr fontId="2"/>
  </si>
  <si>
    <t>受付</t>
    <phoneticPr fontId="2"/>
  </si>
  <si>
    <t>処理</t>
    <phoneticPr fontId="2"/>
  </si>
  <si>
    <t>処理</t>
    <phoneticPr fontId="2"/>
  </si>
  <si>
    <t>処理</t>
    <phoneticPr fontId="2"/>
  </si>
  <si>
    <t>特別弔慰金</t>
    <phoneticPr fontId="2"/>
  </si>
  <si>
    <t>資料：生活援護課</t>
    <rPh sb="0" eb="2">
      <t>シリョウ</t>
    </rPh>
    <rPh sb="3" eb="5">
      <t>セイカツ</t>
    </rPh>
    <rPh sb="5" eb="8">
      <t>エンゴカ</t>
    </rPh>
    <phoneticPr fontId="2"/>
  </si>
  <si>
    <t>弔慰金</t>
    <phoneticPr fontId="2"/>
  </si>
  <si>
    <t>遺族給与金</t>
    <rPh sb="4" eb="5">
      <t>キン</t>
    </rPh>
    <phoneticPr fontId="2"/>
  </si>
  <si>
    <t>遺族一時金</t>
    <phoneticPr fontId="2"/>
  </si>
  <si>
    <t>公務扶助料</t>
    <rPh sb="4" eb="5">
      <t>リョウ</t>
    </rPh>
    <phoneticPr fontId="2"/>
  </si>
  <si>
    <t>資料：生活援護課</t>
    <rPh sb="0" eb="2">
      <t>シリョウ</t>
    </rPh>
    <rPh sb="3" eb="5">
      <t>セイカツ</t>
    </rPh>
    <rPh sb="5" eb="7">
      <t>エンゴ</t>
    </rPh>
    <rPh sb="7" eb="8">
      <t>カ</t>
    </rPh>
    <phoneticPr fontId="4"/>
  </si>
  <si>
    <t>8-11表　帰国状況（中国）</t>
    <rPh sb="4" eb="5">
      <t>ヒョウ</t>
    </rPh>
    <rPh sb="6" eb="8">
      <t>キコク</t>
    </rPh>
    <rPh sb="8" eb="10">
      <t>ジョウキョウ</t>
    </rPh>
    <rPh sb="11" eb="13">
      <t>チュウゴク</t>
    </rPh>
    <phoneticPr fontId="2"/>
  </si>
  <si>
    <t>義眼</t>
    <phoneticPr fontId="2"/>
  </si>
  <si>
    <t>眼鏡</t>
    <phoneticPr fontId="2"/>
  </si>
  <si>
    <t>点字器</t>
    <rPh sb="2" eb="3">
      <t>キ</t>
    </rPh>
    <phoneticPr fontId="2"/>
  </si>
  <si>
    <t>補聴器</t>
    <phoneticPr fontId="2"/>
  </si>
  <si>
    <t>人工喉頭</t>
    <phoneticPr fontId="2"/>
  </si>
  <si>
    <t>車いす</t>
    <rPh sb="0" eb="1">
      <t>クルマ</t>
    </rPh>
    <phoneticPr fontId="2"/>
  </si>
  <si>
    <t>電動車いす</t>
    <rPh sb="2" eb="3">
      <t>クルマ</t>
    </rPh>
    <phoneticPr fontId="2"/>
  </si>
  <si>
    <t>歩行器</t>
    <phoneticPr fontId="2"/>
  </si>
  <si>
    <t>収尿器</t>
    <rPh sb="0" eb="1">
      <t>シュウ</t>
    </rPh>
    <rPh sb="1" eb="2">
      <t>ニョウ</t>
    </rPh>
    <rPh sb="2" eb="3">
      <t>キ</t>
    </rPh>
    <phoneticPr fontId="2"/>
  </si>
  <si>
    <t>歩行補助つえ</t>
    <rPh sb="0" eb="1">
      <t>ホ</t>
    </rPh>
    <rPh sb="1" eb="2">
      <t>ギョウ</t>
    </rPh>
    <rPh sb="2" eb="3">
      <t>ホ</t>
    </rPh>
    <rPh sb="3" eb="4">
      <t>スケ</t>
    </rPh>
    <phoneticPr fontId="2"/>
  </si>
  <si>
    <t>その他</t>
    <phoneticPr fontId="2"/>
  </si>
  <si>
    <t>合計</t>
    <phoneticPr fontId="2"/>
  </si>
  <si>
    <t>交付</t>
    <phoneticPr fontId="2"/>
  </si>
  <si>
    <t>修理</t>
    <phoneticPr fontId="2"/>
  </si>
  <si>
    <t>義肢</t>
    <phoneticPr fontId="2"/>
  </si>
  <si>
    <t>装具</t>
    <phoneticPr fontId="2"/>
  </si>
  <si>
    <t>盲人安全つえ</t>
    <rPh sb="0" eb="1">
      <t>モウ</t>
    </rPh>
    <rPh sb="1" eb="2">
      <t>ヒト</t>
    </rPh>
    <rPh sb="2" eb="3">
      <t>アン</t>
    </rPh>
    <rPh sb="3" eb="4">
      <t>ゼン</t>
    </rPh>
    <phoneticPr fontId="2"/>
  </si>
  <si>
    <t>補装具別</t>
    <rPh sb="3" eb="4">
      <t>ベツ</t>
    </rPh>
    <phoneticPr fontId="2"/>
  </si>
  <si>
    <t>8-5表　戦傷病者ＪＲ無賃乗車（船）券引換証交付状況</t>
    <rPh sb="3" eb="4">
      <t>ヒョウ</t>
    </rPh>
    <rPh sb="5" eb="6">
      <t>セン</t>
    </rPh>
    <rPh sb="6" eb="7">
      <t>キズ</t>
    </rPh>
    <rPh sb="7" eb="8">
      <t>ヤマイ</t>
    </rPh>
    <rPh sb="8" eb="9">
      <t>シャ</t>
    </rPh>
    <rPh sb="11" eb="13">
      <t>ムチン</t>
    </rPh>
    <rPh sb="13" eb="15">
      <t>ジョウシャ</t>
    </rPh>
    <rPh sb="16" eb="17">
      <t>フネ</t>
    </rPh>
    <rPh sb="18" eb="19">
      <t>ケン</t>
    </rPh>
    <rPh sb="19" eb="21">
      <t>ヒキカエ</t>
    </rPh>
    <rPh sb="21" eb="22">
      <t>ショウ</t>
    </rPh>
    <rPh sb="22" eb="24">
      <t>コウフ</t>
    </rPh>
    <rPh sb="24" eb="26">
      <t>ジョウキョウ</t>
    </rPh>
    <phoneticPr fontId="2"/>
  </si>
  <si>
    <t>種別</t>
    <phoneticPr fontId="2"/>
  </si>
  <si>
    <t>款症</t>
    <rPh sb="0" eb="1">
      <t>カン</t>
    </rPh>
    <rPh sb="1" eb="2">
      <t>ショウ</t>
    </rPh>
    <phoneticPr fontId="2"/>
  </si>
  <si>
    <t>目症</t>
    <rPh sb="0" eb="1">
      <t>メ</t>
    </rPh>
    <rPh sb="1" eb="2">
      <t>ショウ</t>
    </rPh>
    <phoneticPr fontId="2"/>
  </si>
  <si>
    <t>項目</t>
    <rPh sb="0" eb="2">
      <t>コウモク</t>
    </rPh>
    <phoneticPr fontId="2"/>
  </si>
  <si>
    <t>恩給</t>
    <rPh sb="0" eb="2">
      <t>オンキュウ</t>
    </rPh>
    <phoneticPr fontId="2"/>
  </si>
  <si>
    <t>年度</t>
    <phoneticPr fontId="2"/>
  </si>
  <si>
    <t>項目</t>
    <phoneticPr fontId="2"/>
  </si>
  <si>
    <t>普通恩給</t>
    <phoneticPr fontId="2"/>
  </si>
  <si>
    <t>軍人</t>
    <phoneticPr fontId="2"/>
  </si>
  <si>
    <t>軍属</t>
    <phoneticPr fontId="2"/>
  </si>
  <si>
    <t>準軍属</t>
    <rPh sb="0" eb="1">
      <t>ジュン</t>
    </rPh>
    <phoneticPr fontId="2"/>
  </si>
  <si>
    <t>視覚障害</t>
    <phoneticPr fontId="2"/>
  </si>
  <si>
    <t>聴覚障害</t>
    <phoneticPr fontId="2"/>
  </si>
  <si>
    <t>言語機能障害</t>
    <phoneticPr fontId="2"/>
  </si>
  <si>
    <t>肢体不自由</t>
    <phoneticPr fontId="2"/>
  </si>
  <si>
    <t>中枢神経機能障害</t>
    <rPh sb="0" eb="1">
      <t>ナカ</t>
    </rPh>
    <rPh sb="1" eb="2">
      <t>カラクリ</t>
    </rPh>
    <rPh sb="2" eb="3">
      <t>カミ</t>
    </rPh>
    <rPh sb="3" eb="4">
      <t>キョウ</t>
    </rPh>
    <rPh sb="4" eb="5">
      <t>キ</t>
    </rPh>
    <rPh sb="5" eb="6">
      <t>ノウ</t>
    </rPh>
    <rPh sb="6" eb="7">
      <t>サワ</t>
    </rPh>
    <rPh sb="7" eb="8">
      <t>ガイ</t>
    </rPh>
    <phoneticPr fontId="2"/>
  </si>
  <si>
    <t>その他</t>
    <phoneticPr fontId="2"/>
  </si>
  <si>
    <t>障害別</t>
    <rPh sb="2" eb="3">
      <t>ベツ</t>
    </rPh>
    <phoneticPr fontId="2"/>
  </si>
  <si>
    <t>障害年金</t>
    <phoneticPr fontId="2"/>
  </si>
  <si>
    <t>　　区分
年度</t>
    <phoneticPr fontId="2"/>
  </si>
  <si>
    <t>本県・他県本籍
本県在住</t>
    <rPh sb="0" eb="2">
      <t>ホンケン</t>
    </rPh>
    <rPh sb="3" eb="5">
      <t>タケン</t>
    </rPh>
    <rPh sb="5" eb="7">
      <t>ホンセキ</t>
    </rPh>
    <rPh sb="8" eb="10">
      <t>ホンケン</t>
    </rPh>
    <rPh sb="10" eb="12">
      <t>ザイジュウ</t>
    </rPh>
    <phoneticPr fontId="2"/>
  </si>
  <si>
    <t>本県本籍本県居住</t>
    <rPh sb="0" eb="2">
      <t>ホンケン</t>
    </rPh>
    <rPh sb="2" eb="4">
      <t>ホンセキ</t>
    </rPh>
    <rPh sb="4" eb="6">
      <t>ホンケン</t>
    </rPh>
    <rPh sb="6" eb="8">
      <t>キョジュウ</t>
    </rPh>
    <phoneticPr fontId="2"/>
  </si>
  <si>
    <t>他県本籍本県居住</t>
    <rPh sb="0" eb="2">
      <t>タケン</t>
    </rPh>
    <rPh sb="2" eb="4">
      <t>ホンセキ</t>
    </rPh>
    <rPh sb="4" eb="6">
      <t>ホンケン</t>
    </rPh>
    <rPh sb="6" eb="8">
      <t>キョジュウ</t>
    </rPh>
    <phoneticPr fontId="2"/>
  </si>
  <si>
    <t>（注1）定例未伝達勲章とは、昭和15年5月以降昭和21年4月までに発令された勲記ならびに勲章等のうち、本人に伝達されていなかったものである。</t>
    <rPh sb="1" eb="2">
      <t>チュウ</t>
    </rPh>
    <rPh sb="4" eb="6">
      <t>テイレイ</t>
    </rPh>
    <rPh sb="6" eb="7">
      <t>ミ</t>
    </rPh>
    <rPh sb="7" eb="9">
      <t>デンタツ</t>
    </rPh>
    <rPh sb="9" eb="11">
      <t>クンショウ</t>
    </rPh>
    <rPh sb="14" eb="16">
      <t>ショウワ</t>
    </rPh>
    <rPh sb="18" eb="19">
      <t>ネン</t>
    </rPh>
    <rPh sb="20" eb="21">
      <t>ツキ</t>
    </rPh>
    <rPh sb="21" eb="23">
      <t>イコウ</t>
    </rPh>
    <rPh sb="23" eb="25">
      <t>ショウワ</t>
    </rPh>
    <rPh sb="27" eb="28">
      <t>ネン</t>
    </rPh>
    <rPh sb="29" eb="30">
      <t>ツキ</t>
    </rPh>
    <rPh sb="33" eb="35">
      <t>ハツレイ</t>
    </rPh>
    <rPh sb="38" eb="40">
      <t>クンキ</t>
    </rPh>
    <phoneticPr fontId="2"/>
  </si>
  <si>
    <t>（注）甲種とは、介護者を同行することができる戦傷病者の使用する乗車券引換証をいい、乙種とは、戦傷病者のみが使用する乗車券引換証をいう。</t>
    <rPh sb="1" eb="2">
      <t>チュウ</t>
    </rPh>
    <rPh sb="3" eb="5">
      <t>コウシュ</t>
    </rPh>
    <rPh sb="8" eb="11">
      <t>カイゴシャ</t>
    </rPh>
    <rPh sb="12" eb="14">
      <t>ドウコウ</t>
    </rPh>
    <rPh sb="22" eb="24">
      <t>センショウ</t>
    </rPh>
    <rPh sb="24" eb="25">
      <t>ビョウ</t>
    </rPh>
    <rPh sb="25" eb="26">
      <t>シャ</t>
    </rPh>
    <rPh sb="27" eb="29">
      <t>シヨウ</t>
    </rPh>
    <rPh sb="31" eb="34">
      <t>ジョウシャケン</t>
    </rPh>
    <rPh sb="34" eb="37">
      <t>ヒキカエショウ</t>
    </rPh>
    <rPh sb="41" eb="42">
      <t>オツ</t>
    </rPh>
    <rPh sb="42" eb="43">
      <t>タネ</t>
    </rPh>
    <phoneticPr fontId="2"/>
  </si>
  <si>
    <t>３項症
～４項症</t>
    <rPh sb="1" eb="2">
      <t>コウ</t>
    </rPh>
    <rPh sb="2" eb="3">
      <t>ショウ</t>
    </rPh>
    <rPh sb="6" eb="7">
      <t>コウ</t>
    </rPh>
    <rPh sb="7" eb="8">
      <t>ショウ</t>
    </rPh>
    <phoneticPr fontId="2"/>
  </si>
  <si>
    <t>特別項症
～２項症</t>
    <rPh sb="0" eb="2">
      <t>トクベツ</t>
    </rPh>
    <rPh sb="2" eb="3">
      <t>コウ</t>
    </rPh>
    <rPh sb="3" eb="4">
      <t>ショウ</t>
    </rPh>
    <rPh sb="7" eb="8">
      <t>コウ</t>
    </rPh>
    <rPh sb="8" eb="9">
      <t>ショウ</t>
    </rPh>
    <phoneticPr fontId="2"/>
  </si>
  <si>
    <t>５項症
～６項症</t>
    <rPh sb="1" eb="2">
      <t>コウ</t>
    </rPh>
    <rPh sb="2" eb="3">
      <t>ショウ</t>
    </rPh>
    <rPh sb="6" eb="7">
      <t>コウ</t>
    </rPh>
    <rPh sb="7" eb="8">
      <t>ショウ</t>
    </rPh>
    <phoneticPr fontId="2"/>
  </si>
  <si>
    <t>（注）公務扶助料には、特例扶助料を含む。</t>
    <rPh sb="1" eb="2">
      <t>チュウ</t>
    </rPh>
    <rPh sb="3" eb="5">
      <t>コウム</t>
    </rPh>
    <rPh sb="5" eb="7">
      <t>フジョ</t>
    </rPh>
    <rPh sb="7" eb="8">
      <t>リョウ</t>
    </rPh>
    <rPh sb="11" eb="13">
      <t>トクレイ</t>
    </rPh>
    <rPh sb="13" eb="15">
      <t>フジョ</t>
    </rPh>
    <rPh sb="15" eb="16">
      <t>リョウ</t>
    </rPh>
    <rPh sb="17" eb="18">
      <t>フク</t>
    </rPh>
    <phoneticPr fontId="2"/>
  </si>
  <si>
    <t>8-4表　傷病恩給等請求書処理状況</t>
    <rPh sb="3" eb="4">
      <t>ヒョウ</t>
    </rPh>
    <rPh sb="5" eb="7">
      <t>ショウビョウ</t>
    </rPh>
    <rPh sb="7" eb="9">
      <t>オンキュウ</t>
    </rPh>
    <rPh sb="9" eb="10">
      <t>トウ</t>
    </rPh>
    <rPh sb="10" eb="13">
      <t>セイキュウショ</t>
    </rPh>
    <rPh sb="13" eb="15">
      <t>ショリ</t>
    </rPh>
    <rPh sb="15" eb="17">
      <t>ジョウキョウ</t>
    </rPh>
    <phoneticPr fontId="2"/>
  </si>
  <si>
    <t>（注）戦没者叙位叙勲とは、今次の戦争に関する勤務に従事し、これに関連して死亡した軍人、軍属に対して授与されるものである。</t>
    <rPh sb="1" eb="2">
      <t>チュウ</t>
    </rPh>
    <rPh sb="3" eb="6">
      <t>センボツシャ</t>
    </rPh>
    <rPh sb="6" eb="8">
      <t>ジョイ</t>
    </rPh>
    <rPh sb="8" eb="10">
      <t>ジョクン</t>
    </rPh>
    <rPh sb="13" eb="15">
      <t>コンジ</t>
    </rPh>
    <rPh sb="16" eb="18">
      <t>センソウ</t>
    </rPh>
    <rPh sb="19" eb="20">
      <t>カン</t>
    </rPh>
    <rPh sb="22" eb="24">
      <t>キンム</t>
    </rPh>
    <rPh sb="25" eb="27">
      <t>ジュウジ</t>
    </rPh>
    <rPh sb="32" eb="34">
      <t>カンレン</t>
    </rPh>
    <rPh sb="36" eb="38">
      <t>シボウ</t>
    </rPh>
    <rPh sb="40" eb="42">
      <t>グンジン</t>
    </rPh>
    <phoneticPr fontId="2"/>
  </si>
  <si>
    <t>（注2）未伝達位記とは、昭和19年1月以降昭和21年4月までに発令された位記のうち本人に伝達されていなかったものである。</t>
    <rPh sb="1" eb="2">
      <t>チュウ</t>
    </rPh>
    <rPh sb="4" eb="5">
      <t>ミ</t>
    </rPh>
    <rPh sb="5" eb="7">
      <t>デンタツ</t>
    </rPh>
    <rPh sb="7" eb="8">
      <t>クライ</t>
    </rPh>
    <rPh sb="8" eb="9">
      <t>キ</t>
    </rPh>
    <rPh sb="12" eb="14">
      <t>ショウワ</t>
    </rPh>
    <rPh sb="16" eb="17">
      <t>ネン</t>
    </rPh>
    <rPh sb="18" eb="19">
      <t>ツキ</t>
    </rPh>
    <rPh sb="19" eb="21">
      <t>イコウ</t>
    </rPh>
    <rPh sb="21" eb="23">
      <t>ショウワ</t>
    </rPh>
    <rPh sb="25" eb="26">
      <t>ネン</t>
    </rPh>
    <rPh sb="27" eb="28">
      <t>ツキ</t>
    </rPh>
    <rPh sb="31" eb="33">
      <t>ハツレイ</t>
    </rPh>
    <rPh sb="36" eb="37">
      <t>クライ</t>
    </rPh>
    <rPh sb="37" eb="38">
      <t>キ</t>
    </rPh>
    <rPh sb="41" eb="42">
      <t>ホンニン</t>
    </rPh>
    <phoneticPr fontId="2"/>
  </si>
  <si>
    <t>小計</t>
    <rPh sb="0" eb="2">
      <t>ショウケイ</t>
    </rPh>
    <phoneticPr fontId="2"/>
  </si>
  <si>
    <t>本県本籍
本県居住</t>
    <rPh sb="0" eb="2">
      <t>ホンケン</t>
    </rPh>
    <rPh sb="2" eb="4">
      <t>ホンセキ</t>
    </rPh>
    <rPh sb="5" eb="7">
      <t>ホンケン</t>
    </rPh>
    <rPh sb="7" eb="9">
      <t>キョジュウ</t>
    </rPh>
    <phoneticPr fontId="2"/>
  </si>
  <si>
    <t>他県本籍
本県居住</t>
    <rPh sb="0" eb="2">
      <t>タケン</t>
    </rPh>
    <rPh sb="2" eb="4">
      <t>ホンセキ</t>
    </rPh>
    <rPh sb="5" eb="7">
      <t>ホンケン</t>
    </rPh>
    <rPh sb="7" eb="9">
      <t>キョジュウ</t>
    </rPh>
    <phoneticPr fontId="2"/>
  </si>
  <si>
    <t>総計</t>
    <rPh sb="0" eb="2">
      <t>ソウケイ</t>
    </rPh>
    <phoneticPr fontId="2"/>
  </si>
  <si>
    <t>合計</t>
    <rPh sb="0" eb="2">
      <t>ゴウケイ</t>
    </rPh>
    <phoneticPr fontId="1"/>
  </si>
  <si>
    <t>８　戦没者遺族等福祉</t>
    <phoneticPr fontId="1"/>
  </si>
  <si>
    <t>項目</t>
    <phoneticPr fontId="2"/>
  </si>
  <si>
    <t>受付</t>
    <phoneticPr fontId="2"/>
  </si>
  <si>
    <t>処理</t>
    <phoneticPr fontId="2"/>
  </si>
  <si>
    <t>受付</t>
    <phoneticPr fontId="2"/>
  </si>
  <si>
    <t>処理</t>
    <phoneticPr fontId="2"/>
  </si>
  <si>
    <t>傷病恩給</t>
    <phoneticPr fontId="2"/>
  </si>
  <si>
    <t>遺族年金</t>
    <phoneticPr fontId="2"/>
  </si>
  <si>
    <t>平成30年度まで</t>
    <rPh sb="0" eb="2">
      <t>ヘイセイ</t>
    </rPh>
    <rPh sb="4" eb="6">
      <t>ネンド</t>
    </rPh>
    <phoneticPr fontId="2"/>
  </si>
  <si>
    <t>令和元年度末現在（単位：件）</t>
    <rPh sb="0" eb="2">
      <t>レイワ</t>
    </rPh>
    <rPh sb="2" eb="3">
      <t>ガン</t>
    </rPh>
    <rPh sb="3" eb="6">
      <t>ネンドマツ</t>
    </rPh>
    <rPh sb="6" eb="8">
      <t>ゲンザイ</t>
    </rPh>
    <rPh sb="9" eb="11">
      <t>タンイ</t>
    </rPh>
    <rPh sb="12" eb="13">
      <t>ケン</t>
    </rPh>
    <phoneticPr fontId="2"/>
  </si>
  <si>
    <t>令和元年度</t>
    <rPh sb="0" eb="2">
      <t>レイワ</t>
    </rPh>
    <rPh sb="2" eb="4">
      <t>ガンネン</t>
    </rPh>
    <rPh sb="4" eb="5">
      <t>ド</t>
    </rPh>
    <phoneticPr fontId="2"/>
  </si>
  <si>
    <t>令和元年度末現在（単位：件）</t>
    <rPh sb="0" eb="2">
      <t>レイワ</t>
    </rPh>
    <rPh sb="2" eb="4">
      <t>ガンネン</t>
    </rPh>
    <phoneticPr fontId="1"/>
  </si>
  <si>
    <t>令和元年度</t>
    <rPh sb="0" eb="2">
      <t>レイワ</t>
    </rPh>
    <rPh sb="2" eb="3">
      <t>ガン</t>
    </rPh>
    <rPh sb="3" eb="5">
      <t>ネンド</t>
    </rPh>
    <phoneticPr fontId="2"/>
  </si>
  <si>
    <t>昭和45年度から平成30年度まで</t>
    <rPh sb="0" eb="2">
      <t>ショウワ</t>
    </rPh>
    <rPh sb="4" eb="6">
      <t>ネンド</t>
    </rPh>
    <rPh sb="8" eb="10">
      <t>ヘイセイ</t>
    </rPh>
    <rPh sb="12" eb="14">
      <t>ネンド</t>
    </rPh>
    <phoneticPr fontId="2"/>
  </si>
  <si>
    <t>令和元年度末現在（単位：人）</t>
    <rPh sb="0" eb="2">
      <t>レイワ</t>
    </rPh>
    <rPh sb="2" eb="3">
      <t>ガン</t>
    </rPh>
    <rPh sb="3" eb="5">
      <t>ネンド</t>
    </rPh>
    <rPh sb="5" eb="6">
      <t>マツ</t>
    </rPh>
    <rPh sb="6" eb="8">
      <t>ゲンザイ</t>
    </rPh>
    <rPh sb="9" eb="11">
      <t>タンイ</t>
    </rPh>
    <rPh sb="12" eb="13">
      <t>ニン</t>
    </rPh>
    <phoneticPr fontId="2"/>
  </si>
  <si>
    <t>平成30年度まで</t>
    <rPh sb="4" eb="5">
      <t>ネン</t>
    </rPh>
    <rPh sb="5" eb="6">
      <t>ド</t>
    </rPh>
    <phoneticPr fontId="2"/>
  </si>
  <si>
    <t>令和元年度</t>
    <rPh sb="0" eb="2">
      <t>レイワ</t>
    </rPh>
    <rPh sb="2" eb="3">
      <t>ガン</t>
    </rPh>
    <rPh sb="3" eb="4">
      <t>ネン</t>
    </rPh>
    <rPh sb="4" eb="5">
      <t>ド</t>
    </rPh>
    <phoneticPr fontId="2"/>
  </si>
  <si>
    <t>令和元年度（単位：人）</t>
    <rPh sb="0" eb="3">
      <t>レイワガン</t>
    </rPh>
    <rPh sb="3" eb="5">
      <t>ネンド</t>
    </rPh>
    <rPh sb="6" eb="8">
      <t>タンイ</t>
    </rPh>
    <rPh sb="9" eb="10">
      <t>ヒト</t>
    </rPh>
    <phoneticPr fontId="2"/>
  </si>
  <si>
    <t>令和元年度</t>
    <rPh sb="0" eb="2">
      <t>レイワ</t>
    </rPh>
    <rPh sb="2" eb="4">
      <t>ガンネン</t>
    </rPh>
    <rPh sb="4" eb="5">
      <t>ド</t>
    </rPh>
    <phoneticPr fontId="1"/>
  </si>
  <si>
    <t>令和元年度末現在(単位：件）</t>
    <rPh sb="0" eb="2">
      <t>レイワ</t>
    </rPh>
    <rPh sb="2" eb="3">
      <t>ガン</t>
    </rPh>
    <rPh sb="3" eb="5">
      <t>ネンド</t>
    </rPh>
    <rPh sb="5" eb="6">
      <t>マツ</t>
    </rPh>
    <rPh sb="6" eb="8">
      <t>ゲンザイ</t>
    </rPh>
    <rPh sb="9" eb="11">
      <t>タンイ</t>
    </rPh>
    <rPh sb="12" eb="13">
      <t>ケン</t>
    </rPh>
    <phoneticPr fontId="2"/>
  </si>
  <si>
    <t>令和元年度</t>
    <rPh sb="0" eb="2">
      <t>レイワガン</t>
    </rPh>
    <rPh sb="2" eb="4">
      <t>ネンド</t>
    </rPh>
    <phoneticPr fontId="1"/>
  </si>
  <si>
    <t>昭和39年度から平成30年度まで</t>
    <rPh sb="0" eb="2">
      <t>ショウワ</t>
    </rPh>
    <rPh sb="2" eb="3">
      <t>ネンド</t>
    </rPh>
    <rPh sb="4" eb="6">
      <t>ネンド</t>
    </rPh>
    <rPh sb="8" eb="10">
      <t>ヘイセイ</t>
    </rPh>
    <phoneticPr fontId="2"/>
  </si>
  <si>
    <t>令和元年度末現在（単位：件）</t>
    <rPh sb="0" eb="2">
      <t>レイワ</t>
    </rPh>
    <rPh sb="2" eb="3">
      <t>ガン</t>
    </rPh>
    <rPh sb="3" eb="5">
      <t>ネンド</t>
    </rPh>
    <rPh sb="5" eb="6">
      <t>マツ</t>
    </rPh>
    <rPh sb="6" eb="8">
      <t>ゲンザイ</t>
    </rPh>
    <rPh sb="9" eb="11">
      <t>タンイ</t>
    </rPh>
    <rPh sb="12" eb="13">
      <t>ケン</t>
    </rPh>
    <phoneticPr fontId="2"/>
  </si>
  <si>
    <t>令和元年度末現在（単位：人）</t>
    <rPh sb="0" eb="2">
      <t>レイワ</t>
    </rPh>
    <rPh sb="2" eb="3">
      <t>ガン</t>
    </rPh>
    <rPh sb="3" eb="5">
      <t>ネンド</t>
    </rPh>
    <rPh sb="5" eb="6">
      <t>マツ</t>
    </rPh>
    <rPh sb="6" eb="8">
      <t>ゲンザイ</t>
    </rPh>
    <rPh sb="9" eb="11">
      <t>タンイ</t>
    </rPh>
    <rPh sb="12" eb="13">
      <t>ヒト</t>
    </rPh>
    <phoneticPr fontId="2"/>
  </si>
  <si>
    <t>令和元年度末現在（単位：世帯・人）</t>
    <rPh sb="0" eb="2">
      <t>レイワ</t>
    </rPh>
    <rPh sb="2" eb="3">
      <t>ガン</t>
    </rPh>
    <rPh sb="3" eb="5">
      <t>ネンド</t>
    </rPh>
    <rPh sb="5" eb="6">
      <t>マツ</t>
    </rPh>
    <rPh sb="6" eb="8">
      <t>ゲンザイ</t>
    </rPh>
    <rPh sb="9" eb="11">
      <t>タンイ</t>
    </rPh>
    <rPh sb="12" eb="14">
      <t>セタイ</t>
    </rPh>
    <rPh sb="15" eb="16">
      <t>ヒト</t>
    </rPh>
    <phoneticPr fontId="2"/>
  </si>
  <si>
    <t>昭和47年～平成30年度まで</t>
    <rPh sb="0" eb="2">
      <t>ショウワ</t>
    </rPh>
    <rPh sb="4" eb="5">
      <t>ネン</t>
    </rPh>
    <rPh sb="6" eb="8">
      <t>ヘイセイ</t>
    </rPh>
    <phoneticPr fontId="2"/>
  </si>
  <si>
    <t>令和元年度</t>
    <rPh sb="0" eb="2">
      <t>レイワ</t>
    </rPh>
    <rPh sb="2" eb="4">
      <t>ガンネン</t>
    </rPh>
    <rPh sb="4" eb="5">
      <t>ド</t>
    </rPh>
    <phoneticPr fontId="1"/>
  </si>
  <si>
    <t>令和元年版　神奈川県 福祉統計</t>
    <rPh sb="0" eb="2">
      <t>レイワ</t>
    </rPh>
    <rPh sb="2" eb="3">
      <t>モト</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</si>
</sst>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 #,##0_ ;_ * \-#,##0_ ;_ * &quot;-&quot;_ ;_ @_ "/>
    <numFmt numFmtId="176" formatCode="&quot;¥&quot;#,##0_);[Red]\(&quot;¥&quot;#,##0\)"/>
  </numFmts>
  <fonts count="15">
    <font>
      <sz val="12"/>
      <color theme="1"/>
      <name val="ＭＳ 明朝"/>
      <family val="2"/>
      <charset val="128"/>
    </font>
    <font>
      <sz val="6"/>
      <name val="ＭＳ 明朝"/>
      <family val="2"/>
      <charset val="128"/>
    </font>
    <font>
      <sz val="6"/>
      <name val="ＭＳ Ｐゴシック"/>
      <family val="3"/>
      <charset val="128"/>
    </font>
    <font>
      <sz val="12"/>
      <color theme="1"/>
      <name val="ＭＳ 明朝"/>
      <family val="2"/>
      <charset val="128"/>
    </font>
    <font>
      <sz val="6"/>
      <name val="ＭＳ 明朝"/>
      <family val="1"/>
      <charset val="128"/>
    </font>
    <font>
      <sz val="11"/>
      <color theme="1"/>
      <name val="メイリオ"/>
      <family val="3"/>
      <charset val="128"/>
    </font>
    <font>
      <sz val="11"/>
      <name val="メイリオ"/>
      <family val="3"/>
      <charset val="128"/>
    </font>
    <font>
      <sz val="11"/>
      <name val="ＭＳ 明朝"/>
      <family val="1"/>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name val="ＭＳ Ｐゴシック"/>
      <family val="3"/>
      <charset val="128"/>
    </font>
    <font>
      <sz val="12"/>
      <name val="ＭＳ 明朝"/>
      <family val="2"/>
      <charset val="128"/>
    </font>
    <font>
      <sz val="11"/>
      <color rgb="FFFF0000"/>
      <name val="メイリオ"/>
      <family val="3"/>
      <charset val="128"/>
    </font>
    <font>
      <sz val="16"/>
      <color theme="1"/>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s>
  <borders count="146">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8"/>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double">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double">
        <color indexed="64"/>
      </right>
      <top/>
      <bottom style="medium">
        <color indexed="64"/>
      </bottom>
      <diagonal/>
    </border>
    <border>
      <left style="thin">
        <color indexed="64"/>
      </left>
      <right style="hair">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thin">
        <color indexed="64"/>
      </top>
      <bottom style="thin">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medium">
        <color indexed="64"/>
      </top>
      <bottom style="double">
        <color indexed="64"/>
      </bottom>
      <diagonal/>
    </border>
    <border>
      <left style="hair">
        <color indexed="64"/>
      </left>
      <right style="double">
        <color indexed="64"/>
      </right>
      <top style="medium">
        <color indexed="64"/>
      </top>
      <bottom style="double">
        <color indexed="64"/>
      </bottom>
      <diagonal/>
    </border>
    <border>
      <left style="hair">
        <color indexed="64"/>
      </left>
      <right style="double">
        <color indexed="64"/>
      </right>
      <top style="thin">
        <color indexed="64"/>
      </top>
      <bottom style="thin">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thin">
        <color indexed="64"/>
      </right>
      <top/>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bottom/>
      <diagonal/>
    </border>
    <border>
      <left style="medium">
        <color indexed="64"/>
      </left>
      <right style="double">
        <color indexed="64"/>
      </right>
      <top style="thin">
        <color indexed="64"/>
      </top>
      <bottom/>
      <diagonal/>
    </border>
    <border>
      <left style="double">
        <color indexed="64"/>
      </left>
      <right style="hair">
        <color indexed="64"/>
      </right>
      <top style="thin">
        <color indexed="64"/>
      </top>
      <bottom style="medium">
        <color indexed="64"/>
      </bottom>
      <diagonal/>
    </border>
    <border>
      <left style="double">
        <color indexed="64"/>
      </left>
      <right style="hair">
        <color indexed="64"/>
      </right>
      <top/>
      <bottom/>
      <diagonal/>
    </border>
    <border>
      <left style="double">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double">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double">
        <color indexed="64"/>
      </left>
      <right style="hair">
        <color indexed="64"/>
      </right>
      <top style="medium">
        <color indexed="64"/>
      </top>
      <bottom style="double">
        <color indexed="64"/>
      </bottom>
      <diagonal/>
    </border>
    <border>
      <left style="hair">
        <color indexed="64"/>
      </left>
      <right style="medium">
        <color indexed="64"/>
      </right>
      <top style="thin">
        <color indexed="64"/>
      </top>
      <bottom style="thin">
        <color indexed="64"/>
      </bottom>
      <diagonal/>
    </border>
    <border>
      <left style="hair">
        <color indexed="64"/>
      </left>
      <right style="double">
        <color indexed="64"/>
      </right>
      <top style="double">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xf numFmtId="0" fontId="11" fillId="0" borderId="0"/>
  </cellStyleXfs>
  <cellXfs count="334">
    <xf numFmtId="0" fontId="0" fillId="0" borderId="0" xfId="0">
      <alignment vertical="center"/>
    </xf>
    <xf numFmtId="0" fontId="5" fillId="0" borderId="0" xfId="0" applyFont="1" applyAlignment="1"/>
    <xf numFmtId="3" fontId="5" fillId="0" borderId="0" xfId="0" applyNumberFormat="1" applyFont="1" applyAlignment="1"/>
    <xf numFmtId="0" fontId="6" fillId="0" borderId="0" xfId="0" applyFont="1" applyAlignment="1"/>
    <xf numFmtId="3" fontId="5" fillId="0" borderId="28" xfId="0" applyNumberFormat="1" applyFont="1" applyBorder="1" applyAlignment="1">
      <alignment vertical="center"/>
    </xf>
    <xf numFmtId="3" fontId="5" fillId="0" borderId="0" xfId="0" applyNumberFormat="1" applyFont="1" applyFill="1" applyBorder="1" applyAlignment="1">
      <alignment vertical="center"/>
    </xf>
    <xf numFmtId="0" fontId="5" fillId="0" borderId="0" xfId="0" applyFont="1" applyAlignment="1">
      <alignment horizontal="left"/>
    </xf>
    <xf numFmtId="0" fontId="5" fillId="0" borderId="0" xfId="0" applyFont="1">
      <alignment vertical="center"/>
    </xf>
    <xf numFmtId="0" fontId="5" fillId="0" borderId="0" xfId="0" applyFont="1" applyAlignment="1">
      <alignment horizontal="right"/>
    </xf>
    <xf numFmtId="176" fontId="5" fillId="0" borderId="0" xfId="0" applyNumberFormat="1" applyFont="1" applyAlignment="1"/>
    <xf numFmtId="0" fontId="5" fillId="0" borderId="0" xfId="0" applyFont="1" applyAlignment="1">
      <alignment horizontal="center"/>
    </xf>
    <xf numFmtId="0" fontId="6" fillId="0" borderId="0" xfId="0" applyFont="1">
      <alignment vertical="center"/>
    </xf>
    <xf numFmtId="0" fontId="9" fillId="0" borderId="0" xfId="2" applyFont="1" applyAlignment="1">
      <alignment horizontal="left" vertical="center" indent="1"/>
    </xf>
    <xf numFmtId="0" fontId="6" fillId="0" borderId="0" xfId="0" applyFont="1" applyAlignment="1">
      <alignment vertical="center"/>
    </xf>
    <xf numFmtId="0" fontId="5" fillId="0" borderId="0" xfId="0" applyFont="1" applyAlignment="1">
      <alignment horizontal="left" vertical="center"/>
    </xf>
    <xf numFmtId="0" fontId="5" fillId="4" borderId="0" xfId="0" applyFont="1" applyFill="1" applyAlignment="1"/>
    <xf numFmtId="0" fontId="6" fillId="0" borderId="0" xfId="0" applyFont="1" applyFill="1">
      <alignment vertical="center"/>
    </xf>
    <xf numFmtId="41" fontId="5" fillId="0" borderId="0" xfId="0" applyNumberFormat="1" applyFont="1" applyAlignment="1"/>
    <xf numFmtId="0" fontId="5" fillId="0" borderId="0" xfId="0" applyFont="1" applyAlignment="1"/>
    <xf numFmtId="0" fontId="5" fillId="0" borderId="36" xfId="0" applyFont="1" applyBorder="1" applyAlignment="1">
      <alignment horizontal="left" vertical="center" justifyLastLine="1"/>
    </xf>
    <xf numFmtId="0" fontId="5" fillId="0" borderId="37" xfId="0" applyFont="1" applyBorder="1" applyAlignment="1">
      <alignment horizontal="left" vertical="center" justifyLastLine="1"/>
    </xf>
    <xf numFmtId="0" fontId="5" fillId="0" borderId="37" xfId="0" applyFont="1" applyBorder="1" applyAlignment="1">
      <alignment horizontal="left" vertical="center"/>
    </xf>
    <xf numFmtId="0" fontId="5" fillId="4" borderId="14" xfId="0" applyFont="1" applyFill="1" applyBorder="1" applyAlignment="1">
      <alignment horizontal="distributed" vertical="center" justifyLastLine="1"/>
    </xf>
    <xf numFmtId="0" fontId="5" fillId="4" borderId="14" xfId="0" applyFont="1" applyFill="1" applyBorder="1" applyAlignment="1">
      <alignment horizontal="distributed" vertical="center" justifyLastLine="1" shrinkToFit="1"/>
    </xf>
    <xf numFmtId="0" fontId="5" fillId="4" borderId="15" xfId="0" applyFont="1" applyFill="1" applyBorder="1" applyAlignment="1">
      <alignment horizontal="distributed" vertical="center" justifyLastLine="1" shrinkToFit="1"/>
    </xf>
    <xf numFmtId="0" fontId="5" fillId="0" borderId="0" xfId="0" applyFont="1" applyAlignment="1">
      <alignment vertical="center"/>
    </xf>
    <xf numFmtId="3" fontId="10" fillId="3" borderId="18" xfId="0" applyNumberFormat="1" applyFont="1" applyFill="1" applyBorder="1" applyAlignment="1">
      <alignment vertical="center"/>
    </xf>
    <xf numFmtId="3" fontId="10" fillId="3" borderId="20" xfId="0" applyNumberFormat="1" applyFont="1" applyFill="1" applyBorder="1" applyAlignment="1">
      <alignment vertical="center"/>
    </xf>
    <xf numFmtId="0" fontId="5" fillId="4" borderId="40" xfId="0" applyFont="1" applyFill="1" applyBorder="1" applyAlignment="1">
      <alignment horizontal="distributed" vertical="center" justifyLastLine="1"/>
    </xf>
    <xf numFmtId="0" fontId="5" fillId="4" borderId="43" xfId="0" applyFont="1" applyFill="1" applyBorder="1" applyAlignment="1">
      <alignment horizontal="distributed" vertical="center" justifyLastLine="1"/>
    </xf>
    <xf numFmtId="0" fontId="5" fillId="4" borderId="34" xfId="0" applyFont="1" applyFill="1" applyBorder="1" applyAlignment="1">
      <alignment horizontal="distributed" vertical="center" justifyLastLine="1"/>
    </xf>
    <xf numFmtId="0" fontId="5" fillId="4" borderId="32" xfId="0" applyFont="1" applyFill="1" applyBorder="1" applyAlignment="1">
      <alignment horizontal="distributed" vertical="center" justifyLastLine="1"/>
    </xf>
    <xf numFmtId="0" fontId="5" fillId="0" borderId="36" xfId="0" applyFont="1" applyBorder="1" applyAlignment="1">
      <alignment horizontal="left" vertical="center"/>
    </xf>
    <xf numFmtId="0" fontId="6" fillId="4" borderId="14" xfId="0" applyFont="1" applyFill="1" applyBorder="1" applyAlignment="1">
      <alignment horizontal="distributed" vertical="center" justifyLastLine="1"/>
    </xf>
    <xf numFmtId="0" fontId="6" fillId="0" borderId="36" xfId="0" applyFont="1" applyBorder="1" applyAlignment="1">
      <alignment horizontal="left" vertical="center" justifyLastLine="1"/>
    </xf>
    <xf numFmtId="0" fontId="5" fillId="0" borderId="3" xfId="0" applyFont="1" applyBorder="1" applyAlignment="1">
      <alignment vertical="center"/>
    </xf>
    <xf numFmtId="0" fontId="6" fillId="0" borderId="1" xfId="0" applyFont="1" applyBorder="1" applyAlignment="1">
      <alignment horizontal="right"/>
    </xf>
    <xf numFmtId="0" fontId="6" fillId="4" borderId="48" xfId="0" applyFont="1" applyFill="1" applyBorder="1" applyAlignment="1">
      <alignment horizontal="distributed" vertical="center" justifyLastLine="1"/>
    </xf>
    <xf numFmtId="0" fontId="6" fillId="4" borderId="49" xfId="0" applyFont="1" applyFill="1" applyBorder="1" applyAlignment="1">
      <alignment horizontal="distributed" vertical="center" justifyLastLine="1"/>
    </xf>
    <xf numFmtId="3" fontId="10" fillId="3" borderId="50" xfId="0" applyNumberFormat="1" applyFont="1" applyFill="1" applyBorder="1" applyAlignment="1">
      <alignment vertical="center"/>
    </xf>
    <xf numFmtId="0" fontId="6" fillId="4" borderId="54" xfId="0" applyFont="1" applyFill="1" applyBorder="1" applyAlignment="1">
      <alignment horizontal="distributed" vertical="center" justifyLastLine="1"/>
    </xf>
    <xf numFmtId="3" fontId="10" fillId="3" borderId="55" xfId="0" applyNumberFormat="1" applyFont="1" applyFill="1" applyBorder="1" applyAlignment="1">
      <alignment vertical="center"/>
    </xf>
    <xf numFmtId="0" fontId="6" fillId="0" borderId="0" xfId="0" applyFont="1" applyBorder="1" applyAlignment="1">
      <alignment horizontal="right" vertical="center"/>
    </xf>
    <xf numFmtId="0" fontId="6" fillId="4" borderId="57" xfId="0" applyFont="1" applyFill="1" applyBorder="1" applyAlignment="1">
      <alignment horizontal="distributed" vertical="center" justifyLastLine="1"/>
    </xf>
    <xf numFmtId="41" fontId="10" fillId="3" borderId="58" xfId="0" applyNumberFormat="1" applyFont="1" applyFill="1" applyBorder="1" applyAlignment="1">
      <alignment vertical="center"/>
    </xf>
    <xf numFmtId="41" fontId="10" fillId="3" borderId="51" xfId="0" applyNumberFormat="1" applyFont="1" applyFill="1" applyBorder="1" applyAlignment="1">
      <alignment vertical="center"/>
    </xf>
    <xf numFmtId="0" fontId="6" fillId="4" borderId="61" xfId="0" applyFont="1" applyFill="1" applyBorder="1" applyAlignment="1">
      <alignment horizontal="distributed" vertical="center" justifyLastLine="1"/>
    </xf>
    <xf numFmtId="0" fontId="6" fillId="4" borderId="62" xfId="0" applyFont="1" applyFill="1" applyBorder="1" applyAlignment="1">
      <alignment horizontal="distributed" vertical="center" justifyLastLine="1"/>
    </xf>
    <xf numFmtId="3" fontId="10" fillId="3" borderId="63" xfId="0" applyNumberFormat="1" applyFont="1" applyFill="1" applyBorder="1" applyAlignment="1">
      <alignment vertical="center"/>
    </xf>
    <xf numFmtId="3" fontId="10" fillId="3" borderId="64" xfId="0" applyNumberFormat="1" applyFont="1" applyFill="1" applyBorder="1" applyAlignment="1">
      <alignment vertical="center"/>
    </xf>
    <xf numFmtId="3" fontId="10" fillId="3" borderId="65" xfId="0" applyNumberFormat="1" applyFont="1" applyFill="1" applyBorder="1" applyAlignment="1">
      <alignment vertical="center"/>
    </xf>
    <xf numFmtId="3" fontId="10" fillId="3" borderId="66" xfId="0" applyNumberFormat="1" applyFont="1" applyFill="1" applyBorder="1" applyAlignment="1">
      <alignment vertical="center"/>
    </xf>
    <xf numFmtId="0" fontId="6" fillId="0" borderId="68" xfId="0" applyFont="1" applyBorder="1" applyAlignment="1">
      <alignment vertical="center"/>
    </xf>
    <xf numFmtId="3" fontId="10" fillId="3" borderId="69" xfId="0" applyNumberFormat="1" applyFont="1" applyFill="1" applyBorder="1" applyAlignment="1">
      <alignment vertical="center"/>
    </xf>
    <xf numFmtId="3" fontId="10" fillId="3" borderId="70" xfId="0" applyNumberFormat="1" applyFont="1" applyFill="1" applyBorder="1" applyAlignment="1">
      <alignment vertical="center"/>
    </xf>
    <xf numFmtId="3" fontId="6" fillId="0" borderId="71" xfId="0" applyNumberFormat="1" applyFont="1" applyBorder="1" applyAlignment="1">
      <alignment vertical="center"/>
    </xf>
    <xf numFmtId="3" fontId="6" fillId="0" borderId="72" xfId="0" applyNumberFormat="1" applyFont="1" applyBorder="1" applyAlignment="1">
      <alignment vertical="center"/>
    </xf>
    <xf numFmtId="41" fontId="6" fillId="0" borderId="73" xfId="0" applyNumberFormat="1" applyFont="1" applyBorder="1" applyAlignment="1">
      <alignment vertical="center"/>
    </xf>
    <xf numFmtId="41" fontId="6" fillId="0" borderId="74" xfId="0" applyNumberFormat="1" applyFont="1" applyBorder="1" applyAlignment="1">
      <alignment vertical="center"/>
    </xf>
    <xf numFmtId="0" fontId="6" fillId="0" borderId="75" xfId="0" applyFont="1" applyBorder="1" applyAlignment="1">
      <alignment vertical="center"/>
    </xf>
    <xf numFmtId="3" fontId="10" fillId="3" borderId="76" xfId="0" applyNumberFormat="1" applyFont="1" applyFill="1" applyBorder="1" applyAlignment="1">
      <alignment vertical="center"/>
    </xf>
    <xf numFmtId="3" fontId="10" fillId="3" borderId="77" xfId="0" applyNumberFormat="1" applyFont="1" applyFill="1" applyBorder="1" applyAlignment="1">
      <alignment vertical="center"/>
    </xf>
    <xf numFmtId="3" fontId="6" fillId="0" borderId="78" xfId="0" applyNumberFormat="1" applyFont="1" applyBorder="1" applyAlignment="1">
      <alignment vertical="center"/>
    </xf>
    <xf numFmtId="3" fontId="6" fillId="0" borderId="79" xfId="0" applyNumberFormat="1" applyFont="1" applyBorder="1" applyAlignment="1">
      <alignment vertical="center"/>
    </xf>
    <xf numFmtId="41" fontId="6" fillId="0" borderId="80" xfId="0" applyNumberFormat="1" applyFont="1" applyBorder="1" applyAlignment="1">
      <alignment vertical="center"/>
    </xf>
    <xf numFmtId="41" fontId="6" fillId="0" borderId="81" xfId="0" applyNumberFormat="1" applyFont="1" applyBorder="1" applyAlignment="1">
      <alignment vertical="center"/>
    </xf>
    <xf numFmtId="0" fontId="6" fillId="0" borderId="75" xfId="0" applyFont="1" applyBorder="1" applyAlignment="1">
      <alignment vertical="center" shrinkToFit="1"/>
    </xf>
    <xf numFmtId="0" fontId="6" fillId="0" borderId="82" xfId="0" applyFont="1" applyBorder="1" applyAlignment="1">
      <alignment vertical="center"/>
    </xf>
    <xf numFmtId="3" fontId="10" fillId="3" borderId="83" xfId="0" applyNumberFormat="1" applyFont="1" applyFill="1" applyBorder="1" applyAlignment="1">
      <alignment vertical="center"/>
    </xf>
    <xf numFmtId="3" fontId="10" fillId="3" borderId="84" xfId="0" applyNumberFormat="1" applyFont="1" applyFill="1" applyBorder="1" applyAlignment="1">
      <alignment vertical="center"/>
    </xf>
    <xf numFmtId="3" fontId="6" fillId="0" borderId="85" xfId="0" applyNumberFormat="1" applyFont="1" applyBorder="1" applyAlignment="1">
      <alignment vertical="center"/>
    </xf>
    <xf numFmtId="3" fontId="6" fillId="0" borderId="86" xfId="0" applyNumberFormat="1" applyFont="1" applyBorder="1" applyAlignment="1">
      <alignment vertical="center"/>
    </xf>
    <xf numFmtId="41" fontId="6" fillId="0" borderId="87" xfId="0" applyNumberFormat="1" applyFont="1" applyBorder="1" applyAlignment="1">
      <alignment vertical="center"/>
    </xf>
    <xf numFmtId="41" fontId="6" fillId="0" borderId="88" xfId="0" applyNumberFormat="1" applyFont="1" applyBorder="1" applyAlignment="1">
      <alignment vertical="center"/>
    </xf>
    <xf numFmtId="0" fontId="5" fillId="0" borderId="1" xfId="0" applyFont="1" applyBorder="1" applyAlignment="1">
      <alignment horizontal="left"/>
    </xf>
    <xf numFmtId="0" fontId="5" fillId="0" borderId="1" xfId="0" applyFont="1" applyBorder="1" applyAlignment="1">
      <alignment horizontal="right"/>
    </xf>
    <xf numFmtId="0" fontId="6" fillId="0" borderId="3" xfId="0" applyFont="1" applyBorder="1" applyAlignment="1">
      <alignment horizontal="left" vertical="center"/>
    </xf>
    <xf numFmtId="41" fontId="10" fillId="3" borderId="91" xfId="0" applyNumberFormat="1" applyFont="1" applyFill="1" applyBorder="1" applyAlignment="1">
      <alignment vertical="center"/>
    </xf>
    <xf numFmtId="41" fontId="6" fillId="0" borderId="92" xfId="0" applyNumberFormat="1" applyFont="1" applyBorder="1" applyAlignment="1">
      <alignment vertical="center"/>
    </xf>
    <xf numFmtId="41" fontId="6" fillId="0" borderId="93" xfId="0" applyNumberFormat="1" applyFont="1" applyBorder="1" applyAlignment="1">
      <alignment vertical="center"/>
    </xf>
    <xf numFmtId="3" fontId="10" fillId="3" borderId="94" xfId="0" applyNumberFormat="1" applyFont="1" applyFill="1" applyBorder="1" applyAlignment="1">
      <alignment vertical="center"/>
    </xf>
    <xf numFmtId="3" fontId="6" fillId="0" borderId="95" xfId="0" applyNumberFormat="1" applyFont="1" applyBorder="1" applyAlignment="1">
      <alignment vertical="center" wrapText="1"/>
    </xf>
    <xf numFmtId="3" fontId="6" fillId="0" borderId="96" xfId="0" applyNumberFormat="1" applyFont="1" applyBorder="1" applyAlignment="1">
      <alignment vertical="center"/>
    </xf>
    <xf numFmtId="3" fontId="6" fillId="0" borderId="95" xfId="0" applyNumberFormat="1" applyFont="1" applyBorder="1" applyAlignment="1">
      <alignment vertical="center"/>
    </xf>
    <xf numFmtId="3" fontId="10" fillId="3" borderId="6" xfId="0" applyNumberFormat="1" applyFont="1" applyFill="1" applyBorder="1" applyAlignment="1">
      <alignment vertical="center"/>
    </xf>
    <xf numFmtId="3" fontId="10" fillId="3" borderId="31" xfId="0" applyNumberFormat="1" applyFont="1" applyFill="1" applyBorder="1" applyAlignment="1">
      <alignment vertical="center"/>
    </xf>
    <xf numFmtId="3" fontId="10" fillId="3" borderId="19" xfId="0" applyNumberFormat="1" applyFont="1" applyFill="1" applyBorder="1" applyAlignment="1">
      <alignment vertical="center"/>
    </xf>
    <xf numFmtId="3" fontId="10" fillId="3" borderId="97" xfId="0" applyNumberFormat="1" applyFont="1" applyFill="1" applyBorder="1" applyAlignment="1">
      <alignment vertical="center"/>
    </xf>
    <xf numFmtId="41" fontId="6" fillId="3" borderId="98" xfId="0" applyNumberFormat="1" applyFont="1" applyFill="1" applyBorder="1" applyAlignment="1">
      <alignment vertical="center"/>
    </xf>
    <xf numFmtId="41" fontId="6" fillId="0" borderId="99" xfId="0" applyNumberFormat="1" applyFont="1" applyBorder="1" applyAlignment="1">
      <alignment vertical="center"/>
    </xf>
    <xf numFmtId="41" fontId="6" fillId="0" borderId="100" xfId="0" applyNumberFormat="1" applyFont="1" applyBorder="1" applyAlignment="1">
      <alignment vertical="center"/>
    </xf>
    <xf numFmtId="0" fontId="6" fillId="4" borderId="89" xfId="0" applyFont="1" applyFill="1" applyBorder="1" applyAlignment="1">
      <alignment horizontal="distributed" vertical="center" justifyLastLine="1"/>
    </xf>
    <xf numFmtId="0" fontId="6" fillId="4" borderId="3" xfId="0" applyFont="1" applyFill="1" applyBorder="1" applyAlignment="1">
      <alignment horizontal="distributed" vertical="center" justifyLastLine="1"/>
    </xf>
    <xf numFmtId="0" fontId="6" fillId="4" borderId="90" xfId="0" applyFont="1" applyFill="1" applyBorder="1" applyAlignment="1">
      <alignment horizontal="distributed" vertical="center" wrapText="1" justifyLastLine="1"/>
    </xf>
    <xf numFmtId="0" fontId="6" fillId="4" borderId="45" xfId="0" applyFont="1" applyFill="1" applyBorder="1" applyAlignment="1">
      <alignment horizontal="distributed" vertical="center" wrapText="1" justifyLastLine="1"/>
    </xf>
    <xf numFmtId="0" fontId="5" fillId="3" borderId="101" xfId="0" applyFont="1" applyFill="1" applyBorder="1" applyAlignment="1">
      <alignment horizontal="distributed" vertical="center" justifyLastLine="1"/>
    </xf>
    <xf numFmtId="0" fontId="5" fillId="0" borderId="105" xfId="0" applyFont="1" applyBorder="1" applyAlignment="1">
      <alignment horizontal="left" vertical="center"/>
    </xf>
    <xf numFmtId="41" fontId="10" fillId="3" borderId="102" xfId="1" applyNumberFormat="1" applyFont="1" applyFill="1" applyBorder="1" applyAlignment="1">
      <alignment horizontal="right" vertical="center"/>
    </xf>
    <xf numFmtId="41" fontId="10" fillId="3" borderId="103" xfId="1" applyNumberFormat="1" applyFont="1" applyFill="1" applyBorder="1" applyAlignment="1">
      <alignment horizontal="right" vertical="center"/>
    </xf>
    <xf numFmtId="41" fontId="10" fillId="3" borderId="104" xfId="1" applyNumberFormat="1" applyFont="1" applyFill="1" applyBorder="1" applyAlignment="1">
      <alignment horizontal="right" vertical="center"/>
    </xf>
    <xf numFmtId="0" fontId="6" fillId="3" borderId="18" xfId="0" applyFont="1" applyFill="1" applyBorder="1" applyAlignment="1">
      <alignment horizontal="distributed" vertical="center" justifyLastLine="1"/>
    </xf>
    <xf numFmtId="0" fontId="6" fillId="3" borderId="6" xfId="0" applyFont="1" applyFill="1" applyBorder="1" applyAlignment="1">
      <alignment horizontal="distributed" vertical="center"/>
    </xf>
    <xf numFmtId="0" fontId="6" fillId="0" borderId="95" xfId="0" applyFont="1" applyBorder="1" applyAlignment="1">
      <alignment vertical="center"/>
    </xf>
    <xf numFmtId="0" fontId="6" fillId="3" borderId="97" xfId="0" applyFont="1" applyFill="1" applyBorder="1" applyAlignment="1">
      <alignment horizontal="distributed" vertical="center"/>
    </xf>
    <xf numFmtId="0" fontId="6" fillId="4" borderId="33" xfId="0" applyFont="1" applyFill="1" applyBorder="1" applyAlignment="1">
      <alignment horizontal="distributed" vertical="center" justifyLastLine="1"/>
    </xf>
    <xf numFmtId="0" fontId="5" fillId="4" borderId="107" xfId="0" applyFont="1" applyFill="1" applyBorder="1" applyAlignment="1">
      <alignment horizontal="distributed" vertical="center" justifyLastLine="1"/>
    </xf>
    <xf numFmtId="41" fontId="10" fillId="3" borderId="108" xfId="1" applyNumberFormat="1" applyFont="1" applyFill="1" applyBorder="1" applyAlignment="1">
      <alignment horizontal="right" vertical="center"/>
    </xf>
    <xf numFmtId="41" fontId="10" fillId="3" borderId="109" xfId="1" applyNumberFormat="1" applyFont="1" applyFill="1" applyBorder="1" applyAlignment="1">
      <alignment horizontal="right" vertical="center"/>
    </xf>
    <xf numFmtId="41" fontId="10" fillId="3" borderId="110" xfId="1" applyNumberFormat="1" applyFont="1" applyFill="1" applyBorder="1" applyAlignment="1">
      <alignment horizontal="right" vertical="center"/>
    </xf>
    <xf numFmtId="0" fontId="6" fillId="4" borderId="111" xfId="0" applyFont="1" applyFill="1" applyBorder="1" applyAlignment="1">
      <alignment horizontal="distributed" vertical="center" justifyLastLine="1"/>
    </xf>
    <xf numFmtId="3" fontId="10" fillId="3" borderId="108" xfId="0" applyNumberFormat="1" applyFont="1" applyFill="1" applyBorder="1" applyAlignment="1">
      <alignment vertical="center"/>
    </xf>
    <xf numFmtId="41" fontId="5" fillId="0" borderId="26" xfId="0" applyNumberFormat="1" applyFont="1" applyBorder="1" applyAlignment="1">
      <alignment vertical="center"/>
    </xf>
    <xf numFmtId="3" fontId="5" fillId="0" borderId="0" xfId="0" applyNumberFormat="1" applyFont="1" applyAlignment="1">
      <alignment vertical="center"/>
    </xf>
    <xf numFmtId="0" fontId="5" fillId="0" borderId="0" xfId="0" applyFont="1" applyAlignment="1">
      <alignment horizontal="center" vertical="center"/>
    </xf>
    <xf numFmtId="0" fontId="5" fillId="3" borderId="115"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3" borderId="114" xfId="0" applyFont="1" applyFill="1" applyBorder="1" applyAlignment="1">
      <alignment horizontal="distributed" vertical="center" justifyLastLine="1"/>
    </xf>
    <xf numFmtId="0" fontId="5" fillId="0" borderId="105" xfId="0" applyFont="1" applyBorder="1" applyAlignment="1">
      <alignment horizontal="left" vertical="center" justifyLastLine="1"/>
    </xf>
    <xf numFmtId="3" fontId="6" fillId="0" borderId="50" xfId="0" applyNumberFormat="1" applyFont="1" applyFill="1" applyBorder="1" applyAlignment="1">
      <alignment vertical="center"/>
    </xf>
    <xf numFmtId="3" fontId="6" fillId="0" borderId="55" xfId="0" applyNumberFormat="1" applyFont="1" applyFill="1" applyBorder="1" applyAlignment="1">
      <alignment vertical="center"/>
    </xf>
    <xf numFmtId="3" fontId="6" fillId="0" borderId="117" xfId="0" applyNumberFormat="1" applyFont="1" applyFill="1" applyBorder="1" applyAlignment="1">
      <alignment vertical="center"/>
    </xf>
    <xf numFmtId="3" fontId="6" fillId="0" borderId="118" xfId="0" applyNumberFormat="1" applyFont="1" applyFill="1" applyBorder="1" applyAlignment="1">
      <alignment vertical="center"/>
    </xf>
    <xf numFmtId="3" fontId="6" fillId="0" borderId="48" xfId="0" applyNumberFormat="1" applyFont="1" applyFill="1" applyBorder="1" applyAlignment="1">
      <alignment vertical="center"/>
    </xf>
    <xf numFmtId="3" fontId="6" fillId="0" borderId="54" xfId="0" applyNumberFormat="1" applyFont="1" applyFill="1" applyBorder="1" applyAlignment="1">
      <alignment vertical="center"/>
    </xf>
    <xf numFmtId="41" fontId="6" fillId="0" borderId="58" xfId="0" applyNumberFormat="1" applyFont="1" applyFill="1" applyBorder="1" applyAlignment="1">
      <alignment vertical="center"/>
    </xf>
    <xf numFmtId="41" fontId="6" fillId="0" borderId="119" xfId="0" applyNumberFormat="1" applyFont="1" applyFill="1" applyBorder="1" applyAlignment="1">
      <alignment vertical="center"/>
    </xf>
    <xf numFmtId="41" fontId="6" fillId="0" borderId="57" xfId="0" applyNumberFormat="1" applyFont="1" applyFill="1" applyBorder="1" applyAlignment="1">
      <alignment vertical="center"/>
    </xf>
    <xf numFmtId="3" fontId="10" fillId="3" borderId="52" xfId="0" applyNumberFormat="1" applyFont="1" applyFill="1" applyBorder="1" applyAlignment="1">
      <alignment vertical="center"/>
    </xf>
    <xf numFmtId="0" fontId="6" fillId="0" borderId="36" xfId="0" applyFont="1" applyFill="1" applyBorder="1" applyAlignment="1">
      <alignment horizontal="left" vertical="center" justifyLastLine="1"/>
    </xf>
    <xf numFmtId="0" fontId="6" fillId="0" borderId="37" xfId="0" applyFont="1" applyFill="1" applyBorder="1" applyAlignment="1">
      <alignment horizontal="left" vertical="center" justifyLastLine="1"/>
    </xf>
    <xf numFmtId="0" fontId="6" fillId="2" borderId="105" xfId="0" applyFont="1" applyFill="1" applyBorder="1" applyAlignment="1">
      <alignment horizontal="left" vertical="center" wrapText="1" justifyLastLine="1" shrinkToFit="1"/>
    </xf>
    <xf numFmtId="0" fontId="5" fillId="4" borderId="48" xfId="0" applyFont="1" applyFill="1" applyBorder="1" applyAlignment="1">
      <alignment horizontal="distributed" vertical="center" justifyLastLine="1"/>
    </xf>
    <xf numFmtId="0" fontId="5" fillId="4" borderId="62" xfId="0" applyFont="1" applyFill="1" applyBorder="1" applyAlignment="1">
      <alignment horizontal="distributed" vertical="center" justifyLastLine="1"/>
    </xf>
    <xf numFmtId="41" fontId="10" fillId="3" borderId="120" xfId="0" applyNumberFormat="1" applyFont="1" applyFill="1" applyBorder="1" applyAlignment="1">
      <alignment vertical="center"/>
    </xf>
    <xf numFmtId="41" fontId="10" fillId="3" borderId="121" xfId="0" applyNumberFormat="1" applyFont="1" applyFill="1" applyBorder="1" applyAlignment="1">
      <alignment vertical="center"/>
    </xf>
    <xf numFmtId="41" fontId="10" fillId="3" borderId="50" xfId="0" applyNumberFormat="1" applyFont="1" applyFill="1" applyBorder="1" applyAlignment="1">
      <alignment vertical="center"/>
    </xf>
    <xf numFmtId="41" fontId="10" fillId="3" borderId="64" xfId="0" applyNumberFormat="1" applyFont="1" applyFill="1" applyBorder="1" applyAlignment="1">
      <alignment vertical="center"/>
    </xf>
    <xf numFmtId="41" fontId="10" fillId="3" borderId="122" xfId="0" applyNumberFormat="1" applyFont="1" applyFill="1" applyBorder="1" applyAlignment="1">
      <alignment vertical="center"/>
    </xf>
    <xf numFmtId="41" fontId="10" fillId="3" borderId="52" xfId="0" applyNumberFormat="1" applyFont="1" applyFill="1" applyBorder="1" applyAlignment="1">
      <alignment vertical="center"/>
    </xf>
    <xf numFmtId="41" fontId="10" fillId="3" borderId="62" xfId="0" applyNumberFormat="1" applyFont="1" applyFill="1" applyBorder="1" applyAlignment="1">
      <alignment vertical="center"/>
    </xf>
    <xf numFmtId="0" fontId="5" fillId="4" borderId="54" xfId="0" applyFont="1" applyFill="1" applyBorder="1" applyAlignment="1">
      <alignment horizontal="distributed" vertical="center" justifyLastLine="1"/>
    </xf>
    <xf numFmtId="41" fontId="10" fillId="3" borderId="123" xfId="0" applyNumberFormat="1" applyFont="1" applyFill="1" applyBorder="1" applyAlignment="1">
      <alignment vertical="center"/>
    </xf>
    <xf numFmtId="41" fontId="5" fillId="0" borderId="50" xfId="0" applyNumberFormat="1" applyFont="1" applyBorder="1" applyAlignment="1">
      <alignment vertical="center"/>
    </xf>
    <xf numFmtId="41" fontId="5" fillId="0" borderId="55" xfId="0" applyNumberFormat="1" applyFont="1" applyBorder="1" applyAlignment="1">
      <alignment vertical="center"/>
    </xf>
    <xf numFmtId="41" fontId="5" fillId="0" borderId="52" xfId="0" applyNumberFormat="1" applyFont="1" applyBorder="1" applyAlignment="1">
      <alignment vertical="center"/>
    </xf>
    <xf numFmtId="41" fontId="5" fillId="0" borderId="56" xfId="0" applyNumberFormat="1" applyFont="1" applyBorder="1" applyAlignment="1">
      <alignment vertical="center"/>
    </xf>
    <xf numFmtId="0" fontId="5" fillId="4" borderId="49" xfId="0" applyFont="1" applyFill="1" applyBorder="1" applyAlignment="1">
      <alignment horizontal="distributed" vertical="center" justifyLastLine="1"/>
    </xf>
    <xf numFmtId="41" fontId="10" fillId="3" borderId="124" xfId="0" applyNumberFormat="1" applyFont="1" applyFill="1" applyBorder="1" applyAlignment="1">
      <alignment vertical="center"/>
    </xf>
    <xf numFmtId="41" fontId="5" fillId="0" borderId="51" xfId="0" applyNumberFormat="1" applyFont="1" applyBorder="1" applyAlignment="1">
      <alignment vertical="center"/>
    </xf>
    <xf numFmtId="41" fontId="5" fillId="0" borderId="53" xfId="0" applyNumberFormat="1" applyFont="1" applyBorder="1" applyAlignment="1">
      <alignment vertical="center"/>
    </xf>
    <xf numFmtId="3" fontId="5" fillId="0" borderId="125" xfId="0" applyNumberFormat="1" applyFont="1" applyBorder="1" applyAlignment="1">
      <alignment vertical="center"/>
    </xf>
    <xf numFmtId="0" fontId="5" fillId="4" borderId="61" xfId="0" applyFont="1" applyFill="1" applyBorder="1" applyAlignment="1">
      <alignment horizontal="distributed" vertical="distributed" justifyLastLine="1"/>
    </xf>
    <xf numFmtId="0" fontId="5" fillId="4" borderId="62" xfId="0" applyFont="1" applyFill="1" applyBorder="1" applyAlignment="1">
      <alignment horizontal="distributed" vertical="distributed" justifyLastLine="1"/>
    </xf>
    <xf numFmtId="0" fontId="5" fillId="4" borderId="48" xfId="0" applyFont="1" applyFill="1" applyBorder="1" applyAlignment="1">
      <alignment horizontal="distributed" vertical="distributed" justifyLastLine="1"/>
    </xf>
    <xf numFmtId="0" fontId="5" fillId="4" borderId="54" xfId="0" applyFont="1" applyFill="1" applyBorder="1" applyAlignment="1">
      <alignment horizontal="distributed" vertical="distributed" justifyLastLine="1"/>
    </xf>
    <xf numFmtId="0" fontId="5" fillId="4" borderId="49" xfId="0" applyFont="1" applyFill="1" applyBorder="1" applyAlignment="1">
      <alignment horizontal="distributed" vertical="distributed" justifyLastLine="1"/>
    </xf>
    <xf numFmtId="41" fontId="10" fillId="3" borderId="128" xfId="0" applyNumberFormat="1" applyFont="1" applyFill="1" applyBorder="1" applyAlignment="1">
      <alignment vertical="center"/>
    </xf>
    <xf numFmtId="41" fontId="10" fillId="3" borderId="129" xfId="0" applyNumberFormat="1" applyFont="1" applyFill="1" applyBorder="1" applyAlignment="1">
      <alignment vertical="center"/>
    </xf>
    <xf numFmtId="41" fontId="10" fillId="3" borderId="130" xfId="0" applyNumberFormat="1" applyFont="1" applyFill="1" applyBorder="1" applyAlignment="1">
      <alignment vertical="center"/>
    </xf>
    <xf numFmtId="41" fontId="10" fillId="3" borderId="131" xfId="0" applyNumberFormat="1" applyFont="1" applyFill="1" applyBorder="1" applyAlignment="1">
      <alignment vertical="center"/>
    </xf>
    <xf numFmtId="41" fontId="10" fillId="3" borderId="132" xfId="0" applyNumberFormat="1" applyFont="1" applyFill="1" applyBorder="1" applyAlignment="1">
      <alignment vertical="center"/>
    </xf>
    <xf numFmtId="41" fontId="10" fillId="3" borderId="63" xfId="0" applyNumberFormat="1" applyFont="1" applyFill="1" applyBorder="1" applyAlignment="1">
      <alignment vertical="center"/>
    </xf>
    <xf numFmtId="41" fontId="10" fillId="3" borderId="65" xfId="0" applyNumberFormat="1" applyFont="1" applyFill="1" applyBorder="1" applyAlignment="1">
      <alignment vertical="center"/>
    </xf>
    <xf numFmtId="3" fontId="10" fillId="3" borderId="134" xfId="0" applyNumberFormat="1" applyFont="1" applyFill="1" applyBorder="1" applyAlignment="1">
      <alignment vertical="center"/>
    </xf>
    <xf numFmtId="3" fontId="5" fillId="0" borderId="137" xfId="0" applyNumberFormat="1" applyFont="1" applyBorder="1" applyAlignment="1">
      <alignment vertical="center"/>
    </xf>
    <xf numFmtId="0" fontId="6" fillId="4" borderId="133" xfId="0" applyFont="1" applyFill="1" applyBorder="1" applyAlignment="1">
      <alignment horizontal="distributed" vertical="center" justifyLastLine="1"/>
    </xf>
    <xf numFmtId="41" fontId="10" fillId="3" borderId="110" xfId="0" applyNumberFormat="1" applyFont="1" applyFill="1" applyBorder="1" applyAlignment="1">
      <alignment horizontal="right" vertical="center"/>
    </xf>
    <xf numFmtId="41" fontId="10" fillId="3" borderId="109" xfId="0" applyNumberFormat="1" applyFont="1" applyFill="1" applyBorder="1" applyAlignment="1">
      <alignment horizontal="right" vertical="center"/>
    </xf>
    <xf numFmtId="41" fontId="6" fillId="3" borderId="9" xfId="0" applyNumberFormat="1" applyFont="1" applyFill="1" applyBorder="1" applyAlignment="1">
      <alignment horizontal="right" vertical="center"/>
    </xf>
    <xf numFmtId="41" fontId="6" fillId="3" borderId="112" xfId="0" applyNumberFormat="1" applyFont="1" applyFill="1" applyBorder="1" applyAlignment="1">
      <alignment horizontal="right" vertical="center"/>
    </xf>
    <xf numFmtId="41" fontId="6" fillId="3" borderId="14" xfId="0" applyNumberFormat="1" applyFont="1" applyFill="1" applyBorder="1" applyAlignment="1">
      <alignment horizontal="right" vertical="center"/>
    </xf>
    <xf numFmtId="41" fontId="6" fillId="3" borderId="111" xfId="0" applyNumberFormat="1" applyFont="1" applyFill="1" applyBorder="1" applyAlignment="1">
      <alignment horizontal="right" vertical="center"/>
    </xf>
    <xf numFmtId="0" fontId="6" fillId="3" borderId="101" xfId="0" applyFont="1" applyFill="1" applyBorder="1" applyAlignment="1">
      <alignment horizontal="distributed" vertical="center" justifyLastLine="1"/>
    </xf>
    <xf numFmtId="41" fontId="10" fillId="3" borderId="108" xfId="0" applyNumberFormat="1" applyFont="1" applyFill="1" applyBorder="1" applyAlignment="1">
      <alignment horizontal="right" vertical="center"/>
    </xf>
    <xf numFmtId="41" fontId="10" fillId="3" borderId="102" xfId="0" applyNumberFormat="1" applyFont="1" applyFill="1" applyBorder="1" applyAlignment="1">
      <alignment horizontal="right" vertical="center"/>
    </xf>
    <xf numFmtId="41" fontId="10" fillId="3" borderId="116" xfId="0" applyNumberFormat="1" applyFont="1" applyFill="1" applyBorder="1" applyAlignment="1">
      <alignment horizontal="right" vertical="center"/>
    </xf>
    <xf numFmtId="41" fontId="6" fillId="0" borderId="58" xfId="0" applyNumberFormat="1" applyFont="1" applyBorder="1" applyAlignment="1">
      <alignment vertical="center"/>
    </xf>
    <xf numFmtId="41" fontId="6" fillId="0" borderId="55" xfId="1" applyNumberFormat="1" applyFont="1" applyBorder="1" applyAlignment="1">
      <alignment vertical="center"/>
    </xf>
    <xf numFmtId="41" fontId="6" fillId="0" borderId="51" xfId="0" applyNumberFormat="1" applyFont="1" applyBorder="1" applyAlignment="1">
      <alignment vertical="center"/>
    </xf>
    <xf numFmtId="41" fontId="10" fillId="3" borderId="140" xfId="0" applyNumberFormat="1" applyFont="1" applyFill="1" applyBorder="1" applyAlignment="1">
      <alignment vertical="center"/>
    </xf>
    <xf numFmtId="41" fontId="6" fillId="0" borderId="50" xfId="0" applyNumberFormat="1" applyFont="1" applyBorder="1" applyAlignment="1">
      <alignment vertical="center"/>
    </xf>
    <xf numFmtId="41" fontId="10" fillId="3" borderId="48" xfId="0" applyNumberFormat="1" applyFont="1" applyFill="1" applyBorder="1" applyAlignment="1">
      <alignment vertical="center"/>
    </xf>
    <xf numFmtId="0" fontId="6" fillId="3" borderId="101" xfId="0" applyFont="1" applyFill="1" applyBorder="1" applyAlignment="1">
      <alignment horizontal="center" vertical="center"/>
    </xf>
    <xf numFmtId="0" fontId="6" fillId="0" borderId="36" xfId="0" quotePrefix="1" applyFont="1" applyBorder="1" applyAlignment="1">
      <alignment horizontal="left" vertical="center"/>
    </xf>
    <xf numFmtId="0" fontId="5" fillId="4" borderId="135" xfId="0" applyFont="1" applyFill="1" applyBorder="1" applyAlignment="1">
      <alignment horizontal="distributed" vertical="center" justifyLastLine="1"/>
    </xf>
    <xf numFmtId="0" fontId="5" fillId="4" borderId="138" xfId="0" applyFont="1" applyFill="1" applyBorder="1" applyAlignment="1">
      <alignment horizontal="distributed" vertical="center" wrapText="1" justifyLastLine="1"/>
    </xf>
    <xf numFmtId="0" fontId="5" fillId="4" borderId="139" xfId="0" applyFont="1" applyFill="1" applyBorder="1" applyAlignment="1">
      <alignment horizontal="distributed" vertical="center" wrapText="1" justifyLastLine="1"/>
    </xf>
    <xf numFmtId="0" fontId="5" fillId="4" borderId="39" xfId="0" applyFont="1" applyFill="1" applyBorder="1" applyAlignment="1">
      <alignment horizontal="distributed" vertical="center" wrapText="1" justifyLastLine="1"/>
    </xf>
    <xf numFmtId="3" fontId="10" fillId="3" borderId="143" xfId="0" applyNumberFormat="1" applyFont="1" applyFill="1" applyBorder="1" applyAlignment="1">
      <alignment vertical="center"/>
    </xf>
    <xf numFmtId="3" fontId="10" fillId="3" borderId="123" xfId="0" applyNumberFormat="1" applyFont="1" applyFill="1" applyBorder="1" applyAlignment="1">
      <alignment vertical="center"/>
    </xf>
    <xf numFmtId="3" fontId="10" fillId="3" borderId="104" xfId="0" applyNumberFormat="1" applyFont="1" applyFill="1" applyBorder="1" applyAlignment="1">
      <alignment vertical="center"/>
    </xf>
    <xf numFmtId="41" fontId="10" fillId="3" borderId="133" xfId="0" applyNumberFormat="1" applyFont="1" applyFill="1" applyBorder="1" applyAlignment="1">
      <alignment vertical="center"/>
    </xf>
    <xf numFmtId="41" fontId="5" fillId="0" borderId="136" xfId="0" applyNumberFormat="1" applyFont="1" applyBorder="1" applyAlignment="1">
      <alignment vertical="center"/>
    </xf>
    <xf numFmtId="41" fontId="5" fillId="0" borderId="54" xfId="0" applyNumberFormat="1" applyFont="1" applyBorder="1" applyAlignment="1">
      <alignment vertical="center"/>
    </xf>
    <xf numFmtId="0" fontId="6" fillId="0" borderId="0" xfId="0" applyFont="1" applyBorder="1" applyAlignment="1">
      <alignment vertical="center"/>
    </xf>
    <xf numFmtId="0" fontId="6" fillId="0" borderId="3" xfId="0" applyFont="1" applyBorder="1" applyAlignment="1">
      <alignment horizontal="left" vertical="center"/>
    </xf>
    <xf numFmtId="0" fontId="6" fillId="0" borderId="0" xfId="0" applyFont="1" applyBorder="1" applyAlignment="1">
      <alignment horizontal="left" vertical="center"/>
    </xf>
    <xf numFmtId="0" fontId="6" fillId="0" borderId="38" xfId="0" quotePrefix="1" applyFont="1" applyBorder="1" applyAlignment="1">
      <alignment horizontal="left" vertical="center"/>
    </xf>
    <xf numFmtId="3" fontId="6" fillId="0" borderId="52" xfId="0" applyNumberFormat="1" applyFont="1" applyFill="1" applyBorder="1" applyAlignment="1">
      <alignment vertical="center"/>
    </xf>
    <xf numFmtId="3" fontId="6" fillId="0" borderId="56" xfId="0" applyNumberFormat="1" applyFont="1" applyFill="1" applyBorder="1" applyAlignment="1">
      <alignment vertical="center"/>
    </xf>
    <xf numFmtId="41" fontId="6" fillId="0" borderId="67" xfId="0" applyNumberFormat="1" applyFont="1" applyFill="1" applyBorder="1" applyAlignment="1">
      <alignment horizontal="right" vertical="center"/>
    </xf>
    <xf numFmtId="41" fontId="6" fillId="0" borderId="53" xfId="0" applyNumberFormat="1" applyFont="1" applyFill="1" applyBorder="1" applyAlignment="1">
      <alignment horizontal="right" vertical="center"/>
    </xf>
    <xf numFmtId="0" fontId="6" fillId="0" borderId="0" xfId="0" applyFont="1" applyBorder="1" applyAlignment="1">
      <alignment horizontal="left" vertical="center"/>
    </xf>
    <xf numFmtId="41" fontId="6" fillId="0" borderId="51" xfId="0" applyNumberFormat="1" applyFont="1" applyFill="1" applyBorder="1" applyAlignment="1">
      <alignment vertical="center"/>
    </xf>
    <xf numFmtId="41" fontId="6" fillId="0" borderId="144" xfId="0" applyNumberFormat="1" applyFont="1" applyFill="1" applyBorder="1" applyAlignment="1">
      <alignment vertical="center"/>
    </xf>
    <xf numFmtId="41" fontId="6" fillId="0" borderId="49" xfId="0" applyNumberFormat="1" applyFont="1" applyFill="1" applyBorder="1" applyAlignment="1">
      <alignment vertical="center"/>
    </xf>
    <xf numFmtId="41" fontId="10" fillId="3" borderId="145" xfId="0" applyNumberFormat="1" applyFont="1" applyFill="1" applyBorder="1" applyAlignment="1">
      <alignment vertical="center"/>
    </xf>
    <xf numFmtId="0" fontId="13" fillId="0" borderId="0" xfId="0" applyFont="1" applyAlignment="1"/>
    <xf numFmtId="0" fontId="5" fillId="0" borderId="1" xfId="0" applyFont="1" applyBorder="1" applyAlignment="1">
      <alignment horizontal="left" vertical="center"/>
    </xf>
    <xf numFmtId="0" fontId="5" fillId="4" borderId="15" xfId="0" applyFont="1" applyFill="1" applyBorder="1" applyAlignment="1">
      <alignment horizontal="distributed" vertical="center" justifyLastLine="1"/>
    </xf>
    <xf numFmtId="41" fontId="6" fillId="0" borderId="9" xfId="0" applyNumberFormat="1" applyFont="1" applyBorder="1" applyAlignment="1">
      <alignment horizontal="right" vertical="center"/>
    </xf>
    <xf numFmtId="41" fontId="6" fillId="0" borderId="17" xfId="0" applyNumberFormat="1" applyFont="1" applyBorder="1" applyAlignment="1">
      <alignment horizontal="right" vertical="center"/>
    </xf>
    <xf numFmtId="41" fontId="6" fillId="0" borderId="16" xfId="0" applyNumberFormat="1" applyFont="1" applyBorder="1" applyAlignment="1">
      <alignment horizontal="right" vertical="center"/>
    </xf>
    <xf numFmtId="41" fontId="6" fillId="0" borderId="21" xfId="0" applyNumberFormat="1" applyFont="1" applyBorder="1" applyAlignment="1">
      <alignment horizontal="right" vertical="center"/>
    </xf>
    <xf numFmtId="41" fontId="6" fillId="0" borderId="19" xfId="0" applyNumberFormat="1" applyFont="1" applyBorder="1" applyAlignment="1">
      <alignment horizontal="right" vertical="center"/>
    </xf>
    <xf numFmtId="41" fontId="6" fillId="0" borderId="18" xfId="0" applyNumberFormat="1" applyFont="1" applyBorder="1" applyAlignment="1">
      <alignment horizontal="right" vertical="center"/>
    </xf>
    <xf numFmtId="41" fontId="6" fillId="0" borderId="44" xfId="0" applyNumberFormat="1" applyFont="1" applyBorder="1" applyAlignment="1">
      <alignment horizontal="right" vertical="center"/>
    </xf>
    <xf numFmtId="41" fontId="6" fillId="0" borderId="24" xfId="0" applyNumberFormat="1" applyFont="1" applyBorder="1" applyAlignment="1">
      <alignment horizontal="right" vertical="center"/>
    </xf>
    <xf numFmtId="41" fontId="6" fillId="0" borderId="26" xfId="0" applyNumberFormat="1" applyFont="1" applyBorder="1" applyAlignment="1">
      <alignment horizontal="right" vertical="center"/>
    </xf>
    <xf numFmtId="0" fontId="6" fillId="0" borderId="13" xfId="0" applyFont="1" applyBorder="1" applyAlignment="1">
      <alignment horizontal="left" vertical="center" justifyLastLine="1"/>
    </xf>
    <xf numFmtId="0" fontId="6" fillId="0" borderId="59" xfId="0" applyFont="1" applyBorder="1" applyAlignment="1">
      <alignment horizontal="left" vertical="center" justifyLastLine="1"/>
    </xf>
    <xf numFmtId="0" fontId="6" fillId="4" borderId="2" xfId="0" applyFont="1" applyFill="1" applyBorder="1" applyAlignment="1">
      <alignment horizontal="distributed" vertical="center" indent="2"/>
    </xf>
    <xf numFmtId="0" fontId="0" fillId="0" borderId="45" xfId="0" applyBorder="1" applyAlignment="1">
      <alignment horizontal="distributed" vertical="center"/>
    </xf>
    <xf numFmtId="0" fontId="0" fillId="0" borderId="27" xfId="0" applyBorder="1" applyAlignment="1">
      <alignment horizontal="distributed" vertical="center"/>
    </xf>
    <xf numFmtId="0" fontId="0" fillId="0" borderId="15" xfId="0" applyBorder="1" applyAlignment="1">
      <alignment horizontal="distributed" vertical="center"/>
    </xf>
    <xf numFmtId="0" fontId="6" fillId="4" borderId="23" xfId="0" applyFont="1" applyFill="1" applyBorder="1" applyAlignment="1">
      <alignment horizontal="distributed" vertical="center" justifyLastLine="1"/>
    </xf>
    <xf numFmtId="0" fontId="0" fillId="0" borderId="60" xfId="0" applyBorder="1" applyAlignment="1">
      <alignment horizontal="distributed" vertical="center"/>
    </xf>
    <xf numFmtId="0" fontId="6" fillId="4" borderId="6" xfId="0" applyFont="1" applyFill="1" applyBorder="1" applyAlignment="1">
      <alignment horizontal="distributed" vertical="center" justifyLastLine="1"/>
    </xf>
    <xf numFmtId="0" fontId="12" fillId="0" borderId="5" xfId="0" applyFont="1" applyBorder="1" applyAlignment="1">
      <alignment horizontal="distributed" vertical="center"/>
    </xf>
    <xf numFmtId="0" fontId="6" fillId="0" borderId="47" xfId="0" applyFont="1" applyFill="1" applyBorder="1" applyAlignment="1">
      <alignment horizontal="left" vertical="top" justifyLastLine="1"/>
    </xf>
    <xf numFmtId="0" fontId="6" fillId="0" borderId="11" xfId="0" applyFont="1" applyFill="1" applyBorder="1" applyAlignment="1">
      <alignment horizontal="left" vertical="top" justifyLastLine="1"/>
    </xf>
    <xf numFmtId="0" fontId="6" fillId="0" borderId="12" xfId="0" applyFont="1" applyFill="1" applyBorder="1" applyAlignment="1">
      <alignment horizontal="left" vertical="top" justifyLastLine="1"/>
    </xf>
    <xf numFmtId="0" fontId="6" fillId="0" borderId="0" xfId="0" applyFont="1" applyAlignment="1">
      <alignment vertical="center" wrapText="1"/>
    </xf>
    <xf numFmtId="0" fontId="6" fillId="0" borderId="3" xfId="0" applyFont="1" applyBorder="1" applyAlignment="1">
      <alignment horizontal="left" vertical="center"/>
    </xf>
    <xf numFmtId="0" fontId="6" fillId="0" borderId="47" xfId="0" applyFont="1" applyBorder="1" applyAlignment="1">
      <alignment horizontal="left" vertical="center"/>
    </xf>
    <xf numFmtId="0" fontId="6" fillId="0" borderId="11" xfId="0" applyFont="1" applyBorder="1" applyAlignment="1">
      <alignment horizontal="left" vertical="center"/>
    </xf>
    <xf numFmtId="0" fontId="6" fillId="0" borderId="106"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5" fillId="0" borderId="0" xfId="0" applyFont="1" applyBorder="1" applyAlignment="1">
      <alignment horizontal="left"/>
    </xf>
    <xf numFmtId="0" fontId="5" fillId="0" borderId="0" xfId="0" applyFont="1" applyBorder="1" applyAlignment="1">
      <alignment horizontal="left" vertical="center"/>
    </xf>
    <xf numFmtId="0" fontId="6" fillId="0" borderId="0" xfId="0" applyFont="1" applyBorder="1" applyAlignment="1">
      <alignment horizontal="right"/>
    </xf>
    <xf numFmtId="0" fontId="6" fillId="0" borderId="1" xfId="0" applyFont="1" applyBorder="1" applyAlignment="1">
      <alignment horizontal="left"/>
    </xf>
    <xf numFmtId="0" fontId="6" fillId="0" borderId="1" xfId="0" applyFont="1" applyBorder="1" applyAlignment="1">
      <alignment horizontal="right" vertical="center"/>
    </xf>
    <xf numFmtId="0" fontId="6" fillId="4" borderId="42" xfId="0" applyFont="1" applyFill="1" applyBorder="1" applyAlignment="1">
      <alignment horizontal="distributed" vertical="center" justifyLastLine="1"/>
    </xf>
    <xf numFmtId="0" fontId="6" fillId="4" borderId="41" xfId="0" applyFont="1" applyFill="1" applyBorder="1" applyAlignment="1">
      <alignment horizontal="distributed" vertical="center" justifyLastLine="1"/>
    </xf>
    <xf numFmtId="0" fontId="6" fillId="4" borderId="60" xfId="0" applyFont="1" applyFill="1" applyBorder="1" applyAlignment="1">
      <alignment horizontal="distributed" vertical="center" justifyLastLine="1"/>
    </xf>
    <xf numFmtId="0" fontId="6" fillId="4" borderId="113" xfId="0" quotePrefix="1" applyFont="1" applyFill="1" applyBorder="1" applyAlignment="1">
      <alignment horizontal="distributed" vertical="center" justifyLastLine="1"/>
    </xf>
    <xf numFmtId="0" fontId="6" fillId="4" borderId="5" xfId="0" quotePrefix="1" applyFont="1" applyFill="1" applyBorder="1" applyAlignment="1">
      <alignment horizontal="distributed" vertical="center" justifyLastLine="1"/>
    </xf>
    <xf numFmtId="0" fontId="6" fillId="4" borderId="29" xfId="0" quotePrefix="1" applyFont="1" applyFill="1" applyBorder="1" applyAlignment="1">
      <alignment horizontal="distributed" vertical="center" justifyLastLine="1"/>
    </xf>
    <xf numFmtId="0" fontId="6" fillId="4" borderId="8" xfId="0" quotePrefix="1" applyFont="1" applyFill="1" applyBorder="1" applyAlignment="1">
      <alignment horizontal="distributed" vertical="center" justifyLastLine="1"/>
    </xf>
    <xf numFmtId="0" fontId="5" fillId="0" borderId="0" xfId="0" applyFont="1" applyAlignment="1">
      <alignment vertical="center" wrapText="1"/>
    </xf>
    <xf numFmtId="0" fontId="5" fillId="0" borderId="3" xfId="0" applyFont="1" applyBorder="1" applyAlignment="1">
      <alignment horizontal="left" vertical="center"/>
    </xf>
    <xf numFmtId="0" fontId="5" fillId="0" borderId="1" xfId="0" applyFont="1" applyBorder="1" applyAlignment="1">
      <alignment horizontal="left" vertical="center"/>
    </xf>
    <xf numFmtId="0" fontId="5" fillId="0" borderId="22" xfId="0" applyFont="1" applyBorder="1" applyAlignment="1">
      <alignment vertical="center"/>
    </xf>
    <xf numFmtId="0" fontId="5" fillId="0" borderId="46" xfId="0" applyFont="1" applyBorder="1" applyAlignment="1">
      <alignment vertical="center"/>
    </xf>
    <xf numFmtId="0" fontId="5" fillId="0" borderId="3" xfId="0" applyFont="1" applyBorder="1" applyAlignment="1">
      <alignment horizontal="left"/>
    </xf>
    <xf numFmtId="0" fontId="5" fillId="0" borderId="13" xfId="0" applyFont="1" applyBorder="1" applyAlignment="1">
      <alignment vertical="center"/>
    </xf>
    <xf numFmtId="0" fontId="5" fillId="0" borderId="59" xfId="0" applyFont="1" applyBorder="1" applyAlignment="1">
      <alignment vertical="center"/>
    </xf>
    <xf numFmtId="0" fontId="5" fillId="0" borderId="1" xfId="0" applyFont="1" applyBorder="1" applyAlignment="1">
      <alignment horizontal="left"/>
    </xf>
    <xf numFmtId="0" fontId="5" fillId="0" borderId="25" xfId="0" applyFont="1" applyBorder="1" applyAlignment="1">
      <alignment vertical="center"/>
    </xf>
    <xf numFmtId="0" fontId="5" fillId="0" borderId="10" xfId="0" applyFont="1" applyBorder="1" applyAlignment="1">
      <alignment vertical="center"/>
    </xf>
    <xf numFmtId="0" fontId="5" fillId="4" borderId="4" xfId="0" applyFont="1" applyFill="1" applyBorder="1" applyAlignment="1">
      <alignment horizontal="distributed" vertical="center" justifyLastLine="1"/>
    </xf>
    <xf numFmtId="0" fontId="5" fillId="4" borderId="6" xfId="0" applyFont="1" applyFill="1" applyBorder="1" applyAlignment="1">
      <alignment horizontal="distributed" vertical="center" justifyLastLine="1"/>
    </xf>
    <xf numFmtId="0" fontId="5" fillId="4" borderId="8" xfId="0" applyFont="1" applyFill="1" applyBorder="1" applyAlignment="1">
      <alignment horizontal="distributed" vertical="center" justifyLastLine="1"/>
    </xf>
    <xf numFmtId="0" fontId="5" fillId="4" borderId="7" xfId="0" applyFont="1" applyFill="1" applyBorder="1" applyAlignment="1">
      <alignment horizontal="distributed" vertical="center" justifyLastLine="1"/>
    </xf>
    <xf numFmtId="0" fontId="5" fillId="4" borderId="2"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4" borderId="27" xfId="0" applyFont="1" applyFill="1" applyBorder="1" applyAlignment="1">
      <alignment horizontal="distributed" vertical="center" justifyLastLine="1"/>
    </xf>
    <xf numFmtId="0" fontId="5" fillId="4" borderId="15" xfId="0" applyFont="1" applyFill="1" applyBorder="1" applyAlignment="1">
      <alignment horizontal="distributed" vertical="center" justifyLastLine="1"/>
    </xf>
    <xf numFmtId="0" fontId="5" fillId="0" borderId="3" xfId="0" applyFont="1" applyBorder="1" applyAlignment="1">
      <alignment vertical="center"/>
    </xf>
    <xf numFmtId="0" fontId="5" fillId="4" borderId="42" xfId="0" applyFont="1" applyFill="1" applyBorder="1" applyAlignment="1">
      <alignment horizontal="distributed" vertical="center" justifyLastLine="1"/>
    </xf>
    <xf numFmtId="0" fontId="5" fillId="4" borderId="41" xfId="0" applyFont="1" applyFill="1" applyBorder="1" applyAlignment="1">
      <alignment horizontal="distributed" vertical="center" justifyLastLine="1"/>
    </xf>
    <xf numFmtId="0" fontId="5" fillId="4" borderId="60" xfId="0" applyFont="1" applyFill="1" applyBorder="1" applyAlignment="1">
      <alignment horizontal="distributed" vertical="center" justifyLastLine="1"/>
    </xf>
    <xf numFmtId="0" fontId="5" fillId="4" borderId="23" xfId="0" applyFont="1" applyFill="1" applyBorder="1" applyAlignment="1">
      <alignment horizontal="distributed" vertical="distributed" justifyLastLine="1"/>
    </xf>
    <xf numFmtId="0" fontId="5" fillId="4" borderId="60" xfId="0" applyFont="1" applyFill="1" applyBorder="1" applyAlignment="1">
      <alignment horizontal="distributed" vertical="distributed" justifyLastLine="1"/>
    </xf>
    <xf numFmtId="0" fontId="5" fillId="0" borderId="25" xfId="0" applyFont="1" applyBorder="1" applyAlignment="1">
      <alignment horizontal="left" vertical="center" wrapText="1" justifyLastLine="1"/>
    </xf>
    <xf numFmtId="0" fontId="5" fillId="0" borderId="10" xfId="0" applyFont="1" applyBorder="1" applyAlignment="1">
      <alignment horizontal="left" vertical="center" wrapText="1" justifyLastLine="1"/>
    </xf>
    <xf numFmtId="0" fontId="5" fillId="0" borderId="22" xfId="0" applyFont="1" applyBorder="1" applyAlignment="1">
      <alignment horizontal="left" vertical="center" wrapText="1" justifyLastLine="1"/>
    </xf>
    <xf numFmtId="0" fontId="5" fillId="0" borderId="46" xfId="0" applyFont="1" applyBorder="1" applyAlignment="1">
      <alignment horizontal="distributed" vertical="center" wrapText="1" justifyLastLine="1"/>
    </xf>
    <xf numFmtId="0" fontId="5" fillId="0" borderId="13" xfId="0" applyFont="1" applyBorder="1" applyAlignment="1">
      <alignment horizontal="left" vertical="center" wrapText="1" justifyLastLine="1"/>
    </xf>
    <xf numFmtId="0" fontId="5" fillId="0" borderId="59" xfId="0" applyFont="1" applyBorder="1" applyAlignment="1">
      <alignment horizontal="distributed" vertical="center" wrapText="1" justifyLastLine="1"/>
    </xf>
    <xf numFmtId="0" fontId="5" fillId="3" borderId="126" xfId="0" applyFont="1" applyFill="1" applyBorder="1" applyAlignment="1">
      <alignment horizontal="distributed" vertical="center" wrapText="1" justifyLastLine="1"/>
    </xf>
    <xf numFmtId="0" fontId="5" fillId="3" borderId="127" xfId="0" applyFont="1" applyFill="1" applyBorder="1" applyAlignment="1">
      <alignment horizontal="distributed" vertical="center" wrapText="1" justifyLastLine="1"/>
    </xf>
    <xf numFmtId="0" fontId="5" fillId="4" borderId="2" xfId="0" applyFont="1" applyFill="1" applyBorder="1" applyAlignment="1">
      <alignment horizontal="distributed" vertical="distributed" justifyLastLine="1"/>
    </xf>
    <xf numFmtId="0" fontId="5" fillId="4" borderId="45" xfId="0" applyFont="1" applyFill="1" applyBorder="1" applyAlignment="1">
      <alignment horizontal="distributed" vertical="distributed" justifyLastLine="1"/>
    </xf>
    <xf numFmtId="0" fontId="5" fillId="4" borderId="27" xfId="0" applyFont="1" applyFill="1" applyBorder="1" applyAlignment="1">
      <alignment horizontal="distributed" vertical="distributed" justifyLastLine="1"/>
    </xf>
    <xf numFmtId="0" fontId="5" fillId="4" borderId="15" xfId="0" applyFont="1" applyFill="1" applyBorder="1" applyAlignment="1">
      <alignment horizontal="distributed" vertical="distributed" justifyLastLine="1"/>
    </xf>
    <xf numFmtId="0" fontId="6" fillId="4" borderId="113" xfId="0" applyFont="1" applyFill="1" applyBorder="1" applyAlignment="1">
      <alignment horizontal="distributed" vertical="distributed" justifyLastLine="1"/>
    </xf>
    <xf numFmtId="0" fontId="6" fillId="4" borderId="7" xfId="0" applyFont="1" applyFill="1" applyBorder="1" applyAlignment="1">
      <alignment horizontal="distributed" vertical="distributed" justifyLastLine="1"/>
    </xf>
    <xf numFmtId="0" fontId="5" fillId="4" borderId="38" xfId="0" applyFont="1" applyFill="1" applyBorder="1" applyAlignment="1">
      <alignment horizontal="distributed" vertical="center" justifyLastLine="1"/>
    </xf>
    <xf numFmtId="0" fontId="5" fillId="0" borderId="0" xfId="0" applyFont="1" applyBorder="1" applyAlignment="1">
      <alignment horizontal="left" vertical="center" wrapText="1"/>
    </xf>
    <xf numFmtId="0" fontId="6" fillId="4" borderId="8" xfId="0" applyFont="1" applyFill="1" applyBorder="1" applyAlignment="1">
      <alignment horizontal="distributed" vertical="center" justifyLastLine="1"/>
    </xf>
    <xf numFmtId="0" fontId="6" fillId="0" borderId="1" xfId="0" applyFont="1" applyBorder="1" applyAlignment="1">
      <alignment horizontal="left" vertical="center"/>
    </xf>
    <xf numFmtId="0" fontId="6" fillId="4" borderId="5" xfId="0" applyFont="1" applyFill="1" applyBorder="1" applyAlignment="1">
      <alignment horizontal="distributed" vertical="center" justifyLastLine="1"/>
    </xf>
    <xf numFmtId="0" fontId="6" fillId="4" borderId="29" xfId="0" applyFont="1" applyFill="1" applyBorder="1" applyAlignment="1">
      <alignment horizontal="distributed" vertical="center" justifyLastLine="1"/>
    </xf>
    <xf numFmtId="0" fontId="6" fillId="4" borderId="141" xfId="0" applyFont="1" applyFill="1" applyBorder="1" applyAlignment="1">
      <alignment horizontal="left" vertical="distributed" wrapText="1" indent="2"/>
    </xf>
    <xf numFmtId="0" fontId="6" fillId="4" borderId="142" xfId="0" applyFont="1" applyFill="1" applyBorder="1" applyAlignment="1">
      <alignment horizontal="left" vertical="distributed" wrapText="1" indent="2"/>
    </xf>
    <xf numFmtId="0" fontId="5" fillId="4" borderId="29" xfId="0" applyFont="1" applyFill="1" applyBorder="1" applyAlignment="1">
      <alignment horizontal="distributed" vertical="center" justifyLastLine="1"/>
    </xf>
    <xf numFmtId="0" fontId="0" fillId="0" borderId="8" xfId="0" applyFont="1" applyBorder="1" applyAlignment="1">
      <alignment horizontal="distributed" vertical="center"/>
    </xf>
    <xf numFmtId="0" fontId="5" fillId="0" borderId="0" xfId="0" applyFont="1" applyBorder="1" applyAlignment="1">
      <alignment horizontal="right" vertical="center"/>
    </xf>
    <xf numFmtId="0" fontId="14" fillId="0" borderId="0" xfId="0" applyFont="1">
      <alignment vertical="center"/>
    </xf>
    <xf numFmtId="0" fontId="5" fillId="0" borderId="99" xfId="0" applyFont="1" applyBorder="1" applyAlignment="1">
      <alignment vertical="center"/>
    </xf>
    <xf numFmtId="0" fontId="5" fillId="0" borderId="92" xfId="0" applyFont="1" applyBorder="1" applyAlignment="1">
      <alignment vertical="center"/>
    </xf>
    <xf numFmtId="0" fontId="5" fillId="0" borderId="0" xfId="0" applyFont="1" applyAlignment="1">
      <alignment horizontal="right" vertical="center"/>
    </xf>
    <xf numFmtId="0" fontId="5" fillId="0" borderId="1" xfId="0" applyFont="1" applyBorder="1" applyAlignment="1">
      <alignment horizontal="right" vertical="center"/>
    </xf>
    <xf numFmtId="0" fontId="5" fillId="4" borderId="34" xfId="0" applyFont="1" applyFill="1" applyBorder="1" applyAlignment="1">
      <alignment horizontal="left" vertical="center" wrapText="1"/>
    </xf>
    <xf numFmtId="0" fontId="5" fillId="4" borderId="35" xfId="0" applyFont="1" applyFill="1" applyBorder="1" applyAlignment="1">
      <alignment horizontal="distributed" vertical="center" justifyLastLine="1"/>
    </xf>
    <xf numFmtId="3" fontId="5" fillId="3" borderId="108" xfId="0" applyNumberFormat="1" applyFont="1" applyFill="1" applyBorder="1" applyAlignment="1">
      <alignment vertical="center"/>
    </xf>
    <xf numFmtId="3" fontId="5" fillId="3" borderId="102" xfId="0" applyNumberFormat="1" applyFont="1" applyFill="1" applyBorder="1" applyAlignment="1">
      <alignment vertical="center" wrapText="1"/>
    </xf>
    <xf numFmtId="3" fontId="5" fillId="3" borderId="114" xfId="0" applyNumberFormat="1" applyFont="1" applyFill="1" applyBorder="1" applyAlignment="1">
      <alignment vertical="center" wrapText="1"/>
    </xf>
    <xf numFmtId="3" fontId="5" fillId="3" borderId="109" xfId="0" applyNumberFormat="1" applyFont="1" applyFill="1" applyBorder="1" applyAlignment="1">
      <alignment vertical="center"/>
    </xf>
    <xf numFmtId="41" fontId="5" fillId="0" borderId="9" xfId="0" applyNumberFormat="1" applyFont="1" applyBorder="1" applyAlignment="1">
      <alignment vertical="center"/>
    </xf>
    <xf numFmtId="3" fontId="5" fillId="0" borderId="9" xfId="0" applyNumberFormat="1" applyFont="1" applyBorder="1" applyAlignment="1">
      <alignment vertical="center"/>
    </xf>
    <xf numFmtId="41" fontId="5" fillId="0" borderId="10" xfId="0" applyNumberFormat="1" applyFont="1" applyBorder="1" applyAlignment="1">
      <alignment vertical="center"/>
    </xf>
    <xf numFmtId="41" fontId="5" fillId="0" borderId="9" xfId="0" applyNumberFormat="1" applyFont="1" applyBorder="1" applyAlignment="1">
      <alignment horizontal="right" vertical="center"/>
    </xf>
    <xf numFmtId="3" fontId="5" fillId="0" borderId="10" xfId="0" applyNumberFormat="1" applyFont="1" applyBorder="1" applyAlignment="1">
      <alignment vertical="center"/>
    </xf>
    <xf numFmtId="3" fontId="5" fillId="3" borderId="110" xfId="0" applyNumberFormat="1" applyFont="1" applyFill="1" applyBorder="1" applyAlignment="1">
      <alignment vertical="center"/>
    </xf>
    <xf numFmtId="41" fontId="5" fillId="0" borderId="14" xfId="0" applyNumberFormat="1" applyFont="1" applyBorder="1" applyAlignment="1">
      <alignment vertical="center"/>
    </xf>
    <xf numFmtId="0" fontId="5" fillId="0" borderId="24" xfId="0" applyFont="1" applyBorder="1" applyAlignment="1">
      <alignment vertical="center"/>
    </xf>
    <xf numFmtId="41" fontId="5" fillId="3" borderId="102" xfId="0" applyNumberFormat="1" applyFont="1" applyFill="1" applyBorder="1" applyAlignment="1">
      <alignment vertical="center"/>
    </xf>
    <xf numFmtId="41" fontId="5" fillId="3" borderId="104" xfId="0" applyNumberFormat="1" applyFont="1" applyFill="1" applyBorder="1" applyAlignment="1">
      <alignment vertical="center"/>
    </xf>
    <xf numFmtId="41" fontId="5" fillId="0" borderId="10" xfId="0" applyNumberFormat="1" applyFont="1" applyBorder="1" applyAlignment="1">
      <alignment horizontal="right" vertical="center"/>
    </xf>
    <xf numFmtId="0" fontId="5" fillId="4" borderId="4" xfId="0" applyFont="1" applyFill="1" applyBorder="1" applyAlignment="1">
      <alignment horizontal="distributed" vertical="distributed" justifyLastLine="1"/>
    </xf>
    <xf numFmtId="0" fontId="5" fillId="4" borderId="8" xfId="0" applyFont="1" applyFill="1" applyBorder="1" applyAlignment="1">
      <alignment horizontal="distributed" vertical="distributed" justifyLastLine="1"/>
    </xf>
    <xf numFmtId="41" fontId="5" fillId="3" borderId="102" xfId="0" applyNumberFormat="1" applyFont="1" applyFill="1" applyBorder="1" applyAlignment="1">
      <alignment horizontal="right" vertical="center"/>
    </xf>
    <xf numFmtId="41" fontId="5" fillId="3" borderId="114" xfId="0" applyNumberFormat="1" applyFont="1" applyFill="1" applyBorder="1" applyAlignment="1">
      <alignment horizontal="right" vertical="center"/>
    </xf>
    <xf numFmtId="41" fontId="5" fillId="0" borderId="14" xfId="0" applyNumberFormat="1" applyFont="1" applyBorder="1" applyAlignment="1">
      <alignment horizontal="right" vertical="center"/>
    </xf>
    <xf numFmtId="41" fontId="5" fillId="0" borderId="15" xfId="0" applyNumberFormat="1" applyFont="1" applyBorder="1" applyAlignment="1">
      <alignment horizontal="right" vertical="center"/>
    </xf>
    <xf numFmtId="0" fontId="5" fillId="0" borderId="105" xfId="0" quotePrefix="1" applyFont="1" applyBorder="1" applyAlignment="1">
      <alignment horizontal="left" vertical="center"/>
    </xf>
    <xf numFmtId="41" fontId="5" fillId="0" borderId="48" xfId="0" applyNumberFormat="1" applyFont="1" applyBorder="1" applyAlignment="1">
      <alignment vertical="center"/>
    </xf>
    <xf numFmtId="41" fontId="5" fillId="0" borderId="54" xfId="1" applyNumberFormat="1" applyFont="1" applyBorder="1" applyAlignment="1">
      <alignment vertical="center"/>
    </xf>
    <xf numFmtId="41" fontId="5" fillId="0" borderId="57" xfId="0" applyNumberFormat="1" applyFont="1" applyBorder="1" applyAlignment="1">
      <alignment vertical="center"/>
    </xf>
    <xf numFmtId="41" fontId="5" fillId="0" borderId="49" xfId="0" applyNumberFormat="1" applyFont="1" applyBorder="1" applyAlignment="1">
      <alignment vertical="center"/>
    </xf>
  </cellXfs>
  <cellStyles count="4">
    <cellStyle name="ハイパーリンク" xfId="2" builtinId="8"/>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2" Type="http://schemas.openxmlformats.org/officeDocument/2006/relationships/worksheet" Target="worksheets/sheet2.xml" />
  <Relationship Id="rId16"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sharedStrings" Target="sharedStrings.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14"/>
  <sheetViews>
    <sheetView view="pageBreakPreview" zoomScaleNormal="100" zoomScaleSheetLayoutView="100" workbookViewId="0"/>
  </sheetViews>
  <sheetFormatPr defaultColWidth="9" defaultRowHeight="17.5"/>
  <cols>
    <col min="1" max="1" width="58.58203125" style="7" bestFit="1" customWidth="1"/>
    <col min="2" max="2" width="11.1640625" style="7" bestFit="1" customWidth="1"/>
    <col min="3" max="16384" width="9" style="7"/>
  </cols>
  <sheetData>
    <row r="1" spans="1:2" ht="25.5">
      <c r="A1" s="301" t="s">
        <v>160</v>
      </c>
    </row>
    <row r="3" spans="1:2">
      <c r="A3" s="14" t="s">
        <v>133</v>
      </c>
      <c r="B3" s="7" t="s">
        <v>50</v>
      </c>
    </row>
    <row r="4" spans="1:2">
      <c r="A4" s="12" t="s">
        <v>49</v>
      </c>
      <c r="B4" s="7" t="s">
        <v>38</v>
      </c>
    </row>
    <row r="5" spans="1:2">
      <c r="A5" s="12" t="s">
        <v>48</v>
      </c>
      <c r="B5" s="7" t="s">
        <v>38</v>
      </c>
    </row>
    <row r="6" spans="1:2">
      <c r="A6" s="12" t="s">
        <v>47</v>
      </c>
      <c r="B6" s="7" t="s">
        <v>38</v>
      </c>
    </row>
    <row r="7" spans="1:2">
      <c r="A7" s="12" t="s">
        <v>46</v>
      </c>
      <c r="B7" s="7" t="s">
        <v>38</v>
      </c>
    </row>
    <row r="8" spans="1:2">
      <c r="A8" s="12" t="s">
        <v>45</v>
      </c>
      <c r="B8" s="7" t="s">
        <v>38</v>
      </c>
    </row>
    <row r="9" spans="1:2">
      <c r="A9" s="12" t="s">
        <v>44</v>
      </c>
      <c r="B9" s="7" t="s">
        <v>38</v>
      </c>
    </row>
    <row r="10" spans="1:2">
      <c r="A10" s="12" t="s">
        <v>43</v>
      </c>
      <c r="B10" s="7" t="s">
        <v>38</v>
      </c>
    </row>
    <row r="11" spans="1:2">
      <c r="A11" s="12" t="s">
        <v>42</v>
      </c>
      <c r="B11" s="7" t="s">
        <v>38</v>
      </c>
    </row>
    <row r="12" spans="1:2">
      <c r="A12" s="12" t="s">
        <v>41</v>
      </c>
      <c r="B12" s="7" t="s">
        <v>38</v>
      </c>
    </row>
    <row r="13" spans="1:2">
      <c r="A13" s="12" t="s">
        <v>40</v>
      </c>
      <c r="B13" s="7" t="s">
        <v>38</v>
      </c>
    </row>
    <row r="14" spans="1:2">
      <c r="A14" s="12" t="s">
        <v>39</v>
      </c>
      <c r="B14" s="7" t="s">
        <v>38</v>
      </c>
    </row>
  </sheetData>
  <phoneticPr fontId="1"/>
  <hyperlinks>
    <hyperlink ref="A4" location="'8-1'!A1" display="８－１表　旧軍人・軍属等恩給請求書処理状況"/>
    <hyperlink ref="A6" location="'8-3'!A1" display="８－３表　戦傷病者手帳交付台帳登載数"/>
    <hyperlink ref="A7" location="'8-4'!A1" display="８－４表　傷病恩給等請求書処理状況"/>
    <hyperlink ref="A8" location="'8-5'!A1" display="８－５表　戦傷病者ＪＲ無賃乗車（船）券引換証交付状況"/>
    <hyperlink ref="A9" location="'8-6'!A1" display="８－６表　戦傷病者補装具交付・修理状況"/>
    <hyperlink ref="A10" location="'8-7'!A1" display="８－７表　遺族年金等請求書処理状況"/>
    <hyperlink ref="A11" location="'8-8'!A1" display="８－８表　特別弔慰金等請求書処理状況"/>
    <hyperlink ref="A12" location="'8-9'!A1" display="８－９表　戦没者叙位叙勲伝達状況"/>
    <hyperlink ref="A13" location="'8-10'!A1" display="８－10表　未帰還者数"/>
    <hyperlink ref="A14" location="'8-11'!A1" display="８－11表　帰国状況（中国）"/>
    <hyperlink ref="A5" location="'8-2'!A1" display="８－２表　定例未伝達勲章及び未伝達位記伝達状況"/>
  </hyperlinks>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view="pageBreakPreview" zoomScaleNormal="100" zoomScaleSheetLayoutView="100" workbookViewId="0">
      <selection activeCell="A6" sqref="A6"/>
    </sheetView>
  </sheetViews>
  <sheetFormatPr defaultRowHeight="17.5"/>
  <cols>
    <col min="1" max="1" width="30.6640625" style="25" bestFit="1" customWidth="1"/>
    <col min="2" max="2" width="8" style="25" bestFit="1" customWidth="1"/>
    <col min="3" max="4" width="10.58203125" style="25" customWidth="1"/>
    <col min="5" max="5" width="15.4140625" style="25" bestFit="1" customWidth="1"/>
    <col min="6" max="6" width="12.4140625" style="25" customWidth="1"/>
    <col min="7" max="7" width="12.08203125" style="25" customWidth="1"/>
    <col min="8" max="8" width="11.08203125" style="25" customWidth="1"/>
    <col min="9" max="256" width="9" style="25"/>
    <col min="257" max="257" width="19.58203125" style="25" customWidth="1"/>
    <col min="258" max="261" width="16.9140625" style="25" customWidth="1"/>
    <col min="262" max="262" width="12.4140625" style="25" customWidth="1"/>
    <col min="263" max="263" width="12.08203125" style="25" customWidth="1"/>
    <col min="264" max="264" width="11.08203125" style="25" customWidth="1"/>
    <col min="265" max="512" width="9" style="25"/>
    <col min="513" max="513" width="19.58203125" style="25" customWidth="1"/>
    <col min="514" max="517" width="16.9140625" style="25" customWidth="1"/>
    <col min="518" max="518" width="12.4140625" style="25" customWidth="1"/>
    <col min="519" max="519" width="12.08203125" style="25" customWidth="1"/>
    <col min="520" max="520" width="11.08203125" style="25" customWidth="1"/>
    <col min="521" max="768" width="9" style="25"/>
    <col min="769" max="769" width="19.58203125" style="25" customWidth="1"/>
    <col min="770" max="773" width="16.9140625" style="25" customWidth="1"/>
    <col min="774" max="774" width="12.4140625" style="25" customWidth="1"/>
    <col min="775" max="775" width="12.08203125" style="25" customWidth="1"/>
    <col min="776" max="776" width="11.08203125" style="25" customWidth="1"/>
    <col min="777" max="1024" width="9" style="25"/>
    <col min="1025" max="1025" width="19.58203125" style="25" customWidth="1"/>
    <col min="1026" max="1029" width="16.9140625" style="25" customWidth="1"/>
    <col min="1030" max="1030" width="12.4140625" style="25" customWidth="1"/>
    <col min="1031" max="1031" width="12.08203125" style="25" customWidth="1"/>
    <col min="1032" max="1032" width="11.08203125" style="25" customWidth="1"/>
    <col min="1033" max="1280" width="9" style="25"/>
    <col min="1281" max="1281" width="19.58203125" style="25" customWidth="1"/>
    <col min="1282" max="1285" width="16.9140625" style="25" customWidth="1"/>
    <col min="1286" max="1286" width="12.4140625" style="25" customWidth="1"/>
    <col min="1287" max="1287" width="12.08203125" style="25" customWidth="1"/>
    <col min="1288" max="1288" width="11.08203125" style="25" customWidth="1"/>
    <col min="1289" max="1536" width="9" style="25"/>
    <col min="1537" max="1537" width="19.58203125" style="25" customWidth="1"/>
    <col min="1538" max="1541" width="16.9140625" style="25" customWidth="1"/>
    <col min="1542" max="1542" width="12.4140625" style="25" customWidth="1"/>
    <col min="1543" max="1543" width="12.08203125" style="25" customWidth="1"/>
    <col min="1544" max="1544" width="11.08203125" style="25" customWidth="1"/>
    <col min="1545" max="1792" width="9" style="25"/>
    <col min="1793" max="1793" width="19.58203125" style="25" customWidth="1"/>
    <col min="1794" max="1797" width="16.9140625" style="25" customWidth="1"/>
    <col min="1798" max="1798" width="12.4140625" style="25" customWidth="1"/>
    <col min="1799" max="1799" width="12.08203125" style="25" customWidth="1"/>
    <col min="1800" max="1800" width="11.08203125" style="25" customWidth="1"/>
    <col min="1801" max="2048" width="9" style="25"/>
    <col min="2049" max="2049" width="19.58203125" style="25" customWidth="1"/>
    <col min="2050" max="2053" width="16.9140625" style="25" customWidth="1"/>
    <col min="2054" max="2054" width="12.4140625" style="25" customWidth="1"/>
    <col min="2055" max="2055" width="12.08203125" style="25" customWidth="1"/>
    <col min="2056" max="2056" width="11.08203125" style="25" customWidth="1"/>
    <col min="2057" max="2304" width="9" style="25"/>
    <col min="2305" max="2305" width="19.58203125" style="25" customWidth="1"/>
    <col min="2306" max="2309" width="16.9140625" style="25" customWidth="1"/>
    <col min="2310" max="2310" width="12.4140625" style="25" customWidth="1"/>
    <col min="2311" max="2311" width="12.08203125" style="25" customWidth="1"/>
    <col min="2312" max="2312" width="11.08203125" style="25" customWidth="1"/>
    <col min="2313" max="2560" width="9" style="25"/>
    <col min="2561" max="2561" width="19.58203125" style="25" customWidth="1"/>
    <col min="2562" max="2565" width="16.9140625" style="25" customWidth="1"/>
    <col min="2566" max="2566" width="12.4140625" style="25" customWidth="1"/>
    <col min="2567" max="2567" width="12.08203125" style="25" customWidth="1"/>
    <col min="2568" max="2568" width="11.08203125" style="25" customWidth="1"/>
    <col min="2569" max="2816" width="9" style="25"/>
    <col min="2817" max="2817" width="19.58203125" style="25" customWidth="1"/>
    <col min="2818" max="2821" width="16.9140625" style="25" customWidth="1"/>
    <col min="2822" max="2822" width="12.4140625" style="25" customWidth="1"/>
    <col min="2823" max="2823" width="12.08203125" style="25" customWidth="1"/>
    <col min="2824" max="2824" width="11.08203125" style="25" customWidth="1"/>
    <col min="2825" max="3072" width="9" style="25"/>
    <col min="3073" max="3073" width="19.58203125" style="25" customWidth="1"/>
    <col min="3074" max="3077" width="16.9140625" style="25" customWidth="1"/>
    <col min="3078" max="3078" width="12.4140625" style="25" customWidth="1"/>
    <col min="3079" max="3079" width="12.08203125" style="25" customWidth="1"/>
    <col min="3080" max="3080" width="11.08203125" style="25" customWidth="1"/>
    <col min="3081" max="3328" width="9" style="25"/>
    <col min="3329" max="3329" width="19.58203125" style="25" customWidth="1"/>
    <col min="3330" max="3333" width="16.9140625" style="25" customWidth="1"/>
    <col min="3334" max="3334" width="12.4140625" style="25" customWidth="1"/>
    <col min="3335" max="3335" width="12.08203125" style="25" customWidth="1"/>
    <col min="3336" max="3336" width="11.08203125" style="25" customWidth="1"/>
    <col min="3337" max="3584" width="9" style="25"/>
    <col min="3585" max="3585" width="19.58203125" style="25" customWidth="1"/>
    <col min="3586" max="3589" width="16.9140625" style="25" customWidth="1"/>
    <col min="3590" max="3590" width="12.4140625" style="25" customWidth="1"/>
    <col min="3591" max="3591" width="12.08203125" style="25" customWidth="1"/>
    <col min="3592" max="3592" width="11.08203125" style="25" customWidth="1"/>
    <col min="3593" max="3840" width="9" style="25"/>
    <col min="3841" max="3841" width="19.58203125" style="25" customWidth="1"/>
    <col min="3842" max="3845" width="16.9140625" style="25" customWidth="1"/>
    <col min="3846" max="3846" width="12.4140625" style="25" customWidth="1"/>
    <col min="3847" max="3847" width="12.08203125" style="25" customWidth="1"/>
    <col min="3848" max="3848" width="11.08203125" style="25" customWidth="1"/>
    <col min="3849" max="4096" width="9" style="25"/>
    <col min="4097" max="4097" width="19.58203125" style="25" customWidth="1"/>
    <col min="4098" max="4101" width="16.9140625" style="25" customWidth="1"/>
    <col min="4102" max="4102" width="12.4140625" style="25" customWidth="1"/>
    <col min="4103" max="4103" width="12.08203125" style="25" customWidth="1"/>
    <col min="4104" max="4104" width="11.08203125" style="25" customWidth="1"/>
    <col min="4105" max="4352" width="9" style="25"/>
    <col min="4353" max="4353" width="19.58203125" style="25" customWidth="1"/>
    <col min="4354" max="4357" width="16.9140625" style="25" customWidth="1"/>
    <col min="4358" max="4358" width="12.4140625" style="25" customWidth="1"/>
    <col min="4359" max="4359" width="12.08203125" style="25" customWidth="1"/>
    <col min="4360" max="4360" width="11.08203125" style="25" customWidth="1"/>
    <col min="4361" max="4608" width="9" style="25"/>
    <col min="4609" max="4609" width="19.58203125" style="25" customWidth="1"/>
    <col min="4610" max="4613" width="16.9140625" style="25" customWidth="1"/>
    <col min="4614" max="4614" width="12.4140625" style="25" customWidth="1"/>
    <col min="4615" max="4615" width="12.08203125" style="25" customWidth="1"/>
    <col min="4616" max="4616" width="11.08203125" style="25" customWidth="1"/>
    <col min="4617" max="4864" width="9" style="25"/>
    <col min="4865" max="4865" width="19.58203125" style="25" customWidth="1"/>
    <col min="4866" max="4869" width="16.9140625" style="25" customWidth="1"/>
    <col min="4870" max="4870" width="12.4140625" style="25" customWidth="1"/>
    <col min="4871" max="4871" width="12.08203125" style="25" customWidth="1"/>
    <col min="4872" max="4872" width="11.08203125" style="25" customWidth="1"/>
    <col min="4873" max="5120" width="9" style="25"/>
    <col min="5121" max="5121" width="19.58203125" style="25" customWidth="1"/>
    <col min="5122" max="5125" width="16.9140625" style="25" customWidth="1"/>
    <col min="5126" max="5126" width="12.4140625" style="25" customWidth="1"/>
    <col min="5127" max="5127" width="12.08203125" style="25" customWidth="1"/>
    <col min="5128" max="5128" width="11.08203125" style="25" customWidth="1"/>
    <col min="5129" max="5376" width="9" style="25"/>
    <col min="5377" max="5377" width="19.58203125" style="25" customWidth="1"/>
    <col min="5378" max="5381" width="16.9140625" style="25" customWidth="1"/>
    <col min="5382" max="5382" width="12.4140625" style="25" customWidth="1"/>
    <col min="5383" max="5383" width="12.08203125" style="25" customWidth="1"/>
    <col min="5384" max="5384" width="11.08203125" style="25" customWidth="1"/>
    <col min="5385" max="5632" width="9" style="25"/>
    <col min="5633" max="5633" width="19.58203125" style="25" customWidth="1"/>
    <col min="5634" max="5637" width="16.9140625" style="25" customWidth="1"/>
    <col min="5638" max="5638" width="12.4140625" style="25" customWidth="1"/>
    <col min="5639" max="5639" width="12.08203125" style="25" customWidth="1"/>
    <col min="5640" max="5640" width="11.08203125" style="25" customWidth="1"/>
    <col min="5641" max="5888" width="9" style="25"/>
    <col min="5889" max="5889" width="19.58203125" style="25" customWidth="1"/>
    <col min="5890" max="5893" width="16.9140625" style="25" customWidth="1"/>
    <col min="5894" max="5894" width="12.4140625" style="25" customWidth="1"/>
    <col min="5895" max="5895" width="12.08203125" style="25" customWidth="1"/>
    <col min="5896" max="5896" width="11.08203125" style="25" customWidth="1"/>
    <col min="5897" max="6144" width="9" style="25"/>
    <col min="6145" max="6145" width="19.58203125" style="25" customWidth="1"/>
    <col min="6146" max="6149" width="16.9140625" style="25" customWidth="1"/>
    <col min="6150" max="6150" width="12.4140625" style="25" customWidth="1"/>
    <col min="6151" max="6151" width="12.08203125" style="25" customWidth="1"/>
    <col min="6152" max="6152" width="11.08203125" style="25" customWidth="1"/>
    <col min="6153" max="6400" width="9" style="25"/>
    <col min="6401" max="6401" width="19.58203125" style="25" customWidth="1"/>
    <col min="6402" max="6405" width="16.9140625" style="25" customWidth="1"/>
    <col min="6406" max="6406" width="12.4140625" style="25" customWidth="1"/>
    <col min="6407" max="6407" width="12.08203125" style="25" customWidth="1"/>
    <col min="6408" max="6408" width="11.08203125" style="25" customWidth="1"/>
    <col min="6409" max="6656" width="9" style="25"/>
    <col min="6657" max="6657" width="19.58203125" style="25" customWidth="1"/>
    <col min="6658" max="6661" width="16.9140625" style="25" customWidth="1"/>
    <col min="6662" max="6662" width="12.4140625" style="25" customWidth="1"/>
    <col min="6663" max="6663" width="12.08203125" style="25" customWidth="1"/>
    <col min="6664" max="6664" width="11.08203125" style="25" customWidth="1"/>
    <col min="6665" max="6912" width="9" style="25"/>
    <col min="6913" max="6913" width="19.58203125" style="25" customWidth="1"/>
    <col min="6914" max="6917" width="16.9140625" style="25" customWidth="1"/>
    <col min="6918" max="6918" width="12.4140625" style="25" customWidth="1"/>
    <col min="6919" max="6919" width="12.08203125" style="25" customWidth="1"/>
    <col min="6920" max="6920" width="11.08203125" style="25" customWidth="1"/>
    <col min="6921" max="7168" width="9" style="25"/>
    <col min="7169" max="7169" width="19.58203125" style="25" customWidth="1"/>
    <col min="7170" max="7173" width="16.9140625" style="25" customWidth="1"/>
    <col min="7174" max="7174" width="12.4140625" style="25" customWidth="1"/>
    <col min="7175" max="7175" width="12.08203125" style="25" customWidth="1"/>
    <col min="7176" max="7176" width="11.08203125" style="25" customWidth="1"/>
    <col min="7177" max="7424" width="9" style="25"/>
    <col min="7425" max="7425" width="19.58203125" style="25" customWidth="1"/>
    <col min="7426" max="7429" width="16.9140625" style="25" customWidth="1"/>
    <col min="7430" max="7430" width="12.4140625" style="25" customWidth="1"/>
    <col min="7431" max="7431" width="12.08203125" style="25" customWidth="1"/>
    <col min="7432" max="7432" width="11.08203125" style="25" customWidth="1"/>
    <col min="7433" max="7680" width="9" style="25"/>
    <col min="7681" max="7681" width="19.58203125" style="25" customWidth="1"/>
    <col min="7682" max="7685" width="16.9140625" style="25" customWidth="1"/>
    <col min="7686" max="7686" width="12.4140625" style="25" customWidth="1"/>
    <col min="7687" max="7687" width="12.08203125" style="25" customWidth="1"/>
    <col min="7688" max="7688" width="11.08203125" style="25" customWidth="1"/>
    <col min="7689" max="7936" width="9" style="25"/>
    <col min="7937" max="7937" width="19.58203125" style="25" customWidth="1"/>
    <col min="7938" max="7941" width="16.9140625" style="25" customWidth="1"/>
    <col min="7942" max="7942" width="12.4140625" style="25" customWidth="1"/>
    <col min="7943" max="7943" width="12.08203125" style="25" customWidth="1"/>
    <col min="7944" max="7944" width="11.08203125" style="25" customWidth="1"/>
    <col min="7945" max="8192" width="9" style="25"/>
    <col min="8193" max="8193" width="19.58203125" style="25" customWidth="1"/>
    <col min="8194" max="8197" width="16.9140625" style="25" customWidth="1"/>
    <col min="8198" max="8198" width="12.4140625" style="25" customWidth="1"/>
    <col min="8199" max="8199" width="12.08203125" style="25" customWidth="1"/>
    <col min="8200" max="8200" width="11.08203125" style="25" customWidth="1"/>
    <col min="8201" max="8448" width="9" style="25"/>
    <col min="8449" max="8449" width="19.58203125" style="25" customWidth="1"/>
    <col min="8450" max="8453" width="16.9140625" style="25" customWidth="1"/>
    <col min="8454" max="8454" width="12.4140625" style="25" customWidth="1"/>
    <col min="8455" max="8455" width="12.08203125" style="25" customWidth="1"/>
    <col min="8456" max="8456" width="11.08203125" style="25" customWidth="1"/>
    <col min="8457" max="8704" width="9" style="25"/>
    <col min="8705" max="8705" width="19.58203125" style="25" customWidth="1"/>
    <col min="8706" max="8709" width="16.9140625" style="25" customWidth="1"/>
    <col min="8710" max="8710" width="12.4140625" style="25" customWidth="1"/>
    <col min="8711" max="8711" width="12.08203125" style="25" customWidth="1"/>
    <col min="8712" max="8712" width="11.08203125" style="25" customWidth="1"/>
    <col min="8713" max="8960" width="9" style="25"/>
    <col min="8961" max="8961" width="19.58203125" style="25" customWidth="1"/>
    <col min="8962" max="8965" width="16.9140625" style="25" customWidth="1"/>
    <col min="8966" max="8966" width="12.4140625" style="25" customWidth="1"/>
    <col min="8967" max="8967" width="12.08203125" style="25" customWidth="1"/>
    <col min="8968" max="8968" width="11.08203125" style="25" customWidth="1"/>
    <col min="8969" max="9216" width="9" style="25"/>
    <col min="9217" max="9217" width="19.58203125" style="25" customWidth="1"/>
    <col min="9218" max="9221" width="16.9140625" style="25" customWidth="1"/>
    <col min="9222" max="9222" width="12.4140625" style="25" customWidth="1"/>
    <col min="9223" max="9223" width="12.08203125" style="25" customWidth="1"/>
    <col min="9224" max="9224" width="11.08203125" style="25" customWidth="1"/>
    <col min="9225" max="9472" width="9" style="25"/>
    <col min="9473" max="9473" width="19.58203125" style="25" customWidth="1"/>
    <col min="9474" max="9477" width="16.9140625" style="25" customWidth="1"/>
    <col min="9478" max="9478" width="12.4140625" style="25" customWidth="1"/>
    <col min="9479" max="9479" width="12.08203125" style="25" customWidth="1"/>
    <col min="9480" max="9480" width="11.08203125" style="25" customWidth="1"/>
    <col min="9481" max="9728" width="9" style="25"/>
    <col min="9729" max="9729" width="19.58203125" style="25" customWidth="1"/>
    <col min="9730" max="9733" width="16.9140625" style="25" customWidth="1"/>
    <col min="9734" max="9734" width="12.4140625" style="25" customWidth="1"/>
    <col min="9735" max="9735" width="12.08203125" style="25" customWidth="1"/>
    <col min="9736" max="9736" width="11.08203125" style="25" customWidth="1"/>
    <col min="9737" max="9984" width="9" style="25"/>
    <col min="9985" max="9985" width="19.58203125" style="25" customWidth="1"/>
    <col min="9986" max="9989" width="16.9140625" style="25" customWidth="1"/>
    <col min="9990" max="9990" width="12.4140625" style="25" customWidth="1"/>
    <col min="9991" max="9991" width="12.08203125" style="25" customWidth="1"/>
    <col min="9992" max="9992" width="11.08203125" style="25" customWidth="1"/>
    <col min="9993" max="10240" width="9" style="25"/>
    <col min="10241" max="10241" width="19.58203125" style="25" customWidth="1"/>
    <col min="10242" max="10245" width="16.9140625" style="25" customWidth="1"/>
    <col min="10246" max="10246" width="12.4140625" style="25" customWidth="1"/>
    <col min="10247" max="10247" width="12.08203125" style="25" customWidth="1"/>
    <col min="10248" max="10248" width="11.08203125" style="25" customWidth="1"/>
    <col min="10249" max="10496" width="9" style="25"/>
    <col min="10497" max="10497" width="19.58203125" style="25" customWidth="1"/>
    <col min="10498" max="10501" width="16.9140625" style="25" customWidth="1"/>
    <col min="10502" max="10502" width="12.4140625" style="25" customWidth="1"/>
    <col min="10503" max="10503" width="12.08203125" style="25" customWidth="1"/>
    <col min="10504" max="10504" width="11.08203125" style="25" customWidth="1"/>
    <col min="10505" max="10752" width="9" style="25"/>
    <col min="10753" max="10753" width="19.58203125" style="25" customWidth="1"/>
    <col min="10754" max="10757" width="16.9140625" style="25" customWidth="1"/>
    <col min="10758" max="10758" width="12.4140625" style="25" customWidth="1"/>
    <col min="10759" max="10759" width="12.08203125" style="25" customWidth="1"/>
    <col min="10760" max="10760" width="11.08203125" style="25" customWidth="1"/>
    <col min="10761" max="11008" width="9" style="25"/>
    <col min="11009" max="11009" width="19.58203125" style="25" customWidth="1"/>
    <col min="11010" max="11013" width="16.9140625" style="25" customWidth="1"/>
    <col min="11014" max="11014" width="12.4140625" style="25" customWidth="1"/>
    <col min="11015" max="11015" width="12.08203125" style="25" customWidth="1"/>
    <col min="11016" max="11016" width="11.08203125" style="25" customWidth="1"/>
    <col min="11017" max="11264" width="9" style="25"/>
    <col min="11265" max="11265" width="19.58203125" style="25" customWidth="1"/>
    <col min="11266" max="11269" width="16.9140625" style="25" customWidth="1"/>
    <col min="11270" max="11270" width="12.4140625" style="25" customWidth="1"/>
    <col min="11271" max="11271" width="12.08203125" style="25" customWidth="1"/>
    <col min="11272" max="11272" width="11.08203125" style="25" customWidth="1"/>
    <col min="11273" max="11520" width="9" style="25"/>
    <col min="11521" max="11521" width="19.58203125" style="25" customWidth="1"/>
    <col min="11522" max="11525" width="16.9140625" style="25" customWidth="1"/>
    <col min="11526" max="11526" width="12.4140625" style="25" customWidth="1"/>
    <col min="11527" max="11527" width="12.08203125" style="25" customWidth="1"/>
    <col min="11528" max="11528" width="11.08203125" style="25" customWidth="1"/>
    <col min="11529" max="11776" width="9" style="25"/>
    <col min="11777" max="11777" width="19.58203125" style="25" customWidth="1"/>
    <col min="11778" max="11781" width="16.9140625" style="25" customWidth="1"/>
    <col min="11782" max="11782" width="12.4140625" style="25" customWidth="1"/>
    <col min="11783" max="11783" width="12.08203125" style="25" customWidth="1"/>
    <col min="11784" max="11784" width="11.08203125" style="25" customWidth="1"/>
    <col min="11785" max="12032" width="9" style="25"/>
    <col min="12033" max="12033" width="19.58203125" style="25" customWidth="1"/>
    <col min="12034" max="12037" width="16.9140625" style="25" customWidth="1"/>
    <col min="12038" max="12038" width="12.4140625" style="25" customWidth="1"/>
    <col min="12039" max="12039" width="12.08203125" style="25" customWidth="1"/>
    <col min="12040" max="12040" width="11.08203125" style="25" customWidth="1"/>
    <col min="12041" max="12288" width="9" style="25"/>
    <col min="12289" max="12289" width="19.58203125" style="25" customWidth="1"/>
    <col min="12290" max="12293" width="16.9140625" style="25" customWidth="1"/>
    <col min="12294" max="12294" width="12.4140625" style="25" customWidth="1"/>
    <col min="12295" max="12295" width="12.08203125" style="25" customWidth="1"/>
    <col min="12296" max="12296" width="11.08203125" style="25" customWidth="1"/>
    <col min="12297" max="12544" width="9" style="25"/>
    <col min="12545" max="12545" width="19.58203125" style="25" customWidth="1"/>
    <col min="12546" max="12549" width="16.9140625" style="25" customWidth="1"/>
    <col min="12550" max="12550" width="12.4140625" style="25" customWidth="1"/>
    <col min="12551" max="12551" width="12.08203125" style="25" customWidth="1"/>
    <col min="12552" max="12552" width="11.08203125" style="25" customWidth="1"/>
    <col min="12553" max="12800" width="9" style="25"/>
    <col min="12801" max="12801" width="19.58203125" style="25" customWidth="1"/>
    <col min="12802" max="12805" width="16.9140625" style="25" customWidth="1"/>
    <col min="12806" max="12806" width="12.4140625" style="25" customWidth="1"/>
    <col min="12807" max="12807" width="12.08203125" style="25" customWidth="1"/>
    <col min="12808" max="12808" width="11.08203125" style="25" customWidth="1"/>
    <col min="12809" max="13056" width="9" style="25"/>
    <col min="13057" max="13057" width="19.58203125" style="25" customWidth="1"/>
    <col min="13058" max="13061" width="16.9140625" style="25" customWidth="1"/>
    <col min="13062" max="13062" width="12.4140625" style="25" customWidth="1"/>
    <col min="13063" max="13063" width="12.08203125" style="25" customWidth="1"/>
    <col min="13064" max="13064" width="11.08203125" style="25" customWidth="1"/>
    <col min="13065" max="13312" width="9" style="25"/>
    <col min="13313" max="13313" width="19.58203125" style="25" customWidth="1"/>
    <col min="13314" max="13317" width="16.9140625" style="25" customWidth="1"/>
    <col min="13318" max="13318" width="12.4140625" style="25" customWidth="1"/>
    <col min="13319" max="13319" width="12.08203125" style="25" customWidth="1"/>
    <col min="13320" max="13320" width="11.08203125" style="25" customWidth="1"/>
    <col min="13321" max="13568" width="9" style="25"/>
    <col min="13569" max="13569" width="19.58203125" style="25" customWidth="1"/>
    <col min="13570" max="13573" width="16.9140625" style="25" customWidth="1"/>
    <col min="13574" max="13574" width="12.4140625" style="25" customWidth="1"/>
    <col min="13575" max="13575" width="12.08203125" style="25" customWidth="1"/>
    <col min="13576" max="13576" width="11.08203125" style="25" customWidth="1"/>
    <col min="13577" max="13824" width="9" style="25"/>
    <col min="13825" max="13825" width="19.58203125" style="25" customWidth="1"/>
    <col min="13826" max="13829" width="16.9140625" style="25" customWidth="1"/>
    <col min="13830" max="13830" width="12.4140625" style="25" customWidth="1"/>
    <col min="13831" max="13831" width="12.08203125" style="25" customWidth="1"/>
    <col min="13832" max="13832" width="11.08203125" style="25" customWidth="1"/>
    <col min="13833" max="14080" width="9" style="25"/>
    <col min="14081" max="14081" width="19.58203125" style="25" customWidth="1"/>
    <col min="14082" max="14085" width="16.9140625" style="25" customWidth="1"/>
    <col min="14086" max="14086" width="12.4140625" style="25" customWidth="1"/>
    <col min="14087" max="14087" width="12.08203125" style="25" customWidth="1"/>
    <col min="14088" max="14088" width="11.08203125" style="25" customWidth="1"/>
    <col min="14089" max="14336" width="9" style="25"/>
    <col min="14337" max="14337" width="19.58203125" style="25" customWidth="1"/>
    <col min="14338" max="14341" width="16.9140625" style="25" customWidth="1"/>
    <col min="14342" max="14342" width="12.4140625" style="25" customWidth="1"/>
    <col min="14343" max="14343" width="12.08203125" style="25" customWidth="1"/>
    <col min="14344" max="14344" width="11.08203125" style="25" customWidth="1"/>
    <col min="14345" max="14592" width="9" style="25"/>
    <col min="14593" max="14593" width="19.58203125" style="25" customWidth="1"/>
    <col min="14594" max="14597" width="16.9140625" style="25" customWidth="1"/>
    <col min="14598" max="14598" width="12.4140625" style="25" customWidth="1"/>
    <col min="14599" max="14599" width="12.08203125" style="25" customWidth="1"/>
    <col min="14600" max="14600" width="11.08203125" style="25" customWidth="1"/>
    <col min="14601" max="14848" width="9" style="25"/>
    <col min="14849" max="14849" width="19.58203125" style="25" customWidth="1"/>
    <col min="14850" max="14853" width="16.9140625" style="25" customWidth="1"/>
    <col min="14854" max="14854" width="12.4140625" style="25" customWidth="1"/>
    <col min="14855" max="14855" width="12.08203125" style="25" customWidth="1"/>
    <col min="14856" max="14856" width="11.08203125" style="25" customWidth="1"/>
    <col min="14857" max="15104" width="9" style="25"/>
    <col min="15105" max="15105" width="19.58203125" style="25" customWidth="1"/>
    <col min="15106" max="15109" width="16.9140625" style="25" customWidth="1"/>
    <col min="15110" max="15110" width="12.4140625" style="25" customWidth="1"/>
    <col min="15111" max="15111" width="12.08203125" style="25" customWidth="1"/>
    <col min="15112" max="15112" width="11.08203125" style="25" customWidth="1"/>
    <col min="15113" max="15360" width="9" style="25"/>
    <col min="15361" max="15361" width="19.58203125" style="25" customWidth="1"/>
    <col min="15362" max="15365" width="16.9140625" style="25" customWidth="1"/>
    <col min="15366" max="15366" width="12.4140625" style="25" customWidth="1"/>
    <col min="15367" max="15367" width="12.08203125" style="25" customWidth="1"/>
    <col min="15368" max="15368" width="11.08203125" style="25" customWidth="1"/>
    <col min="15369" max="15616" width="9" style="25"/>
    <col min="15617" max="15617" width="19.58203125" style="25" customWidth="1"/>
    <col min="15618" max="15621" width="16.9140625" style="25" customWidth="1"/>
    <col min="15622" max="15622" width="12.4140625" style="25" customWidth="1"/>
    <col min="15623" max="15623" width="12.08203125" style="25" customWidth="1"/>
    <col min="15624" max="15624" width="11.08203125" style="25" customWidth="1"/>
    <col min="15625" max="15872" width="9" style="25"/>
    <col min="15873" max="15873" width="19.58203125" style="25" customWidth="1"/>
    <col min="15874" max="15877" width="16.9140625" style="25" customWidth="1"/>
    <col min="15878" max="15878" width="12.4140625" style="25" customWidth="1"/>
    <col min="15879" max="15879" width="12.08203125" style="25" customWidth="1"/>
    <col min="15880" max="15880" width="11.08203125" style="25" customWidth="1"/>
    <col min="15881" max="16128" width="9" style="25"/>
    <col min="16129" max="16129" width="19.58203125" style="25" customWidth="1"/>
    <col min="16130" max="16133" width="16.9140625" style="25" customWidth="1"/>
    <col min="16134" max="16134" width="12.4140625" style="25" customWidth="1"/>
    <col min="16135" max="16135" width="12.08203125" style="25" customWidth="1"/>
    <col min="16136" max="16136" width="11.08203125" style="25" customWidth="1"/>
    <col min="16137" max="16384" width="9" style="25"/>
  </cols>
  <sheetData>
    <row r="1" spans="1:5" ht="18" thickBot="1">
      <c r="A1" s="253" t="s">
        <v>28</v>
      </c>
      <c r="B1" s="253"/>
      <c r="C1" s="305" t="s">
        <v>155</v>
      </c>
      <c r="D1" s="305"/>
      <c r="E1" s="305"/>
    </row>
    <row r="2" spans="1:5">
      <c r="A2" s="271" t="s">
        <v>61</v>
      </c>
      <c r="B2" s="263" t="s">
        <v>62</v>
      </c>
      <c r="C2" s="263"/>
      <c r="D2" s="265"/>
      <c r="E2" s="115" t="s">
        <v>63</v>
      </c>
    </row>
    <row r="3" spans="1:5" ht="35.5" thickBot="1">
      <c r="A3" s="290"/>
      <c r="B3" s="184" t="s">
        <v>128</v>
      </c>
      <c r="C3" s="185" t="s">
        <v>129</v>
      </c>
      <c r="D3" s="186" t="s">
        <v>130</v>
      </c>
      <c r="E3" s="187" t="s">
        <v>116</v>
      </c>
    </row>
    <row r="4" spans="1:5" ht="18" thickBot="1">
      <c r="A4" s="95" t="s">
        <v>30</v>
      </c>
      <c r="B4" s="110">
        <f>SUM(B5:B6)</f>
        <v>52039</v>
      </c>
      <c r="C4" s="188">
        <f>SUM(C5:C6)</f>
        <v>33607</v>
      </c>
      <c r="D4" s="189">
        <f>SUM(D5:D6)</f>
        <v>18432</v>
      </c>
      <c r="E4" s="190">
        <f>SUM(E5:E6)</f>
        <v>3110</v>
      </c>
    </row>
    <row r="5" spans="1:5" ht="18" thickTop="1">
      <c r="A5" s="197" t="s">
        <v>154</v>
      </c>
      <c r="B5" s="163">
        <f>SUM(C5:D5)</f>
        <v>52039</v>
      </c>
      <c r="C5" s="164">
        <v>33607</v>
      </c>
      <c r="D5" s="150">
        <v>18432</v>
      </c>
      <c r="E5" s="4">
        <v>3110</v>
      </c>
    </row>
    <row r="6" spans="1:5" ht="18" thickBot="1">
      <c r="A6" s="329" t="s">
        <v>153</v>
      </c>
      <c r="B6" s="191">
        <f>SUM(C6:D6)</f>
        <v>0</v>
      </c>
      <c r="C6" s="192">
        <v>0</v>
      </c>
      <c r="D6" s="193">
        <v>0</v>
      </c>
      <c r="E6" s="111">
        <v>0</v>
      </c>
    </row>
    <row r="7" spans="1:5">
      <c r="A7" s="35" t="s">
        <v>55</v>
      </c>
      <c r="B7" s="35"/>
      <c r="C7" s="35"/>
      <c r="D7" s="35"/>
      <c r="E7" s="35"/>
    </row>
    <row r="8" spans="1:5" ht="36" customHeight="1">
      <c r="A8" s="291" t="s">
        <v>126</v>
      </c>
      <c r="B8" s="291"/>
      <c r="C8" s="291"/>
      <c r="D8" s="291"/>
      <c r="E8" s="291"/>
    </row>
  </sheetData>
  <mergeCells count="5">
    <mergeCell ref="A2:A3"/>
    <mergeCell ref="B2:D2"/>
    <mergeCell ref="A8:E8"/>
    <mergeCell ref="A1:B1"/>
    <mergeCell ref="C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view="pageBreakPreview" zoomScale="115" zoomScaleNormal="100" zoomScaleSheetLayoutView="115" workbookViewId="0">
      <selection activeCell="E13" sqref="E13"/>
    </sheetView>
  </sheetViews>
  <sheetFormatPr defaultRowHeight="17.5"/>
  <cols>
    <col min="1" max="1" width="13.1640625" style="25" bestFit="1" customWidth="1"/>
    <col min="2" max="8" width="10.58203125" style="25" customWidth="1"/>
    <col min="9" max="255" width="9" style="25"/>
    <col min="256" max="256" width="16.6640625" style="25" customWidth="1"/>
    <col min="257" max="257" width="10.58203125" style="25" customWidth="1"/>
    <col min="258" max="258" width="9.58203125" style="25" customWidth="1"/>
    <col min="259" max="259" width="10.58203125" style="25" customWidth="1"/>
    <col min="260" max="260" width="9.58203125" style="25" customWidth="1"/>
    <col min="261" max="261" width="10.58203125" style="25" customWidth="1"/>
    <col min="262" max="263" width="9.58203125" style="25" customWidth="1"/>
    <col min="264" max="511" width="9" style="25"/>
    <col min="512" max="512" width="16.6640625" style="25" customWidth="1"/>
    <col min="513" max="513" width="10.58203125" style="25" customWidth="1"/>
    <col min="514" max="514" width="9.58203125" style="25" customWidth="1"/>
    <col min="515" max="515" width="10.58203125" style="25" customWidth="1"/>
    <col min="516" max="516" width="9.58203125" style="25" customWidth="1"/>
    <col min="517" max="517" width="10.58203125" style="25" customWidth="1"/>
    <col min="518" max="519" width="9.58203125" style="25" customWidth="1"/>
    <col min="520" max="767" width="9" style="25"/>
    <col min="768" max="768" width="16.6640625" style="25" customWidth="1"/>
    <col min="769" max="769" width="10.58203125" style="25" customWidth="1"/>
    <col min="770" max="770" width="9.58203125" style="25" customWidth="1"/>
    <col min="771" max="771" width="10.58203125" style="25" customWidth="1"/>
    <col min="772" max="772" width="9.58203125" style="25" customWidth="1"/>
    <col min="773" max="773" width="10.58203125" style="25" customWidth="1"/>
    <col min="774" max="775" width="9.58203125" style="25" customWidth="1"/>
    <col min="776" max="1023" width="9" style="25"/>
    <col min="1024" max="1024" width="16.6640625" style="25" customWidth="1"/>
    <col min="1025" max="1025" width="10.58203125" style="25" customWidth="1"/>
    <col min="1026" max="1026" width="9.58203125" style="25" customWidth="1"/>
    <col min="1027" max="1027" width="10.58203125" style="25" customWidth="1"/>
    <col min="1028" max="1028" width="9.58203125" style="25" customWidth="1"/>
    <col min="1029" max="1029" width="10.58203125" style="25" customWidth="1"/>
    <col min="1030" max="1031" width="9.58203125" style="25" customWidth="1"/>
    <col min="1032" max="1279" width="9" style="25"/>
    <col min="1280" max="1280" width="16.6640625" style="25" customWidth="1"/>
    <col min="1281" max="1281" width="10.58203125" style="25" customWidth="1"/>
    <col min="1282" max="1282" width="9.58203125" style="25" customWidth="1"/>
    <col min="1283" max="1283" width="10.58203125" style="25" customWidth="1"/>
    <col min="1284" max="1284" width="9.58203125" style="25" customWidth="1"/>
    <col min="1285" max="1285" width="10.58203125" style="25" customWidth="1"/>
    <col min="1286" max="1287" width="9.58203125" style="25" customWidth="1"/>
    <col min="1288" max="1535" width="9" style="25"/>
    <col min="1536" max="1536" width="16.6640625" style="25" customWidth="1"/>
    <col min="1537" max="1537" width="10.58203125" style="25" customWidth="1"/>
    <col min="1538" max="1538" width="9.58203125" style="25" customWidth="1"/>
    <col min="1539" max="1539" width="10.58203125" style="25" customWidth="1"/>
    <col min="1540" max="1540" width="9.58203125" style="25" customWidth="1"/>
    <col min="1541" max="1541" width="10.58203125" style="25" customWidth="1"/>
    <col min="1542" max="1543" width="9.58203125" style="25" customWidth="1"/>
    <col min="1544" max="1791" width="9" style="25"/>
    <col min="1792" max="1792" width="16.6640625" style="25" customWidth="1"/>
    <col min="1793" max="1793" width="10.58203125" style="25" customWidth="1"/>
    <col min="1794" max="1794" width="9.58203125" style="25" customWidth="1"/>
    <col min="1795" max="1795" width="10.58203125" style="25" customWidth="1"/>
    <col min="1796" max="1796" width="9.58203125" style="25" customWidth="1"/>
    <col min="1797" max="1797" width="10.58203125" style="25" customWidth="1"/>
    <col min="1798" max="1799" width="9.58203125" style="25" customWidth="1"/>
    <col min="1800" max="2047" width="9" style="25"/>
    <col min="2048" max="2048" width="16.6640625" style="25" customWidth="1"/>
    <col min="2049" max="2049" width="10.58203125" style="25" customWidth="1"/>
    <col min="2050" max="2050" width="9.58203125" style="25" customWidth="1"/>
    <col min="2051" max="2051" width="10.58203125" style="25" customWidth="1"/>
    <col min="2052" max="2052" width="9.58203125" style="25" customWidth="1"/>
    <col min="2053" max="2053" width="10.58203125" style="25" customWidth="1"/>
    <col min="2054" max="2055" width="9.58203125" style="25" customWidth="1"/>
    <col min="2056" max="2303" width="9" style="25"/>
    <col min="2304" max="2304" width="16.6640625" style="25" customWidth="1"/>
    <col min="2305" max="2305" width="10.58203125" style="25" customWidth="1"/>
    <col min="2306" max="2306" width="9.58203125" style="25" customWidth="1"/>
    <col min="2307" max="2307" width="10.58203125" style="25" customWidth="1"/>
    <col min="2308" max="2308" width="9.58203125" style="25" customWidth="1"/>
    <col min="2309" max="2309" width="10.58203125" style="25" customWidth="1"/>
    <col min="2310" max="2311" width="9.58203125" style="25" customWidth="1"/>
    <col min="2312" max="2559" width="9" style="25"/>
    <col min="2560" max="2560" width="16.6640625" style="25" customWidth="1"/>
    <col min="2561" max="2561" width="10.58203125" style="25" customWidth="1"/>
    <col min="2562" max="2562" width="9.58203125" style="25" customWidth="1"/>
    <col min="2563" max="2563" width="10.58203125" style="25" customWidth="1"/>
    <col min="2564" max="2564" width="9.58203125" style="25" customWidth="1"/>
    <col min="2565" max="2565" width="10.58203125" style="25" customWidth="1"/>
    <col min="2566" max="2567" width="9.58203125" style="25" customWidth="1"/>
    <col min="2568" max="2815" width="9" style="25"/>
    <col min="2816" max="2816" width="16.6640625" style="25" customWidth="1"/>
    <col min="2817" max="2817" width="10.58203125" style="25" customWidth="1"/>
    <col min="2818" max="2818" width="9.58203125" style="25" customWidth="1"/>
    <col min="2819" max="2819" width="10.58203125" style="25" customWidth="1"/>
    <col min="2820" max="2820" width="9.58203125" style="25" customWidth="1"/>
    <col min="2821" max="2821" width="10.58203125" style="25" customWidth="1"/>
    <col min="2822" max="2823" width="9.58203125" style="25" customWidth="1"/>
    <col min="2824" max="3071" width="9" style="25"/>
    <col min="3072" max="3072" width="16.6640625" style="25" customWidth="1"/>
    <col min="3073" max="3073" width="10.58203125" style="25" customWidth="1"/>
    <col min="3074" max="3074" width="9.58203125" style="25" customWidth="1"/>
    <col min="3075" max="3075" width="10.58203125" style="25" customWidth="1"/>
    <col min="3076" max="3076" width="9.58203125" style="25" customWidth="1"/>
    <col min="3077" max="3077" width="10.58203125" style="25" customWidth="1"/>
    <col min="3078" max="3079" width="9.58203125" style="25" customWidth="1"/>
    <col min="3080" max="3327" width="9" style="25"/>
    <col min="3328" max="3328" width="16.6640625" style="25" customWidth="1"/>
    <col min="3329" max="3329" width="10.58203125" style="25" customWidth="1"/>
    <col min="3330" max="3330" width="9.58203125" style="25" customWidth="1"/>
    <col min="3331" max="3331" width="10.58203125" style="25" customWidth="1"/>
    <col min="3332" max="3332" width="9.58203125" style="25" customWidth="1"/>
    <col min="3333" max="3333" width="10.58203125" style="25" customWidth="1"/>
    <col min="3334" max="3335" width="9.58203125" style="25" customWidth="1"/>
    <col min="3336" max="3583" width="9" style="25"/>
    <col min="3584" max="3584" width="16.6640625" style="25" customWidth="1"/>
    <col min="3585" max="3585" width="10.58203125" style="25" customWidth="1"/>
    <col min="3586" max="3586" width="9.58203125" style="25" customWidth="1"/>
    <col min="3587" max="3587" width="10.58203125" style="25" customWidth="1"/>
    <col min="3588" max="3588" width="9.58203125" style="25" customWidth="1"/>
    <col min="3589" max="3589" width="10.58203125" style="25" customWidth="1"/>
    <col min="3590" max="3591" width="9.58203125" style="25" customWidth="1"/>
    <col min="3592" max="3839" width="9" style="25"/>
    <col min="3840" max="3840" width="16.6640625" style="25" customWidth="1"/>
    <col min="3841" max="3841" width="10.58203125" style="25" customWidth="1"/>
    <col min="3842" max="3842" width="9.58203125" style="25" customWidth="1"/>
    <col min="3843" max="3843" width="10.58203125" style="25" customWidth="1"/>
    <col min="3844" max="3844" width="9.58203125" style="25" customWidth="1"/>
    <col min="3845" max="3845" width="10.58203125" style="25" customWidth="1"/>
    <col min="3846" max="3847" width="9.58203125" style="25" customWidth="1"/>
    <col min="3848" max="4095" width="9" style="25"/>
    <col min="4096" max="4096" width="16.6640625" style="25" customWidth="1"/>
    <col min="4097" max="4097" width="10.58203125" style="25" customWidth="1"/>
    <col min="4098" max="4098" width="9.58203125" style="25" customWidth="1"/>
    <col min="4099" max="4099" width="10.58203125" style="25" customWidth="1"/>
    <col min="4100" max="4100" width="9.58203125" style="25" customWidth="1"/>
    <col min="4101" max="4101" width="10.58203125" style="25" customWidth="1"/>
    <col min="4102" max="4103" width="9.58203125" style="25" customWidth="1"/>
    <col min="4104" max="4351" width="9" style="25"/>
    <col min="4352" max="4352" width="16.6640625" style="25" customWidth="1"/>
    <col min="4353" max="4353" width="10.58203125" style="25" customWidth="1"/>
    <col min="4354" max="4354" width="9.58203125" style="25" customWidth="1"/>
    <col min="4355" max="4355" width="10.58203125" style="25" customWidth="1"/>
    <col min="4356" max="4356" width="9.58203125" style="25" customWidth="1"/>
    <col min="4357" max="4357" width="10.58203125" style="25" customWidth="1"/>
    <col min="4358" max="4359" width="9.58203125" style="25" customWidth="1"/>
    <col min="4360" max="4607" width="9" style="25"/>
    <col min="4608" max="4608" width="16.6640625" style="25" customWidth="1"/>
    <col min="4609" max="4609" width="10.58203125" style="25" customWidth="1"/>
    <col min="4610" max="4610" width="9.58203125" style="25" customWidth="1"/>
    <col min="4611" max="4611" width="10.58203125" style="25" customWidth="1"/>
    <col min="4612" max="4612" width="9.58203125" style="25" customWidth="1"/>
    <col min="4613" max="4613" width="10.58203125" style="25" customWidth="1"/>
    <col min="4614" max="4615" width="9.58203125" style="25" customWidth="1"/>
    <col min="4616" max="4863" width="9" style="25"/>
    <col min="4864" max="4864" width="16.6640625" style="25" customWidth="1"/>
    <col min="4865" max="4865" width="10.58203125" style="25" customWidth="1"/>
    <col min="4866" max="4866" width="9.58203125" style="25" customWidth="1"/>
    <col min="4867" max="4867" width="10.58203125" style="25" customWidth="1"/>
    <col min="4868" max="4868" width="9.58203125" style="25" customWidth="1"/>
    <col min="4869" max="4869" width="10.58203125" style="25" customWidth="1"/>
    <col min="4870" max="4871" width="9.58203125" style="25" customWidth="1"/>
    <col min="4872" max="5119" width="9" style="25"/>
    <col min="5120" max="5120" width="16.6640625" style="25" customWidth="1"/>
    <col min="5121" max="5121" width="10.58203125" style="25" customWidth="1"/>
    <col min="5122" max="5122" width="9.58203125" style="25" customWidth="1"/>
    <col min="5123" max="5123" width="10.58203125" style="25" customWidth="1"/>
    <col min="5124" max="5124" width="9.58203125" style="25" customWidth="1"/>
    <col min="5125" max="5125" width="10.58203125" style="25" customWidth="1"/>
    <col min="5126" max="5127" width="9.58203125" style="25" customWidth="1"/>
    <col min="5128" max="5375" width="9" style="25"/>
    <col min="5376" max="5376" width="16.6640625" style="25" customWidth="1"/>
    <col min="5377" max="5377" width="10.58203125" style="25" customWidth="1"/>
    <col min="5378" max="5378" width="9.58203125" style="25" customWidth="1"/>
    <col min="5379" max="5379" width="10.58203125" style="25" customWidth="1"/>
    <col min="5380" max="5380" width="9.58203125" style="25" customWidth="1"/>
    <col min="5381" max="5381" width="10.58203125" style="25" customWidth="1"/>
    <col min="5382" max="5383" width="9.58203125" style="25" customWidth="1"/>
    <col min="5384" max="5631" width="9" style="25"/>
    <col min="5632" max="5632" width="16.6640625" style="25" customWidth="1"/>
    <col min="5633" max="5633" width="10.58203125" style="25" customWidth="1"/>
    <col min="5634" max="5634" width="9.58203125" style="25" customWidth="1"/>
    <col min="5635" max="5635" width="10.58203125" style="25" customWidth="1"/>
    <col min="5636" max="5636" width="9.58203125" style="25" customWidth="1"/>
    <col min="5637" max="5637" width="10.58203125" style="25" customWidth="1"/>
    <col min="5638" max="5639" width="9.58203125" style="25" customWidth="1"/>
    <col min="5640" max="5887" width="9" style="25"/>
    <col min="5888" max="5888" width="16.6640625" style="25" customWidth="1"/>
    <col min="5889" max="5889" width="10.58203125" style="25" customWidth="1"/>
    <col min="5890" max="5890" width="9.58203125" style="25" customWidth="1"/>
    <col min="5891" max="5891" width="10.58203125" style="25" customWidth="1"/>
    <col min="5892" max="5892" width="9.58203125" style="25" customWidth="1"/>
    <col min="5893" max="5893" width="10.58203125" style="25" customWidth="1"/>
    <col min="5894" max="5895" width="9.58203125" style="25" customWidth="1"/>
    <col min="5896" max="6143" width="9" style="25"/>
    <col min="6144" max="6144" width="16.6640625" style="25" customWidth="1"/>
    <col min="6145" max="6145" width="10.58203125" style="25" customWidth="1"/>
    <col min="6146" max="6146" width="9.58203125" style="25" customWidth="1"/>
    <col min="6147" max="6147" width="10.58203125" style="25" customWidth="1"/>
    <col min="6148" max="6148" width="9.58203125" style="25" customWidth="1"/>
    <col min="6149" max="6149" width="10.58203125" style="25" customWidth="1"/>
    <col min="6150" max="6151" width="9.58203125" style="25" customWidth="1"/>
    <col min="6152" max="6399" width="9" style="25"/>
    <col min="6400" max="6400" width="16.6640625" style="25" customWidth="1"/>
    <col min="6401" max="6401" width="10.58203125" style="25" customWidth="1"/>
    <col min="6402" max="6402" width="9.58203125" style="25" customWidth="1"/>
    <col min="6403" max="6403" width="10.58203125" style="25" customWidth="1"/>
    <col min="6404" max="6404" width="9.58203125" style="25" customWidth="1"/>
    <col min="6405" max="6405" width="10.58203125" style="25" customWidth="1"/>
    <col min="6406" max="6407" width="9.58203125" style="25" customWidth="1"/>
    <col min="6408" max="6655" width="9" style="25"/>
    <col min="6656" max="6656" width="16.6640625" style="25" customWidth="1"/>
    <col min="6657" max="6657" width="10.58203125" style="25" customWidth="1"/>
    <col min="6658" max="6658" width="9.58203125" style="25" customWidth="1"/>
    <col min="6659" max="6659" width="10.58203125" style="25" customWidth="1"/>
    <col min="6660" max="6660" width="9.58203125" style="25" customWidth="1"/>
    <col min="6661" max="6661" width="10.58203125" style="25" customWidth="1"/>
    <col min="6662" max="6663" width="9.58203125" style="25" customWidth="1"/>
    <col min="6664" max="6911" width="9" style="25"/>
    <col min="6912" max="6912" width="16.6640625" style="25" customWidth="1"/>
    <col min="6913" max="6913" width="10.58203125" style="25" customWidth="1"/>
    <col min="6914" max="6914" width="9.58203125" style="25" customWidth="1"/>
    <col min="6915" max="6915" width="10.58203125" style="25" customWidth="1"/>
    <col min="6916" max="6916" width="9.58203125" style="25" customWidth="1"/>
    <col min="6917" max="6917" width="10.58203125" style="25" customWidth="1"/>
    <col min="6918" max="6919" width="9.58203125" style="25" customWidth="1"/>
    <col min="6920" max="7167" width="9" style="25"/>
    <col min="7168" max="7168" width="16.6640625" style="25" customWidth="1"/>
    <col min="7169" max="7169" width="10.58203125" style="25" customWidth="1"/>
    <col min="7170" max="7170" width="9.58203125" style="25" customWidth="1"/>
    <col min="7171" max="7171" width="10.58203125" style="25" customWidth="1"/>
    <col min="7172" max="7172" width="9.58203125" style="25" customWidth="1"/>
    <col min="7173" max="7173" width="10.58203125" style="25" customWidth="1"/>
    <col min="7174" max="7175" width="9.58203125" style="25" customWidth="1"/>
    <col min="7176" max="7423" width="9" style="25"/>
    <col min="7424" max="7424" width="16.6640625" style="25" customWidth="1"/>
    <col min="7425" max="7425" width="10.58203125" style="25" customWidth="1"/>
    <col min="7426" max="7426" width="9.58203125" style="25" customWidth="1"/>
    <col min="7427" max="7427" width="10.58203125" style="25" customWidth="1"/>
    <col min="7428" max="7428" width="9.58203125" style="25" customWidth="1"/>
    <col min="7429" max="7429" width="10.58203125" style="25" customWidth="1"/>
    <col min="7430" max="7431" width="9.58203125" style="25" customWidth="1"/>
    <col min="7432" max="7679" width="9" style="25"/>
    <col min="7680" max="7680" width="16.6640625" style="25" customWidth="1"/>
    <col min="7681" max="7681" width="10.58203125" style="25" customWidth="1"/>
    <col min="7682" max="7682" width="9.58203125" style="25" customWidth="1"/>
    <col min="7683" max="7683" width="10.58203125" style="25" customWidth="1"/>
    <col min="7684" max="7684" width="9.58203125" style="25" customWidth="1"/>
    <col min="7685" max="7685" width="10.58203125" style="25" customWidth="1"/>
    <col min="7686" max="7687" width="9.58203125" style="25" customWidth="1"/>
    <col min="7688" max="7935" width="9" style="25"/>
    <col min="7936" max="7936" width="16.6640625" style="25" customWidth="1"/>
    <col min="7937" max="7937" width="10.58203125" style="25" customWidth="1"/>
    <col min="7938" max="7938" width="9.58203125" style="25" customWidth="1"/>
    <col min="7939" max="7939" width="10.58203125" style="25" customWidth="1"/>
    <col min="7940" max="7940" width="9.58203125" style="25" customWidth="1"/>
    <col min="7941" max="7941" width="10.58203125" style="25" customWidth="1"/>
    <col min="7942" max="7943" width="9.58203125" style="25" customWidth="1"/>
    <col min="7944" max="8191" width="9" style="25"/>
    <col min="8192" max="8192" width="16.6640625" style="25" customWidth="1"/>
    <col min="8193" max="8193" width="10.58203125" style="25" customWidth="1"/>
    <col min="8194" max="8194" width="9.58203125" style="25" customWidth="1"/>
    <col min="8195" max="8195" width="10.58203125" style="25" customWidth="1"/>
    <col min="8196" max="8196" width="9.58203125" style="25" customWidth="1"/>
    <col min="8197" max="8197" width="10.58203125" style="25" customWidth="1"/>
    <col min="8198" max="8199" width="9.58203125" style="25" customWidth="1"/>
    <col min="8200" max="8447" width="9" style="25"/>
    <col min="8448" max="8448" width="16.6640625" style="25" customWidth="1"/>
    <col min="8449" max="8449" width="10.58203125" style="25" customWidth="1"/>
    <col min="8450" max="8450" width="9.58203125" style="25" customWidth="1"/>
    <col min="8451" max="8451" width="10.58203125" style="25" customWidth="1"/>
    <col min="8452" max="8452" width="9.58203125" style="25" customWidth="1"/>
    <col min="8453" max="8453" width="10.58203125" style="25" customWidth="1"/>
    <col min="8454" max="8455" width="9.58203125" style="25" customWidth="1"/>
    <col min="8456" max="8703" width="9" style="25"/>
    <col min="8704" max="8704" width="16.6640625" style="25" customWidth="1"/>
    <col min="8705" max="8705" width="10.58203125" style="25" customWidth="1"/>
    <col min="8706" max="8706" width="9.58203125" style="25" customWidth="1"/>
    <col min="8707" max="8707" width="10.58203125" style="25" customWidth="1"/>
    <col min="8708" max="8708" width="9.58203125" style="25" customWidth="1"/>
    <col min="8709" max="8709" width="10.58203125" style="25" customWidth="1"/>
    <col min="8710" max="8711" width="9.58203125" style="25" customWidth="1"/>
    <col min="8712" max="8959" width="9" style="25"/>
    <col min="8960" max="8960" width="16.6640625" style="25" customWidth="1"/>
    <col min="8961" max="8961" width="10.58203125" style="25" customWidth="1"/>
    <col min="8962" max="8962" width="9.58203125" style="25" customWidth="1"/>
    <col min="8963" max="8963" width="10.58203125" style="25" customWidth="1"/>
    <col min="8964" max="8964" width="9.58203125" style="25" customWidth="1"/>
    <col min="8965" max="8965" width="10.58203125" style="25" customWidth="1"/>
    <col min="8966" max="8967" width="9.58203125" style="25" customWidth="1"/>
    <col min="8968" max="9215" width="9" style="25"/>
    <col min="9216" max="9216" width="16.6640625" style="25" customWidth="1"/>
    <col min="9217" max="9217" width="10.58203125" style="25" customWidth="1"/>
    <col min="9218" max="9218" width="9.58203125" style="25" customWidth="1"/>
    <col min="9219" max="9219" width="10.58203125" style="25" customWidth="1"/>
    <col min="9220" max="9220" width="9.58203125" style="25" customWidth="1"/>
    <col min="9221" max="9221" width="10.58203125" style="25" customWidth="1"/>
    <col min="9222" max="9223" width="9.58203125" style="25" customWidth="1"/>
    <col min="9224" max="9471" width="9" style="25"/>
    <col min="9472" max="9472" width="16.6640625" style="25" customWidth="1"/>
    <col min="9473" max="9473" width="10.58203125" style="25" customWidth="1"/>
    <col min="9474" max="9474" width="9.58203125" style="25" customWidth="1"/>
    <col min="9475" max="9475" width="10.58203125" style="25" customWidth="1"/>
    <col min="9476" max="9476" width="9.58203125" style="25" customWidth="1"/>
    <col min="9477" max="9477" width="10.58203125" style="25" customWidth="1"/>
    <col min="9478" max="9479" width="9.58203125" style="25" customWidth="1"/>
    <col min="9480" max="9727" width="9" style="25"/>
    <col min="9728" max="9728" width="16.6640625" style="25" customWidth="1"/>
    <col min="9729" max="9729" width="10.58203125" style="25" customWidth="1"/>
    <col min="9730" max="9730" width="9.58203125" style="25" customWidth="1"/>
    <col min="9731" max="9731" width="10.58203125" style="25" customWidth="1"/>
    <col min="9732" max="9732" width="9.58203125" style="25" customWidth="1"/>
    <col min="9733" max="9733" width="10.58203125" style="25" customWidth="1"/>
    <col min="9734" max="9735" width="9.58203125" style="25" customWidth="1"/>
    <col min="9736" max="9983" width="9" style="25"/>
    <col min="9984" max="9984" width="16.6640625" style="25" customWidth="1"/>
    <col min="9985" max="9985" width="10.58203125" style="25" customWidth="1"/>
    <col min="9986" max="9986" width="9.58203125" style="25" customWidth="1"/>
    <col min="9987" max="9987" width="10.58203125" style="25" customWidth="1"/>
    <col min="9988" max="9988" width="9.58203125" style="25" customWidth="1"/>
    <col min="9989" max="9989" width="10.58203125" style="25" customWidth="1"/>
    <col min="9990" max="9991" width="9.58203125" style="25" customWidth="1"/>
    <col min="9992" max="10239" width="9" style="25"/>
    <col min="10240" max="10240" width="16.6640625" style="25" customWidth="1"/>
    <col min="10241" max="10241" width="10.58203125" style="25" customWidth="1"/>
    <col min="10242" max="10242" width="9.58203125" style="25" customWidth="1"/>
    <col min="10243" max="10243" width="10.58203125" style="25" customWidth="1"/>
    <col min="10244" max="10244" width="9.58203125" style="25" customWidth="1"/>
    <col min="10245" max="10245" width="10.58203125" style="25" customWidth="1"/>
    <col min="10246" max="10247" width="9.58203125" style="25" customWidth="1"/>
    <col min="10248" max="10495" width="9" style="25"/>
    <col min="10496" max="10496" width="16.6640625" style="25" customWidth="1"/>
    <col min="10497" max="10497" width="10.58203125" style="25" customWidth="1"/>
    <col min="10498" max="10498" width="9.58203125" style="25" customWidth="1"/>
    <col min="10499" max="10499" width="10.58203125" style="25" customWidth="1"/>
    <col min="10500" max="10500" width="9.58203125" style="25" customWidth="1"/>
    <col min="10501" max="10501" width="10.58203125" style="25" customWidth="1"/>
    <col min="10502" max="10503" width="9.58203125" style="25" customWidth="1"/>
    <col min="10504" max="10751" width="9" style="25"/>
    <col min="10752" max="10752" width="16.6640625" style="25" customWidth="1"/>
    <col min="10753" max="10753" width="10.58203125" style="25" customWidth="1"/>
    <col min="10754" max="10754" width="9.58203125" style="25" customWidth="1"/>
    <col min="10755" max="10755" width="10.58203125" style="25" customWidth="1"/>
    <col min="10756" max="10756" width="9.58203125" style="25" customWidth="1"/>
    <col min="10757" max="10757" width="10.58203125" style="25" customWidth="1"/>
    <col min="10758" max="10759" width="9.58203125" style="25" customWidth="1"/>
    <col min="10760" max="11007" width="9" style="25"/>
    <col min="11008" max="11008" width="16.6640625" style="25" customWidth="1"/>
    <col min="11009" max="11009" width="10.58203125" style="25" customWidth="1"/>
    <col min="11010" max="11010" width="9.58203125" style="25" customWidth="1"/>
    <col min="11011" max="11011" width="10.58203125" style="25" customWidth="1"/>
    <col min="11012" max="11012" width="9.58203125" style="25" customWidth="1"/>
    <col min="11013" max="11013" width="10.58203125" style="25" customWidth="1"/>
    <col min="11014" max="11015" width="9.58203125" style="25" customWidth="1"/>
    <col min="11016" max="11263" width="9" style="25"/>
    <col min="11264" max="11264" width="16.6640625" style="25" customWidth="1"/>
    <col min="11265" max="11265" width="10.58203125" style="25" customWidth="1"/>
    <col min="11266" max="11266" width="9.58203125" style="25" customWidth="1"/>
    <col min="11267" max="11267" width="10.58203125" style="25" customWidth="1"/>
    <col min="11268" max="11268" width="9.58203125" style="25" customWidth="1"/>
    <col min="11269" max="11269" width="10.58203125" style="25" customWidth="1"/>
    <col min="11270" max="11271" width="9.58203125" style="25" customWidth="1"/>
    <col min="11272" max="11519" width="9" style="25"/>
    <col min="11520" max="11520" width="16.6640625" style="25" customWidth="1"/>
    <col min="11521" max="11521" width="10.58203125" style="25" customWidth="1"/>
    <col min="11522" max="11522" width="9.58203125" style="25" customWidth="1"/>
    <col min="11523" max="11523" width="10.58203125" style="25" customWidth="1"/>
    <col min="11524" max="11524" width="9.58203125" style="25" customWidth="1"/>
    <col min="11525" max="11525" width="10.58203125" style="25" customWidth="1"/>
    <col min="11526" max="11527" width="9.58203125" style="25" customWidth="1"/>
    <col min="11528" max="11775" width="9" style="25"/>
    <col min="11776" max="11776" width="16.6640625" style="25" customWidth="1"/>
    <col min="11777" max="11777" width="10.58203125" style="25" customWidth="1"/>
    <col min="11778" max="11778" width="9.58203125" style="25" customWidth="1"/>
    <col min="11779" max="11779" width="10.58203125" style="25" customWidth="1"/>
    <col min="11780" max="11780" width="9.58203125" style="25" customWidth="1"/>
    <col min="11781" max="11781" width="10.58203125" style="25" customWidth="1"/>
    <col min="11782" max="11783" width="9.58203125" style="25" customWidth="1"/>
    <col min="11784" max="12031" width="9" style="25"/>
    <col min="12032" max="12032" width="16.6640625" style="25" customWidth="1"/>
    <col min="12033" max="12033" width="10.58203125" style="25" customWidth="1"/>
    <col min="12034" max="12034" width="9.58203125" style="25" customWidth="1"/>
    <col min="12035" max="12035" width="10.58203125" style="25" customWidth="1"/>
    <col min="12036" max="12036" width="9.58203125" style="25" customWidth="1"/>
    <col min="12037" max="12037" width="10.58203125" style="25" customWidth="1"/>
    <col min="12038" max="12039" width="9.58203125" style="25" customWidth="1"/>
    <col min="12040" max="12287" width="9" style="25"/>
    <col min="12288" max="12288" width="16.6640625" style="25" customWidth="1"/>
    <col min="12289" max="12289" width="10.58203125" style="25" customWidth="1"/>
    <col min="12290" max="12290" width="9.58203125" style="25" customWidth="1"/>
    <col min="12291" max="12291" width="10.58203125" style="25" customWidth="1"/>
    <col min="12292" max="12292" width="9.58203125" style="25" customWidth="1"/>
    <col min="12293" max="12293" width="10.58203125" style="25" customWidth="1"/>
    <col min="12294" max="12295" width="9.58203125" style="25" customWidth="1"/>
    <col min="12296" max="12543" width="9" style="25"/>
    <col min="12544" max="12544" width="16.6640625" style="25" customWidth="1"/>
    <col min="12545" max="12545" width="10.58203125" style="25" customWidth="1"/>
    <col min="12546" max="12546" width="9.58203125" style="25" customWidth="1"/>
    <col min="12547" max="12547" width="10.58203125" style="25" customWidth="1"/>
    <col min="12548" max="12548" width="9.58203125" style="25" customWidth="1"/>
    <col min="12549" max="12549" width="10.58203125" style="25" customWidth="1"/>
    <col min="12550" max="12551" width="9.58203125" style="25" customWidth="1"/>
    <col min="12552" max="12799" width="9" style="25"/>
    <col min="12800" max="12800" width="16.6640625" style="25" customWidth="1"/>
    <col min="12801" max="12801" width="10.58203125" style="25" customWidth="1"/>
    <col min="12802" max="12802" width="9.58203125" style="25" customWidth="1"/>
    <col min="12803" max="12803" width="10.58203125" style="25" customWidth="1"/>
    <col min="12804" max="12804" width="9.58203125" style="25" customWidth="1"/>
    <col min="12805" max="12805" width="10.58203125" style="25" customWidth="1"/>
    <col min="12806" max="12807" width="9.58203125" style="25" customWidth="1"/>
    <col min="12808" max="13055" width="9" style="25"/>
    <col min="13056" max="13056" width="16.6640625" style="25" customWidth="1"/>
    <col min="13057" max="13057" width="10.58203125" style="25" customWidth="1"/>
    <col min="13058" max="13058" width="9.58203125" style="25" customWidth="1"/>
    <col min="13059" max="13059" width="10.58203125" style="25" customWidth="1"/>
    <col min="13060" max="13060" width="9.58203125" style="25" customWidth="1"/>
    <col min="13061" max="13061" width="10.58203125" style="25" customWidth="1"/>
    <col min="13062" max="13063" width="9.58203125" style="25" customWidth="1"/>
    <col min="13064" max="13311" width="9" style="25"/>
    <col min="13312" max="13312" width="16.6640625" style="25" customWidth="1"/>
    <col min="13313" max="13313" width="10.58203125" style="25" customWidth="1"/>
    <col min="13314" max="13314" width="9.58203125" style="25" customWidth="1"/>
    <col min="13315" max="13315" width="10.58203125" style="25" customWidth="1"/>
    <col min="13316" max="13316" width="9.58203125" style="25" customWidth="1"/>
    <col min="13317" max="13317" width="10.58203125" style="25" customWidth="1"/>
    <col min="13318" max="13319" width="9.58203125" style="25" customWidth="1"/>
    <col min="13320" max="13567" width="9" style="25"/>
    <col min="13568" max="13568" width="16.6640625" style="25" customWidth="1"/>
    <col min="13569" max="13569" width="10.58203125" style="25" customWidth="1"/>
    <col min="13570" max="13570" width="9.58203125" style="25" customWidth="1"/>
    <col min="13571" max="13571" width="10.58203125" style="25" customWidth="1"/>
    <col min="13572" max="13572" width="9.58203125" style="25" customWidth="1"/>
    <col min="13573" max="13573" width="10.58203125" style="25" customWidth="1"/>
    <col min="13574" max="13575" width="9.58203125" style="25" customWidth="1"/>
    <col min="13576" max="13823" width="9" style="25"/>
    <col min="13824" max="13824" width="16.6640625" style="25" customWidth="1"/>
    <col min="13825" max="13825" width="10.58203125" style="25" customWidth="1"/>
    <col min="13826" max="13826" width="9.58203125" style="25" customWidth="1"/>
    <col min="13827" max="13827" width="10.58203125" style="25" customWidth="1"/>
    <col min="13828" max="13828" width="9.58203125" style="25" customWidth="1"/>
    <col min="13829" max="13829" width="10.58203125" style="25" customWidth="1"/>
    <col min="13830" max="13831" width="9.58203125" style="25" customWidth="1"/>
    <col min="13832" max="14079" width="9" style="25"/>
    <col min="14080" max="14080" width="16.6640625" style="25" customWidth="1"/>
    <col min="14081" max="14081" width="10.58203125" style="25" customWidth="1"/>
    <col min="14082" max="14082" width="9.58203125" style="25" customWidth="1"/>
    <col min="14083" max="14083" width="10.58203125" style="25" customWidth="1"/>
    <col min="14084" max="14084" width="9.58203125" style="25" customWidth="1"/>
    <col min="14085" max="14085" width="10.58203125" style="25" customWidth="1"/>
    <col min="14086" max="14087" width="9.58203125" style="25" customWidth="1"/>
    <col min="14088" max="14335" width="9" style="25"/>
    <col min="14336" max="14336" width="16.6640625" style="25" customWidth="1"/>
    <col min="14337" max="14337" width="10.58203125" style="25" customWidth="1"/>
    <col min="14338" max="14338" width="9.58203125" style="25" customWidth="1"/>
    <col min="14339" max="14339" width="10.58203125" style="25" customWidth="1"/>
    <col min="14340" max="14340" width="9.58203125" style="25" customWidth="1"/>
    <col min="14341" max="14341" width="10.58203125" style="25" customWidth="1"/>
    <col min="14342" max="14343" width="9.58203125" style="25" customWidth="1"/>
    <col min="14344" max="14591" width="9" style="25"/>
    <col min="14592" max="14592" width="16.6640625" style="25" customWidth="1"/>
    <col min="14593" max="14593" width="10.58203125" style="25" customWidth="1"/>
    <col min="14594" max="14594" width="9.58203125" style="25" customWidth="1"/>
    <col min="14595" max="14595" width="10.58203125" style="25" customWidth="1"/>
    <col min="14596" max="14596" width="9.58203125" style="25" customWidth="1"/>
    <col min="14597" max="14597" width="10.58203125" style="25" customWidth="1"/>
    <col min="14598" max="14599" width="9.58203125" style="25" customWidth="1"/>
    <col min="14600" max="14847" width="9" style="25"/>
    <col min="14848" max="14848" width="16.6640625" style="25" customWidth="1"/>
    <col min="14849" max="14849" width="10.58203125" style="25" customWidth="1"/>
    <col min="14850" max="14850" width="9.58203125" style="25" customWidth="1"/>
    <col min="14851" max="14851" width="10.58203125" style="25" customWidth="1"/>
    <col min="14852" max="14852" width="9.58203125" style="25" customWidth="1"/>
    <col min="14853" max="14853" width="10.58203125" style="25" customWidth="1"/>
    <col min="14854" max="14855" width="9.58203125" style="25" customWidth="1"/>
    <col min="14856" max="15103" width="9" style="25"/>
    <col min="15104" max="15104" width="16.6640625" style="25" customWidth="1"/>
    <col min="15105" max="15105" width="10.58203125" style="25" customWidth="1"/>
    <col min="15106" max="15106" width="9.58203125" style="25" customWidth="1"/>
    <col min="15107" max="15107" width="10.58203125" style="25" customWidth="1"/>
    <col min="15108" max="15108" width="9.58203125" style="25" customWidth="1"/>
    <col min="15109" max="15109" width="10.58203125" style="25" customWidth="1"/>
    <col min="15110" max="15111" width="9.58203125" style="25" customWidth="1"/>
    <col min="15112" max="15359" width="9" style="25"/>
    <col min="15360" max="15360" width="16.6640625" style="25" customWidth="1"/>
    <col min="15361" max="15361" width="10.58203125" style="25" customWidth="1"/>
    <col min="15362" max="15362" width="9.58203125" style="25" customWidth="1"/>
    <col min="15363" max="15363" width="10.58203125" style="25" customWidth="1"/>
    <col min="15364" max="15364" width="9.58203125" style="25" customWidth="1"/>
    <col min="15365" max="15365" width="10.58203125" style="25" customWidth="1"/>
    <col min="15366" max="15367" width="9.58203125" style="25" customWidth="1"/>
    <col min="15368" max="15615" width="9" style="25"/>
    <col min="15616" max="15616" width="16.6640625" style="25" customWidth="1"/>
    <col min="15617" max="15617" width="10.58203125" style="25" customWidth="1"/>
    <col min="15618" max="15618" width="9.58203125" style="25" customWidth="1"/>
    <col min="15619" max="15619" width="10.58203125" style="25" customWidth="1"/>
    <col min="15620" max="15620" width="9.58203125" style="25" customWidth="1"/>
    <col min="15621" max="15621" width="10.58203125" style="25" customWidth="1"/>
    <col min="15622" max="15623" width="9.58203125" style="25" customWidth="1"/>
    <col min="15624" max="15871" width="9" style="25"/>
    <col min="15872" max="15872" width="16.6640625" style="25" customWidth="1"/>
    <col min="15873" max="15873" width="10.58203125" style="25" customWidth="1"/>
    <col min="15874" max="15874" width="9.58203125" style="25" customWidth="1"/>
    <col min="15875" max="15875" width="10.58203125" style="25" customWidth="1"/>
    <col min="15876" max="15876" width="9.58203125" style="25" customWidth="1"/>
    <col min="15877" max="15877" width="10.58203125" style="25" customWidth="1"/>
    <col min="15878" max="15879" width="9.58203125" style="25" customWidth="1"/>
    <col min="15880" max="16127" width="9" style="25"/>
    <col min="16128" max="16128" width="16.6640625" style="25" customWidth="1"/>
    <col min="16129" max="16129" width="10.58203125" style="25" customWidth="1"/>
    <col min="16130" max="16130" width="9.58203125" style="25" customWidth="1"/>
    <col min="16131" max="16131" width="10.58203125" style="25" customWidth="1"/>
    <col min="16132" max="16132" width="9.58203125" style="25" customWidth="1"/>
    <col min="16133" max="16133" width="10.58203125" style="25" customWidth="1"/>
    <col min="16134" max="16135" width="9.58203125" style="25" customWidth="1"/>
    <col min="16136" max="16384" width="9" style="25"/>
  </cols>
  <sheetData>
    <row r="1" spans="1:8" ht="18" thickBot="1">
      <c r="A1" s="293" t="s">
        <v>35</v>
      </c>
      <c r="B1" s="293"/>
      <c r="D1" s="13"/>
      <c r="E1" s="208"/>
      <c r="F1" s="305" t="s">
        <v>156</v>
      </c>
      <c r="G1" s="305"/>
      <c r="H1" s="305"/>
    </row>
    <row r="2" spans="1:8">
      <c r="A2" s="244" t="s">
        <v>56</v>
      </c>
      <c r="B2" s="225" t="s">
        <v>132</v>
      </c>
      <c r="C2" s="227"/>
      <c r="D2" s="246"/>
      <c r="E2" s="263" t="s">
        <v>34</v>
      </c>
      <c r="F2" s="265"/>
      <c r="G2" s="262" t="s">
        <v>33</v>
      </c>
      <c r="H2" s="264"/>
    </row>
    <row r="3" spans="1:8" ht="18" thickBot="1">
      <c r="A3" s="245"/>
      <c r="B3" s="165" t="s">
        <v>131</v>
      </c>
      <c r="C3" s="33" t="s">
        <v>32</v>
      </c>
      <c r="D3" s="109" t="s">
        <v>31</v>
      </c>
      <c r="E3" s="22" t="s">
        <v>32</v>
      </c>
      <c r="F3" s="22" t="s">
        <v>31</v>
      </c>
      <c r="G3" s="22" t="s">
        <v>32</v>
      </c>
      <c r="H3" s="209" t="s">
        <v>31</v>
      </c>
    </row>
    <row r="4" spans="1:8" ht="18" thickBot="1">
      <c r="A4" s="172" t="s">
        <v>60</v>
      </c>
      <c r="B4" s="173">
        <f t="shared" ref="B4:H4" si="0">SUM(B5:B8)</f>
        <v>19</v>
      </c>
      <c r="C4" s="174">
        <f t="shared" si="0"/>
        <v>3</v>
      </c>
      <c r="D4" s="175">
        <f t="shared" si="0"/>
        <v>16</v>
      </c>
      <c r="E4" s="325">
        <f t="shared" si="0"/>
        <v>3</v>
      </c>
      <c r="F4" s="325">
        <f t="shared" si="0"/>
        <v>8</v>
      </c>
      <c r="G4" s="325">
        <f t="shared" si="0"/>
        <v>0</v>
      </c>
      <c r="H4" s="326">
        <f t="shared" si="0"/>
        <v>8</v>
      </c>
    </row>
    <row r="5" spans="1:8" ht="18" thickTop="1">
      <c r="A5" s="34" t="s">
        <v>29</v>
      </c>
      <c r="B5" s="167">
        <f>SUM(C5:D5)</f>
        <v>3</v>
      </c>
      <c r="C5" s="168">
        <f t="shared" ref="C5:D7" si="1">SUM(E5,G5)</f>
        <v>0</v>
      </c>
      <c r="D5" s="169">
        <f t="shared" si="1"/>
        <v>3</v>
      </c>
      <c r="E5" s="315">
        <v>0</v>
      </c>
      <c r="F5" s="315">
        <v>2</v>
      </c>
      <c r="G5" s="315">
        <v>0</v>
      </c>
      <c r="H5" s="322">
        <v>1</v>
      </c>
    </row>
    <row r="6" spans="1:8">
      <c r="A6" s="34" t="s">
        <v>57</v>
      </c>
      <c r="B6" s="167">
        <f>SUM(C6:D6)</f>
        <v>3</v>
      </c>
      <c r="C6" s="168">
        <f t="shared" si="1"/>
        <v>0</v>
      </c>
      <c r="D6" s="169">
        <f t="shared" si="1"/>
        <v>3</v>
      </c>
      <c r="E6" s="315">
        <v>0</v>
      </c>
      <c r="F6" s="315">
        <v>1</v>
      </c>
      <c r="G6" s="315">
        <v>0</v>
      </c>
      <c r="H6" s="322">
        <v>2</v>
      </c>
    </row>
    <row r="7" spans="1:8">
      <c r="A7" s="34" t="s">
        <v>58</v>
      </c>
      <c r="B7" s="167">
        <f>SUM(C7:D7)</f>
        <v>13</v>
      </c>
      <c r="C7" s="168">
        <f t="shared" si="1"/>
        <v>3</v>
      </c>
      <c r="D7" s="169">
        <f t="shared" si="1"/>
        <v>10</v>
      </c>
      <c r="E7" s="315">
        <v>3</v>
      </c>
      <c r="F7" s="315">
        <v>5</v>
      </c>
      <c r="G7" s="315">
        <v>0</v>
      </c>
      <c r="H7" s="322">
        <v>5</v>
      </c>
    </row>
    <row r="8" spans="1:8" ht="18" thickBot="1">
      <c r="A8" s="34" t="s">
        <v>59</v>
      </c>
      <c r="B8" s="166">
        <f>SUM(C8:D8)</f>
        <v>0</v>
      </c>
      <c r="C8" s="170">
        <v>0</v>
      </c>
      <c r="D8" s="171">
        <v>0</v>
      </c>
      <c r="E8" s="315">
        <v>0</v>
      </c>
      <c r="F8" s="315">
        <v>0</v>
      </c>
      <c r="G8" s="327">
        <v>0</v>
      </c>
      <c r="H8" s="328">
        <v>0</v>
      </c>
    </row>
    <row r="9" spans="1:8">
      <c r="A9" s="233" t="s">
        <v>55</v>
      </c>
      <c r="B9" s="233"/>
      <c r="C9" s="76"/>
      <c r="D9" s="76"/>
      <c r="E9" s="76"/>
      <c r="F9" s="76"/>
      <c r="G9" s="76"/>
      <c r="H9" s="76"/>
    </row>
  </sheetData>
  <mergeCells count="7">
    <mergeCell ref="A9:B9"/>
    <mergeCell ref="F1:H1"/>
    <mergeCell ref="A2:A3"/>
    <mergeCell ref="E2:F2"/>
    <mergeCell ref="G2:H2"/>
    <mergeCell ref="A1:B1"/>
    <mergeCell ref="B2:D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115" zoomScaleNormal="100" zoomScaleSheetLayoutView="115" workbookViewId="0">
      <selection activeCell="G6" sqref="D6:G6"/>
    </sheetView>
  </sheetViews>
  <sheetFormatPr defaultRowHeight="17.5"/>
  <cols>
    <col min="1" max="1" width="26.58203125" style="1" bestFit="1" customWidth="1"/>
    <col min="2" max="7" width="10" style="1" customWidth="1"/>
    <col min="8" max="8" width="11.08203125" style="1" customWidth="1"/>
    <col min="9" max="256" width="9" style="1"/>
    <col min="257" max="257" width="19.1640625" style="1" customWidth="1"/>
    <col min="258" max="263" width="11.4140625" style="1" customWidth="1"/>
    <col min="264" max="264" width="11.08203125" style="1" customWidth="1"/>
    <col min="265" max="512" width="9" style="1"/>
    <col min="513" max="513" width="19.1640625" style="1" customWidth="1"/>
    <col min="514" max="519" width="11.4140625" style="1" customWidth="1"/>
    <col min="520" max="520" width="11.08203125" style="1" customWidth="1"/>
    <col min="521" max="768" width="9" style="1"/>
    <col min="769" max="769" width="19.1640625" style="1" customWidth="1"/>
    <col min="770" max="775" width="11.4140625" style="1" customWidth="1"/>
    <col min="776" max="776" width="11.08203125" style="1" customWidth="1"/>
    <col min="777" max="1024" width="9" style="1"/>
    <col min="1025" max="1025" width="19.1640625" style="1" customWidth="1"/>
    <col min="1026" max="1031" width="11.4140625" style="1" customWidth="1"/>
    <col min="1032" max="1032" width="11.08203125" style="1" customWidth="1"/>
    <col min="1033" max="1280" width="9" style="1"/>
    <col min="1281" max="1281" width="19.1640625" style="1" customWidth="1"/>
    <col min="1282" max="1287" width="11.4140625" style="1" customWidth="1"/>
    <col min="1288" max="1288" width="11.08203125" style="1" customWidth="1"/>
    <col min="1289" max="1536" width="9" style="1"/>
    <col min="1537" max="1537" width="19.1640625" style="1" customWidth="1"/>
    <col min="1538" max="1543" width="11.4140625" style="1" customWidth="1"/>
    <col min="1544" max="1544" width="11.08203125" style="1" customWidth="1"/>
    <col min="1545" max="1792" width="9" style="1"/>
    <col min="1793" max="1793" width="19.1640625" style="1" customWidth="1"/>
    <col min="1794" max="1799" width="11.4140625" style="1" customWidth="1"/>
    <col min="1800" max="1800" width="11.08203125" style="1" customWidth="1"/>
    <col min="1801" max="2048" width="9" style="1"/>
    <col min="2049" max="2049" width="19.1640625" style="1" customWidth="1"/>
    <col min="2050" max="2055" width="11.4140625" style="1" customWidth="1"/>
    <col min="2056" max="2056" width="11.08203125" style="1" customWidth="1"/>
    <col min="2057" max="2304" width="9" style="1"/>
    <col min="2305" max="2305" width="19.1640625" style="1" customWidth="1"/>
    <col min="2306" max="2311" width="11.4140625" style="1" customWidth="1"/>
    <col min="2312" max="2312" width="11.08203125" style="1" customWidth="1"/>
    <col min="2313" max="2560" width="9" style="1"/>
    <col min="2561" max="2561" width="19.1640625" style="1" customWidth="1"/>
    <col min="2562" max="2567" width="11.4140625" style="1" customWidth="1"/>
    <col min="2568" max="2568" width="11.08203125" style="1" customWidth="1"/>
    <col min="2569" max="2816" width="9" style="1"/>
    <col min="2817" max="2817" width="19.1640625" style="1" customWidth="1"/>
    <col min="2818" max="2823" width="11.4140625" style="1" customWidth="1"/>
    <col min="2824" max="2824" width="11.08203125" style="1" customWidth="1"/>
    <col min="2825" max="3072" width="9" style="1"/>
    <col min="3073" max="3073" width="19.1640625" style="1" customWidth="1"/>
    <col min="3074" max="3079" width="11.4140625" style="1" customWidth="1"/>
    <col min="3080" max="3080" width="11.08203125" style="1" customWidth="1"/>
    <col min="3081" max="3328" width="9" style="1"/>
    <col min="3329" max="3329" width="19.1640625" style="1" customWidth="1"/>
    <col min="3330" max="3335" width="11.4140625" style="1" customWidth="1"/>
    <col min="3336" max="3336" width="11.08203125" style="1" customWidth="1"/>
    <col min="3337" max="3584" width="9" style="1"/>
    <col min="3585" max="3585" width="19.1640625" style="1" customWidth="1"/>
    <col min="3586" max="3591" width="11.4140625" style="1" customWidth="1"/>
    <col min="3592" max="3592" width="11.08203125" style="1" customWidth="1"/>
    <col min="3593" max="3840" width="9" style="1"/>
    <col min="3841" max="3841" width="19.1640625" style="1" customWidth="1"/>
    <col min="3842" max="3847" width="11.4140625" style="1" customWidth="1"/>
    <col min="3848" max="3848" width="11.08203125" style="1" customWidth="1"/>
    <col min="3849" max="4096" width="9" style="1"/>
    <col min="4097" max="4097" width="19.1640625" style="1" customWidth="1"/>
    <col min="4098" max="4103" width="11.4140625" style="1" customWidth="1"/>
    <col min="4104" max="4104" width="11.08203125" style="1" customWidth="1"/>
    <col min="4105" max="4352" width="9" style="1"/>
    <col min="4353" max="4353" width="19.1640625" style="1" customWidth="1"/>
    <col min="4354" max="4359" width="11.4140625" style="1" customWidth="1"/>
    <col min="4360" max="4360" width="11.08203125" style="1" customWidth="1"/>
    <col min="4361" max="4608" width="9" style="1"/>
    <col min="4609" max="4609" width="19.1640625" style="1" customWidth="1"/>
    <col min="4610" max="4615" width="11.4140625" style="1" customWidth="1"/>
    <col min="4616" max="4616" width="11.08203125" style="1" customWidth="1"/>
    <col min="4617" max="4864" width="9" style="1"/>
    <col min="4865" max="4865" width="19.1640625" style="1" customWidth="1"/>
    <col min="4866" max="4871" width="11.4140625" style="1" customWidth="1"/>
    <col min="4872" max="4872" width="11.08203125" style="1" customWidth="1"/>
    <col min="4873" max="5120" width="9" style="1"/>
    <col min="5121" max="5121" width="19.1640625" style="1" customWidth="1"/>
    <col min="5122" max="5127" width="11.4140625" style="1" customWidth="1"/>
    <col min="5128" max="5128" width="11.08203125" style="1" customWidth="1"/>
    <col min="5129" max="5376" width="9" style="1"/>
    <col min="5377" max="5377" width="19.1640625" style="1" customWidth="1"/>
    <col min="5378" max="5383" width="11.4140625" style="1" customWidth="1"/>
    <col min="5384" max="5384" width="11.08203125" style="1" customWidth="1"/>
    <col min="5385" max="5632" width="9" style="1"/>
    <col min="5633" max="5633" width="19.1640625" style="1" customWidth="1"/>
    <col min="5634" max="5639" width="11.4140625" style="1" customWidth="1"/>
    <col min="5640" max="5640" width="11.08203125" style="1" customWidth="1"/>
    <col min="5641" max="5888" width="9" style="1"/>
    <col min="5889" max="5889" width="19.1640625" style="1" customWidth="1"/>
    <col min="5890" max="5895" width="11.4140625" style="1" customWidth="1"/>
    <col min="5896" max="5896" width="11.08203125" style="1" customWidth="1"/>
    <col min="5897" max="6144" width="9" style="1"/>
    <col min="6145" max="6145" width="19.1640625" style="1" customWidth="1"/>
    <col min="6146" max="6151" width="11.4140625" style="1" customWidth="1"/>
    <col min="6152" max="6152" width="11.08203125" style="1" customWidth="1"/>
    <col min="6153" max="6400" width="9" style="1"/>
    <col min="6401" max="6401" width="19.1640625" style="1" customWidth="1"/>
    <col min="6402" max="6407" width="11.4140625" style="1" customWidth="1"/>
    <col min="6408" max="6408" width="11.08203125" style="1" customWidth="1"/>
    <col min="6409" max="6656" width="9" style="1"/>
    <col min="6657" max="6657" width="19.1640625" style="1" customWidth="1"/>
    <col min="6658" max="6663" width="11.4140625" style="1" customWidth="1"/>
    <col min="6664" max="6664" width="11.08203125" style="1" customWidth="1"/>
    <col min="6665" max="6912" width="9" style="1"/>
    <col min="6913" max="6913" width="19.1640625" style="1" customWidth="1"/>
    <col min="6914" max="6919" width="11.4140625" style="1" customWidth="1"/>
    <col min="6920" max="6920" width="11.08203125" style="1" customWidth="1"/>
    <col min="6921" max="7168" width="9" style="1"/>
    <col min="7169" max="7169" width="19.1640625" style="1" customWidth="1"/>
    <col min="7170" max="7175" width="11.4140625" style="1" customWidth="1"/>
    <col min="7176" max="7176" width="11.08203125" style="1" customWidth="1"/>
    <col min="7177" max="7424" width="9" style="1"/>
    <col min="7425" max="7425" width="19.1640625" style="1" customWidth="1"/>
    <col min="7426" max="7431" width="11.4140625" style="1" customWidth="1"/>
    <col min="7432" max="7432" width="11.08203125" style="1" customWidth="1"/>
    <col min="7433" max="7680" width="9" style="1"/>
    <col min="7681" max="7681" width="19.1640625" style="1" customWidth="1"/>
    <col min="7682" max="7687" width="11.4140625" style="1" customWidth="1"/>
    <col min="7688" max="7688" width="11.08203125" style="1" customWidth="1"/>
    <col min="7689" max="7936" width="9" style="1"/>
    <col min="7937" max="7937" width="19.1640625" style="1" customWidth="1"/>
    <col min="7938" max="7943" width="11.4140625" style="1" customWidth="1"/>
    <col min="7944" max="7944" width="11.08203125" style="1" customWidth="1"/>
    <col min="7945" max="8192" width="9" style="1"/>
    <col min="8193" max="8193" width="19.1640625" style="1" customWidth="1"/>
    <col min="8194" max="8199" width="11.4140625" style="1" customWidth="1"/>
    <col min="8200" max="8200" width="11.08203125" style="1" customWidth="1"/>
    <col min="8201" max="8448" width="9" style="1"/>
    <col min="8449" max="8449" width="19.1640625" style="1" customWidth="1"/>
    <col min="8450" max="8455" width="11.4140625" style="1" customWidth="1"/>
    <col min="8456" max="8456" width="11.08203125" style="1" customWidth="1"/>
    <col min="8457" max="8704" width="9" style="1"/>
    <col min="8705" max="8705" width="19.1640625" style="1" customWidth="1"/>
    <col min="8706" max="8711" width="11.4140625" style="1" customWidth="1"/>
    <col min="8712" max="8712" width="11.08203125" style="1" customWidth="1"/>
    <col min="8713" max="8960" width="9" style="1"/>
    <col min="8961" max="8961" width="19.1640625" style="1" customWidth="1"/>
    <col min="8962" max="8967" width="11.4140625" style="1" customWidth="1"/>
    <col min="8968" max="8968" width="11.08203125" style="1" customWidth="1"/>
    <col min="8969" max="9216" width="9" style="1"/>
    <col min="9217" max="9217" width="19.1640625" style="1" customWidth="1"/>
    <col min="9218" max="9223" width="11.4140625" style="1" customWidth="1"/>
    <col min="9224" max="9224" width="11.08203125" style="1" customWidth="1"/>
    <col min="9225" max="9472" width="9" style="1"/>
    <col min="9473" max="9473" width="19.1640625" style="1" customWidth="1"/>
    <col min="9474" max="9479" width="11.4140625" style="1" customWidth="1"/>
    <col min="9480" max="9480" width="11.08203125" style="1" customWidth="1"/>
    <col min="9481" max="9728" width="9" style="1"/>
    <col min="9729" max="9729" width="19.1640625" style="1" customWidth="1"/>
    <col min="9730" max="9735" width="11.4140625" style="1" customWidth="1"/>
    <col min="9736" max="9736" width="11.08203125" style="1" customWidth="1"/>
    <col min="9737" max="9984" width="9" style="1"/>
    <col min="9985" max="9985" width="19.1640625" style="1" customWidth="1"/>
    <col min="9986" max="9991" width="11.4140625" style="1" customWidth="1"/>
    <col min="9992" max="9992" width="11.08203125" style="1" customWidth="1"/>
    <col min="9993" max="10240" width="9" style="1"/>
    <col min="10241" max="10241" width="19.1640625" style="1" customWidth="1"/>
    <col min="10242" max="10247" width="11.4140625" style="1" customWidth="1"/>
    <col min="10248" max="10248" width="11.08203125" style="1" customWidth="1"/>
    <col min="10249" max="10496" width="9" style="1"/>
    <col min="10497" max="10497" width="19.1640625" style="1" customWidth="1"/>
    <col min="10498" max="10503" width="11.4140625" style="1" customWidth="1"/>
    <col min="10504" max="10504" width="11.08203125" style="1" customWidth="1"/>
    <col min="10505" max="10752" width="9" style="1"/>
    <col min="10753" max="10753" width="19.1640625" style="1" customWidth="1"/>
    <col min="10754" max="10759" width="11.4140625" style="1" customWidth="1"/>
    <col min="10760" max="10760" width="11.08203125" style="1" customWidth="1"/>
    <col min="10761" max="11008" width="9" style="1"/>
    <col min="11009" max="11009" width="19.1640625" style="1" customWidth="1"/>
    <col min="11010" max="11015" width="11.4140625" style="1" customWidth="1"/>
    <col min="11016" max="11016" width="11.08203125" style="1" customWidth="1"/>
    <col min="11017" max="11264" width="9" style="1"/>
    <col min="11265" max="11265" width="19.1640625" style="1" customWidth="1"/>
    <col min="11266" max="11271" width="11.4140625" style="1" customWidth="1"/>
    <col min="11272" max="11272" width="11.08203125" style="1" customWidth="1"/>
    <col min="11273" max="11520" width="9" style="1"/>
    <col min="11521" max="11521" width="19.1640625" style="1" customWidth="1"/>
    <col min="11522" max="11527" width="11.4140625" style="1" customWidth="1"/>
    <col min="11528" max="11528" width="11.08203125" style="1" customWidth="1"/>
    <col min="11529" max="11776" width="9" style="1"/>
    <col min="11777" max="11777" width="19.1640625" style="1" customWidth="1"/>
    <col min="11778" max="11783" width="11.4140625" style="1" customWidth="1"/>
    <col min="11784" max="11784" width="11.08203125" style="1" customWidth="1"/>
    <col min="11785" max="12032" width="9" style="1"/>
    <col min="12033" max="12033" width="19.1640625" style="1" customWidth="1"/>
    <col min="12034" max="12039" width="11.4140625" style="1" customWidth="1"/>
    <col min="12040" max="12040" width="11.08203125" style="1" customWidth="1"/>
    <col min="12041" max="12288" width="9" style="1"/>
    <col min="12289" max="12289" width="19.1640625" style="1" customWidth="1"/>
    <col min="12290" max="12295" width="11.4140625" style="1" customWidth="1"/>
    <col min="12296" max="12296" width="11.08203125" style="1" customWidth="1"/>
    <col min="12297" max="12544" width="9" style="1"/>
    <col min="12545" max="12545" width="19.1640625" style="1" customWidth="1"/>
    <col min="12546" max="12551" width="11.4140625" style="1" customWidth="1"/>
    <col min="12552" max="12552" width="11.08203125" style="1" customWidth="1"/>
    <col min="12553" max="12800" width="9" style="1"/>
    <col min="12801" max="12801" width="19.1640625" style="1" customWidth="1"/>
    <col min="12802" max="12807" width="11.4140625" style="1" customWidth="1"/>
    <col min="12808" max="12808" width="11.08203125" style="1" customWidth="1"/>
    <col min="12809" max="13056" width="9" style="1"/>
    <col min="13057" max="13057" width="19.1640625" style="1" customWidth="1"/>
    <col min="13058" max="13063" width="11.4140625" style="1" customWidth="1"/>
    <col min="13064" max="13064" width="11.08203125" style="1" customWidth="1"/>
    <col min="13065" max="13312" width="9" style="1"/>
    <col min="13313" max="13313" width="19.1640625" style="1" customWidth="1"/>
    <col min="13314" max="13319" width="11.4140625" style="1" customWidth="1"/>
    <col min="13320" max="13320" width="11.08203125" style="1" customWidth="1"/>
    <col min="13321" max="13568" width="9" style="1"/>
    <col min="13569" max="13569" width="19.1640625" style="1" customWidth="1"/>
    <col min="13570" max="13575" width="11.4140625" style="1" customWidth="1"/>
    <col min="13576" max="13576" width="11.08203125" style="1" customWidth="1"/>
    <col min="13577" max="13824" width="9" style="1"/>
    <col min="13825" max="13825" width="19.1640625" style="1" customWidth="1"/>
    <col min="13826" max="13831" width="11.4140625" style="1" customWidth="1"/>
    <col min="13832" max="13832" width="11.08203125" style="1" customWidth="1"/>
    <col min="13833" max="14080" width="9" style="1"/>
    <col min="14081" max="14081" width="19.1640625" style="1" customWidth="1"/>
    <col min="14082" max="14087" width="11.4140625" style="1" customWidth="1"/>
    <col min="14088" max="14088" width="11.08203125" style="1" customWidth="1"/>
    <col min="14089" max="14336" width="9" style="1"/>
    <col min="14337" max="14337" width="19.1640625" style="1" customWidth="1"/>
    <col min="14338" max="14343" width="11.4140625" style="1" customWidth="1"/>
    <col min="14344" max="14344" width="11.08203125" style="1" customWidth="1"/>
    <col min="14345" max="14592" width="9" style="1"/>
    <col min="14593" max="14593" width="19.1640625" style="1" customWidth="1"/>
    <col min="14594" max="14599" width="11.4140625" style="1" customWidth="1"/>
    <col min="14600" max="14600" width="11.08203125" style="1" customWidth="1"/>
    <col min="14601" max="14848" width="9" style="1"/>
    <col min="14849" max="14849" width="19.1640625" style="1" customWidth="1"/>
    <col min="14850" max="14855" width="11.4140625" style="1" customWidth="1"/>
    <col min="14856" max="14856" width="11.08203125" style="1" customWidth="1"/>
    <col min="14857" max="15104" width="9" style="1"/>
    <col min="15105" max="15105" width="19.1640625" style="1" customWidth="1"/>
    <col min="15106" max="15111" width="11.4140625" style="1" customWidth="1"/>
    <col min="15112" max="15112" width="11.08203125" style="1" customWidth="1"/>
    <col min="15113" max="15360" width="9" style="1"/>
    <col min="15361" max="15361" width="19.1640625" style="1" customWidth="1"/>
    <col min="15362" max="15367" width="11.4140625" style="1" customWidth="1"/>
    <col min="15368" max="15368" width="11.08203125" style="1" customWidth="1"/>
    <col min="15369" max="15616" width="9" style="1"/>
    <col min="15617" max="15617" width="19.1640625" style="1" customWidth="1"/>
    <col min="15618" max="15623" width="11.4140625" style="1" customWidth="1"/>
    <col min="15624" max="15624" width="11.08203125" style="1" customWidth="1"/>
    <col min="15625" max="15872" width="9" style="1"/>
    <col min="15873" max="15873" width="19.1640625" style="1" customWidth="1"/>
    <col min="15874" max="15879" width="11.4140625" style="1" customWidth="1"/>
    <col min="15880" max="15880" width="11.08203125" style="1" customWidth="1"/>
    <col min="15881" max="16128" width="9" style="1"/>
    <col min="16129" max="16129" width="19.1640625" style="1" customWidth="1"/>
    <col min="16130" max="16135" width="11.4140625" style="1" customWidth="1"/>
    <col min="16136" max="16136" width="11.08203125" style="1" customWidth="1"/>
    <col min="16137" max="16384" width="9" style="1"/>
  </cols>
  <sheetData>
    <row r="1" spans="1:7" ht="18" thickBot="1">
      <c r="A1" s="3" t="s">
        <v>76</v>
      </c>
      <c r="B1" s="3"/>
      <c r="D1" s="3"/>
      <c r="E1" s="207"/>
      <c r="F1" s="3"/>
      <c r="G1" s="8" t="s">
        <v>157</v>
      </c>
    </row>
    <row r="2" spans="1:7" s="18" customFormat="1" ht="18.75" customHeight="1">
      <c r="A2" s="296" t="s">
        <v>115</v>
      </c>
      <c r="B2" s="227" t="s">
        <v>30</v>
      </c>
      <c r="C2" s="246"/>
      <c r="D2" s="227" t="s">
        <v>37</v>
      </c>
      <c r="E2" s="294"/>
      <c r="F2" s="295" t="s">
        <v>36</v>
      </c>
      <c r="G2" s="292"/>
    </row>
    <row r="3" spans="1:7" s="18" customFormat="1" ht="18" thickBot="1">
      <c r="A3" s="297"/>
      <c r="B3" s="37" t="s">
        <v>51</v>
      </c>
      <c r="C3" s="47" t="s">
        <v>54</v>
      </c>
      <c r="D3" s="37" t="s">
        <v>51</v>
      </c>
      <c r="E3" s="40" t="s">
        <v>52</v>
      </c>
      <c r="F3" s="43" t="s">
        <v>51</v>
      </c>
      <c r="G3" s="38" t="s">
        <v>53</v>
      </c>
    </row>
    <row r="4" spans="1:7" ht="18" thickBot="1">
      <c r="A4" s="182" t="s">
        <v>30</v>
      </c>
      <c r="B4" s="133">
        <f t="shared" ref="B4:G4" si="0">SUM(B5:B6)</f>
        <v>629</v>
      </c>
      <c r="C4" s="134">
        <f t="shared" si="0"/>
        <v>1774</v>
      </c>
      <c r="D4" s="133">
        <f t="shared" si="0"/>
        <v>458</v>
      </c>
      <c r="E4" s="141">
        <f t="shared" si="0"/>
        <v>1476</v>
      </c>
      <c r="F4" s="179">
        <f t="shared" si="0"/>
        <v>171</v>
      </c>
      <c r="G4" s="147">
        <f t="shared" si="0"/>
        <v>298</v>
      </c>
    </row>
    <row r="5" spans="1:7" ht="18" thickTop="1">
      <c r="A5" s="183" t="s">
        <v>158</v>
      </c>
      <c r="B5" s="135">
        <f>D5+F5</f>
        <v>629</v>
      </c>
      <c r="C5" s="136">
        <f>E5+G5</f>
        <v>1774</v>
      </c>
      <c r="D5" s="180">
        <v>458</v>
      </c>
      <c r="E5" s="177">
        <v>1476</v>
      </c>
      <c r="F5" s="176">
        <v>171</v>
      </c>
      <c r="G5" s="178">
        <v>298</v>
      </c>
    </row>
    <row r="6" spans="1:7" ht="18" thickBot="1">
      <c r="A6" s="329" t="s">
        <v>159</v>
      </c>
      <c r="B6" s="181">
        <f>D6+F6</f>
        <v>0</v>
      </c>
      <c r="C6" s="139">
        <f>E6+G6</f>
        <v>0</v>
      </c>
      <c r="D6" s="330">
        <v>0</v>
      </c>
      <c r="E6" s="331">
        <v>0</v>
      </c>
      <c r="F6" s="332">
        <v>0</v>
      </c>
      <c r="G6" s="333">
        <v>0</v>
      </c>
    </row>
    <row r="7" spans="1:7">
      <c r="A7" s="3" t="s">
        <v>55</v>
      </c>
      <c r="B7" s="3"/>
      <c r="C7" s="3"/>
      <c r="D7" s="3"/>
      <c r="E7" s="3"/>
      <c r="F7" s="3"/>
      <c r="G7" s="3"/>
    </row>
  </sheetData>
  <mergeCells count="4">
    <mergeCell ref="D2:E2"/>
    <mergeCell ref="F2:G2"/>
    <mergeCell ref="B2:C2"/>
    <mergeCell ref="A2:A3"/>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14"/>
  <sheetViews>
    <sheetView view="pageBreakPreview" zoomScaleNormal="100" zoomScaleSheetLayoutView="100" workbookViewId="0">
      <pane xSplit="2" ySplit="3" topLeftCell="D4" activePane="bottomRight" state="frozen"/>
      <selection activeCell="H18" sqref="H18"/>
      <selection pane="topRight" activeCell="H18" sqref="H18"/>
      <selection pane="bottomLeft" activeCell="H18" sqref="H18"/>
      <selection pane="bottomRight" activeCell="J10" sqref="J10"/>
    </sheetView>
  </sheetViews>
  <sheetFormatPr defaultRowHeight="17.5"/>
  <cols>
    <col min="1" max="1" width="8.08203125" style="13" customWidth="1"/>
    <col min="2" max="2" width="23.5" style="13" customWidth="1"/>
    <col min="3" max="8" width="10" style="13" customWidth="1"/>
    <col min="9" max="251" width="9" style="13"/>
    <col min="252" max="252" width="5.5" style="13" customWidth="1"/>
    <col min="253" max="253" width="9" style="13"/>
    <col min="254" max="254" width="8.9140625" style="13" customWidth="1"/>
    <col min="255" max="256" width="10.58203125" style="13" customWidth="1"/>
    <col min="257" max="258" width="9.08203125" style="13" customWidth="1"/>
    <col min="259" max="260" width="10.58203125" style="13" customWidth="1"/>
    <col min="261" max="507" width="9" style="13"/>
    <col min="508" max="508" width="5.5" style="13" customWidth="1"/>
    <col min="509" max="509" width="9" style="13"/>
    <col min="510" max="510" width="8.9140625" style="13" customWidth="1"/>
    <col min="511" max="512" width="10.58203125" style="13" customWidth="1"/>
    <col min="513" max="514" width="9.08203125" style="13" customWidth="1"/>
    <col min="515" max="516" width="10.58203125" style="13" customWidth="1"/>
    <col min="517" max="763" width="9" style="13"/>
    <col min="764" max="764" width="5.5" style="13" customWidth="1"/>
    <col min="765" max="765" width="9" style="13"/>
    <col min="766" max="766" width="8.9140625" style="13" customWidth="1"/>
    <col min="767" max="768" width="10.58203125" style="13" customWidth="1"/>
    <col min="769" max="770" width="9.08203125" style="13" customWidth="1"/>
    <col min="771" max="772" width="10.58203125" style="13" customWidth="1"/>
    <col min="773" max="1019" width="9" style="13"/>
    <col min="1020" max="1020" width="5.5" style="13" customWidth="1"/>
    <col min="1021" max="1021" width="9" style="13"/>
    <col min="1022" max="1022" width="8.9140625" style="13" customWidth="1"/>
    <col min="1023" max="1024" width="10.58203125" style="13" customWidth="1"/>
    <col min="1025" max="1026" width="9.08203125" style="13" customWidth="1"/>
    <col min="1027" max="1028" width="10.58203125" style="13" customWidth="1"/>
    <col min="1029" max="1275" width="9" style="13"/>
    <col min="1276" max="1276" width="5.5" style="13" customWidth="1"/>
    <col min="1277" max="1277" width="9" style="13"/>
    <col min="1278" max="1278" width="8.9140625" style="13" customWidth="1"/>
    <col min="1279" max="1280" width="10.58203125" style="13" customWidth="1"/>
    <col min="1281" max="1282" width="9.08203125" style="13" customWidth="1"/>
    <col min="1283" max="1284" width="10.58203125" style="13" customWidth="1"/>
    <col min="1285" max="1531" width="9" style="13"/>
    <col min="1532" max="1532" width="5.5" style="13" customWidth="1"/>
    <col min="1533" max="1533" width="9" style="13"/>
    <col min="1534" max="1534" width="8.9140625" style="13" customWidth="1"/>
    <col min="1535" max="1536" width="10.58203125" style="13" customWidth="1"/>
    <col min="1537" max="1538" width="9.08203125" style="13" customWidth="1"/>
    <col min="1539" max="1540" width="10.58203125" style="13" customWidth="1"/>
    <col min="1541" max="1787" width="9" style="13"/>
    <col min="1788" max="1788" width="5.5" style="13" customWidth="1"/>
    <col min="1789" max="1789" width="9" style="13"/>
    <col min="1790" max="1790" width="8.9140625" style="13" customWidth="1"/>
    <col min="1791" max="1792" width="10.58203125" style="13" customWidth="1"/>
    <col min="1793" max="1794" width="9.08203125" style="13" customWidth="1"/>
    <col min="1795" max="1796" width="10.58203125" style="13" customWidth="1"/>
    <col min="1797" max="2043" width="9" style="13"/>
    <col min="2044" max="2044" width="5.5" style="13" customWidth="1"/>
    <col min="2045" max="2045" width="9" style="13"/>
    <col min="2046" max="2046" width="8.9140625" style="13" customWidth="1"/>
    <col min="2047" max="2048" width="10.58203125" style="13" customWidth="1"/>
    <col min="2049" max="2050" width="9.08203125" style="13" customWidth="1"/>
    <col min="2051" max="2052" width="10.58203125" style="13" customWidth="1"/>
    <col min="2053" max="2299" width="9" style="13"/>
    <col min="2300" max="2300" width="5.5" style="13" customWidth="1"/>
    <col min="2301" max="2301" width="9" style="13"/>
    <col min="2302" max="2302" width="8.9140625" style="13" customWidth="1"/>
    <col min="2303" max="2304" width="10.58203125" style="13" customWidth="1"/>
    <col min="2305" max="2306" width="9.08203125" style="13" customWidth="1"/>
    <col min="2307" max="2308" width="10.58203125" style="13" customWidth="1"/>
    <col min="2309" max="2555" width="9" style="13"/>
    <col min="2556" max="2556" width="5.5" style="13" customWidth="1"/>
    <col min="2557" max="2557" width="9" style="13"/>
    <col min="2558" max="2558" width="8.9140625" style="13" customWidth="1"/>
    <col min="2559" max="2560" width="10.58203125" style="13" customWidth="1"/>
    <col min="2561" max="2562" width="9.08203125" style="13" customWidth="1"/>
    <col min="2563" max="2564" width="10.58203125" style="13" customWidth="1"/>
    <col min="2565" max="2811" width="9" style="13"/>
    <col min="2812" max="2812" width="5.5" style="13" customWidth="1"/>
    <col min="2813" max="2813" width="9" style="13"/>
    <col min="2814" max="2814" width="8.9140625" style="13" customWidth="1"/>
    <col min="2815" max="2816" width="10.58203125" style="13" customWidth="1"/>
    <col min="2817" max="2818" width="9.08203125" style="13" customWidth="1"/>
    <col min="2819" max="2820" width="10.58203125" style="13" customWidth="1"/>
    <col min="2821" max="3067" width="9" style="13"/>
    <col min="3068" max="3068" width="5.5" style="13" customWidth="1"/>
    <col min="3069" max="3069" width="9" style="13"/>
    <col min="3070" max="3070" width="8.9140625" style="13" customWidth="1"/>
    <col min="3071" max="3072" width="10.58203125" style="13" customWidth="1"/>
    <col min="3073" max="3074" width="9.08203125" style="13" customWidth="1"/>
    <col min="3075" max="3076" width="10.58203125" style="13" customWidth="1"/>
    <col min="3077" max="3323" width="9" style="13"/>
    <col min="3324" max="3324" width="5.5" style="13" customWidth="1"/>
    <col min="3325" max="3325" width="9" style="13"/>
    <col min="3326" max="3326" width="8.9140625" style="13" customWidth="1"/>
    <col min="3327" max="3328" width="10.58203125" style="13" customWidth="1"/>
    <col min="3329" max="3330" width="9.08203125" style="13" customWidth="1"/>
    <col min="3331" max="3332" width="10.58203125" style="13" customWidth="1"/>
    <col min="3333" max="3579" width="9" style="13"/>
    <col min="3580" max="3580" width="5.5" style="13" customWidth="1"/>
    <col min="3581" max="3581" width="9" style="13"/>
    <col min="3582" max="3582" width="8.9140625" style="13" customWidth="1"/>
    <col min="3583" max="3584" width="10.58203125" style="13" customWidth="1"/>
    <col min="3585" max="3586" width="9.08203125" style="13" customWidth="1"/>
    <col min="3587" max="3588" width="10.58203125" style="13" customWidth="1"/>
    <col min="3589" max="3835" width="9" style="13"/>
    <col min="3836" max="3836" width="5.5" style="13" customWidth="1"/>
    <col min="3837" max="3837" width="9" style="13"/>
    <col min="3838" max="3838" width="8.9140625" style="13" customWidth="1"/>
    <col min="3839" max="3840" width="10.58203125" style="13" customWidth="1"/>
    <col min="3841" max="3842" width="9.08203125" style="13" customWidth="1"/>
    <col min="3843" max="3844" width="10.58203125" style="13" customWidth="1"/>
    <col min="3845" max="4091" width="9" style="13"/>
    <col min="4092" max="4092" width="5.5" style="13" customWidth="1"/>
    <col min="4093" max="4093" width="9" style="13"/>
    <col min="4094" max="4094" width="8.9140625" style="13" customWidth="1"/>
    <col min="4095" max="4096" width="10.58203125" style="13" customWidth="1"/>
    <col min="4097" max="4098" width="9.08203125" style="13" customWidth="1"/>
    <col min="4099" max="4100" width="10.58203125" style="13" customWidth="1"/>
    <col min="4101" max="4347" width="9" style="13"/>
    <col min="4348" max="4348" width="5.5" style="13" customWidth="1"/>
    <col min="4349" max="4349" width="9" style="13"/>
    <col min="4350" max="4350" width="8.9140625" style="13" customWidth="1"/>
    <col min="4351" max="4352" width="10.58203125" style="13" customWidth="1"/>
    <col min="4353" max="4354" width="9.08203125" style="13" customWidth="1"/>
    <col min="4355" max="4356" width="10.58203125" style="13" customWidth="1"/>
    <col min="4357" max="4603" width="9" style="13"/>
    <col min="4604" max="4604" width="5.5" style="13" customWidth="1"/>
    <col min="4605" max="4605" width="9" style="13"/>
    <col min="4606" max="4606" width="8.9140625" style="13" customWidth="1"/>
    <col min="4607" max="4608" width="10.58203125" style="13" customWidth="1"/>
    <col min="4609" max="4610" width="9.08203125" style="13" customWidth="1"/>
    <col min="4611" max="4612" width="10.58203125" style="13" customWidth="1"/>
    <col min="4613" max="4859" width="9" style="13"/>
    <col min="4860" max="4860" width="5.5" style="13" customWidth="1"/>
    <col min="4861" max="4861" width="9" style="13"/>
    <col min="4862" max="4862" width="8.9140625" style="13" customWidth="1"/>
    <col min="4863" max="4864" width="10.58203125" style="13" customWidth="1"/>
    <col min="4865" max="4866" width="9.08203125" style="13" customWidth="1"/>
    <col min="4867" max="4868" width="10.58203125" style="13" customWidth="1"/>
    <col min="4869" max="5115" width="9" style="13"/>
    <col min="5116" max="5116" width="5.5" style="13" customWidth="1"/>
    <col min="5117" max="5117" width="9" style="13"/>
    <col min="5118" max="5118" width="8.9140625" style="13" customWidth="1"/>
    <col min="5119" max="5120" width="10.58203125" style="13" customWidth="1"/>
    <col min="5121" max="5122" width="9.08203125" style="13" customWidth="1"/>
    <col min="5123" max="5124" width="10.58203125" style="13" customWidth="1"/>
    <col min="5125" max="5371" width="9" style="13"/>
    <col min="5372" max="5372" width="5.5" style="13" customWidth="1"/>
    <col min="5373" max="5373" width="9" style="13"/>
    <col min="5374" max="5374" width="8.9140625" style="13" customWidth="1"/>
    <col min="5375" max="5376" width="10.58203125" style="13" customWidth="1"/>
    <col min="5377" max="5378" width="9.08203125" style="13" customWidth="1"/>
    <col min="5379" max="5380" width="10.58203125" style="13" customWidth="1"/>
    <col min="5381" max="5627" width="9" style="13"/>
    <col min="5628" max="5628" width="5.5" style="13" customWidth="1"/>
    <col min="5629" max="5629" width="9" style="13"/>
    <col min="5630" max="5630" width="8.9140625" style="13" customWidth="1"/>
    <col min="5631" max="5632" width="10.58203125" style="13" customWidth="1"/>
    <col min="5633" max="5634" width="9.08203125" style="13" customWidth="1"/>
    <col min="5635" max="5636" width="10.58203125" style="13" customWidth="1"/>
    <col min="5637" max="5883" width="9" style="13"/>
    <col min="5884" max="5884" width="5.5" style="13" customWidth="1"/>
    <col min="5885" max="5885" width="9" style="13"/>
    <col min="5886" max="5886" width="8.9140625" style="13" customWidth="1"/>
    <col min="5887" max="5888" width="10.58203125" style="13" customWidth="1"/>
    <col min="5889" max="5890" width="9.08203125" style="13" customWidth="1"/>
    <col min="5891" max="5892" width="10.58203125" style="13" customWidth="1"/>
    <col min="5893" max="6139" width="9" style="13"/>
    <col min="6140" max="6140" width="5.5" style="13" customWidth="1"/>
    <col min="6141" max="6141" width="9" style="13"/>
    <col min="6142" max="6142" width="8.9140625" style="13" customWidth="1"/>
    <col min="6143" max="6144" width="10.58203125" style="13" customWidth="1"/>
    <col min="6145" max="6146" width="9.08203125" style="13" customWidth="1"/>
    <col min="6147" max="6148" width="10.58203125" style="13" customWidth="1"/>
    <col min="6149" max="6395" width="9" style="13"/>
    <col min="6396" max="6396" width="5.5" style="13" customWidth="1"/>
    <col min="6397" max="6397" width="9" style="13"/>
    <col min="6398" max="6398" width="8.9140625" style="13" customWidth="1"/>
    <col min="6399" max="6400" width="10.58203125" style="13" customWidth="1"/>
    <col min="6401" max="6402" width="9.08203125" style="13" customWidth="1"/>
    <col min="6403" max="6404" width="10.58203125" style="13" customWidth="1"/>
    <col min="6405" max="6651" width="9" style="13"/>
    <col min="6652" max="6652" width="5.5" style="13" customWidth="1"/>
    <col min="6653" max="6653" width="9" style="13"/>
    <col min="6654" max="6654" width="8.9140625" style="13" customWidth="1"/>
    <col min="6655" max="6656" width="10.58203125" style="13" customWidth="1"/>
    <col min="6657" max="6658" width="9.08203125" style="13" customWidth="1"/>
    <col min="6659" max="6660" width="10.58203125" style="13" customWidth="1"/>
    <col min="6661" max="6907" width="9" style="13"/>
    <col min="6908" max="6908" width="5.5" style="13" customWidth="1"/>
    <col min="6909" max="6909" width="9" style="13"/>
    <col min="6910" max="6910" width="8.9140625" style="13" customWidth="1"/>
    <col min="6911" max="6912" width="10.58203125" style="13" customWidth="1"/>
    <col min="6913" max="6914" width="9.08203125" style="13" customWidth="1"/>
    <col min="6915" max="6916" width="10.58203125" style="13" customWidth="1"/>
    <col min="6917" max="7163" width="9" style="13"/>
    <col min="7164" max="7164" width="5.5" style="13" customWidth="1"/>
    <col min="7165" max="7165" width="9" style="13"/>
    <col min="7166" max="7166" width="8.9140625" style="13" customWidth="1"/>
    <col min="7167" max="7168" width="10.58203125" style="13" customWidth="1"/>
    <col min="7169" max="7170" width="9.08203125" style="13" customWidth="1"/>
    <col min="7171" max="7172" width="10.58203125" style="13" customWidth="1"/>
    <col min="7173" max="7419" width="9" style="13"/>
    <col min="7420" max="7420" width="5.5" style="13" customWidth="1"/>
    <col min="7421" max="7421" width="9" style="13"/>
    <col min="7422" max="7422" width="8.9140625" style="13" customWidth="1"/>
    <col min="7423" max="7424" width="10.58203125" style="13" customWidth="1"/>
    <col min="7425" max="7426" width="9.08203125" style="13" customWidth="1"/>
    <col min="7427" max="7428" width="10.58203125" style="13" customWidth="1"/>
    <col min="7429" max="7675" width="9" style="13"/>
    <col min="7676" max="7676" width="5.5" style="13" customWidth="1"/>
    <col min="7677" max="7677" width="9" style="13"/>
    <col min="7678" max="7678" width="8.9140625" style="13" customWidth="1"/>
    <col min="7679" max="7680" width="10.58203125" style="13" customWidth="1"/>
    <col min="7681" max="7682" width="9.08203125" style="13" customWidth="1"/>
    <col min="7683" max="7684" width="10.58203125" style="13" customWidth="1"/>
    <col min="7685" max="7931" width="9" style="13"/>
    <col min="7932" max="7932" width="5.5" style="13" customWidth="1"/>
    <col min="7933" max="7933" width="9" style="13"/>
    <col min="7934" max="7934" width="8.9140625" style="13" customWidth="1"/>
    <col min="7935" max="7936" width="10.58203125" style="13" customWidth="1"/>
    <col min="7937" max="7938" width="9.08203125" style="13" customWidth="1"/>
    <col min="7939" max="7940" width="10.58203125" style="13" customWidth="1"/>
    <col min="7941" max="8187" width="9" style="13"/>
    <col min="8188" max="8188" width="5.5" style="13" customWidth="1"/>
    <col min="8189" max="8189" width="9" style="13"/>
    <col min="8190" max="8190" width="8.9140625" style="13" customWidth="1"/>
    <col min="8191" max="8192" width="10.58203125" style="13" customWidth="1"/>
    <col min="8193" max="8194" width="9.08203125" style="13" customWidth="1"/>
    <col min="8195" max="8196" width="10.58203125" style="13" customWidth="1"/>
    <col min="8197" max="8443" width="9" style="13"/>
    <col min="8444" max="8444" width="5.5" style="13" customWidth="1"/>
    <col min="8445" max="8445" width="9" style="13"/>
    <col min="8446" max="8446" width="8.9140625" style="13" customWidth="1"/>
    <col min="8447" max="8448" width="10.58203125" style="13" customWidth="1"/>
    <col min="8449" max="8450" width="9.08203125" style="13" customWidth="1"/>
    <col min="8451" max="8452" width="10.58203125" style="13" customWidth="1"/>
    <col min="8453" max="8699" width="9" style="13"/>
    <col min="8700" max="8700" width="5.5" style="13" customWidth="1"/>
    <col min="8701" max="8701" width="9" style="13"/>
    <col min="8702" max="8702" width="8.9140625" style="13" customWidth="1"/>
    <col min="8703" max="8704" width="10.58203125" style="13" customWidth="1"/>
    <col min="8705" max="8706" width="9.08203125" style="13" customWidth="1"/>
    <col min="8707" max="8708" width="10.58203125" style="13" customWidth="1"/>
    <col min="8709" max="8955" width="9" style="13"/>
    <col min="8956" max="8956" width="5.5" style="13" customWidth="1"/>
    <col min="8957" max="8957" width="9" style="13"/>
    <col min="8958" max="8958" width="8.9140625" style="13" customWidth="1"/>
    <col min="8959" max="8960" width="10.58203125" style="13" customWidth="1"/>
    <col min="8961" max="8962" width="9.08203125" style="13" customWidth="1"/>
    <col min="8963" max="8964" width="10.58203125" style="13" customWidth="1"/>
    <col min="8965" max="9211" width="9" style="13"/>
    <col min="9212" max="9212" width="5.5" style="13" customWidth="1"/>
    <col min="9213" max="9213" width="9" style="13"/>
    <col min="9214" max="9214" width="8.9140625" style="13" customWidth="1"/>
    <col min="9215" max="9216" width="10.58203125" style="13" customWidth="1"/>
    <col min="9217" max="9218" width="9.08203125" style="13" customWidth="1"/>
    <col min="9219" max="9220" width="10.58203125" style="13" customWidth="1"/>
    <col min="9221" max="9467" width="9" style="13"/>
    <col min="9468" max="9468" width="5.5" style="13" customWidth="1"/>
    <col min="9469" max="9469" width="9" style="13"/>
    <col min="9470" max="9470" width="8.9140625" style="13" customWidth="1"/>
    <col min="9471" max="9472" width="10.58203125" style="13" customWidth="1"/>
    <col min="9473" max="9474" width="9.08203125" style="13" customWidth="1"/>
    <col min="9475" max="9476" width="10.58203125" style="13" customWidth="1"/>
    <col min="9477" max="9723" width="9" style="13"/>
    <col min="9724" max="9724" width="5.5" style="13" customWidth="1"/>
    <col min="9725" max="9725" width="9" style="13"/>
    <col min="9726" max="9726" width="8.9140625" style="13" customWidth="1"/>
    <col min="9727" max="9728" width="10.58203125" style="13" customWidth="1"/>
    <col min="9729" max="9730" width="9.08203125" style="13" customWidth="1"/>
    <col min="9731" max="9732" width="10.58203125" style="13" customWidth="1"/>
    <col min="9733" max="9979" width="9" style="13"/>
    <col min="9980" max="9980" width="5.5" style="13" customWidth="1"/>
    <col min="9981" max="9981" width="9" style="13"/>
    <col min="9982" max="9982" width="8.9140625" style="13" customWidth="1"/>
    <col min="9983" max="9984" width="10.58203125" style="13" customWidth="1"/>
    <col min="9985" max="9986" width="9.08203125" style="13" customWidth="1"/>
    <col min="9987" max="9988" width="10.58203125" style="13" customWidth="1"/>
    <col min="9989" max="10235" width="9" style="13"/>
    <col min="10236" max="10236" width="5.5" style="13" customWidth="1"/>
    <col min="10237" max="10237" width="9" style="13"/>
    <col min="10238" max="10238" width="8.9140625" style="13" customWidth="1"/>
    <col min="10239" max="10240" width="10.58203125" style="13" customWidth="1"/>
    <col min="10241" max="10242" width="9.08203125" style="13" customWidth="1"/>
    <col min="10243" max="10244" width="10.58203125" style="13" customWidth="1"/>
    <col min="10245" max="10491" width="9" style="13"/>
    <col min="10492" max="10492" width="5.5" style="13" customWidth="1"/>
    <col min="10493" max="10493" width="9" style="13"/>
    <col min="10494" max="10494" width="8.9140625" style="13" customWidth="1"/>
    <col min="10495" max="10496" width="10.58203125" style="13" customWidth="1"/>
    <col min="10497" max="10498" width="9.08203125" style="13" customWidth="1"/>
    <col min="10499" max="10500" width="10.58203125" style="13" customWidth="1"/>
    <col min="10501" max="10747" width="9" style="13"/>
    <col min="10748" max="10748" width="5.5" style="13" customWidth="1"/>
    <col min="10749" max="10749" width="9" style="13"/>
    <col min="10750" max="10750" width="8.9140625" style="13" customWidth="1"/>
    <col min="10751" max="10752" width="10.58203125" style="13" customWidth="1"/>
    <col min="10753" max="10754" width="9.08203125" style="13" customWidth="1"/>
    <col min="10755" max="10756" width="10.58203125" style="13" customWidth="1"/>
    <col min="10757" max="11003" width="9" style="13"/>
    <col min="11004" max="11004" width="5.5" style="13" customWidth="1"/>
    <col min="11005" max="11005" width="9" style="13"/>
    <col min="11006" max="11006" width="8.9140625" style="13" customWidth="1"/>
    <col min="11007" max="11008" width="10.58203125" style="13" customWidth="1"/>
    <col min="11009" max="11010" width="9.08203125" style="13" customWidth="1"/>
    <col min="11011" max="11012" width="10.58203125" style="13" customWidth="1"/>
    <col min="11013" max="11259" width="9" style="13"/>
    <col min="11260" max="11260" width="5.5" style="13" customWidth="1"/>
    <col min="11261" max="11261" width="9" style="13"/>
    <col min="11262" max="11262" width="8.9140625" style="13" customWidth="1"/>
    <col min="11263" max="11264" width="10.58203125" style="13" customWidth="1"/>
    <col min="11265" max="11266" width="9.08203125" style="13" customWidth="1"/>
    <col min="11267" max="11268" width="10.58203125" style="13" customWidth="1"/>
    <col min="11269" max="11515" width="9" style="13"/>
    <col min="11516" max="11516" width="5.5" style="13" customWidth="1"/>
    <col min="11517" max="11517" width="9" style="13"/>
    <col min="11518" max="11518" width="8.9140625" style="13" customWidth="1"/>
    <col min="11519" max="11520" width="10.58203125" style="13" customWidth="1"/>
    <col min="11521" max="11522" width="9.08203125" style="13" customWidth="1"/>
    <col min="11523" max="11524" width="10.58203125" style="13" customWidth="1"/>
    <col min="11525" max="11771" width="9" style="13"/>
    <col min="11772" max="11772" width="5.5" style="13" customWidth="1"/>
    <col min="11773" max="11773" width="9" style="13"/>
    <col min="11774" max="11774" width="8.9140625" style="13" customWidth="1"/>
    <col min="11775" max="11776" width="10.58203125" style="13" customWidth="1"/>
    <col min="11777" max="11778" width="9.08203125" style="13" customWidth="1"/>
    <col min="11779" max="11780" width="10.58203125" style="13" customWidth="1"/>
    <col min="11781" max="12027" width="9" style="13"/>
    <col min="12028" max="12028" width="5.5" style="13" customWidth="1"/>
    <col min="12029" max="12029" width="9" style="13"/>
    <col min="12030" max="12030" width="8.9140625" style="13" customWidth="1"/>
    <col min="12031" max="12032" width="10.58203125" style="13" customWidth="1"/>
    <col min="12033" max="12034" width="9.08203125" style="13" customWidth="1"/>
    <col min="12035" max="12036" width="10.58203125" style="13" customWidth="1"/>
    <col min="12037" max="12283" width="9" style="13"/>
    <col min="12284" max="12284" width="5.5" style="13" customWidth="1"/>
    <col min="12285" max="12285" width="9" style="13"/>
    <col min="12286" max="12286" width="8.9140625" style="13" customWidth="1"/>
    <col min="12287" max="12288" width="10.58203125" style="13" customWidth="1"/>
    <col min="12289" max="12290" width="9.08203125" style="13" customWidth="1"/>
    <col min="12291" max="12292" width="10.58203125" style="13" customWidth="1"/>
    <col min="12293" max="12539" width="9" style="13"/>
    <col min="12540" max="12540" width="5.5" style="13" customWidth="1"/>
    <col min="12541" max="12541" width="9" style="13"/>
    <col min="12542" max="12542" width="8.9140625" style="13" customWidth="1"/>
    <col min="12543" max="12544" width="10.58203125" style="13" customWidth="1"/>
    <col min="12545" max="12546" width="9.08203125" style="13" customWidth="1"/>
    <col min="12547" max="12548" width="10.58203125" style="13" customWidth="1"/>
    <col min="12549" max="12795" width="9" style="13"/>
    <col min="12796" max="12796" width="5.5" style="13" customWidth="1"/>
    <col min="12797" max="12797" width="9" style="13"/>
    <col min="12798" max="12798" width="8.9140625" style="13" customWidth="1"/>
    <col min="12799" max="12800" width="10.58203125" style="13" customWidth="1"/>
    <col min="12801" max="12802" width="9.08203125" style="13" customWidth="1"/>
    <col min="12803" max="12804" width="10.58203125" style="13" customWidth="1"/>
    <col min="12805" max="13051" width="9" style="13"/>
    <col min="13052" max="13052" width="5.5" style="13" customWidth="1"/>
    <col min="13053" max="13053" width="9" style="13"/>
    <col min="13054" max="13054" width="8.9140625" style="13" customWidth="1"/>
    <col min="13055" max="13056" width="10.58203125" style="13" customWidth="1"/>
    <col min="13057" max="13058" width="9.08203125" style="13" customWidth="1"/>
    <col min="13059" max="13060" width="10.58203125" style="13" customWidth="1"/>
    <col min="13061" max="13307" width="9" style="13"/>
    <col min="13308" max="13308" width="5.5" style="13" customWidth="1"/>
    <col min="13309" max="13309" width="9" style="13"/>
    <col min="13310" max="13310" width="8.9140625" style="13" customWidth="1"/>
    <col min="13311" max="13312" width="10.58203125" style="13" customWidth="1"/>
    <col min="13313" max="13314" width="9.08203125" style="13" customWidth="1"/>
    <col min="13315" max="13316" width="10.58203125" style="13" customWidth="1"/>
    <col min="13317" max="13563" width="9" style="13"/>
    <col min="13564" max="13564" width="5.5" style="13" customWidth="1"/>
    <col min="13565" max="13565" width="9" style="13"/>
    <col min="13566" max="13566" width="8.9140625" style="13" customWidth="1"/>
    <col min="13567" max="13568" width="10.58203125" style="13" customWidth="1"/>
    <col min="13569" max="13570" width="9.08203125" style="13" customWidth="1"/>
    <col min="13571" max="13572" width="10.58203125" style="13" customWidth="1"/>
    <col min="13573" max="13819" width="9" style="13"/>
    <col min="13820" max="13820" width="5.5" style="13" customWidth="1"/>
    <col min="13821" max="13821" width="9" style="13"/>
    <col min="13822" max="13822" width="8.9140625" style="13" customWidth="1"/>
    <col min="13823" max="13824" width="10.58203125" style="13" customWidth="1"/>
    <col min="13825" max="13826" width="9.08203125" style="13" customWidth="1"/>
    <col min="13827" max="13828" width="10.58203125" style="13" customWidth="1"/>
    <col min="13829" max="14075" width="9" style="13"/>
    <col min="14076" max="14076" width="5.5" style="13" customWidth="1"/>
    <col min="14077" max="14077" width="9" style="13"/>
    <col min="14078" max="14078" width="8.9140625" style="13" customWidth="1"/>
    <col min="14079" max="14080" width="10.58203125" style="13" customWidth="1"/>
    <col min="14081" max="14082" width="9.08203125" style="13" customWidth="1"/>
    <col min="14083" max="14084" width="10.58203125" style="13" customWidth="1"/>
    <col min="14085" max="14331" width="9" style="13"/>
    <col min="14332" max="14332" width="5.5" style="13" customWidth="1"/>
    <col min="14333" max="14333" width="9" style="13"/>
    <col min="14334" max="14334" width="8.9140625" style="13" customWidth="1"/>
    <col min="14335" max="14336" width="10.58203125" style="13" customWidth="1"/>
    <col min="14337" max="14338" width="9.08203125" style="13" customWidth="1"/>
    <col min="14339" max="14340" width="10.58203125" style="13" customWidth="1"/>
    <col min="14341" max="14587" width="9" style="13"/>
    <col min="14588" max="14588" width="5.5" style="13" customWidth="1"/>
    <col min="14589" max="14589" width="9" style="13"/>
    <col min="14590" max="14590" width="8.9140625" style="13" customWidth="1"/>
    <col min="14591" max="14592" width="10.58203125" style="13" customWidth="1"/>
    <col min="14593" max="14594" width="9.08203125" style="13" customWidth="1"/>
    <col min="14595" max="14596" width="10.58203125" style="13" customWidth="1"/>
    <col min="14597" max="14843" width="9" style="13"/>
    <col min="14844" max="14844" width="5.5" style="13" customWidth="1"/>
    <col min="14845" max="14845" width="9" style="13"/>
    <col min="14846" max="14846" width="8.9140625" style="13" customWidth="1"/>
    <col min="14847" max="14848" width="10.58203125" style="13" customWidth="1"/>
    <col min="14849" max="14850" width="9.08203125" style="13" customWidth="1"/>
    <col min="14851" max="14852" width="10.58203125" style="13" customWidth="1"/>
    <col min="14853" max="15099" width="9" style="13"/>
    <col min="15100" max="15100" width="5.5" style="13" customWidth="1"/>
    <col min="15101" max="15101" width="9" style="13"/>
    <col min="15102" max="15102" width="8.9140625" style="13" customWidth="1"/>
    <col min="15103" max="15104" width="10.58203125" style="13" customWidth="1"/>
    <col min="15105" max="15106" width="9.08203125" style="13" customWidth="1"/>
    <col min="15107" max="15108" width="10.58203125" style="13" customWidth="1"/>
    <col min="15109" max="15355" width="9" style="13"/>
    <col min="15356" max="15356" width="5.5" style="13" customWidth="1"/>
    <col min="15357" max="15357" width="9" style="13"/>
    <col min="15358" max="15358" width="8.9140625" style="13" customWidth="1"/>
    <col min="15359" max="15360" width="10.58203125" style="13" customWidth="1"/>
    <col min="15361" max="15362" width="9.08203125" style="13" customWidth="1"/>
    <col min="15363" max="15364" width="10.58203125" style="13" customWidth="1"/>
    <col min="15365" max="15611" width="9" style="13"/>
    <col min="15612" max="15612" width="5.5" style="13" customWidth="1"/>
    <col min="15613" max="15613" width="9" style="13"/>
    <col min="15614" max="15614" width="8.9140625" style="13" customWidth="1"/>
    <col min="15615" max="15616" width="10.58203125" style="13" customWidth="1"/>
    <col min="15617" max="15618" width="9.08203125" style="13" customWidth="1"/>
    <col min="15619" max="15620" width="10.58203125" style="13" customWidth="1"/>
    <col min="15621" max="15867" width="9" style="13"/>
    <col min="15868" max="15868" width="5.5" style="13" customWidth="1"/>
    <col min="15869" max="15869" width="9" style="13"/>
    <col min="15870" max="15870" width="8.9140625" style="13" customWidth="1"/>
    <col min="15871" max="15872" width="10.58203125" style="13" customWidth="1"/>
    <col min="15873" max="15874" width="9.08203125" style="13" customWidth="1"/>
    <col min="15875" max="15876" width="10.58203125" style="13" customWidth="1"/>
    <col min="15877" max="16123" width="9" style="13"/>
    <col min="16124" max="16124" width="5.5" style="13" customWidth="1"/>
    <col min="16125" max="16125" width="9" style="13"/>
    <col min="16126" max="16126" width="8.9140625" style="13" customWidth="1"/>
    <col min="16127" max="16128" width="10.58203125" style="13" customWidth="1"/>
    <col min="16129" max="16130" width="9.08203125" style="13" customWidth="1"/>
    <col min="16131" max="16132" width="10.58203125" style="13" customWidth="1"/>
    <col min="16133" max="16384" width="9" style="13"/>
  </cols>
  <sheetData>
    <row r="1" spans="1:8" ht="18" thickBot="1">
      <c r="A1" s="196" t="s">
        <v>0</v>
      </c>
      <c r="B1" s="196"/>
      <c r="C1" s="42"/>
      <c r="D1" s="42"/>
      <c r="E1" s="196"/>
      <c r="F1" s="196"/>
      <c r="G1" s="196"/>
      <c r="H1" s="300" t="s">
        <v>142</v>
      </c>
    </row>
    <row r="2" spans="1:8" ht="18.75" customHeight="1">
      <c r="A2" s="221" t="s">
        <v>99</v>
      </c>
      <c r="B2" s="222"/>
      <c r="C2" s="225" t="s">
        <v>30</v>
      </c>
      <c r="D2" s="226"/>
      <c r="E2" s="227" t="s">
        <v>141</v>
      </c>
      <c r="F2" s="228"/>
      <c r="G2" s="298" t="s">
        <v>143</v>
      </c>
      <c r="H2" s="299"/>
    </row>
    <row r="3" spans="1:8" ht="18" thickBot="1">
      <c r="A3" s="223"/>
      <c r="B3" s="224"/>
      <c r="C3" s="46" t="s">
        <v>2</v>
      </c>
      <c r="D3" s="47" t="s">
        <v>3</v>
      </c>
      <c r="E3" s="37" t="s">
        <v>2</v>
      </c>
      <c r="F3" s="40" t="s">
        <v>3</v>
      </c>
      <c r="G3" s="43" t="s">
        <v>2</v>
      </c>
      <c r="H3" s="38" t="s">
        <v>3</v>
      </c>
    </row>
    <row r="4" spans="1:8">
      <c r="A4" s="229" t="s">
        <v>100</v>
      </c>
      <c r="B4" s="100" t="s">
        <v>1</v>
      </c>
      <c r="C4" s="48">
        <f t="shared" ref="C4:D12" si="0">E4+G4</f>
        <v>108232</v>
      </c>
      <c r="D4" s="49">
        <f t="shared" si="0"/>
        <v>108231</v>
      </c>
      <c r="E4" s="39">
        <f>SUM(E5:E11)</f>
        <v>108230</v>
      </c>
      <c r="F4" s="41">
        <f>SUM(F5:F11)</f>
        <v>108230</v>
      </c>
      <c r="G4" s="44">
        <f>SUM(G5:G11)</f>
        <v>2</v>
      </c>
      <c r="H4" s="45">
        <f>SUM(H5:H11)</f>
        <v>1</v>
      </c>
    </row>
    <row r="5" spans="1:8" ht="18.75" customHeight="1">
      <c r="A5" s="230"/>
      <c r="B5" s="52" t="s">
        <v>103</v>
      </c>
      <c r="C5" s="53">
        <f t="shared" si="0"/>
        <v>55059</v>
      </c>
      <c r="D5" s="54">
        <f t="shared" si="0"/>
        <v>55059</v>
      </c>
      <c r="E5" s="55">
        <v>55058</v>
      </c>
      <c r="F5" s="56">
        <v>55058</v>
      </c>
      <c r="G5" s="57">
        <v>1</v>
      </c>
      <c r="H5" s="58">
        <v>1</v>
      </c>
    </row>
    <row r="6" spans="1:8" ht="18.75" customHeight="1">
      <c r="A6" s="230"/>
      <c r="B6" s="59" t="s">
        <v>4</v>
      </c>
      <c r="C6" s="60">
        <f t="shared" si="0"/>
        <v>20275</v>
      </c>
      <c r="D6" s="61">
        <f t="shared" si="0"/>
        <v>20275</v>
      </c>
      <c r="E6" s="62">
        <v>20275</v>
      </c>
      <c r="F6" s="63">
        <v>20275</v>
      </c>
      <c r="G6" s="64">
        <v>0</v>
      </c>
      <c r="H6" s="65">
        <v>0</v>
      </c>
    </row>
    <row r="7" spans="1:8" ht="18.75" customHeight="1">
      <c r="A7" s="230"/>
      <c r="B7" s="59" t="s">
        <v>5</v>
      </c>
      <c r="C7" s="60">
        <f t="shared" si="0"/>
        <v>5795</v>
      </c>
      <c r="D7" s="61">
        <f t="shared" si="0"/>
        <v>5795</v>
      </c>
      <c r="E7" s="62">
        <v>5795</v>
      </c>
      <c r="F7" s="63">
        <v>5795</v>
      </c>
      <c r="G7" s="64">
        <v>0</v>
      </c>
      <c r="H7" s="65">
        <v>0</v>
      </c>
    </row>
    <row r="8" spans="1:8" ht="18.75" customHeight="1">
      <c r="A8" s="230"/>
      <c r="B8" s="66" t="s">
        <v>6</v>
      </c>
      <c r="C8" s="60">
        <f t="shared" si="0"/>
        <v>1427</v>
      </c>
      <c r="D8" s="61">
        <f t="shared" si="0"/>
        <v>1427</v>
      </c>
      <c r="E8" s="62">
        <v>1427</v>
      </c>
      <c r="F8" s="63">
        <v>1427</v>
      </c>
      <c r="G8" s="64">
        <v>0</v>
      </c>
      <c r="H8" s="65">
        <v>0</v>
      </c>
    </row>
    <row r="9" spans="1:8">
      <c r="A9" s="230"/>
      <c r="B9" s="59" t="s">
        <v>7</v>
      </c>
      <c r="C9" s="60">
        <f t="shared" si="0"/>
        <v>22114</v>
      </c>
      <c r="D9" s="61">
        <f t="shared" si="0"/>
        <v>22113</v>
      </c>
      <c r="E9" s="62">
        <v>22113</v>
      </c>
      <c r="F9" s="63">
        <v>22113</v>
      </c>
      <c r="G9" s="64">
        <v>1</v>
      </c>
      <c r="H9" s="65">
        <v>0</v>
      </c>
    </row>
    <row r="10" spans="1:8" ht="18.75" customHeight="1">
      <c r="A10" s="230"/>
      <c r="B10" s="59" t="s">
        <v>8</v>
      </c>
      <c r="C10" s="60">
        <f t="shared" si="0"/>
        <v>757</v>
      </c>
      <c r="D10" s="61">
        <f t="shared" si="0"/>
        <v>757</v>
      </c>
      <c r="E10" s="62">
        <v>757</v>
      </c>
      <c r="F10" s="63">
        <v>757</v>
      </c>
      <c r="G10" s="64">
        <v>0</v>
      </c>
      <c r="H10" s="65">
        <v>0</v>
      </c>
    </row>
    <row r="11" spans="1:8" ht="18.75" customHeight="1">
      <c r="A11" s="231"/>
      <c r="B11" s="67" t="s">
        <v>9</v>
      </c>
      <c r="C11" s="68">
        <f t="shared" si="0"/>
        <v>2805</v>
      </c>
      <c r="D11" s="69">
        <f t="shared" si="0"/>
        <v>2805</v>
      </c>
      <c r="E11" s="70">
        <v>2805</v>
      </c>
      <c r="F11" s="71">
        <v>2805</v>
      </c>
      <c r="G11" s="72">
        <v>0</v>
      </c>
      <c r="H11" s="73">
        <v>0</v>
      </c>
    </row>
    <row r="12" spans="1:8" ht="18" thickBot="1">
      <c r="A12" s="219" t="s">
        <v>10</v>
      </c>
      <c r="B12" s="220"/>
      <c r="C12" s="50">
        <f t="shared" si="0"/>
        <v>32007</v>
      </c>
      <c r="D12" s="51">
        <f t="shared" si="0"/>
        <v>32006</v>
      </c>
      <c r="E12" s="198">
        <v>31922</v>
      </c>
      <c r="F12" s="199">
        <v>31922</v>
      </c>
      <c r="G12" s="200">
        <v>85</v>
      </c>
      <c r="H12" s="201">
        <v>84</v>
      </c>
    </row>
    <row r="13" spans="1:8">
      <c r="A13" s="195" t="s">
        <v>70</v>
      </c>
      <c r="B13" s="195"/>
      <c r="C13" s="195"/>
      <c r="D13" s="195"/>
      <c r="E13" s="195"/>
      <c r="F13" s="195"/>
      <c r="G13" s="195"/>
      <c r="H13" s="195"/>
    </row>
    <row r="14" spans="1:8">
      <c r="H14" s="194"/>
    </row>
  </sheetData>
  <mergeCells count="6">
    <mergeCell ref="A12:B12"/>
    <mergeCell ref="A2:B3"/>
    <mergeCell ref="C2:D2"/>
    <mergeCell ref="E2:F2"/>
    <mergeCell ref="G2:H2"/>
    <mergeCell ref="A4:A1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1"/>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activeCell="D1" sqref="D1:E1"/>
    </sheetView>
  </sheetViews>
  <sheetFormatPr defaultRowHeight="17.5"/>
  <cols>
    <col min="1" max="1" width="17.58203125" style="13" customWidth="1"/>
    <col min="2" max="2" width="30.6640625" style="13" bestFit="1" customWidth="1"/>
    <col min="3" max="3" width="8" style="13" bestFit="1" customWidth="1"/>
    <col min="4" max="5" width="17.5" style="13" bestFit="1" customWidth="1"/>
    <col min="6" max="256" width="9" style="13"/>
    <col min="257" max="257" width="18.6640625" style="13" customWidth="1"/>
    <col min="258" max="261" width="17.08203125" style="13" customWidth="1"/>
    <col min="262" max="512" width="9" style="13"/>
    <col min="513" max="513" width="18.6640625" style="13" customWidth="1"/>
    <col min="514" max="517" width="17.08203125" style="13" customWidth="1"/>
    <col min="518" max="768" width="9" style="13"/>
    <col min="769" max="769" width="18.6640625" style="13" customWidth="1"/>
    <col min="770" max="773" width="17.08203125" style="13" customWidth="1"/>
    <col min="774" max="1024" width="9" style="13"/>
    <col min="1025" max="1025" width="18.6640625" style="13" customWidth="1"/>
    <col min="1026" max="1029" width="17.08203125" style="13" customWidth="1"/>
    <col min="1030" max="1280" width="9" style="13"/>
    <col min="1281" max="1281" width="18.6640625" style="13" customWidth="1"/>
    <col min="1282" max="1285" width="17.08203125" style="13" customWidth="1"/>
    <col min="1286" max="1536" width="9" style="13"/>
    <col min="1537" max="1537" width="18.6640625" style="13" customWidth="1"/>
    <col min="1538" max="1541" width="17.08203125" style="13" customWidth="1"/>
    <col min="1542" max="1792" width="9" style="13"/>
    <col min="1793" max="1793" width="18.6640625" style="13" customWidth="1"/>
    <col min="1794" max="1797" width="17.08203125" style="13" customWidth="1"/>
    <col min="1798" max="2048" width="9" style="13"/>
    <col min="2049" max="2049" width="18.6640625" style="13" customWidth="1"/>
    <col min="2050" max="2053" width="17.08203125" style="13" customWidth="1"/>
    <col min="2054" max="2304" width="9" style="13"/>
    <col min="2305" max="2305" width="18.6640625" style="13" customWidth="1"/>
    <col min="2306" max="2309" width="17.08203125" style="13" customWidth="1"/>
    <col min="2310" max="2560" width="9" style="13"/>
    <col min="2561" max="2561" width="18.6640625" style="13" customWidth="1"/>
    <col min="2562" max="2565" width="17.08203125" style="13" customWidth="1"/>
    <col min="2566" max="2816" width="9" style="13"/>
    <col min="2817" max="2817" width="18.6640625" style="13" customWidth="1"/>
    <col min="2818" max="2821" width="17.08203125" style="13" customWidth="1"/>
    <col min="2822" max="3072" width="9" style="13"/>
    <col min="3073" max="3073" width="18.6640625" style="13" customWidth="1"/>
    <col min="3074" max="3077" width="17.08203125" style="13" customWidth="1"/>
    <col min="3078" max="3328" width="9" style="13"/>
    <col min="3329" max="3329" width="18.6640625" style="13" customWidth="1"/>
    <col min="3330" max="3333" width="17.08203125" style="13" customWidth="1"/>
    <col min="3334" max="3584" width="9" style="13"/>
    <col min="3585" max="3585" width="18.6640625" style="13" customWidth="1"/>
    <col min="3586" max="3589" width="17.08203125" style="13" customWidth="1"/>
    <col min="3590" max="3840" width="9" style="13"/>
    <col min="3841" max="3841" width="18.6640625" style="13" customWidth="1"/>
    <col min="3842" max="3845" width="17.08203125" style="13" customWidth="1"/>
    <col min="3846" max="4096" width="9" style="13"/>
    <col min="4097" max="4097" width="18.6640625" style="13" customWidth="1"/>
    <col min="4098" max="4101" width="17.08203125" style="13" customWidth="1"/>
    <col min="4102" max="4352" width="9" style="13"/>
    <col min="4353" max="4353" width="18.6640625" style="13" customWidth="1"/>
    <col min="4354" max="4357" width="17.08203125" style="13" customWidth="1"/>
    <col min="4358" max="4608" width="9" style="13"/>
    <col min="4609" max="4609" width="18.6640625" style="13" customWidth="1"/>
    <col min="4610" max="4613" width="17.08203125" style="13" customWidth="1"/>
    <col min="4614" max="4864" width="9" style="13"/>
    <col min="4865" max="4865" width="18.6640625" style="13" customWidth="1"/>
    <col min="4866" max="4869" width="17.08203125" style="13" customWidth="1"/>
    <col min="4870" max="5120" width="9" style="13"/>
    <col min="5121" max="5121" width="18.6640625" style="13" customWidth="1"/>
    <col min="5122" max="5125" width="17.08203125" style="13" customWidth="1"/>
    <col min="5126" max="5376" width="9" style="13"/>
    <col min="5377" max="5377" width="18.6640625" style="13" customWidth="1"/>
    <col min="5378" max="5381" width="17.08203125" style="13" customWidth="1"/>
    <col min="5382" max="5632" width="9" style="13"/>
    <col min="5633" max="5633" width="18.6640625" style="13" customWidth="1"/>
    <col min="5634" max="5637" width="17.08203125" style="13" customWidth="1"/>
    <col min="5638" max="5888" width="9" style="13"/>
    <col min="5889" max="5889" width="18.6640625" style="13" customWidth="1"/>
    <col min="5890" max="5893" width="17.08203125" style="13" customWidth="1"/>
    <col min="5894" max="6144" width="9" style="13"/>
    <col min="6145" max="6145" width="18.6640625" style="13" customWidth="1"/>
    <col min="6146" max="6149" width="17.08203125" style="13" customWidth="1"/>
    <col min="6150" max="6400" width="9" style="13"/>
    <col min="6401" max="6401" width="18.6640625" style="13" customWidth="1"/>
    <col min="6402" max="6405" width="17.08203125" style="13" customWidth="1"/>
    <col min="6406" max="6656" width="9" style="13"/>
    <col min="6657" max="6657" width="18.6640625" style="13" customWidth="1"/>
    <col min="6658" max="6661" width="17.08203125" style="13" customWidth="1"/>
    <col min="6662" max="6912" width="9" style="13"/>
    <col min="6913" max="6913" width="18.6640625" style="13" customWidth="1"/>
    <col min="6914" max="6917" width="17.08203125" style="13" customWidth="1"/>
    <col min="6918" max="7168" width="9" style="13"/>
    <col min="7169" max="7169" width="18.6640625" style="13" customWidth="1"/>
    <col min="7170" max="7173" width="17.08203125" style="13" customWidth="1"/>
    <col min="7174" max="7424" width="9" style="13"/>
    <col min="7425" max="7425" width="18.6640625" style="13" customWidth="1"/>
    <col min="7426" max="7429" width="17.08203125" style="13" customWidth="1"/>
    <col min="7430" max="7680" width="9" style="13"/>
    <col min="7681" max="7681" width="18.6640625" style="13" customWidth="1"/>
    <col min="7682" max="7685" width="17.08203125" style="13" customWidth="1"/>
    <col min="7686" max="7936" width="9" style="13"/>
    <col min="7937" max="7937" width="18.6640625" style="13" customWidth="1"/>
    <col min="7938" max="7941" width="17.08203125" style="13" customWidth="1"/>
    <col min="7942" max="8192" width="9" style="13"/>
    <col min="8193" max="8193" width="18.6640625" style="13" customWidth="1"/>
    <col min="8194" max="8197" width="17.08203125" style="13" customWidth="1"/>
    <col min="8198" max="8448" width="9" style="13"/>
    <col min="8449" max="8449" width="18.6640625" style="13" customWidth="1"/>
    <col min="8450" max="8453" width="17.08203125" style="13" customWidth="1"/>
    <col min="8454" max="8704" width="9" style="13"/>
    <col min="8705" max="8705" width="18.6640625" style="13" customWidth="1"/>
    <col min="8706" max="8709" width="17.08203125" style="13" customWidth="1"/>
    <col min="8710" max="8960" width="9" style="13"/>
    <col min="8961" max="8961" width="18.6640625" style="13" customWidth="1"/>
    <col min="8962" max="8965" width="17.08203125" style="13" customWidth="1"/>
    <col min="8966" max="9216" width="9" style="13"/>
    <col min="9217" max="9217" width="18.6640625" style="13" customWidth="1"/>
    <col min="9218" max="9221" width="17.08203125" style="13" customWidth="1"/>
    <col min="9222" max="9472" width="9" style="13"/>
    <col min="9473" max="9473" width="18.6640625" style="13" customWidth="1"/>
    <col min="9474" max="9477" width="17.08203125" style="13" customWidth="1"/>
    <col min="9478" max="9728" width="9" style="13"/>
    <col min="9729" max="9729" width="18.6640625" style="13" customWidth="1"/>
    <col min="9730" max="9733" width="17.08203125" style="13" customWidth="1"/>
    <col min="9734" max="9984" width="9" style="13"/>
    <col min="9985" max="9985" width="18.6640625" style="13" customWidth="1"/>
    <col min="9986" max="9989" width="17.08203125" style="13" customWidth="1"/>
    <col min="9990" max="10240" width="9" style="13"/>
    <col min="10241" max="10241" width="18.6640625" style="13" customWidth="1"/>
    <col min="10242" max="10245" width="17.08203125" style="13" customWidth="1"/>
    <col min="10246" max="10496" width="9" style="13"/>
    <col min="10497" max="10497" width="18.6640625" style="13" customWidth="1"/>
    <col min="10498" max="10501" width="17.08203125" style="13" customWidth="1"/>
    <col min="10502" max="10752" width="9" style="13"/>
    <col min="10753" max="10753" width="18.6640625" style="13" customWidth="1"/>
    <col min="10754" max="10757" width="17.08203125" style="13" customWidth="1"/>
    <col min="10758" max="11008" width="9" style="13"/>
    <col min="11009" max="11009" width="18.6640625" style="13" customWidth="1"/>
    <col min="11010" max="11013" width="17.08203125" style="13" customWidth="1"/>
    <col min="11014" max="11264" width="9" style="13"/>
    <col min="11265" max="11265" width="18.6640625" style="13" customWidth="1"/>
    <col min="11266" max="11269" width="17.08203125" style="13" customWidth="1"/>
    <col min="11270" max="11520" width="9" style="13"/>
    <col min="11521" max="11521" width="18.6640625" style="13" customWidth="1"/>
    <col min="11522" max="11525" width="17.08203125" style="13" customWidth="1"/>
    <col min="11526" max="11776" width="9" style="13"/>
    <col min="11777" max="11777" width="18.6640625" style="13" customWidth="1"/>
    <col min="11778" max="11781" width="17.08203125" style="13" customWidth="1"/>
    <col min="11782" max="12032" width="9" style="13"/>
    <col min="12033" max="12033" width="18.6640625" style="13" customWidth="1"/>
    <col min="12034" max="12037" width="17.08203125" style="13" customWidth="1"/>
    <col min="12038" max="12288" width="9" style="13"/>
    <col min="12289" max="12289" width="18.6640625" style="13" customWidth="1"/>
    <col min="12290" max="12293" width="17.08203125" style="13" customWidth="1"/>
    <col min="12294" max="12544" width="9" style="13"/>
    <col min="12545" max="12545" width="18.6640625" style="13" customWidth="1"/>
    <col min="12546" max="12549" width="17.08203125" style="13" customWidth="1"/>
    <col min="12550" max="12800" width="9" style="13"/>
    <col min="12801" max="12801" width="18.6640625" style="13" customWidth="1"/>
    <col min="12802" max="12805" width="17.08203125" style="13" customWidth="1"/>
    <col min="12806" max="13056" width="9" style="13"/>
    <col min="13057" max="13057" width="18.6640625" style="13" customWidth="1"/>
    <col min="13058" max="13061" width="17.08203125" style="13" customWidth="1"/>
    <col min="13062" max="13312" width="9" style="13"/>
    <col min="13313" max="13313" width="18.6640625" style="13" customWidth="1"/>
    <col min="13314" max="13317" width="17.08203125" style="13" customWidth="1"/>
    <col min="13318" max="13568" width="9" style="13"/>
    <col min="13569" max="13569" width="18.6640625" style="13" customWidth="1"/>
    <col min="13570" max="13573" width="17.08203125" style="13" customWidth="1"/>
    <col min="13574" max="13824" width="9" style="13"/>
    <col min="13825" max="13825" width="18.6640625" style="13" customWidth="1"/>
    <col min="13826" max="13829" width="17.08203125" style="13" customWidth="1"/>
    <col min="13830" max="14080" width="9" style="13"/>
    <col min="14081" max="14081" width="18.6640625" style="13" customWidth="1"/>
    <col min="14082" max="14085" width="17.08203125" style="13" customWidth="1"/>
    <col min="14086" max="14336" width="9" style="13"/>
    <col min="14337" max="14337" width="18.6640625" style="13" customWidth="1"/>
    <col min="14338" max="14341" width="17.08203125" style="13" customWidth="1"/>
    <col min="14342" max="14592" width="9" style="13"/>
    <col min="14593" max="14593" width="18.6640625" style="13" customWidth="1"/>
    <col min="14594" max="14597" width="17.08203125" style="13" customWidth="1"/>
    <col min="14598" max="14848" width="9" style="13"/>
    <col min="14849" max="14849" width="18.6640625" style="13" customWidth="1"/>
    <col min="14850" max="14853" width="17.08203125" style="13" customWidth="1"/>
    <col min="14854" max="15104" width="9" style="13"/>
    <col min="15105" max="15105" width="18.6640625" style="13" customWidth="1"/>
    <col min="15106" max="15109" width="17.08203125" style="13" customWidth="1"/>
    <col min="15110" max="15360" width="9" style="13"/>
    <col min="15361" max="15361" width="18.6640625" style="13" customWidth="1"/>
    <col min="15362" max="15365" width="17.08203125" style="13" customWidth="1"/>
    <col min="15366" max="15616" width="9" style="13"/>
    <col min="15617" max="15617" width="18.6640625" style="13" customWidth="1"/>
    <col min="15618" max="15621" width="17.08203125" style="13" customWidth="1"/>
    <col min="15622" max="15872" width="9" style="13"/>
    <col min="15873" max="15873" width="18.6640625" style="13" customWidth="1"/>
    <col min="15874" max="15877" width="17.08203125" style="13" customWidth="1"/>
    <col min="15878" max="16128" width="9" style="13"/>
    <col min="16129" max="16129" width="18.6640625" style="13" customWidth="1"/>
    <col min="16130" max="16133" width="17.08203125" style="13" customWidth="1"/>
    <col min="16134" max="16384" width="9" style="13"/>
  </cols>
  <sheetData>
    <row r="1" spans="1:5" ht="18" thickBot="1">
      <c r="A1" s="238" t="s">
        <v>13</v>
      </c>
      <c r="B1" s="238"/>
      <c r="C1" s="238"/>
      <c r="D1" s="304" t="s">
        <v>144</v>
      </c>
      <c r="E1" s="304"/>
    </row>
    <row r="2" spans="1:5" ht="18" thickBot="1">
      <c r="A2" s="104" t="s">
        <v>102</v>
      </c>
      <c r="B2" s="91" t="s">
        <v>101</v>
      </c>
      <c r="C2" s="92" t="s">
        <v>30</v>
      </c>
      <c r="D2" s="93" t="s">
        <v>117</v>
      </c>
      <c r="E2" s="94" t="s">
        <v>118</v>
      </c>
    </row>
    <row r="3" spans="1:5">
      <c r="A3" s="234" t="s">
        <v>12</v>
      </c>
      <c r="B3" s="101" t="s">
        <v>1</v>
      </c>
      <c r="C3" s="27">
        <f>SUM(D3:E3)</f>
        <v>18388</v>
      </c>
      <c r="D3" s="84">
        <f>SUM(D4:D5)</f>
        <v>6262</v>
      </c>
      <c r="E3" s="85">
        <f>SUM(E4:E5)</f>
        <v>12126</v>
      </c>
    </row>
    <row r="4" spans="1:5">
      <c r="A4" s="235"/>
      <c r="B4" s="102" t="s">
        <v>146</v>
      </c>
      <c r="C4" s="80">
        <f>SUM(D4:E4)</f>
        <v>18388</v>
      </c>
      <c r="D4" s="81">
        <v>6262</v>
      </c>
      <c r="E4" s="82">
        <v>12126</v>
      </c>
    </row>
    <row r="5" spans="1:5">
      <c r="A5" s="235"/>
      <c r="B5" s="303" t="s">
        <v>145</v>
      </c>
      <c r="C5" s="77">
        <v>0</v>
      </c>
      <c r="D5" s="78">
        <v>0</v>
      </c>
      <c r="E5" s="79">
        <v>0</v>
      </c>
    </row>
    <row r="6" spans="1:5">
      <c r="A6" s="236" t="s">
        <v>11</v>
      </c>
      <c r="B6" s="103" t="s">
        <v>1</v>
      </c>
      <c r="C6" s="86">
        <f>SUM(D6:E6)</f>
        <v>23837</v>
      </c>
      <c r="D6" s="87">
        <f>SUM(D7:D8)</f>
        <v>5741</v>
      </c>
      <c r="E6" s="26">
        <f>SUM(E7:E8)</f>
        <v>18096</v>
      </c>
    </row>
    <row r="7" spans="1:5">
      <c r="A7" s="235"/>
      <c r="B7" s="102" t="s">
        <v>146</v>
      </c>
      <c r="C7" s="80">
        <f>SUM(D7:E7)</f>
        <v>23837</v>
      </c>
      <c r="D7" s="83">
        <v>5741</v>
      </c>
      <c r="E7" s="82">
        <v>18096</v>
      </c>
    </row>
    <row r="8" spans="1:5" ht="18" thickBot="1">
      <c r="A8" s="237"/>
      <c r="B8" s="302" t="s">
        <v>145</v>
      </c>
      <c r="C8" s="88">
        <v>0</v>
      </c>
      <c r="D8" s="89">
        <v>0</v>
      </c>
      <c r="E8" s="90">
        <v>0</v>
      </c>
    </row>
    <row r="9" spans="1:5">
      <c r="A9" s="233" t="s">
        <v>70</v>
      </c>
      <c r="B9" s="233"/>
      <c r="C9" s="233"/>
      <c r="D9" s="233"/>
      <c r="E9" s="233"/>
    </row>
    <row r="10" spans="1:5" ht="36" customHeight="1">
      <c r="A10" s="232" t="s">
        <v>119</v>
      </c>
      <c r="B10" s="232"/>
      <c r="C10" s="232"/>
      <c r="D10" s="232"/>
      <c r="E10" s="232"/>
    </row>
    <row r="11" spans="1:5" ht="34.5" customHeight="1">
      <c r="A11" s="232" t="s">
        <v>127</v>
      </c>
      <c r="B11" s="232"/>
      <c r="C11" s="232"/>
      <c r="D11" s="232"/>
      <c r="E11" s="232"/>
    </row>
  </sheetData>
  <mergeCells count="7">
    <mergeCell ref="A11:E11"/>
    <mergeCell ref="A9:E9"/>
    <mergeCell ref="A3:A5"/>
    <mergeCell ref="A6:A8"/>
    <mergeCell ref="A1:C1"/>
    <mergeCell ref="A10:E10"/>
    <mergeCell ref="D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activeCell="D1" sqref="D1:E1"/>
    </sheetView>
  </sheetViews>
  <sheetFormatPr defaultRowHeight="17.5"/>
  <cols>
    <col min="1" max="1" width="17.5" style="1" bestFit="1" customWidth="1"/>
    <col min="2" max="5" width="13.6640625" style="1" customWidth="1"/>
    <col min="6" max="255" width="9" style="1"/>
    <col min="256" max="256" width="10.5" style="1" customWidth="1"/>
    <col min="257" max="257" width="13.9140625" style="1" customWidth="1"/>
    <col min="258" max="261" width="16.08203125" style="1" customWidth="1"/>
    <col min="262" max="511" width="9" style="1"/>
    <col min="512" max="512" width="10.5" style="1" customWidth="1"/>
    <col min="513" max="513" width="13.9140625" style="1" customWidth="1"/>
    <col min="514" max="517" width="16.08203125" style="1" customWidth="1"/>
    <col min="518" max="767" width="9" style="1"/>
    <col min="768" max="768" width="10.5" style="1" customWidth="1"/>
    <col min="769" max="769" width="13.9140625" style="1" customWidth="1"/>
    <col min="770" max="773" width="16.08203125" style="1" customWidth="1"/>
    <col min="774" max="1023" width="9" style="1"/>
    <col min="1024" max="1024" width="10.5" style="1" customWidth="1"/>
    <col min="1025" max="1025" width="13.9140625" style="1" customWidth="1"/>
    <col min="1026" max="1029" width="16.08203125" style="1" customWidth="1"/>
    <col min="1030" max="1279" width="9" style="1"/>
    <col min="1280" max="1280" width="10.5" style="1" customWidth="1"/>
    <col min="1281" max="1281" width="13.9140625" style="1" customWidth="1"/>
    <col min="1282" max="1285" width="16.08203125" style="1" customWidth="1"/>
    <col min="1286" max="1535" width="9" style="1"/>
    <col min="1536" max="1536" width="10.5" style="1" customWidth="1"/>
    <col min="1537" max="1537" width="13.9140625" style="1" customWidth="1"/>
    <col min="1538" max="1541" width="16.08203125" style="1" customWidth="1"/>
    <col min="1542" max="1791" width="9" style="1"/>
    <col min="1792" max="1792" width="10.5" style="1" customWidth="1"/>
    <col min="1793" max="1793" width="13.9140625" style="1" customWidth="1"/>
    <col min="1794" max="1797" width="16.08203125" style="1" customWidth="1"/>
    <col min="1798" max="2047" width="9" style="1"/>
    <col min="2048" max="2048" width="10.5" style="1" customWidth="1"/>
    <col min="2049" max="2049" width="13.9140625" style="1" customWidth="1"/>
    <col min="2050" max="2053" width="16.08203125" style="1" customWidth="1"/>
    <col min="2054" max="2303" width="9" style="1"/>
    <col min="2304" max="2304" width="10.5" style="1" customWidth="1"/>
    <col min="2305" max="2305" width="13.9140625" style="1" customWidth="1"/>
    <col min="2306" max="2309" width="16.08203125" style="1" customWidth="1"/>
    <col min="2310" max="2559" width="9" style="1"/>
    <col min="2560" max="2560" width="10.5" style="1" customWidth="1"/>
    <col min="2561" max="2561" width="13.9140625" style="1" customWidth="1"/>
    <col min="2562" max="2565" width="16.08203125" style="1" customWidth="1"/>
    <col min="2566" max="2815" width="9" style="1"/>
    <col min="2816" max="2816" width="10.5" style="1" customWidth="1"/>
    <col min="2817" max="2817" width="13.9140625" style="1" customWidth="1"/>
    <col min="2818" max="2821" width="16.08203125" style="1" customWidth="1"/>
    <col min="2822" max="3071" width="9" style="1"/>
    <col min="3072" max="3072" width="10.5" style="1" customWidth="1"/>
    <col min="3073" max="3073" width="13.9140625" style="1" customWidth="1"/>
    <col min="3074" max="3077" width="16.08203125" style="1" customWidth="1"/>
    <col min="3078" max="3327" width="9" style="1"/>
    <col min="3328" max="3328" width="10.5" style="1" customWidth="1"/>
    <col min="3329" max="3329" width="13.9140625" style="1" customWidth="1"/>
    <col min="3330" max="3333" width="16.08203125" style="1" customWidth="1"/>
    <col min="3334" max="3583" width="9" style="1"/>
    <col min="3584" max="3584" width="10.5" style="1" customWidth="1"/>
    <col min="3585" max="3585" width="13.9140625" style="1" customWidth="1"/>
    <col min="3586" max="3589" width="16.08203125" style="1" customWidth="1"/>
    <col min="3590" max="3839" width="9" style="1"/>
    <col min="3840" max="3840" width="10.5" style="1" customWidth="1"/>
    <col min="3841" max="3841" width="13.9140625" style="1" customWidth="1"/>
    <col min="3842" max="3845" width="16.08203125" style="1" customWidth="1"/>
    <col min="3846" max="4095" width="9" style="1"/>
    <col min="4096" max="4096" width="10.5" style="1" customWidth="1"/>
    <col min="4097" max="4097" width="13.9140625" style="1" customWidth="1"/>
    <col min="4098" max="4101" width="16.08203125" style="1" customWidth="1"/>
    <col min="4102" max="4351" width="9" style="1"/>
    <col min="4352" max="4352" width="10.5" style="1" customWidth="1"/>
    <col min="4353" max="4353" width="13.9140625" style="1" customWidth="1"/>
    <col min="4354" max="4357" width="16.08203125" style="1" customWidth="1"/>
    <col min="4358" max="4607" width="9" style="1"/>
    <col min="4608" max="4608" width="10.5" style="1" customWidth="1"/>
    <col min="4609" max="4609" width="13.9140625" style="1" customWidth="1"/>
    <col min="4610" max="4613" width="16.08203125" style="1" customWidth="1"/>
    <col min="4614" max="4863" width="9" style="1"/>
    <col min="4864" max="4864" width="10.5" style="1" customWidth="1"/>
    <col min="4865" max="4865" width="13.9140625" style="1" customWidth="1"/>
    <col min="4866" max="4869" width="16.08203125" style="1" customWidth="1"/>
    <col min="4870" max="5119" width="9" style="1"/>
    <col min="5120" max="5120" width="10.5" style="1" customWidth="1"/>
    <col min="5121" max="5121" width="13.9140625" style="1" customWidth="1"/>
    <col min="5122" max="5125" width="16.08203125" style="1" customWidth="1"/>
    <col min="5126" max="5375" width="9" style="1"/>
    <col min="5376" max="5376" width="10.5" style="1" customWidth="1"/>
    <col min="5377" max="5377" width="13.9140625" style="1" customWidth="1"/>
    <col min="5378" max="5381" width="16.08203125" style="1" customWidth="1"/>
    <col min="5382" max="5631" width="9" style="1"/>
    <col min="5632" max="5632" width="10.5" style="1" customWidth="1"/>
    <col min="5633" max="5633" width="13.9140625" style="1" customWidth="1"/>
    <col min="5634" max="5637" width="16.08203125" style="1" customWidth="1"/>
    <col min="5638" max="5887" width="9" style="1"/>
    <col min="5888" max="5888" width="10.5" style="1" customWidth="1"/>
    <col min="5889" max="5889" width="13.9140625" style="1" customWidth="1"/>
    <col min="5890" max="5893" width="16.08203125" style="1" customWidth="1"/>
    <col min="5894" max="6143" width="9" style="1"/>
    <col min="6144" max="6144" width="10.5" style="1" customWidth="1"/>
    <col min="6145" max="6145" width="13.9140625" style="1" customWidth="1"/>
    <col min="6146" max="6149" width="16.08203125" style="1" customWidth="1"/>
    <col min="6150" max="6399" width="9" style="1"/>
    <col min="6400" max="6400" width="10.5" style="1" customWidth="1"/>
    <col min="6401" max="6401" width="13.9140625" style="1" customWidth="1"/>
    <col min="6402" max="6405" width="16.08203125" style="1" customWidth="1"/>
    <col min="6406" max="6655" width="9" style="1"/>
    <col min="6656" max="6656" width="10.5" style="1" customWidth="1"/>
    <col min="6657" max="6657" width="13.9140625" style="1" customWidth="1"/>
    <col min="6658" max="6661" width="16.08203125" style="1" customWidth="1"/>
    <col min="6662" max="6911" width="9" style="1"/>
    <col min="6912" max="6912" width="10.5" style="1" customWidth="1"/>
    <col min="6913" max="6913" width="13.9140625" style="1" customWidth="1"/>
    <col min="6914" max="6917" width="16.08203125" style="1" customWidth="1"/>
    <col min="6918" max="7167" width="9" style="1"/>
    <col min="7168" max="7168" width="10.5" style="1" customWidth="1"/>
    <col min="7169" max="7169" width="13.9140625" style="1" customWidth="1"/>
    <col min="7170" max="7173" width="16.08203125" style="1" customWidth="1"/>
    <col min="7174" max="7423" width="9" style="1"/>
    <col min="7424" max="7424" width="10.5" style="1" customWidth="1"/>
    <col min="7425" max="7425" width="13.9140625" style="1" customWidth="1"/>
    <col min="7426" max="7429" width="16.08203125" style="1" customWidth="1"/>
    <col min="7430" max="7679" width="9" style="1"/>
    <col min="7680" max="7680" width="10.5" style="1" customWidth="1"/>
    <col min="7681" max="7681" width="13.9140625" style="1" customWidth="1"/>
    <col min="7682" max="7685" width="16.08203125" style="1" customWidth="1"/>
    <col min="7686" max="7935" width="9" style="1"/>
    <col min="7936" max="7936" width="10.5" style="1" customWidth="1"/>
    <col min="7937" max="7937" width="13.9140625" style="1" customWidth="1"/>
    <col min="7938" max="7941" width="16.08203125" style="1" customWidth="1"/>
    <col min="7942" max="8191" width="9" style="1"/>
    <col min="8192" max="8192" width="10.5" style="1" customWidth="1"/>
    <col min="8193" max="8193" width="13.9140625" style="1" customWidth="1"/>
    <col min="8194" max="8197" width="16.08203125" style="1" customWidth="1"/>
    <col min="8198" max="8447" width="9" style="1"/>
    <col min="8448" max="8448" width="10.5" style="1" customWidth="1"/>
    <col min="8449" max="8449" width="13.9140625" style="1" customWidth="1"/>
    <col min="8450" max="8453" width="16.08203125" style="1" customWidth="1"/>
    <col min="8454" max="8703" width="9" style="1"/>
    <col min="8704" max="8704" width="10.5" style="1" customWidth="1"/>
    <col min="8705" max="8705" width="13.9140625" style="1" customWidth="1"/>
    <col min="8706" max="8709" width="16.08203125" style="1" customWidth="1"/>
    <col min="8710" max="8959" width="9" style="1"/>
    <col min="8960" max="8960" width="10.5" style="1" customWidth="1"/>
    <col min="8961" max="8961" width="13.9140625" style="1" customWidth="1"/>
    <col min="8962" max="8965" width="16.08203125" style="1" customWidth="1"/>
    <col min="8966" max="9215" width="9" style="1"/>
    <col min="9216" max="9216" width="10.5" style="1" customWidth="1"/>
    <col min="9217" max="9217" width="13.9140625" style="1" customWidth="1"/>
    <col min="9218" max="9221" width="16.08203125" style="1" customWidth="1"/>
    <col min="9222" max="9471" width="9" style="1"/>
    <col min="9472" max="9472" width="10.5" style="1" customWidth="1"/>
    <col min="9473" max="9473" width="13.9140625" style="1" customWidth="1"/>
    <col min="9474" max="9477" width="16.08203125" style="1" customWidth="1"/>
    <col min="9478" max="9727" width="9" style="1"/>
    <col min="9728" max="9728" width="10.5" style="1" customWidth="1"/>
    <col min="9729" max="9729" width="13.9140625" style="1" customWidth="1"/>
    <col min="9730" max="9733" width="16.08203125" style="1" customWidth="1"/>
    <col min="9734" max="9983" width="9" style="1"/>
    <col min="9984" max="9984" width="10.5" style="1" customWidth="1"/>
    <col min="9985" max="9985" width="13.9140625" style="1" customWidth="1"/>
    <col min="9986" max="9989" width="16.08203125" style="1" customWidth="1"/>
    <col min="9990" max="10239" width="9" style="1"/>
    <col min="10240" max="10240" width="10.5" style="1" customWidth="1"/>
    <col min="10241" max="10241" width="13.9140625" style="1" customWidth="1"/>
    <col min="10242" max="10245" width="16.08203125" style="1" customWidth="1"/>
    <col min="10246" max="10495" width="9" style="1"/>
    <col min="10496" max="10496" width="10.5" style="1" customWidth="1"/>
    <col min="10497" max="10497" width="13.9140625" style="1" customWidth="1"/>
    <col min="10498" max="10501" width="16.08203125" style="1" customWidth="1"/>
    <col min="10502" max="10751" width="9" style="1"/>
    <col min="10752" max="10752" width="10.5" style="1" customWidth="1"/>
    <col min="10753" max="10753" width="13.9140625" style="1" customWidth="1"/>
    <col min="10754" max="10757" width="16.08203125" style="1" customWidth="1"/>
    <col min="10758" max="11007" width="9" style="1"/>
    <col min="11008" max="11008" width="10.5" style="1" customWidth="1"/>
    <col min="11009" max="11009" width="13.9140625" style="1" customWidth="1"/>
    <col min="11010" max="11013" width="16.08203125" style="1" customWidth="1"/>
    <col min="11014" max="11263" width="9" style="1"/>
    <col min="11264" max="11264" width="10.5" style="1" customWidth="1"/>
    <col min="11265" max="11265" width="13.9140625" style="1" customWidth="1"/>
    <col min="11266" max="11269" width="16.08203125" style="1" customWidth="1"/>
    <col min="11270" max="11519" width="9" style="1"/>
    <col min="11520" max="11520" width="10.5" style="1" customWidth="1"/>
    <col min="11521" max="11521" width="13.9140625" style="1" customWidth="1"/>
    <col min="11522" max="11525" width="16.08203125" style="1" customWidth="1"/>
    <col min="11526" max="11775" width="9" style="1"/>
    <col min="11776" max="11776" width="10.5" style="1" customWidth="1"/>
    <col min="11777" max="11777" width="13.9140625" style="1" customWidth="1"/>
    <col min="11778" max="11781" width="16.08203125" style="1" customWidth="1"/>
    <col min="11782" max="12031" width="9" style="1"/>
    <col min="12032" max="12032" width="10.5" style="1" customWidth="1"/>
    <col min="12033" max="12033" width="13.9140625" style="1" customWidth="1"/>
    <col min="12034" max="12037" width="16.08203125" style="1" customWidth="1"/>
    <col min="12038" max="12287" width="9" style="1"/>
    <col min="12288" max="12288" width="10.5" style="1" customWidth="1"/>
    <col min="12289" max="12289" width="13.9140625" style="1" customWidth="1"/>
    <col min="12290" max="12293" width="16.08203125" style="1" customWidth="1"/>
    <col min="12294" max="12543" width="9" style="1"/>
    <col min="12544" max="12544" width="10.5" style="1" customWidth="1"/>
    <col min="12545" max="12545" width="13.9140625" style="1" customWidth="1"/>
    <col min="12546" max="12549" width="16.08203125" style="1" customWidth="1"/>
    <col min="12550" max="12799" width="9" style="1"/>
    <col min="12800" max="12800" width="10.5" style="1" customWidth="1"/>
    <col min="12801" max="12801" width="13.9140625" style="1" customWidth="1"/>
    <col min="12802" max="12805" width="16.08203125" style="1" customWidth="1"/>
    <col min="12806" max="13055" width="9" style="1"/>
    <col min="13056" max="13056" width="10.5" style="1" customWidth="1"/>
    <col min="13057" max="13057" width="13.9140625" style="1" customWidth="1"/>
    <col min="13058" max="13061" width="16.08203125" style="1" customWidth="1"/>
    <col min="13062" max="13311" width="9" style="1"/>
    <col min="13312" max="13312" width="10.5" style="1" customWidth="1"/>
    <col min="13313" max="13313" width="13.9140625" style="1" customWidth="1"/>
    <col min="13314" max="13317" width="16.08203125" style="1" customWidth="1"/>
    <col min="13318" max="13567" width="9" style="1"/>
    <col min="13568" max="13568" width="10.5" style="1" customWidth="1"/>
    <col min="13569" max="13569" width="13.9140625" style="1" customWidth="1"/>
    <col min="13570" max="13573" width="16.08203125" style="1" customWidth="1"/>
    <col min="13574" max="13823" width="9" style="1"/>
    <col min="13824" max="13824" width="10.5" style="1" customWidth="1"/>
    <col min="13825" max="13825" width="13.9140625" style="1" customWidth="1"/>
    <col min="13826" max="13829" width="16.08203125" style="1" customWidth="1"/>
    <col min="13830" max="14079" width="9" style="1"/>
    <col min="14080" max="14080" width="10.5" style="1" customWidth="1"/>
    <col min="14081" max="14081" width="13.9140625" style="1" customWidth="1"/>
    <col min="14082" max="14085" width="16.08203125" style="1" customWidth="1"/>
    <col min="14086" max="14335" width="9" style="1"/>
    <col min="14336" max="14336" width="10.5" style="1" customWidth="1"/>
    <col min="14337" max="14337" width="13.9140625" style="1" customWidth="1"/>
    <col min="14338" max="14341" width="16.08203125" style="1" customWidth="1"/>
    <col min="14342" max="14591" width="9" style="1"/>
    <col min="14592" max="14592" width="10.5" style="1" customWidth="1"/>
    <col min="14593" max="14593" width="13.9140625" style="1" customWidth="1"/>
    <col min="14594" max="14597" width="16.08203125" style="1" customWidth="1"/>
    <col min="14598" max="14847" width="9" style="1"/>
    <col min="14848" max="14848" width="10.5" style="1" customWidth="1"/>
    <col min="14849" max="14849" width="13.9140625" style="1" customWidth="1"/>
    <col min="14850" max="14853" width="16.08203125" style="1" customWidth="1"/>
    <col min="14854" max="15103" width="9" style="1"/>
    <col min="15104" max="15104" width="10.5" style="1" customWidth="1"/>
    <col min="15105" max="15105" width="13.9140625" style="1" customWidth="1"/>
    <col min="15106" max="15109" width="16.08203125" style="1" customWidth="1"/>
    <col min="15110" max="15359" width="9" style="1"/>
    <col min="15360" max="15360" width="10.5" style="1" customWidth="1"/>
    <col min="15361" max="15361" width="13.9140625" style="1" customWidth="1"/>
    <col min="15362" max="15365" width="16.08203125" style="1" customWidth="1"/>
    <col min="15366" max="15615" width="9" style="1"/>
    <col min="15616" max="15616" width="10.5" style="1" customWidth="1"/>
    <col min="15617" max="15617" width="13.9140625" style="1" customWidth="1"/>
    <col min="15618" max="15621" width="16.08203125" style="1" customWidth="1"/>
    <col min="15622" max="15871" width="9" style="1"/>
    <col min="15872" max="15872" width="10.5" style="1" customWidth="1"/>
    <col min="15873" max="15873" width="13.9140625" style="1" customWidth="1"/>
    <col min="15874" max="15877" width="16.08203125" style="1" customWidth="1"/>
    <col min="15878" max="16127" width="9" style="1"/>
    <col min="16128" max="16128" width="10.5" style="1" customWidth="1"/>
    <col min="16129" max="16129" width="13.9140625" style="1" customWidth="1"/>
    <col min="16130" max="16133" width="16.08203125" style="1" customWidth="1"/>
    <col min="16134" max="16384" width="9" style="1"/>
  </cols>
  <sheetData>
    <row r="1" spans="1:6" ht="18" thickBot="1">
      <c r="A1" s="240" t="s">
        <v>14</v>
      </c>
      <c r="B1" s="240"/>
      <c r="C1" s="240"/>
      <c r="D1" s="241" t="s">
        <v>147</v>
      </c>
      <c r="E1" s="241"/>
    </row>
    <row r="2" spans="1:6" ht="18" thickBot="1">
      <c r="A2" s="31" t="s">
        <v>113</v>
      </c>
      <c r="B2" s="105" t="s">
        <v>30</v>
      </c>
      <c r="C2" s="30" t="s">
        <v>104</v>
      </c>
      <c r="D2" s="28" t="s">
        <v>105</v>
      </c>
      <c r="E2" s="29" t="s">
        <v>106</v>
      </c>
      <c r="F2" s="15"/>
    </row>
    <row r="3" spans="1:6" ht="18" thickBot="1">
      <c r="A3" s="95" t="s">
        <v>30</v>
      </c>
      <c r="B3" s="106">
        <f>SUM(B4:B9)</f>
        <v>317</v>
      </c>
      <c r="C3" s="97">
        <f>SUM(C4:C9)</f>
        <v>303</v>
      </c>
      <c r="D3" s="98">
        <f>SUM(D4:D9)</f>
        <v>5</v>
      </c>
      <c r="E3" s="99">
        <f>SUM(E4:E9)</f>
        <v>9</v>
      </c>
    </row>
    <row r="4" spans="1:6" ht="18" thickTop="1">
      <c r="A4" s="32" t="s">
        <v>107</v>
      </c>
      <c r="B4" s="107">
        <f>SUM(C4:E4)</f>
        <v>31</v>
      </c>
      <c r="C4" s="210">
        <v>30</v>
      </c>
      <c r="D4" s="211">
        <v>0</v>
      </c>
      <c r="E4" s="212">
        <v>1</v>
      </c>
    </row>
    <row r="5" spans="1:6">
      <c r="A5" s="21" t="s">
        <v>108</v>
      </c>
      <c r="B5" s="107">
        <f t="shared" ref="B5:B9" si="0">SUM(C5:E5)</f>
        <v>7</v>
      </c>
      <c r="C5" s="213">
        <v>7</v>
      </c>
      <c r="D5" s="214">
        <v>0</v>
      </c>
      <c r="E5" s="215">
        <v>0</v>
      </c>
    </row>
    <row r="6" spans="1:6">
      <c r="A6" s="21" t="s">
        <v>109</v>
      </c>
      <c r="B6" s="107">
        <f t="shared" si="0"/>
        <v>0</v>
      </c>
      <c r="C6" s="213">
        <v>0</v>
      </c>
      <c r="D6" s="214">
        <v>0</v>
      </c>
      <c r="E6" s="215">
        <v>0</v>
      </c>
    </row>
    <row r="7" spans="1:6">
      <c r="A7" s="21" t="s">
        <v>110</v>
      </c>
      <c r="B7" s="107">
        <f t="shared" si="0"/>
        <v>167</v>
      </c>
      <c r="C7" s="213">
        <v>159</v>
      </c>
      <c r="D7" s="214">
        <v>2</v>
      </c>
      <c r="E7" s="215">
        <v>6</v>
      </c>
    </row>
    <row r="8" spans="1:6">
      <c r="A8" s="21" t="s">
        <v>111</v>
      </c>
      <c r="B8" s="107">
        <f>SUM(C8:E8)</f>
        <v>2</v>
      </c>
      <c r="C8" s="213">
        <v>2</v>
      </c>
      <c r="D8" s="214">
        <v>0</v>
      </c>
      <c r="E8" s="215">
        <v>0</v>
      </c>
    </row>
    <row r="9" spans="1:6" ht="18" thickBot="1">
      <c r="A9" s="96" t="s">
        <v>112</v>
      </c>
      <c r="B9" s="108">
        <f t="shared" si="0"/>
        <v>110</v>
      </c>
      <c r="C9" s="216">
        <v>105</v>
      </c>
      <c r="D9" s="217">
        <v>3</v>
      </c>
      <c r="E9" s="218">
        <v>2</v>
      </c>
    </row>
    <row r="10" spans="1:6">
      <c r="A10" s="239" t="s">
        <v>70</v>
      </c>
      <c r="B10" s="239"/>
      <c r="C10" s="239"/>
      <c r="D10" s="239"/>
      <c r="E10" s="239"/>
    </row>
    <row r="11" spans="1:6">
      <c r="A11" s="10"/>
    </row>
  </sheetData>
  <mergeCells count="3">
    <mergeCell ref="A10:E10"/>
    <mergeCell ref="A1:C1"/>
    <mergeCell ref="D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F2" sqref="F2:G2"/>
    </sheetView>
  </sheetViews>
  <sheetFormatPr defaultRowHeight="17.5"/>
  <cols>
    <col min="1" max="1" width="25.4140625" style="11" customWidth="1"/>
    <col min="2" max="3" width="8.08203125" style="11" bestFit="1" customWidth="1"/>
    <col min="4" max="7" width="8.58203125" style="11" customWidth="1"/>
    <col min="8" max="255" width="9" style="11"/>
    <col min="256" max="256" width="11" style="11" customWidth="1"/>
    <col min="257" max="257" width="12.6640625" style="11" customWidth="1"/>
    <col min="258" max="263" width="10.9140625" style="11" customWidth="1"/>
    <col min="264" max="511" width="9" style="11"/>
    <col min="512" max="512" width="11" style="11" customWidth="1"/>
    <col min="513" max="513" width="12.6640625" style="11" customWidth="1"/>
    <col min="514" max="519" width="10.9140625" style="11" customWidth="1"/>
    <col min="520" max="767" width="9" style="11"/>
    <col min="768" max="768" width="11" style="11" customWidth="1"/>
    <col min="769" max="769" width="12.6640625" style="11" customWidth="1"/>
    <col min="770" max="775" width="10.9140625" style="11" customWidth="1"/>
    <col min="776" max="1023" width="9" style="11"/>
    <col min="1024" max="1024" width="11" style="11" customWidth="1"/>
    <col min="1025" max="1025" width="12.6640625" style="11" customWidth="1"/>
    <col min="1026" max="1031" width="10.9140625" style="11" customWidth="1"/>
    <col min="1032" max="1279" width="9" style="11"/>
    <col min="1280" max="1280" width="11" style="11" customWidth="1"/>
    <col min="1281" max="1281" width="12.6640625" style="11" customWidth="1"/>
    <col min="1282" max="1287" width="10.9140625" style="11" customWidth="1"/>
    <col min="1288" max="1535" width="9" style="11"/>
    <col min="1536" max="1536" width="11" style="11" customWidth="1"/>
    <col min="1537" max="1537" width="12.6640625" style="11" customWidth="1"/>
    <col min="1538" max="1543" width="10.9140625" style="11" customWidth="1"/>
    <col min="1544" max="1791" width="9" style="11"/>
    <col min="1792" max="1792" width="11" style="11" customWidth="1"/>
    <col min="1793" max="1793" width="12.6640625" style="11" customWidth="1"/>
    <col min="1794" max="1799" width="10.9140625" style="11" customWidth="1"/>
    <col min="1800" max="2047" width="9" style="11"/>
    <col min="2048" max="2048" width="11" style="11" customWidth="1"/>
    <col min="2049" max="2049" width="12.6640625" style="11" customWidth="1"/>
    <col min="2050" max="2055" width="10.9140625" style="11" customWidth="1"/>
    <col min="2056" max="2303" width="9" style="11"/>
    <col min="2304" max="2304" width="11" style="11" customWidth="1"/>
    <col min="2305" max="2305" width="12.6640625" style="11" customWidth="1"/>
    <col min="2306" max="2311" width="10.9140625" style="11" customWidth="1"/>
    <col min="2312" max="2559" width="9" style="11"/>
    <col min="2560" max="2560" width="11" style="11" customWidth="1"/>
    <col min="2561" max="2561" width="12.6640625" style="11" customWidth="1"/>
    <col min="2562" max="2567" width="10.9140625" style="11" customWidth="1"/>
    <col min="2568" max="2815" width="9" style="11"/>
    <col min="2816" max="2816" width="11" style="11" customWidth="1"/>
    <col min="2817" max="2817" width="12.6640625" style="11" customWidth="1"/>
    <col min="2818" max="2823" width="10.9140625" style="11" customWidth="1"/>
    <col min="2824" max="3071" width="9" style="11"/>
    <col min="3072" max="3072" width="11" style="11" customWidth="1"/>
    <col min="3073" max="3073" width="12.6640625" style="11" customWidth="1"/>
    <col min="3074" max="3079" width="10.9140625" style="11" customWidth="1"/>
    <col min="3080" max="3327" width="9" style="11"/>
    <col min="3328" max="3328" width="11" style="11" customWidth="1"/>
    <col min="3329" max="3329" width="12.6640625" style="11" customWidth="1"/>
    <col min="3330" max="3335" width="10.9140625" style="11" customWidth="1"/>
    <col min="3336" max="3583" width="9" style="11"/>
    <col min="3584" max="3584" width="11" style="11" customWidth="1"/>
    <col min="3585" max="3585" width="12.6640625" style="11" customWidth="1"/>
    <col min="3586" max="3591" width="10.9140625" style="11" customWidth="1"/>
    <col min="3592" max="3839" width="9" style="11"/>
    <col min="3840" max="3840" width="11" style="11" customWidth="1"/>
    <col min="3841" max="3841" width="12.6640625" style="11" customWidth="1"/>
    <col min="3842" max="3847" width="10.9140625" style="11" customWidth="1"/>
    <col min="3848" max="4095" width="9" style="11"/>
    <col min="4096" max="4096" width="11" style="11" customWidth="1"/>
    <col min="4097" max="4097" width="12.6640625" style="11" customWidth="1"/>
    <col min="4098" max="4103" width="10.9140625" style="11" customWidth="1"/>
    <col min="4104" max="4351" width="9" style="11"/>
    <col min="4352" max="4352" width="11" style="11" customWidth="1"/>
    <col min="4353" max="4353" width="12.6640625" style="11" customWidth="1"/>
    <col min="4354" max="4359" width="10.9140625" style="11" customWidth="1"/>
    <col min="4360" max="4607" width="9" style="11"/>
    <col min="4608" max="4608" width="11" style="11" customWidth="1"/>
    <col min="4609" max="4609" width="12.6640625" style="11" customWidth="1"/>
    <col min="4610" max="4615" width="10.9140625" style="11" customWidth="1"/>
    <col min="4616" max="4863" width="9" style="11"/>
    <col min="4864" max="4864" width="11" style="11" customWidth="1"/>
    <col min="4865" max="4865" width="12.6640625" style="11" customWidth="1"/>
    <col min="4866" max="4871" width="10.9140625" style="11" customWidth="1"/>
    <col min="4872" max="5119" width="9" style="11"/>
    <col min="5120" max="5120" width="11" style="11" customWidth="1"/>
    <col min="5121" max="5121" width="12.6640625" style="11" customWidth="1"/>
    <col min="5122" max="5127" width="10.9140625" style="11" customWidth="1"/>
    <col min="5128" max="5375" width="9" style="11"/>
    <col min="5376" max="5376" width="11" style="11" customWidth="1"/>
    <col min="5377" max="5377" width="12.6640625" style="11" customWidth="1"/>
    <col min="5378" max="5383" width="10.9140625" style="11" customWidth="1"/>
    <col min="5384" max="5631" width="9" style="11"/>
    <col min="5632" max="5632" width="11" style="11" customWidth="1"/>
    <col min="5633" max="5633" width="12.6640625" style="11" customWidth="1"/>
    <col min="5634" max="5639" width="10.9140625" style="11" customWidth="1"/>
    <col min="5640" max="5887" width="9" style="11"/>
    <col min="5888" max="5888" width="11" style="11" customWidth="1"/>
    <col min="5889" max="5889" width="12.6640625" style="11" customWidth="1"/>
    <col min="5890" max="5895" width="10.9140625" style="11" customWidth="1"/>
    <col min="5896" max="6143" width="9" style="11"/>
    <col min="6144" max="6144" width="11" style="11" customWidth="1"/>
    <col min="6145" max="6145" width="12.6640625" style="11" customWidth="1"/>
    <col min="6146" max="6151" width="10.9140625" style="11" customWidth="1"/>
    <col min="6152" max="6399" width="9" style="11"/>
    <col min="6400" max="6400" width="11" style="11" customWidth="1"/>
    <col min="6401" max="6401" width="12.6640625" style="11" customWidth="1"/>
    <col min="6402" max="6407" width="10.9140625" style="11" customWidth="1"/>
    <col min="6408" max="6655" width="9" style="11"/>
    <col min="6656" max="6656" width="11" style="11" customWidth="1"/>
    <col min="6657" max="6657" width="12.6640625" style="11" customWidth="1"/>
    <col min="6658" max="6663" width="10.9140625" style="11" customWidth="1"/>
    <col min="6664" max="6911" width="9" style="11"/>
    <col min="6912" max="6912" width="11" style="11" customWidth="1"/>
    <col min="6913" max="6913" width="12.6640625" style="11" customWidth="1"/>
    <col min="6914" max="6919" width="10.9140625" style="11" customWidth="1"/>
    <col min="6920" max="7167" width="9" style="11"/>
    <col min="7168" max="7168" width="11" style="11" customWidth="1"/>
    <col min="7169" max="7169" width="12.6640625" style="11" customWidth="1"/>
    <col min="7170" max="7175" width="10.9140625" style="11" customWidth="1"/>
    <col min="7176" max="7423" width="9" style="11"/>
    <col min="7424" max="7424" width="11" style="11" customWidth="1"/>
    <col min="7425" max="7425" width="12.6640625" style="11" customWidth="1"/>
    <col min="7426" max="7431" width="10.9140625" style="11" customWidth="1"/>
    <col min="7432" max="7679" width="9" style="11"/>
    <col min="7680" max="7680" width="11" style="11" customWidth="1"/>
    <col min="7681" max="7681" width="12.6640625" style="11" customWidth="1"/>
    <col min="7682" max="7687" width="10.9140625" style="11" customWidth="1"/>
    <col min="7688" max="7935" width="9" style="11"/>
    <col min="7936" max="7936" width="11" style="11" customWidth="1"/>
    <col min="7937" max="7937" width="12.6640625" style="11" customWidth="1"/>
    <col min="7938" max="7943" width="10.9140625" style="11" customWidth="1"/>
    <col min="7944" max="8191" width="9" style="11"/>
    <col min="8192" max="8192" width="11" style="11" customWidth="1"/>
    <col min="8193" max="8193" width="12.6640625" style="11" customWidth="1"/>
    <col min="8194" max="8199" width="10.9140625" style="11" customWidth="1"/>
    <col min="8200" max="8447" width="9" style="11"/>
    <col min="8448" max="8448" width="11" style="11" customWidth="1"/>
    <col min="8449" max="8449" width="12.6640625" style="11" customWidth="1"/>
    <col min="8450" max="8455" width="10.9140625" style="11" customWidth="1"/>
    <col min="8456" max="8703" width="9" style="11"/>
    <col min="8704" max="8704" width="11" style="11" customWidth="1"/>
    <col min="8705" max="8705" width="12.6640625" style="11" customWidth="1"/>
    <col min="8706" max="8711" width="10.9140625" style="11" customWidth="1"/>
    <col min="8712" max="8959" width="9" style="11"/>
    <col min="8960" max="8960" width="11" style="11" customWidth="1"/>
    <col min="8961" max="8961" width="12.6640625" style="11" customWidth="1"/>
    <col min="8962" max="8967" width="10.9140625" style="11" customWidth="1"/>
    <col min="8968" max="9215" width="9" style="11"/>
    <col min="9216" max="9216" width="11" style="11" customWidth="1"/>
    <col min="9217" max="9217" width="12.6640625" style="11" customWidth="1"/>
    <col min="9218" max="9223" width="10.9140625" style="11" customWidth="1"/>
    <col min="9224" max="9471" width="9" style="11"/>
    <col min="9472" max="9472" width="11" style="11" customWidth="1"/>
    <col min="9473" max="9473" width="12.6640625" style="11" customWidth="1"/>
    <col min="9474" max="9479" width="10.9140625" style="11" customWidth="1"/>
    <col min="9480" max="9727" width="9" style="11"/>
    <col min="9728" max="9728" width="11" style="11" customWidth="1"/>
    <col min="9729" max="9729" width="12.6640625" style="11" customWidth="1"/>
    <col min="9730" max="9735" width="10.9140625" style="11" customWidth="1"/>
    <col min="9736" max="9983" width="9" style="11"/>
    <col min="9984" max="9984" width="11" style="11" customWidth="1"/>
    <col min="9985" max="9985" width="12.6640625" style="11" customWidth="1"/>
    <col min="9986" max="9991" width="10.9140625" style="11" customWidth="1"/>
    <col min="9992" max="10239" width="9" style="11"/>
    <col min="10240" max="10240" width="11" style="11" customWidth="1"/>
    <col min="10241" max="10241" width="12.6640625" style="11" customWidth="1"/>
    <col min="10242" max="10247" width="10.9140625" style="11" customWidth="1"/>
    <col min="10248" max="10495" width="9" style="11"/>
    <col min="10496" max="10496" width="11" style="11" customWidth="1"/>
    <col min="10497" max="10497" width="12.6640625" style="11" customWidth="1"/>
    <col min="10498" max="10503" width="10.9140625" style="11" customWidth="1"/>
    <col min="10504" max="10751" width="9" style="11"/>
    <col min="10752" max="10752" width="11" style="11" customWidth="1"/>
    <col min="10753" max="10753" width="12.6640625" style="11" customWidth="1"/>
    <col min="10754" max="10759" width="10.9140625" style="11" customWidth="1"/>
    <col min="10760" max="11007" width="9" style="11"/>
    <col min="11008" max="11008" width="11" style="11" customWidth="1"/>
    <col min="11009" max="11009" width="12.6640625" style="11" customWidth="1"/>
    <col min="11010" max="11015" width="10.9140625" style="11" customWidth="1"/>
    <col min="11016" max="11263" width="9" style="11"/>
    <col min="11264" max="11264" width="11" style="11" customWidth="1"/>
    <col min="11265" max="11265" width="12.6640625" style="11" customWidth="1"/>
    <col min="11266" max="11271" width="10.9140625" style="11" customWidth="1"/>
    <col min="11272" max="11519" width="9" style="11"/>
    <col min="11520" max="11520" width="11" style="11" customWidth="1"/>
    <col min="11521" max="11521" width="12.6640625" style="11" customWidth="1"/>
    <col min="11522" max="11527" width="10.9140625" style="11" customWidth="1"/>
    <col min="11528" max="11775" width="9" style="11"/>
    <col min="11776" max="11776" width="11" style="11" customWidth="1"/>
    <col min="11777" max="11777" width="12.6640625" style="11" customWidth="1"/>
    <col min="11778" max="11783" width="10.9140625" style="11" customWidth="1"/>
    <col min="11784" max="12031" width="9" style="11"/>
    <col min="12032" max="12032" width="11" style="11" customWidth="1"/>
    <col min="12033" max="12033" width="12.6640625" style="11" customWidth="1"/>
    <col min="12034" max="12039" width="10.9140625" style="11" customWidth="1"/>
    <col min="12040" max="12287" width="9" style="11"/>
    <col min="12288" max="12288" width="11" style="11" customWidth="1"/>
    <col min="12289" max="12289" width="12.6640625" style="11" customWidth="1"/>
    <col min="12290" max="12295" width="10.9140625" style="11" customWidth="1"/>
    <col min="12296" max="12543" width="9" style="11"/>
    <col min="12544" max="12544" width="11" style="11" customWidth="1"/>
    <col min="12545" max="12545" width="12.6640625" style="11" customWidth="1"/>
    <col min="12546" max="12551" width="10.9140625" style="11" customWidth="1"/>
    <col min="12552" max="12799" width="9" style="11"/>
    <col min="12800" max="12800" width="11" style="11" customWidth="1"/>
    <col min="12801" max="12801" width="12.6640625" style="11" customWidth="1"/>
    <col min="12802" max="12807" width="10.9140625" style="11" customWidth="1"/>
    <col min="12808" max="13055" width="9" style="11"/>
    <col min="13056" max="13056" width="11" style="11" customWidth="1"/>
    <col min="13057" max="13057" width="12.6640625" style="11" customWidth="1"/>
    <col min="13058" max="13063" width="10.9140625" style="11" customWidth="1"/>
    <col min="13064" max="13311" width="9" style="11"/>
    <col min="13312" max="13312" width="11" style="11" customWidth="1"/>
    <col min="13313" max="13313" width="12.6640625" style="11" customWidth="1"/>
    <col min="13314" max="13319" width="10.9140625" style="11" customWidth="1"/>
    <col min="13320" max="13567" width="9" style="11"/>
    <col min="13568" max="13568" width="11" style="11" customWidth="1"/>
    <col min="13569" max="13569" width="12.6640625" style="11" customWidth="1"/>
    <col min="13570" max="13575" width="10.9140625" style="11" customWidth="1"/>
    <col min="13576" max="13823" width="9" style="11"/>
    <col min="13824" max="13824" width="11" style="11" customWidth="1"/>
    <col min="13825" max="13825" width="12.6640625" style="11" customWidth="1"/>
    <col min="13826" max="13831" width="10.9140625" style="11" customWidth="1"/>
    <col min="13832" max="14079" width="9" style="11"/>
    <col min="14080" max="14080" width="11" style="11" customWidth="1"/>
    <col min="14081" max="14081" width="12.6640625" style="11" customWidth="1"/>
    <col min="14082" max="14087" width="10.9140625" style="11" customWidth="1"/>
    <col min="14088" max="14335" width="9" style="11"/>
    <col min="14336" max="14336" width="11" style="11" customWidth="1"/>
    <col min="14337" max="14337" width="12.6640625" style="11" customWidth="1"/>
    <col min="14338" max="14343" width="10.9140625" style="11" customWidth="1"/>
    <col min="14344" max="14591" width="9" style="11"/>
    <col min="14592" max="14592" width="11" style="11" customWidth="1"/>
    <col min="14593" max="14593" width="12.6640625" style="11" customWidth="1"/>
    <col min="14594" max="14599" width="10.9140625" style="11" customWidth="1"/>
    <col min="14600" max="14847" width="9" style="11"/>
    <col min="14848" max="14848" width="11" style="11" customWidth="1"/>
    <col min="14849" max="14849" width="12.6640625" style="11" customWidth="1"/>
    <col min="14850" max="14855" width="10.9140625" style="11" customWidth="1"/>
    <col min="14856" max="15103" width="9" style="11"/>
    <col min="15104" max="15104" width="11" style="11" customWidth="1"/>
    <col min="15105" max="15105" width="12.6640625" style="11" customWidth="1"/>
    <col min="15106" max="15111" width="10.9140625" style="11" customWidth="1"/>
    <col min="15112" max="15359" width="9" style="11"/>
    <col min="15360" max="15360" width="11" style="11" customWidth="1"/>
    <col min="15361" max="15361" width="12.6640625" style="11" customWidth="1"/>
    <col min="15362" max="15367" width="10.9140625" style="11" customWidth="1"/>
    <col min="15368" max="15615" width="9" style="11"/>
    <col min="15616" max="15616" width="11" style="11" customWidth="1"/>
    <col min="15617" max="15617" width="12.6640625" style="11" customWidth="1"/>
    <col min="15618" max="15623" width="10.9140625" style="11" customWidth="1"/>
    <col min="15624" max="15871" width="9" style="11"/>
    <col min="15872" max="15872" width="11" style="11" customWidth="1"/>
    <col min="15873" max="15873" width="12.6640625" style="11" customWidth="1"/>
    <col min="15874" max="15879" width="10.9140625" style="11" customWidth="1"/>
    <col min="15880" max="16127" width="9" style="11"/>
    <col min="16128" max="16128" width="11" style="11" customWidth="1"/>
    <col min="16129" max="16129" width="12.6640625" style="11" customWidth="1"/>
    <col min="16130" max="16135" width="10.9140625" style="11" customWidth="1"/>
    <col min="16136" max="16384" width="9" style="11"/>
  </cols>
  <sheetData>
    <row r="1" spans="1:7" ht="18" thickBot="1">
      <c r="A1" s="242" t="s">
        <v>125</v>
      </c>
      <c r="B1" s="242"/>
      <c r="C1" s="36"/>
      <c r="D1" s="243" t="s">
        <v>142</v>
      </c>
      <c r="E1" s="243"/>
      <c r="F1" s="243"/>
      <c r="G1" s="243"/>
    </row>
    <row r="2" spans="1:7" ht="18.75" customHeight="1">
      <c r="A2" s="244" t="s">
        <v>134</v>
      </c>
      <c r="B2" s="227" t="s">
        <v>30</v>
      </c>
      <c r="C2" s="246"/>
      <c r="D2" s="247" t="s">
        <v>148</v>
      </c>
      <c r="E2" s="248"/>
      <c r="F2" s="249" t="s">
        <v>149</v>
      </c>
      <c r="G2" s="250"/>
    </row>
    <row r="3" spans="1:7" ht="18" thickBot="1">
      <c r="A3" s="245"/>
      <c r="B3" s="37" t="s">
        <v>135</v>
      </c>
      <c r="C3" s="47" t="s">
        <v>136</v>
      </c>
      <c r="D3" s="37" t="s">
        <v>137</v>
      </c>
      <c r="E3" s="40" t="s">
        <v>66</v>
      </c>
      <c r="F3" s="43" t="s">
        <v>137</v>
      </c>
      <c r="G3" s="38" t="s">
        <v>138</v>
      </c>
    </row>
    <row r="4" spans="1:7" ht="18.75" customHeight="1">
      <c r="A4" s="128" t="s">
        <v>139</v>
      </c>
      <c r="B4" s="39">
        <f t="shared" ref="B4:C6" si="0">SUM(D4,F4)</f>
        <v>5962</v>
      </c>
      <c r="C4" s="49">
        <f t="shared" si="0"/>
        <v>5962</v>
      </c>
      <c r="D4" s="118">
        <v>5962</v>
      </c>
      <c r="E4" s="119">
        <v>5962</v>
      </c>
      <c r="F4" s="124">
        <v>0</v>
      </c>
      <c r="G4" s="203">
        <v>0</v>
      </c>
    </row>
    <row r="5" spans="1:7">
      <c r="A5" s="129" t="s">
        <v>114</v>
      </c>
      <c r="B5" s="39">
        <f t="shared" si="0"/>
        <v>607</v>
      </c>
      <c r="C5" s="49">
        <f t="shared" si="0"/>
        <v>607</v>
      </c>
      <c r="D5" s="120">
        <v>607</v>
      </c>
      <c r="E5" s="121">
        <v>607</v>
      </c>
      <c r="F5" s="125">
        <v>0</v>
      </c>
      <c r="G5" s="204">
        <v>0</v>
      </c>
    </row>
    <row r="6" spans="1:7" s="16" customFormat="1" ht="19.5" customHeight="1" thickBot="1">
      <c r="A6" s="130" t="s">
        <v>15</v>
      </c>
      <c r="B6" s="127">
        <f t="shared" si="0"/>
        <v>14653</v>
      </c>
      <c r="C6" s="51">
        <f t="shared" si="0"/>
        <v>14669</v>
      </c>
      <c r="D6" s="122">
        <v>14628</v>
      </c>
      <c r="E6" s="123">
        <v>14644</v>
      </c>
      <c r="F6" s="126">
        <v>25</v>
      </c>
      <c r="G6" s="205">
        <v>25</v>
      </c>
    </row>
    <row r="7" spans="1:7">
      <c r="A7" s="202" t="s">
        <v>70</v>
      </c>
    </row>
  </sheetData>
  <mergeCells count="6">
    <mergeCell ref="A1:B1"/>
    <mergeCell ref="D1:G1"/>
    <mergeCell ref="A2:A3"/>
    <mergeCell ref="B2:C2"/>
    <mergeCell ref="D2:E2"/>
    <mergeCell ref="F2:G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activeCell="G6" sqref="A1:G6"/>
    </sheetView>
  </sheetViews>
  <sheetFormatPr defaultRowHeight="17.5"/>
  <cols>
    <col min="1" max="1" width="15.4140625" style="25" bestFit="1" customWidth="1"/>
    <col min="2" max="7" width="10.58203125" style="25" customWidth="1"/>
    <col min="8" max="255" width="9" style="25"/>
    <col min="256" max="257" width="12.08203125" style="25" customWidth="1"/>
    <col min="258" max="511" width="9" style="25"/>
    <col min="512" max="513" width="12.08203125" style="25" customWidth="1"/>
    <col min="514" max="767" width="9" style="25"/>
    <col min="768" max="769" width="12.08203125" style="25" customWidth="1"/>
    <col min="770" max="1023" width="9" style="25"/>
    <col min="1024" max="1025" width="12.08203125" style="25" customWidth="1"/>
    <col min="1026" max="1279" width="9" style="25"/>
    <col min="1280" max="1281" width="12.08203125" style="25" customWidth="1"/>
    <col min="1282" max="1535" width="9" style="25"/>
    <col min="1536" max="1537" width="12.08203125" style="25" customWidth="1"/>
    <col min="1538" max="1791" width="9" style="25"/>
    <col min="1792" max="1793" width="12.08203125" style="25" customWidth="1"/>
    <col min="1794" max="2047" width="9" style="25"/>
    <col min="2048" max="2049" width="12.08203125" style="25" customWidth="1"/>
    <col min="2050" max="2303" width="9" style="25"/>
    <col min="2304" max="2305" width="12.08203125" style="25" customWidth="1"/>
    <col min="2306" max="2559" width="9" style="25"/>
    <col min="2560" max="2561" width="12.08203125" style="25" customWidth="1"/>
    <col min="2562" max="2815" width="9" style="25"/>
    <col min="2816" max="2817" width="12.08203125" style="25" customWidth="1"/>
    <col min="2818" max="3071" width="9" style="25"/>
    <col min="3072" max="3073" width="12.08203125" style="25" customWidth="1"/>
    <col min="3074" max="3327" width="9" style="25"/>
    <col min="3328" max="3329" width="12.08203125" style="25" customWidth="1"/>
    <col min="3330" max="3583" width="9" style="25"/>
    <col min="3584" max="3585" width="12.08203125" style="25" customWidth="1"/>
    <col min="3586" max="3839" width="9" style="25"/>
    <col min="3840" max="3841" width="12.08203125" style="25" customWidth="1"/>
    <col min="3842" max="4095" width="9" style="25"/>
    <col min="4096" max="4097" width="12.08203125" style="25" customWidth="1"/>
    <col min="4098" max="4351" width="9" style="25"/>
    <col min="4352" max="4353" width="12.08203125" style="25" customWidth="1"/>
    <col min="4354" max="4607" width="9" style="25"/>
    <col min="4608" max="4609" width="12.08203125" style="25" customWidth="1"/>
    <col min="4610" max="4863" width="9" style="25"/>
    <col min="4864" max="4865" width="12.08203125" style="25" customWidth="1"/>
    <col min="4866" max="5119" width="9" style="25"/>
    <col min="5120" max="5121" width="12.08203125" style="25" customWidth="1"/>
    <col min="5122" max="5375" width="9" style="25"/>
    <col min="5376" max="5377" width="12.08203125" style="25" customWidth="1"/>
    <col min="5378" max="5631" width="9" style="25"/>
    <col min="5632" max="5633" width="12.08203125" style="25" customWidth="1"/>
    <col min="5634" max="5887" width="9" style="25"/>
    <col min="5888" max="5889" width="12.08203125" style="25" customWidth="1"/>
    <col min="5890" max="6143" width="9" style="25"/>
    <col min="6144" max="6145" width="12.08203125" style="25" customWidth="1"/>
    <col min="6146" max="6399" width="9" style="25"/>
    <col min="6400" max="6401" width="12.08203125" style="25" customWidth="1"/>
    <col min="6402" max="6655" width="9" style="25"/>
    <col min="6656" max="6657" width="12.08203125" style="25" customWidth="1"/>
    <col min="6658" max="6911" width="9" style="25"/>
    <col min="6912" max="6913" width="12.08203125" style="25" customWidth="1"/>
    <col min="6914" max="7167" width="9" style="25"/>
    <col min="7168" max="7169" width="12.08203125" style="25" customWidth="1"/>
    <col min="7170" max="7423" width="9" style="25"/>
    <col min="7424" max="7425" width="12.08203125" style="25" customWidth="1"/>
    <col min="7426" max="7679" width="9" style="25"/>
    <col min="7680" max="7681" width="12.08203125" style="25" customWidth="1"/>
    <col min="7682" max="7935" width="9" style="25"/>
    <col min="7936" max="7937" width="12.08203125" style="25" customWidth="1"/>
    <col min="7938" max="8191" width="9" style="25"/>
    <col min="8192" max="8193" width="12.08203125" style="25" customWidth="1"/>
    <col min="8194" max="8447" width="9" style="25"/>
    <col min="8448" max="8449" width="12.08203125" style="25" customWidth="1"/>
    <col min="8450" max="8703" width="9" style="25"/>
    <col min="8704" max="8705" width="12.08203125" style="25" customWidth="1"/>
    <col min="8706" max="8959" width="9" style="25"/>
    <col min="8960" max="8961" width="12.08203125" style="25" customWidth="1"/>
    <col min="8962" max="9215" width="9" style="25"/>
    <col min="9216" max="9217" width="12.08203125" style="25" customWidth="1"/>
    <col min="9218" max="9471" width="9" style="25"/>
    <col min="9472" max="9473" width="12.08203125" style="25" customWidth="1"/>
    <col min="9474" max="9727" width="9" style="25"/>
    <col min="9728" max="9729" width="12.08203125" style="25" customWidth="1"/>
    <col min="9730" max="9983" width="9" style="25"/>
    <col min="9984" max="9985" width="12.08203125" style="25" customWidth="1"/>
    <col min="9986" max="10239" width="9" style="25"/>
    <col min="10240" max="10241" width="12.08203125" style="25" customWidth="1"/>
    <col min="10242" max="10495" width="9" style="25"/>
    <col min="10496" max="10497" width="12.08203125" style="25" customWidth="1"/>
    <col min="10498" max="10751" width="9" style="25"/>
    <col min="10752" max="10753" width="12.08203125" style="25" customWidth="1"/>
    <col min="10754" max="11007" width="9" style="25"/>
    <col min="11008" max="11009" width="12.08203125" style="25" customWidth="1"/>
    <col min="11010" max="11263" width="9" style="25"/>
    <col min="11264" max="11265" width="12.08203125" style="25" customWidth="1"/>
    <col min="11266" max="11519" width="9" style="25"/>
    <col min="11520" max="11521" width="12.08203125" style="25" customWidth="1"/>
    <col min="11522" max="11775" width="9" style="25"/>
    <col min="11776" max="11777" width="12.08203125" style="25" customWidth="1"/>
    <col min="11778" max="12031" width="9" style="25"/>
    <col min="12032" max="12033" width="12.08203125" style="25" customWidth="1"/>
    <col min="12034" max="12287" width="9" style="25"/>
    <col min="12288" max="12289" width="12.08203125" style="25" customWidth="1"/>
    <col min="12290" max="12543" width="9" style="25"/>
    <col min="12544" max="12545" width="12.08203125" style="25" customWidth="1"/>
    <col min="12546" max="12799" width="9" style="25"/>
    <col min="12800" max="12801" width="12.08203125" style="25" customWidth="1"/>
    <col min="12802" max="13055" width="9" style="25"/>
    <col min="13056" max="13057" width="12.08203125" style="25" customWidth="1"/>
    <col min="13058" max="13311" width="9" style="25"/>
    <col min="13312" max="13313" width="12.08203125" style="25" customWidth="1"/>
    <col min="13314" max="13567" width="9" style="25"/>
    <col min="13568" max="13569" width="12.08203125" style="25" customWidth="1"/>
    <col min="13570" max="13823" width="9" style="25"/>
    <col min="13824" max="13825" width="12.08203125" style="25" customWidth="1"/>
    <col min="13826" max="14079" width="9" style="25"/>
    <col min="14080" max="14081" width="12.08203125" style="25" customWidth="1"/>
    <col min="14082" max="14335" width="9" style="25"/>
    <col min="14336" max="14337" width="12.08203125" style="25" customWidth="1"/>
    <col min="14338" max="14591" width="9" style="25"/>
    <col min="14592" max="14593" width="12.08203125" style="25" customWidth="1"/>
    <col min="14594" max="14847" width="9" style="25"/>
    <col min="14848" max="14849" width="12.08203125" style="25" customWidth="1"/>
    <col min="14850" max="15103" width="9" style="25"/>
    <col min="15104" max="15105" width="12.08203125" style="25" customWidth="1"/>
    <col min="15106" max="15359" width="9" style="25"/>
    <col min="15360" max="15361" width="12.08203125" style="25" customWidth="1"/>
    <col min="15362" max="15615" width="9" style="25"/>
    <col min="15616" max="15617" width="12.08203125" style="25" customWidth="1"/>
    <col min="15618" max="15871" width="9" style="25"/>
    <col min="15872" max="15873" width="12.08203125" style="25" customWidth="1"/>
    <col min="15874" max="16127" width="9" style="25"/>
    <col min="16128" max="16129" width="12.08203125" style="25" customWidth="1"/>
    <col min="16130" max="16384" width="9" style="25"/>
  </cols>
  <sheetData>
    <row r="1" spans="1:9" ht="18" thickBot="1">
      <c r="A1" s="253" t="s">
        <v>95</v>
      </c>
      <c r="B1" s="253"/>
      <c r="C1" s="253"/>
      <c r="D1" s="253"/>
      <c r="E1" s="253"/>
      <c r="F1" s="305" t="s">
        <v>150</v>
      </c>
      <c r="G1" s="305"/>
    </row>
    <row r="2" spans="1:9" ht="35.5" thickBot="1">
      <c r="A2" s="31" t="s">
        <v>96</v>
      </c>
      <c r="B2" s="105" t="s">
        <v>30</v>
      </c>
      <c r="C2" s="306" t="s">
        <v>122</v>
      </c>
      <c r="D2" s="306" t="s">
        <v>121</v>
      </c>
      <c r="E2" s="306" t="s">
        <v>123</v>
      </c>
      <c r="F2" s="30" t="s">
        <v>97</v>
      </c>
      <c r="G2" s="307" t="s">
        <v>98</v>
      </c>
    </row>
    <row r="3" spans="1:9" ht="18" thickBot="1">
      <c r="A3" s="95" t="s">
        <v>30</v>
      </c>
      <c r="B3" s="308">
        <f t="shared" ref="B3:G3" si="0">SUM(B4:B6)</f>
        <v>18</v>
      </c>
      <c r="C3" s="309">
        <f t="shared" si="0"/>
        <v>0</v>
      </c>
      <c r="D3" s="309">
        <f t="shared" si="0"/>
        <v>1</v>
      </c>
      <c r="E3" s="309">
        <f t="shared" si="0"/>
        <v>6</v>
      </c>
      <c r="F3" s="309">
        <f t="shared" si="0"/>
        <v>6</v>
      </c>
      <c r="G3" s="310">
        <f t="shared" si="0"/>
        <v>5</v>
      </c>
      <c r="H3" s="112"/>
    </row>
    <row r="4" spans="1:9" ht="18" thickTop="1">
      <c r="A4" s="19" t="s">
        <v>18</v>
      </c>
      <c r="B4" s="311">
        <f>SUM(C4:G4)</f>
        <v>6</v>
      </c>
      <c r="C4" s="312">
        <v>0</v>
      </c>
      <c r="D4" s="313">
        <v>1</v>
      </c>
      <c r="E4" s="313">
        <v>3</v>
      </c>
      <c r="F4" s="313">
        <v>1</v>
      </c>
      <c r="G4" s="314">
        <v>1</v>
      </c>
    </row>
    <row r="5" spans="1:9">
      <c r="A5" s="20" t="s">
        <v>17</v>
      </c>
      <c r="B5" s="311">
        <f>SUM(C5:G5)</f>
        <v>9</v>
      </c>
      <c r="C5" s="312">
        <v>0</v>
      </c>
      <c r="D5" s="315">
        <v>0</v>
      </c>
      <c r="E5" s="313">
        <v>1</v>
      </c>
      <c r="F5" s="313">
        <v>4</v>
      </c>
      <c r="G5" s="316">
        <v>4</v>
      </c>
    </row>
    <row r="6" spans="1:9" ht="18" thickBot="1">
      <c r="A6" s="96" t="s">
        <v>16</v>
      </c>
      <c r="B6" s="317">
        <f>SUM(C6:G6)</f>
        <v>3</v>
      </c>
      <c r="C6" s="318">
        <v>0</v>
      </c>
      <c r="D6" s="312">
        <v>0</v>
      </c>
      <c r="E6" s="319">
        <v>2</v>
      </c>
      <c r="F6" s="319">
        <v>1</v>
      </c>
      <c r="G6" s="111">
        <v>0</v>
      </c>
    </row>
    <row r="7" spans="1:9">
      <c r="A7" s="252" t="s">
        <v>70</v>
      </c>
      <c r="B7" s="252"/>
      <c r="C7" s="252"/>
      <c r="D7" s="252"/>
      <c r="E7" s="252"/>
      <c r="F7" s="252"/>
      <c r="G7" s="252"/>
    </row>
    <row r="8" spans="1:9" ht="38.25" customHeight="1">
      <c r="A8" s="251" t="s">
        <v>120</v>
      </c>
      <c r="B8" s="251"/>
      <c r="C8" s="251"/>
      <c r="D8" s="251"/>
      <c r="E8" s="251"/>
      <c r="F8" s="251"/>
      <c r="G8" s="251"/>
    </row>
    <row r="9" spans="1:9">
      <c r="A9" s="14"/>
      <c r="C9" s="14"/>
      <c r="D9" s="14"/>
      <c r="E9" s="14"/>
      <c r="F9" s="14"/>
      <c r="I9" s="112"/>
    </row>
    <row r="10" spans="1:9">
      <c r="A10" s="113"/>
      <c r="C10" s="113"/>
      <c r="D10" s="113"/>
      <c r="E10" s="113"/>
      <c r="F10" s="113"/>
    </row>
  </sheetData>
  <mergeCells count="4">
    <mergeCell ref="A8:G8"/>
    <mergeCell ref="A7:G7"/>
    <mergeCell ref="F1:G1"/>
    <mergeCell ref="A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zoomScaleNormal="100" zoomScaleSheetLayoutView="100" workbookViewId="0">
      <pane xSplit="2" ySplit="3" topLeftCell="C4" activePane="bottomRight" state="frozen"/>
      <selection activeCell="A3" sqref="A3"/>
      <selection pane="topRight" activeCell="A3" sqref="A3"/>
      <selection pane="bottomLeft" activeCell="A3" sqref="A3"/>
      <selection pane="bottomRight" activeCell="G8" sqref="G8"/>
    </sheetView>
  </sheetViews>
  <sheetFormatPr defaultRowHeight="17.5"/>
  <cols>
    <col min="1" max="2" width="7.58203125" style="1" customWidth="1"/>
    <col min="3" max="4" width="9.1640625" style="1" bestFit="1" customWidth="1"/>
    <col min="5" max="5" width="13.1640625" style="1" bestFit="1" customWidth="1"/>
    <col min="6" max="7" width="9.1640625" style="1" bestFit="1" customWidth="1"/>
    <col min="8" max="8" width="13.1640625" style="1" bestFit="1" customWidth="1"/>
    <col min="9" max="9" width="9" style="1"/>
    <col min="10" max="10" width="11.08203125" style="9" bestFit="1" customWidth="1"/>
    <col min="11" max="256" width="9" style="1"/>
    <col min="257" max="258" width="10.9140625" style="1" customWidth="1"/>
    <col min="259" max="259" width="11.9140625" style="1" customWidth="1"/>
    <col min="260" max="260" width="11.6640625" style="1" customWidth="1"/>
    <col min="261" max="264" width="11.9140625" style="1" customWidth="1"/>
    <col min="265" max="265" width="9" style="1"/>
    <col min="266" max="266" width="11.08203125" style="1" bestFit="1" customWidth="1"/>
    <col min="267" max="512" width="9" style="1"/>
    <col min="513" max="514" width="10.9140625" style="1" customWidth="1"/>
    <col min="515" max="515" width="11.9140625" style="1" customWidth="1"/>
    <col min="516" max="516" width="11.6640625" style="1" customWidth="1"/>
    <col min="517" max="520" width="11.9140625" style="1" customWidth="1"/>
    <col min="521" max="521" width="9" style="1"/>
    <col min="522" max="522" width="11.08203125" style="1" bestFit="1" customWidth="1"/>
    <col min="523" max="768" width="9" style="1"/>
    <col min="769" max="770" width="10.9140625" style="1" customWidth="1"/>
    <col min="771" max="771" width="11.9140625" style="1" customWidth="1"/>
    <col min="772" max="772" width="11.6640625" style="1" customWidth="1"/>
    <col min="773" max="776" width="11.9140625" style="1" customWidth="1"/>
    <col min="777" max="777" width="9" style="1"/>
    <col min="778" max="778" width="11.08203125" style="1" bestFit="1" customWidth="1"/>
    <col min="779" max="1024" width="9" style="1"/>
    <col min="1025" max="1026" width="10.9140625" style="1" customWidth="1"/>
    <col min="1027" max="1027" width="11.9140625" style="1" customWidth="1"/>
    <col min="1028" max="1028" width="11.6640625" style="1" customWidth="1"/>
    <col min="1029" max="1032" width="11.9140625" style="1" customWidth="1"/>
    <col min="1033" max="1033" width="9" style="1"/>
    <col min="1034" max="1034" width="11.08203125" style="1" bestFit="1" customWidth="1"/>
    <col min="1035" max="1280" width="9" style="1"/>
    <col min="1281" max="1282" width="10.9140625" style="1" customWidth="1"/>
    <col min="1283" max="1283" width="11.9140625" style="1" customWidth="1"/>
    <col min="1284" max="1284" width="11.6640625" style="1" customWidth="1"/>
    <col min="1285" max="1288" width="11.9140625" style="1" customWidth="1"/>
    <col min="1289" max="1289" width="9" style="1"/>
    <col min="1290" max="1290" width="11.08203125" style="1" bestFit="1" customWidth="1"/>
    <col min="1291" max="1536" width="9" style="1"/>
    <col min="1537" max="1538" width="10.9140625" style="1" customWidth="1"/>
    <col min="1539" max="1539" width="11.9140625" style="1" customWidth="1"/>
    <col min="1540" max="1540" width="11.6640625" style="1" customWidth="1"/>
    <col min="1541" max="1544" width="11.9140625" style="1" customWidth="1"/>
    <col min="1545" max="1545" width="9" style="1"/>
    <col min="1546" max="1546" width="11.08203125" style="1" bestFit="1" customWidth="1"/>
    <col min="1547" max="1792" width="9" style="1"/>
    <col min="1793" max="1794" width="10.9140625" style="1" customWidth="1"/>
    <col min="1795" max="1795" width="11.9140625" style="1" customWidth="1"/>
    <col min="1796" max="1796" width="11.6640625" style="1" customWidth="1"/>
    <col min="1797" max="1800" width="11.9140625" style="1" customWidth="1"/>
    <col min="1801" max="1801" width="9" style="1"/>
    <col min="1802" max="1802" width="11.08203125" style="1" bestFit="1" customWidth="1"/>
    <col min="1803" max="2048" width="9" style="1"/>
    <col min="2049" max="2050" width="10.9140625" style="1" customWidth="1"/>
    <col min="2051" max="2051" width="11.9140625" style="1" customWidth="1"/>
    <col min="2052" max="2052" width="11.6640625" style="1" customWidth="1"/>
    <col min="2053" max="2056" width="11.9140625" style="1" customWidth="1"/>
    <col min="2057" max="2057" width="9" style="1"/>
    <col min="2058" max="2058" width="11.08203125" style="1" bestFit="1" customWidth="1"/>
    <col min="2059" max="2304" width="9" style="1"/>
    <col min="2305" max="2306" width="10.9140625" style="1" customWidth="1"/>
    <col min="2307" max="2307" width="11.9140625" style="1" customWidth="1"/>
    <col min="2308" max="2308" width="11.6640625" style="1" customWidth="1"/>
    <col min="2309" max="2312" width="11.9140625" style="1" customWidth="1"/>
    <col min="2313" max="2313" width="9" style="1"/>
    <col min="2314" max="2314" width="11.08203125" style="1" bestFit="1" customWidth="1"/>
    <col min="2315" max="2560" width="9" style="1"/>
    <col min="2561" max="2562" width="10.9140625" style="1" customWidth="1"/>
    <col min="2563" max="2563" width="11.9140625" style="1" customWidth="1"/>
    <col min="2564" max="2564" width="11.6640625" style="1" customWidth="1"/>
    <col min="2565" max="2568" width="11.9140625" style="1" customWidth="1"/>
    <col min="2569" max="2569" width="9" style="1"/>
    <col min="2570" max="2570" width="11.08203125" style="1" bestFit="1" customWidth="1"/>
    <col min="2571" max="2816" width="9" style="1"/>
    <col min="2817" max="2818" width="10.9140625" style="1" customWidth="1"/>
    <col min="2819" max="2819" width="11.9140625" style="1" customWidth="1"/>
    <col min="2820" max="2820" width="11.6640625" style="1" customWidth="1"/>
    <col min="2821" max="2824" width="11.9140625" style="1" customWidth="1"/>
    <col min="2825" max="2825" width="9" style="1"/>
    <col min="2826" max="2826" width="11.08203125" style="1" bestFit="1" customWidth="1"/>
    <col min="2827" max="3072" width="9" style="1"/>
    <col min="3073" max="3074" width="10.9140625" style="1" customWidth="1"/>
    <col min="3075" max="3075" width="11.9140625" style="1" customWidth="1"/>
    <col min="3076" max="3076" width="11.6640625" style="1" customWidth="1"/>
    <col min="3077" max="3080" width="11.9140625" style="1" customWidth="1"/>
    <col min="3081" max="3081" width="9" style="1"/>
    <col min="3082" max="3082" width="11.08203125" style="1" bestFit="1" customWidth="1"/>
    <col min="3083" max="3328" width="9" style="1"/>
    <col min="3329" max="3330" width="10.9140625" style="1" customWidth="1"/>
    <col min="3331" max="3331" width="11.9140625" style="1" customWidth="1"/>
    <col min="3332" max="3332" width="11.6640625" style="1" customWidth="1"/>
    <col min="3333" max="3336" width="11.9140625" style="1" customWidth="1"/>
    <col min="3337" max="3337" width="9" style="1"/>
    <col min="3338" max="3338" width="11.08203125" style="1" bestFit="1" customWidth="1"/>
    <col min="3339" max="3584" width="9" style="1"/>
    <col min="3585" max="3586" width="10.9140625" style="1" customWidth="1"/>
    <col min="3587" max="3587" width="11.9140625" style="1" customWidth="1"/>
    <col min="3588" max="3588" width="11.6640625" style="1" customWidth="1"/>
    <col min="3589" max="3592" width="11.9140625" style="1" customWidth="1"/>
    <col min="3593" max="3593" width="9" style="1"/>
    <col min="3594" max="3594" width="11.08203125" style="1" bestFit="1" customWidth="1"/>
    <col min="3595" max="3840" width="9" style="1"/>
    <col min="3841" max="3842" width="10.9140625" style="1" customWidth="1"/>
    <col min="3843" max="3843" width="11.9140625" style="1" customWidth="1"/>
    <col min="3844" max="3844" width="11.6640625" style="1" customWidth="1"/>
    <col min="3845" max="3848" width="11.9140625" style="1" customWidth="1"/>
    <col min="3849" max="3849" width="9" style="1"/>
    <col min="3850" max="3850" width="11.08203125" style="1" bestFit="1" customWidth="1"/>
    <col min="3851" max="4096" width="9" style="1"/>
    <col min="4097" max="4098" width="10.9140625" style="1" customWidth="1"/>
    <col min="4099" max="4099" width="11.9140625" style="1" customWidth="1"/>
    <col min="4100" max="4100" width="11.6640625" style="1" customWidth="1"/>
    <col min="4101" max="4104" width="11.9140625" style="1" customWidth="1"/>
    <col min="4105" max="4105" width="9" style="1"/>
    <col min="4106" max="4106" width="11.08203125" style="1" bestFit="1" customWidth="1"/>
    <col min="4107" max="4352" width="9" style="1"/>
    <col min="4353" max="4354" width="10.9140625" style="1" customWidth="1"/>
    <col min="4355" max="4355" width="11.9140625" style="1" customWidth="1"/>
    <col min="4356" max="4356" width="11.6640625" style="1" customWidth="1"/>
    <col min="4357" max="4360" width="11.9140625" style="1" customWidth="1"/>
    <col min="4361" max="4361" width="9" style="1"/>
    <col min="4362" max="4362" width="11.08203125" style="1" bestFit="1" customWidth="1"/>
    <col min="4363" max="4608" width="9" style="1"/>
    <col min="4609" max="4610" width="10.9140625" style="1" customWidth="1"/>
    <col min="4611" max="4611" width="11.9140625" style="1" customWidth="1"/>
    <col min="4612" max="4612" width="11.6640625" style="1" customWidth="1"/>
    <col min="4613" max="4616" width="11.9140625" style="1" customWidth="1"/>
    <col min="4617" max="4617" width="9" style="1"/>
    <col min="4618" max="4618" width="11.08203125" style="1" bestFit="1" customWidth="1"/>
    <col min="4619" max="4864" width="9" style="1"/>
    <col min="4865" max="4866" width="10.9140625" style="1" customWidth="1"/>
    <col min="4867" max="4867" width="11.9140625" style="1" customWidth="1"/>
    <col min="4868" max="4868" width="11.6640625" style="1" customWidth="1"/>
    <col min="4869" max="4872" width="11.9140625" style="1" customWidth="1"/>
    <col min="4873" max="4873" width="9" style="1"/>
    <col min="4874" max="4874" width="11.08203125" style="1" bestFit="1" customWidth="1"/>
    <col min="4875" max="5120" width="9" style="1"/>
    <col min="5121" max="5122" width="10.9140625" style="1" customWidth="1"/>
    <col min="5123" max="5123" width="11.9140625" style="1" customWidth="1"/>
    <col min="5124" max="5124" width="11.6640625" style="1" customWidth="1"/>
    <col min="5125" max="5128" width="11.9140625" style="1" customWidth="1"/>
    <col min="5129" max="5129" width="9" style="1"/>
    <col min="5130" max="5130" width="11.08203125" style="1" bestFit="1" customWidth="1"/>
    <col min="5131" max="5376" width="9" style="1"/>
    <col min="5377" max="5378" width="10.9140625" style="1" customWidth="1"/>
    <col min="5379" max="5379" width="11.9140625" style="1" customWidth="1"/>
    <col min="5380" max="5380" width="11.6640625" style="1" customWidth="1"/>
    <col min="5381" max="5384" width="11.9140625" style="1" customWidth="1"/>
    <col min="5385" max="5385" width="9" style="1"/>
    <col min="5386" max="5386" width="11.08203125" style="1" bestFit="1" customWidth="1"/>
    <col min="5387" max="5632" width="9" style="1"/>
    <col min="5633" max="5634" width="10.9140625" style="1" customWidth="1"/>
    <col min="5635" max="5635" width="11.9140625" style="1" customWidth="1"/>
    <col min="5636" max="5636" width="11.6640625" style="1" customWidth="1"/>
    <col min="5637" max="5640" width="11.9140625" style="1" customWidth="1"/>
    <col min="5641" max="5641" width="9" style="1"/>
    <col min="5642" max="5642" width="11.08203125" style="1" bestFit="1" customWidth="1"/>
    <col min="5643" max="5888" width="9" style="1"/>
    <col min="5889" max="5890" width="10.9140625" style="1" customWidth="1"/>
    <col min="5891" max="5891" width="11.9140625" style="1" customWidth="1"/>
    <col min="5892" max="5892" width="11.6640625" style="1" customWidth="1"/>
    <col min="5893" max="5896" width="11.9140625" style="1" customWidth="1"/>
    <col min="5897" max="5897" width="9" style="1"/>
    <col min="5898" max="5898" width="11.08203125" style="1" bestFit="1" customWidth="1"/>
    <col min="5899" max="6144" width="9" style="1"/>
    <col min="6145" max="6146" width="10.9140625" style="1" customWidth="1"/>
    <col min="6147" max="6147" width="11.9140625" style="1" customWidth="1"/>
    <col min="6148" max="6148" width="11.6640625" style="1" customWidth="1"/>
    <col min="6149" max="6152" width="11.9140625" style="1" customWidth="1"/>
    <col min="6153" max="6153" width="9" style="1"/>
    <col min="6154" max="6154" width="11.08203125" style="1" bestFit="1" customWidth="1"/>
    <col min="6155" max="6400" width="9" style="1"/>
    <col min="6401" max="6402" width="10.9140625" style="1" customWidth="1"/>
    <col min="6403" max="6403" width="11.9140625" style="1" customWidth="1"/>
    <col min="6404" max="6404" width="11.6640625" style="1" customWidth="1"/>
    <col min="6405" max="6408" width="11.9140625" style="1" customWidth="1"/>
    <col min="6409" max="6409" width="9" style="1"/>
    <col min="6410" max="6410" width="11.08203125" style="1" bestFit="1" customWidth="1"/>
    <col min="6411" max="6656" width="9" style="1"/>
    <col min="6657" max="6658" width="10.9140625" style="1" customWidth="1"/>
    <col min="6659" max="6659" width="11.9140625" style="1" customWidth="1"/>
    <col min="6660" max="6660" width="11.6640625" style="1" customWidth="1"/>
    <col min="6661" max="6664" width="11.9140625" style="1" customWidth="1"/>
    <col min="6665" max="6665" width="9" style="1"/>
    <col min="6666" max="6666" width="11.08203125" style="1" bestFit="1" customWidth="1"/>
    <col min="6667" max="6912" width="9" style="1"/>
    <col min="6913" max="6914" width="10.9140625" style="1" customWidth="1"/>
    <col min="6915" max="6915" width="11.9140625" style="1" customWidth="1"/>
    <col min="6916" max="6916" width="11.6640625" style="1" customWidth="1"/>
    <col min="6917" max="6920" width="11.9140625" style="1" customWidth="1"/>
    <col min="6921" max="6921" width="9" style="1"/>
    <col min="6922" max="6922" width="11.08203125" style="1" bestFit="1" customWidth="1"/>
    <col min="6923" max="7168" width="9" style="1"/>
    <col min="7169" max="7170" width="10.9140625" style="1" customWidth="1"/>
    <col min="7171" max="7171" width="11.9140625" style="1" customWidth="1"/>
    <col min="7172" max="7172" width="11.6640625" style="1" customWidth="1"/>
    <col min="7173" max="7176" width="11.9140625" style="1" customWidth="1"/>
    <col min="7177" max="7177" width="9" style="1"/>
    <col min="7178" max="7178" width="11.08203125" style="1" bestFit="1" customWidth="1"/>
    <col min="7179" max="7424" width="9" style="1"/>
    <col min="7425" max="7426" width="10.9140625" style="1" customWidth="1"/>
    <col min="7427" max="7427" width="11.9140625" style="1" customWidth="1"/>
    <col min="7428" max="7428" width="11.6640625" style="1" customWidth="1"/>
    <col min="7429" max="7432" width="11.9140625" style="1" customWidth="1"/>
    <col min="7433" max="7433" width="9" style="1"/>
    <col min="7434" max="7434" width="11.08203125" style="1" bestFit="1" customWidth="1"/>
    <col min="7435" max="7680" width="9" style="1"/>
    <col min="7681" max="7682" width="10.9140625" style="1" customWidth="1"/>
    <col min="7683" max="7683" width="11.9140625" style="1" customWidth="1"/>
    <col min="7684" max="7684" width="11.6640625" style="1" customWidth="1"/>
    <col min="7685" max="7688" width="11.9140625" style="1" customWidth="1"/>
    <col min="7689" max="7689" width="9" style="1"/>
    <col min="7690" max="7690" width="11.08203125" style="1" bestFit="1" customWidth="1"/>
    <col min="7691" max="7936" width="9" style="1"/>
    <col min="7937" max="7938" width="10.9140625" style="1" customWidth="1"/>
    <col min="7939" max="7939" width="11.9140625" style="1" customWidth="1"/>
    <col min="7940" max="7940" width="11.6640625" style="1" customWidth="1"/>
    <col min="7941" max="7944" width="11.9140625" style="1" customWidth="1"/>
    <col min="7945" max="7945" width="9" style="1"/>
    <col min="7946" max="7946" width="11.08203125" style="1" bestFit="1" customWidth="1"/>
    <col min="7947" max="8192" width="9" style="1"/>
    <col min="8193" max="8194" width="10.9140625" style="1" customWidth="1"/>
    <col min="8195" max="8195" width="11.9140625" style="1" customWidth="1"/>
    <col min="8196" max="8196" width="11.6640625" style="1" customWidth="1"/>
    <col min="8197" max="8200" width="11.9140625" style="1" customWidth="1"/>
    <col min="8201" max="8201" width="9" style="1"/>
    <col min="8202" max="8202" width="11.08203125" style="1" bestFit="1" customWidth="1"/>
    <col min="8203" max="8448" width="9" style="1"/>
    <col min="8449" max="8450" width="10.9140625" style="1" customWidth="1"/>
    <col min="8451" max="8451" width="11.9140625" style="1" customWidth="1"/>
    <col min="8452" max="8452" width="11.6640625" style="1" customWidth="1"/>
    <col min="8453" max="8456" width="11.9140625" style="1" customWidth="1"/>
    <col min="8457" max="8457" width="9" style="1"/>
    <col min="8458" max="8458" width="11.08203125" style="1" bestFit="1" customWidth="1"/>
    <col min="8459" max="8704" width="9" style="1"/>
    <col min="8705" max="8706" width="10.9140625" style="1" customWidth="1"/>
    <col min="8707" max="8707" width="11.9140625" style="1" customWidth="1"/>
    <col min="8708" max="8708" width="11.6640625" style="1" customWidth="1"/>
    <col min="8709" max="8712" width="11.9140625" style="1" customWidth="1"/>
    <col min="8713" max="8713" width="9" style="1"/>
    <col min="8714" max="8714" width="11.08203125" style="1" bestFit="1" customWidth="1"/>
    <col min="8715" max="8960" width="9" style="1"/>
    <col min="8961" max="8962" width="10.9140625" style="1" customWidth="1"/>
    <col min="8963" max="8963" width="11.9140625" style="1" customWidth="1"/>
    <col min="8964" max="8964" width="11.6640625" style="1" customWidth="1"/>
    <col min="8965" max="8968" width="11.9140625" style="1" customWidth="1"/>
    <col min="8969" max="8969" width="9" style="1"/>
    <col min="8970" max="8970" width="11.08203125" style="1" bestFit="1" customWidth="1"/>
    <col min="8971" max="9216" width="9" style="1"/>
    <col min="9217" max="9218" width="10.9140625" style="1" customWidth="1"/>
    <col min="9219" max="9219" width="11.9140625" style="1" customWidth="1"/>
    <col min="9220" max="9220" width="11.6640625" style="1" customWidth="1"/>
    <col min="9221" max="9224" width="11.9140625" style="1" customWidth="1"/>
    <col min="9225" max="9225" width="9" style="1"/>
    <col min="9226" max="9226" width="11.08203125" style="1" bestFit="1" customWidth="1"/>
    <col min="9227" max="9472" width="9" style="1"/>
    <col min="9473" max="9474" width="10.9140625" style="1" customWidth="1"/>
    <col min="9475" max="9475" width="11.9140625" style="1" customWidth="1"/>
    <col min="9476" max="9476" width="11.6640625" style="1" customWidth="1"/>
    <col min="9477" max="9480" width="11.9140625" style="1" customWidth="1"/>
    <col min="9481" max="9481" width="9" style="1"/>
    <col min="9482" max="9482" width="11.08203125" style="1" bestFit="1" customWidth="1"/>
    <col min="9483" max="9728" width="9" style="1"/>
    <col min="9729" max="9730" width="10.9140625" style="1" customWidth="1"/>
    <col min="9731" max="9731" width="11.9140625" style="1" customWidth="1"/>
    <col min="9732" max="9732" width="11.6640625" style="1" customWidth="1"/>
    <col min="9733" max="9736" width="11.9140625" style="1" customWidth="1"/>
    <col min="9737" max="9737" width="9" style="1"/>
    <col min="9738" max="9738" width="11.08203125" style="1" bestFit="1" customWidth="1"/>
    <col min="9739" max="9984" width="9" style="1"/>
    <col min="9985" max="9986" width="10.9140625" style="1" customWidth="1"/>
    <col min="9987" max="9987" width="11.9140625" style="1" customWidth="1"/>
    <col min="9988" max="9988" width="11.6640625" style="1" customWidth="1"/>
    <col min="9989" max="9992" width="11.9140625" style="1" customWidth="1"/>
    <col min="9993" max="9993" width="9" style="1"/>
    <col min="9994" max="9994" width="11.08203125" style="1" bestFit="1" customWidth="1"/>
    <col min="9995" max="10240" width="9" style="1"/>
    <col min="10241" max="10242" width="10.9140625" style="1" customWidth="1"/>
    <col min="10243" max="10243" width="11.9140625" style="1" customWidth="1"/>
    <col min="10244" max="10244" width="11.6640625" style="1" customWidth="1"/>
    <col min="10245" max="10248" width="11.9140625" style="1" customWidth="1"/>
    <col min="10249" max="10249" width="9" style="1"/>
    <col min="10250" max="10250" width="11.08203125" style="1" bestFit="1" customWidth="1"/>
    <col min="10251" max="10496" width="9" style="1"/>
    <col min="10497" max="10498" width="10.9140625" style="1" customWidth="1"/>
    <col min="10499" max="10499" width="11.9140625" style="1" customWidth="1"/>
    <col min="10500" max="10500" width="11.6640625" style="1" customWidth="1"/>
    <col min="10501" max="10504" width="11.9140625" style="1" customWidth="1"/>
    <col min="10505" max="10505" width="9" style="1"/>
    <col min="10506" max="10506" width="11.08203125" style="1" bestFit="1" customWidth="1"/>
    <col min="10507" max="10752" width="9" style="1"/>
    <col min="10753" max="10754" width="10.9140625" style="1" customWidth="1"/>
    <col min="10755" max="10755" width="11.9140625" style="1" customWidth="1"/>
    <col min="10756" max="10756" width="11.6640625" style="1" customWidth="1"/>
    <col min="10757" max="10760" width="11.9140625" style="1" customWidth="1"/>
    <col min="10761" max="10761" width="9" style="1"/>
    <col min="10762" max="10762" width="11.08203125" style="1" bestFit="1" customWidth="1"/>
    <col min="10763" max="11008" width="9" style="1"/>
    <col min="11009" max="11010" width="10.9140625" style="1" customWidth="1"/>
    <col min="11011" max="11011" width="11.9140625" style="1" customWidth="1"/>
    <col min="11012" max="11012" width="11.6640625" style="1" customWidth="1"/>
    <col min="11013" max="11016" width="11.9140625" style="1" customWidth="1"/>
    <col min="11017" max="11017" width="9" style="1"/>
    <col min="11018" max="11018" width="11.08203125" style="1" bestFit="1" customWidth="1"/>
    <col min="11019" max="11264" width="9" style="1"/>
    <col min="11265" max="11266" width="10.9140625" style="1" customWidth="1"/>
    <col min="11267" max="11267" width="11.9140625" style="1" customWidth="1"/>
    <col min="11268" max="11268" width="11.6640625" style="1" customWidth="1"/>
    <col min="11269" max="11272" width="11.9140625" style="1" customWidth="1"/>
    <col min="11273" max="11273" width="9" style="1"/>
    <col min="11274" max="11274" width="11.08203125" style="1" bestFit="1" customWidth="1"/>
    <col min="11275" max="11520" width="9" style="1"/>
    <col min="11521" max="11522" width="10.9140625" style="1" customWidth="1"/>
    <col min="11523" max="11523" width="11.9140625" style="1" customWidth="1"/>
    <col min="11524" max="11524" width="11.6640625" style="1" customWidth="1"/>
    <col min="11525" max="11528" width="11.9140625" style="1" customWidth="1"/>
    <col min="11529" max="11529" width="9" style="1"/>
    <col min="11530" max="11530" width="11.08203125" style="1" bestFit="1" customWidth="1"/>
    <col min="11531" max="11776" width="9" style="1"/>
    <col min="11777" max="11778" width="10.9140625" style="1" customWidth="1"/>
    <col min="11779" max="11779" width="11.9140625" style="1" customWidth="1"/>
    <col min="11780" max="11780" width="11.6640625" style="1" customWidth="1"/>
    <col min="11781" max="11784" width="11.9140625" style="1" customWidth="1"/>
    <col min="11785" max="11785" width="9" style="1"/>
    <col min="11786" max="11786" width="11.08203125" style="1" bestFit="1" customWidth="1"/>
    <col min="11787" max="12032" width="9" style="1"/>
    <col min="12033" max="12034" width="10.9140625" style="1" customWidth="1"/>
    <col min="12035" max="12035" width="11.9140625" style="1" customWidth="1"/>
    <col min="12036" max="12036" width="11.6640625" style="1" customWidth="1"/>
    <col min="12037" max="12040" width="11.9140625" style="1" customWidth="1"/>
    <col min="12041" max="12041" width="9" style="1"/>
    <col min="12042" max="12042" width="11.08203125" style="1" bestFit="1" customWidth="1"/>
    <col min="12043" max="12288" width="9" style="1"/>
    <col min="12289" max="12290" width="10.9140625" style="1" customWidth="1"/>
    <col min="12291" max="12291" width="11.9140625" style="1" customWidth="1"/>
    <col min="12292" max="12292" width="11.6640625" style="1" customWidth="1"/>
    <col min="12293" max="12296" width="11.9140625" style="1" customWidth="1"/>
    <col min="12297" max="12297" width="9" style="1"/>
    <col min="12298" max="12298" width="11.08203125" style="1" bestFit="1" customWidth="1"/>
    <col min="12299" max="12544" width="9" style="1"/>
    <col min="12545" max="12546" width="10.9140625" style="1" customWidth="1"/>
    <col min="12547" max="12547" width="11.9140625" style="1" customWidth="1"/>
    <col min="12548" max="12548" width="11.6640625" style="1" customWidth="1"/>
    <col min="12549" max="12552" width="11.9140625" style="1" customWidth="1"/>
    <col min="12553" max="12553" width="9" style="1"/>
    <col min="12554" max="12554" width="11.08203125" style="1" bestFit="1" customWidth="1"/>
    <col min="12555" max="12800" width="9" style="1"/>
    <col min="12801" max="12802" width="10.9140625" style="1" customWidth="1"/>
    <col min="12803" max="12803" width="11.9140625" style="1" customWidth="1"/>
    <col min="12804" max="12804" width="11.6640625" style="1" customWidth="1"/>
    <col min="12805" max="12808" width="11.9140625" style="1" customWidth="1"/>
    <col min="12809" max="12809" width="9" style="1"/>
    <col min="12810" max="12810" width="11.08203125" style="1" bestFit="1" customWidth="1"/>
    <col min="12811" max="13056" width="9" style="1"/>
    <col min="13057" max="13058" width="10.9140625" style="1" customWidth="1"/>
    <col min="13059" max="13059" width="11.9140625" style="1" customWidth="1"/>
    <col min="13060" max="13060" width="11.6640625" style="1" customWidth="1"/>
    <col min="13061" max="13064" width="11.9140625" style="1" customWidth="1"/>
    <col min="13065" max="13065" width="9" style="1"/>
    <col min="13066" max="13066" width="11.08203125" style="1" bestFit="1" customWidth="1"/>
    <col min="13067" max="13312" width="9" style="1"/>
    <col min="13313" max="13314" width="10.9140625" style="1" customWidth="1"/>
    <col min="13315" max="13315" width="11.9140625" style="1" customWidth="1"/>
    <col min="13316" max="13316" width="11.6640625" style="1" customWidth="1"/>
    <col min="13317" max="13320" width="11.9140625" style="1" customWidth="1"/>
    <col min="13321" max="13321" width="9" style="1"/>
    <col min="13322" max="13322" width="11.08203125" style="1" bestFit="1" customWidth="1"/>
    <col min="13323" max="13568" width="9" style="1"/>
    <col min="13569" max="13570" width="10.9140625" style="1" customWidth="1"/>
    <col min="13571" max="13571" width="11.9140625" style="1" customWidth="1"/>
    <col min="13572" max="13572" width="11.6640625" style="1" customWidth="1"/>
    <col min="13573" max="13576" width="11.9140625" style="1" customWidth="1"/>
    <col min="13577" max="13577" width="9" style="1"/>
    <col min="13578" max="13578" width="11.08203125" style="1" bestFit="1" customWidth="1"/>
    <col min="13579" max="13824" width="9" style="1"/>
    <col min="13825" max="13826" width="10.9140625" style="1" customWidth="1"/>
    <col min="13827" max="13827" width="11.9140625" style="1" customWidth="1"/>
    <col min="13828" max="13828" width="11.6640625" style="1" customWidth="1"/>
    <col min="13829" max="13832" width="11.9140625" style="1" customWidth="1"/>
    <col min="13833" max="13833" width="9" style="1"/>
    <col min="13834" max="13834" width="11.08203125" style="1" bestFit="1" customWidth="1"/>
    <col min="13835" max="14080" width="9" style="1"/>
    <col min="14081" max="14082" width="10.9140625" style="1" customWidth="1"/>
    <col min="14083" max="14083" width="11.9140625" style="1" customWidth="1"/>
    <col min="14084" max="14084" width="11.6640625" style="1" customWidth="1"/>
    <col min="14085" max="14088" width="11.9140625" style="1" customWidth="1"/>
    <col min="14089" max="14089" width="9" style="1"/>
    <col min="14090" max="14090" width="11.08203125" style="1" bestFit="1" customWidth="1"/>
    <col min="14091" max="14336" width="9" style="1"/>
    <col min="14337" max="14338" width="10.9140625" style="1" customWidth="1"/>
    <col min="14339" max="14339" width="11.9140625" style="1" customWidth="1"/>
    <col min="14340" max="14340" width="11.6640625" style="1" customWidth="1"/>
    <col min="14341" max="14344" width="11.9140625" style="1" customWidth="1"/>
    <col min="14345" max="14345" width="9" style="1"/>
    <col min="14346" max="14346" width="11.08203125" style="1" bestFit="1" customWidth="1"/>
    <col min="14347" max="14592" width="9" style="1"/>
    <col min="14593" max="14594" width="10.9140625" style="1" customWidth="1"/>
    <col min="14595" max="14595" width="11.9140625" style="1" customWidth="1"/>
    <col min="14596" max="14596" width="11.6640625" style="1" customWidth="1"/>
    <col min="14597" max="14600" width="11.9140625" style="1" customWidth="1"/>
    <col min="14601" max="14601" width="9" style="1"/>
    <col min="14602" max="14602" width="11.08203125" style="1" bestFit="1" customWidth="1"/>
    <col min="14603" max="14848" width="9" style="1"/>
    <col min="14849" max="14850" width="10.9140625" style="1" customWidth="1"/>
    <col min="14851" max="14851" width="11.9140625" style="1" customWidth="1"/>
    <col min="14852" max="14852" width="11.6640625" style="1" customWidth="1"/>
    <col min="14853" max="14856" width="11.9140625" style="1" customWidth="1"/>
    <col min="14857" max="14857" width="9" style="1"/>
    <col min="14858" max="14858" width="11.08203125" style="1" bestFit="1" customWidth="1"/>
    <col min="14859" max="15104" width="9" style="1"/>
    <col min="15105" max="15106" width="10.9140625" style="1" customWidth="1"/>
    <col min="15107" max="15107" width="11.9140625" style="1" customWidth="1"/>
    <col min="15108" max="15108" width="11.6640625" style="1" customWidth="1"/>
    <col min="15109" max="15112" width="11.9140625" style="1" customWidth="1"/>
    <col min="15113" max="15113" width="9" style="1"/>
    <col min="15114" max="15114" width="11.08203125" style="1" bestFit="1" customWidth="1"/>
    <col min="15115" max="15360" width="9" style="1"/>
    <col min="15361" max="15362" width="10.9140625" style="1" customWidth="1"/>
    <col min="15363" max="15363" width="11.9140625" style="1" customWidth="1"/>
    <col min="15364" max="15364" width="11.6640625" style="1" customWidth="1"/>
    <col min="15365" max="15368" width="11.9140625" style="1" customWidth="1"/>
    <col min="15369" max="15369" width="9" style="1"/>
    <col min="15370" max="15370" width="11.08203125" style="1" bestFit="1" customWidth="1"/>
    <col min="15371" max="15616" width="9" style="1"/>
    <col min="15617" max="15618" width="10.9140625" style="1" customWidth="1"/>
    <col min="15619" max="15619" width="11.9140625" style="1" customWidth="1"/>
    <col min="15620" max="15620" width="11.6640625" style="1" customWidth="1"/>
    <col min="15621" max="15624" width="11.9140625" style="1" customWidth="1"/>
    <col min="15625" max="15625" width="9" style="1"/>
    <col min="15626" max="15626" width="11.08203125" style="1" bestFit="1" customWidth="1"/>
    <col min="15627" max="15872" width="9" style="1"/>
    <col min="15873" max="15874" width="10.9140625" style="1" customWidth="1"/>
    <col min="15875" max="15875" width="11.9140625" style="1" customWidth="1"/>
    <col min="15876" max="15876" width="11.6640625" style="1" customWidth="1"/>
    <col min="15877" max="15880" width="11.9140625" style="1" customWidth="1"/>
    <col min="15881" max="15881" width="9" style="1"/>
    <col min="15882" max="15882" width="11.08203125" style="1" bestFit="1" customWidth="1"/>
    <col min="15883" max="16128" width="9" style="1"/>
    <col min="16129" max="16130" width="10.9140625" style="1" customWidth="1"/>
    <col min="16131" max="16131" width="11.9140625" style="1" customWidth="1"/>
    <col min="16132" max="16132" width="11.6640625" style="1" customWidth="1"/>
    <col min="16133" max="16136" width="11.9140625" style="1" customWidth="1"/>
    <col min="16137" max="16137" width="9" style="1"/>
    <col min="16138" max="16138" width="11.08203125" style="1" bestFit="1" customWidth="1"/>
    <col min="16139" max="16384" width="9" style="1"/>
  </cols>
  <sheetData>
    <row r="1" spans="1:9" ht="18" thickBot="1">
      <c r="A1" s="259" t="s">
        <v>22</v>
      </c>
      <c r="B1" s="259"/>
      <c r="C1" s="259"/>
      <c r="D1" s="259"/>
      <c r="E1" s="259"/>
      <c r="F1" s="259"/>
      <c r="G1" s="8"/>
      <c r="H1" s="8" t="s">
        <v>151</v>
      </c>
    </row>
    <row r="2" spans="1:9" ht="18.75" customHeight="1">
      <c r="A2" s="266" t="s">
        <v>94</v>
      </c>
      <c r="B2" s="267"/>
      <c r="C2" s="263" t="s">
        <v>89</v>
      </c>
      <c r="D2" s="263"/>
      <c r="E2" s="265"/>
      <c r="F2" s="262" t="s">
        <v>90</v>
      </c>
      <c r="G2" s="263"/>
      <c r="H2" s="264"/>
    </row>
    <row r="3" spans="1:9" ht="18" thickBot="1">
      <c r="A3" s="268"/>
      <c r="B3" s="269"/>
      <c r="C3" s="22" t="s">
        <v>21</v>
      </c>
      <c r="D3" s="22" t="s">
        <v>20</v>
      </c>
      <c r="E3" s="23" t="s">
        <v>19</v>
      </c>
      <c r="F3" s="22" t="s">
        <v>21</v>
      </c>
      <c r="G3" s="22" t="s">
        <v>20</v>
      </c>
      <c r="H3" s="24" t="s">
        <v>19</v>
      </c>
    </row>
    <row r="4" spans="1:9" ht="18" thickBot="1">
      <c r="A4" s="114" t="s">
        <v>88</v>
      </c>
      <c r="B4" s="116"/>
      <c r="C4" s="320">
        <f t="shared" ref="C4:H4" si="0">SUM(C5:C18)</f>
        <v>0</v>
      </c>
      <c r="D4" s="320">
        <f t="shared" si="0"/>
        <v>0</v>
      </c>
      <c r="E4" s="320">
        <f t="shared" si="0"/>
        <v>0</v>
      </c>
      <c r="F4" s="320">
        <f t="shared" si="0"/>
        <v>0</v>
      </c>
      <c r="G4" s="320">
        <f t="shared" si="0"/>
        <v>0</v>
      </c>
      <c r="H4" s="321">
        <f t="shared" si="0"/>
        <v>0</v>
      </c>
      <c r="I4" s="17"/>
    </row>
    <row r="5" spans="1:9" ht="18.75" customHeight="1" thickTop="1">
      <c r="A5" s="260" t="s">
        <v>91</v>
      </c>
      <c r="B5" s="261"/>
      <c r="C5" s="312">
        <v>0</v>
      </c>
      <c r="D5" s="312">
        <v>0</v>
      </c>
      <c r="E5" s="312">
        <v>0</v>
      </c>
      <c r="F5" s="312">
        <v>0</v>
      </c>
      <c r="G5" s="312">
        <v>0</v>
      </c>
      <c r="H5" s="322">
        <v>0</v>
      </c>
    </row>
    <row r="6" spans="1:9">
      <c r="A6" s="254" t="s">
        <v>92</v>
      </c>
      <c r="B6" s="255"/>
      <c r="C6" s="312">
        <v>0</v>
      </c>
      <c r="D6" s="312">
        <v>0</v>
      </c>
      <c r="E6" s="312">
        <v>0</v>
      </c>
      <c r="F6" s="312">
        <v>0</v>
      </c>
      <c r="G6" s="312">
        <v>0</v>
      </c>
      <c r="H6" s="322">
        <v>0</v>
      </c>
    </row>
    <row r="7" spans="1:9">
      <c r="A7" s="254" t="s">
        <v>93</v>
      </c>
      <c r="B7" s="255"/>
      <c r="C7" s="312">
        <v>0</v>
      </c>
      <c r="D7" s="312">
        <v>0</v>
      </c>
      <c r="E7" s="312">
        <v>0</v>
      </c>
      <c r="F7" s="312">
        <v>0</v>
      </c>
      <c r="G7" s="312">
        <v>0</v>
      </c>
      <c r="H7" s="322">
        <v>0</v>
      </c>
    </row>
    <row r="8" spans="1:9">
      <c r="A8" s="254" t="s">
        <v>77</v>
      </c>
      <c r="B8" s="255"/>
      <c r="C8" s="312">
        <v>0</v>
      </c>
      <c r="D8" s="312">
        <v>0</v>
      </c>
      <c r="E8" s="312">
        <v>0</v>
      </c>
      <c r="F8" s="312">
        <v>0</v>
      </c>
      <c r="G8" s="312">
        <v>0</v>
      </c>
      <c r="H8" s="322">
        <v>0</v>
      </c>
    </row>
    <row r="9" spans="1:9">
      <c r="A9" s="254" t="s">
        <v>78</v>
      </c>
      <c r="B9" s="255"/>
      <c r="C9" s="312">
        <v>0</v>
      </c>
      <c r="D9" s="312">
        <v>0</v>
      </c>
      <c r="E9" s="312">
        <v>0</v>
      </c>
      <c r="F9" s="312">
        <v>0</v>
      </c>
      <c r="G9" s="312">
        <v>0</v>
      </c>
      <c r="H9" s="322">
        <v>0</v>
      </c>
    </row>
    <row r="10" spans="1:9">
      <c r="A10" s="254" t="s">
        <v>79</v>
      </c>
      <c r="B10" s="255"/>
      <c r="C10" s="312">
        <v>0</v>
      </c>
      <c r="D10" s="312">
        <v>0</v>
      </c>
      <c r="E10" s="312">
        <v>0</v>
      </c>
      <c r="F10" s="312">
        <v>0</v>
      </c>
      <c r="G10" s="312">
        <v>0</v>
      </c>
      <c r="H10" s="322">
        <v>0</v>
      </c>
    </row>
    <row r="11" spans="1:9">
      <c r="A11" s="254" t="s">
        <v>80</v>
      </c>
      <c r="B11" s="255"/>
      <c r="C11" s="312">
        <v>0</v>
      </c>
      <c r="D11" s="312">
        <v>0</v>
      </c>
      <c r="E11" s="312">
        <v>0</v>
      </c>
      <c r="F11" s="312">
        <v>0</v>
      </c>
      <c r="G11" s="312">
        <v>0</v>
      </c>
      <c r="H11" s="322">
        <v>0</v>
      </c>
    </row>
    <row r="12" spans="1:9">
      <c r="A12" s="254" t="s">
        <v>81</v>
      </c>
      <c r="B12" s="255"/>
      <c r="C12" s="312">
        <v>0</v>
      </c>
      <c r="D12" s="312">
        <v>0</v>
      </c>
      <c r="E12" s="312">
        <v>0</v>
      </c>
      <c r="F12" s="312">
        <v>0</v>
      </c>
      <c r="G12" s="312">
        <v>0</v>
      </c>
      <c r="H12" s="322">
        <v>0</v>
      </c>
    </row>
    <row r="13" spans="1:9">
      <c r="A13" s="254" t="s">
        <v>82</v>
      </c>
      <c r="B13" s="255"/>
      <c r="C13" s="312">
        <v>0</v>
      </c>
      <c r="D13" s="312">
        <v>0</v>
      </c>
      <c r="E13" s="312">
        <v>0</v>
      </c>
      <c r="F13" s="312">
        <v>0</v>
      </c>
      <c r="G13" s="312">
        <v>0</v>
      </c>
      <c r="H13" s="322">
        <v>0</v>
      </c>
    </row>
    <row r="14" spans="1:9">
      <c r="A14" s="254" t="s">
        <v>83</v>
      </c>
      <c r="B14" s="255"/>
      <c r="C14" s="312">
        <v>0</v>
      </c>
      <c r="D14" s="312">
        <v>0</v>
      </c>
      <c r="E14" s="312">
        <v>0</v>
      </c>
      <c r="F14" s="312">
        <v>0</v>
      </c>
      <c r="G14" s="312">
        <v>0</v>
      </c>
      <c r="H14" s="322">
        <v>0</v>
      </c>
    </row>
    <row r="15" spans="1:9">
      <c r="A15" s="254" t="s">
        <v>84</v>
      </c>
      <c r="B15" s="255"/>
      <c r="C15" s="312">
        <v>0</v>
      </c>
      <c r="D15" s="312">
        <v>0</v>
      </c>
      <c r="E15" s="312">
        <v>0</v>
      </c>
      <c r="F15" s="312">
        <v>0</v>
      </c>
      <c r="G15" s="312">
        <v>0</v>
      </c>
      <c r="H15" s="322">
        <v>0</v>
      </c>
    </row>
    <row r="16" spans="1:9">
      <c r="A16" s="254" t="s">
        <v>85</v>
      </c>
      <c r="B16" s="255"/>
      <c r="C16" s="312">
        <v>0</v>
      </c>
      <c r="D16" s="312">
        <v>0</v>
      </c>
      <c r="E16" s="312">
        <v>0</v>
      </c>
      <c r="F16" s="312">
        <v>0</v>
      </c>
      <c r="G16" s="312">
        <v>0</v>
      </c>
      <c r="H16" s="322">
        <v>0</v>
      </c>
    </row>
    <row r="17" spans="1:8">
      <c r="A17" s="254" t="s">
        <v>86</v>
      </c>
      <c r="B17" s="255"/>
      <c r="C17" s="312">
        <v>0</v>
      </c>
      <c r="D17" s="312">
        <v>0</v>
      </c>
      <c r="E17" s="312">
        <v>0</v>
      </c>
      <c r="F17" s="312">
        <v>0</v>
      </c>
      <c r="G17" s="312">
        <v>0</v>
      </c>
      <c r="H17" s="322">
        <v>0</v>
      </c>
    </row>
    <row r="18" spans="1:8" ht="18" thickBot="1">
      <c r="A18" s="257" t="s">
        <v>87</v>
      </c>
      <c r="B18" s="258"/>
      <c r="C18" s="312">
        <v>0</v>
      </c>
      <c r="D18" s="312">
        <v>0</v>
      </c>
      <c r="E18" s="312">
        <v>0</v>
      </c>
      <c r="F18" s="312">
        <v>0</v>
      </c>
      <c r="G18" s="312">
        <v>0</v>
      </c>
      <c r="H18" s="322">
        <v>0</v>
      </c>
    </row>
    <row r="19" spans="1:8">
      <c r="A19" s="256" t="s">
        <v>70</v>
      </c>
      <c r="B19" s="256"/>
      <c r="C19" s="256"/>
      <c r="D19" s="256"/>
      <c r="E19" s="256"/>
      <c r="F19" s="256"/>
      <c r="G19" s="256"/>
      <c r="H19" s="256"/>
    </row>
    <row r="20" spans="1:8">
      <c r="A20" s="6"/>
      <c r="B20" s="10"/>
    </row>
  </sheetData>
  <mergeCells count="19">
    <mergeCell ref="A1:F1"/>
    <mergeCell ref="A5:B5"/>
    <mergeCell ref="F2:H2"/>
    <mergeCell ref="C2:E2"/>
    <mergeCell ref="A2:B3"/>
    <mergeCell ref="A14:B14"/>
    <mergeCell ref="A15:B15"/>
    <mergeCell ref="A7:B7"/>
    <mergeCell ref="A6:B6"/>
    <mergeCell ref="A19:H19"/>
    <mergeCell ref="A16:B16"/>
    <mergeCell ref="A17:B17"/>
    <mergeCell ref="A18:B18"/>
    <mergeCell ref="A8:B8"/>
    <mergeCell ref="A9:B9"/>
    <mergeCell ref="A10:B10"/>
    <mergeCell ref="A11:B11"/>
    <mergeCell ref="A12:B12"/>
    <mergeCell ref="A13:B13"/>
  </mergeCells>
  <phoneticPr fontId="1"/>
  <pageMargins left="0.59055118110236227" right="0.59055118110236227" top="0.59055118110236227" bottom="0.59055118110236227" header="0.39370078740157483" footer="0.39370078740157483"/>
  <headerFooter>
    <oddHeader>&amp;R&amp;"メイリオ,レギュラー"&amp;11&amp;A</oddHeader>
  </headerFooter>
  <ignoredErrors>
    <ignoredError sqref="E4 C4"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pane xSplit="1" ySplit="3" topLeftCell="B4" activePane="bottomRight" state="frozen"/>
      <selection activeCell="A3" sqref="A3"/>
      <selection pane="topRight" activeCell="A3" sqref="A3"/>
      <selection pane="bottomLeft" activeCell="A3" sqref="A3"/>
      <selection pane="bottomRight" activeCell="F2" sqref="D1:G2"/>
    </sheetView>
  </sheetViews>
  <sheetFormatPr defaultRowHeight="17.5"/>
  <cols>
    <col min="1" max="1" width="19.5" style="25" bestFit="1" customWidth="1"/>
    <col min="2" max="7" width="9.58203125" style="25" customWidth="1"/>
    <col min="8" max="256" width="9" style="25"/>
    <col min="257" max="257" width="11.9140625" style="25" customWidth="1"/>
    <col min="258" max="263" width="10.9140625" style="25" customWidth="1"/>
    <col min="264" max="512" width="9" style="25"/>
    <col min="513" max="513" width="11.9140625" style="25" customWidth="1"/>
    <col min="514" max="519" width="10.9140625" style="25" customWidth="1"/>
    <col min="520" max="768" width="9" style="25"/>
    <col min="769" max="769" width="11.9140625" style="25" customWidth="1"/>
    <col min="770" max="775" width="10.9140625" style="25" customWidth="1"/>
    <col min="776" max="1024" width="9" style="25"/>
    <col min="1025" max="1025" width="11.9140625" style="25" customWidth="1"/>
    <col min="1026" max="1031" width="10.9140625" style="25" customWidth="1"/>
    <col min="1032" max="1280" width="9" style="25"/>
    <col min="1281" max="1281" width="11.9140625" style="25" customWidth="1"/>
    <col min="1282" max="1287" width="10.9140625" style="25" customWidth="1"/>
    <col min="1288" max="1536" width="9" style="25"/>
    <col min="1537" max="1537" width="11.9140625" style="25" customWidth="1"/>
    <col min="1538" max="1543" width="10.9140625" style="25" customWidth="1"/>
    <col min="1544" max="1792" width="9" style="25"/>
    <col min="1793" max="1793" width="11.9140625" style="25" customWidth="1"/>
    <col min="1794" max="1799" width="10.9140625" style="25" customWidth="1"/>
    <col min="1800" max="2048" width="9" style="25"/>
    <col min="2049" max="2049" width="11.9140625" style="25" customWidth="1"/>
    <col min="2050" max="2055" width="10.9140625" style="25" customWidth="1"/>
    <col min="2056" max="2304" width="9" style="25"/>
    <col min="2305" max="2305" width="11.9140625" style="25" customWidth="1"/>
    <col min="2306" max="2311" width="10.9140625" style="25" customWidth="1"/>
    <col min="2312" max="2560" width="9" style="25"/>
    <col min="2561" max="2561" width="11.9140625" style="25" customWidth="1"/>
    <col min="2562" max="2567" width="10.9140625" style="25" customWidth="1"/>
    <col min="2568" max="2816" width="9" style="25"/>
    <col min="2817" max="2817" width="11.9140625" style="25" customWidth="1"/>
    <col min="2818" max="2823" width="10.9140625" style="25" customWidth="1"/>
    <col min="2824" max="3072" width="9" style="25"/>
    <col min="3073" max="3073" width="11.9140625" style="25" customWidth="1"/>
    <col min="3074" max="3079" width="10.9140625" style="25" customWidth="1"/>
    <col min="3080" max="3328" width="9" style="25"/>
    <col min="3329" max="3329" width="11.9140625" style="25" customWidth="1"/>
    <col min="3330" max="3335" width="10.9140625" style="25" customWidth="1"/>
    <col min="3336" max="3584" width="9" style="25"/>
    <col min="3585" max="3585" width="11.9140625" style="25" customWidth="1"/>
    <col min="3586" max="3591" width="10.9140625" style="25" customWidth="1"/>
    <col min="3592" max="3840" width="9" style="25"/>
    <col min="3841" max="3841" width="11.9140625" style="25" customWidth="1"/>
    <col min="3842" max="3847" width="10.9140625" style="25" customWidth="1"/>
    <col min="3848" max="4096" width="9" style="25"/>
    <col min="4097" max="4097" width="11.9140625" style="25" customWidth="1"/>
    <col min="4098" max="4103" width="10.9140625" style="25" customWidth="1"/>
    <col min="4104" max="4352" width="9" style="25"/>
    <col min="4353" max="4353" width="11.9140625" style="25" customWidth="1"/>
    <col min="4354" max="4359" width="10.9140625" style="25" customWidth="1"/>
    <col min="4360" max="4608" width="9" style="25"/>
    <col min="4609" max="4609" width="11.9140625" style="25" customWidth="1"/>
    <col min="4610" max="4615" width="10.9140625" style="25" customWidth="1"/>
    <col min="4616" max="4864" width="9" style="25"/>
    <col min="4865" max="4865" width="11.9140625" style="25" customWidth="1"/>
    <col min="4866" max="4871" width="10.9140625" style="25" customWidth="1"/>
    <col min="4872" max="5120" width="9" style="25"/>
    <col min="5121" max="5121" width="11.9140625" style="25" customWidth="1"/>
    <col min="5122" max="5127" width="10.9140625" style="25" customWidth="1"/>
    <col min="5128" max="5376" width="9" style="25"/>
    <col min="5377" max="5377" width="11.9140625" style="25" customWidth="1"/>
    <col min="5378" max="5383" width="10.9140625" style="25" customWidth="1"/>
    <col min="5384" max="5632" width="9" style="25"/>
    <col min="5633" max="5633" width="11.9140625" style="25" customWidth="1"/>
    <col min="5634" max="5639" width="10.9140625" style="25" customWidth="1"/>
    <col min="5640" max="5888" width="9" style="25"/>
    <col min="5889" max="5889" width="11.9140625" style="25" customWidth="1"/>
    <col min="5890" max="5895" width="10.9140625" style="25" customWidth="1"/>
    <col min="5896" max="6144" width="9" style="25"/>
    <col min="6145" max="6145" width="11.9140625" style="25" customWidth="1"/>
    <col min="6146" max="6151" width="10.9140625" style="25" customWidth="1"/>
    <col min="6152" max="6400" width="9" style="25"/>
    <col min="6401" max="6401" width="11.9140625" style="25" customWidth="1"/>
    <col min="6402" max="6407" width="10.9140625" style="25" customWidth="1"/>
    <col min="6408" max="6656" width="9" style="25"/>
    <col min="6657" max="6657" width="11.9140625" style="25" customWidth="1"/>
    <col min="6658" max="6663" width="10.9140625" style="25" customWidth="1"/>
    <col min="6664" max="6912" width="9" style="25"/>
    <col min="6913" max="6913" width="11.9140625" style="25" customWidth="1"/>
    <col min="6914" max="6919" width="10.9140625" style="25" customWidth="1"/>
    <col min="6920" max="7168" width="9" style="25"/>
    <col min="7169" max="7169" width="11.9140625" style="25" customWidth="1"/>
    <col min="7170" max="7175" width="10.9140625" style="25" customWidth="1"/>
    <col min="7176" max="7424" width="9" style="25"/>
    <col min="7425" max="7425" width="11.9140625" style="25" customWidth="1"/>
    <col min="7426" max="7431" width="10.9140625" style="25" customWidth="1"/>
    <col min="7432" max="7680" width="9" style="25"/>
    <col min="7681" max="7681" width="11.9140625" style="25" customWidth="1"/>
    <col min="7682" max="7687" width="10.9140625" style="25" customWidth="1"/>
    <col min="7688" max="7936" width="9" style="25"/>
    <col min="7937" max="7937" width="11.9140625" style="25" customWidth="1"/>
    <col min="7938" max="7943" width="10.9140625" style="25" customWidth="1"/>
    <col min="7944" max="8192" width="9" style="25"/>
    <col min="8193" max="8193" width="11.9140625" style="25" customWidth="1"/>
    <col min="8194" max="8199" width="10.9140625" style="25" customWidth="1"/>
    <col min="8200" max="8448" width="9" style="25"/>
    <col min="8449" max="8449" width="11.9140625" style="25" customWidth="1"/>
    <col min="8450" max="8455" width="10.9140625" style="25" customWidth="1"/>
    <col min="8456" max="8704" width="9" style="25"/>
    <col min="8705" max="8705" width="11.9140625" style="25" customWidth="1"/>
    <col min="8706" max="8711" width="10.9140625" style="25" customWidth="1"/>
    <col min="8712" max="8960" width="9" style="25"/>
    <col min="8961" max="8961" width="11.9140625" style="25" customWidth="1"/>
    <col min="8962" max="8967" width="10.9140625" style="25" customWidth="1"/>
    <col min="8968" max="9216" width="9" style="25"/>
    <col min="9217" max="9217" width="11.9140625" style="25" customWidth="1"/>
    <col min="9218" max="9223" width="10.9140625" style="25" customWidth="1"/>
    <col min="9224" max="9472" width="9" style="25"/>
    <col min="9473" max="9473" width="11.9140625" style="25" customWidth="1"/>
    <col min="9474" max="9479" width="10.9140625" style="25" customWidth="1"/>
    <col min="9480" max="9728" width="9" style="25"/>
    <col min="9729" max="9729" width="11.9140625" style="25" customWidth="1"/>
    <col min="9730" max="9735" width="10.9140625" style="25" customWidth="1"/>
    <col min="9736" max="9984" width="9" style="25"/>
    <col min="9985" max="9985" width="11.9140625" style="25" customWidth="1"/>
    <col min="9986" max="9991" width="10.9140625" style="25" customWidth="1"/>
    <col min="9992" max="10240" width="9" style="25"/>
    <col min="10241" max="10241" width="11.9140625" style="25" customWidth="1"/>
    <col min="10242" max="10247" width="10.9140625" style="25" customWidth="1"/>
    <col min="10248" max="10496" width="9" style="25"/>
    <col min="10497" max="10497" width="11.9140625" style="25" customWidth="1"/>
    <col min="10498" max="10503" width="10.9140625" style="25" customWidth="1"/>
    <col min="10504" max="10752" width="9" style="25"/>
    <col min="10753" max="10753" width="11.9140625" style="25" customWidth="1"/>
    <col min="10754" max="10759" width="10.9140625" style="25" customWidth="1"/>
    <col min="10760" max="11008" width="9" style="25"/>
    <col min="11009" max="11009" width="11.9140625" style="25" customWidth="1"/>
    <col min="11010" max="11015" width="10.9140625" style="25" customWidth="1"/>
    <col min="11016" max="11264" width="9" style="25"/>
    <col min="11265" max="11265" width="11.9140625" style="25" customWidth="1"/>
    <col min="11266" max="11271" width="10.9140625" style="25" customWidth="1"/>
    <col min="11272" max="11520" width="9" style="25"/>
    <col min="11521" max="11521" width="11.9140625" style="25" customWidth="1"/>
    <col min="11522" max="11527" width="10.9140625" style="25" customWidth="1"/>
    <col min="11528" max="11776" width="9" style="25"/>
    <col min="11777" max="11777" width="11.9140625" style="25" customWidth="1"/>
    <col min="11778" max="11783" width="10.9140625" style="25" customWidth="1"/>
    <col min="11784" max="12032" width="9" style="25"/>
    <col min="12033" max="12033" width="11.9140625" style="25" customWidth="1"/>
    <col min="12034" max="12039" width="10.9140625" style="25" customWidth="1"/>
    <col min="12040" max="12288" width="9" style="25"/>
    <col min="12289" max="12289" width="11.9140625" style="25" customWidth="1"/>
    <col min="12290" max="12295" width="10.9140625" style="25" customWidth="1"/>
    <col min="12296" max="12544" width="9" style="25"/>
    <col min="12545" max="12545" width="11.9140625" style="25" customWidth="1"/>
    <col min="12546" max="12551" width="10.9140625" style="25" customWidth="1"/>
    <col min="12552" max="12800" width="9" style="25"/>
    <col min="12801" max="12801" width="11.9140625" style="25" customWidth="1"/>
    <col min="12802" max="12807" width="10.9140625" style="25" customWidth="1"/>
    <col min="12808" max="13056" width="9" style="25"/>
    <col min="13057" max="13057" width="11.9140625" style="25" customWidth="1"/>
    <col min="13058" max="13063" width="10.9140625" style="25" customWidth="1"/>
    <col min="13064" max="13312" width="9" style="25"/>
    <col min="13313" max="13313" width="11.9140625" style="25" customWidth="1"/>
    <col min="13314" max="13319" width="10.9140625" style="25" customWidth="1"/>
    <col min="13320" max="13568" width="9" style="25"/>
    <col min="13569" max="13569" width="11.9140625" style="25" customWidth="1"/>
    <col min="13570" max="13575" width="10.9140625" style="25" customWidth="1"/>
    <col min="13576" max="13824" width="9" style="25"/>
    <col min="13825" max="13825" width="11.9140625" style="25" customWidth="1"/>
    <col min="13826" max="13831" width="10.9140625" style="25" customWidth="1"/>
    <col min="13832" max="14080" width="9" style="25"/>
    <col min="14081" max="14081" width="11.9140625" style="25" customWidth="1"/>
    <col min="14082" max="14087" width="10.9140625" style="25" customWidth="1"/>
    <col min="14088" max="14336" width="9" style="25"/>
    <col min="14337" max="14337" width="11.9140625" style="25" customWidth="1"/>
    <col min="14338" max="14343" width="10.9140625" style="25" customWidth="1"/>
    <col min="14344" max="14592" width="9" style="25"/>
    <col min="14593" max="14593" width="11.9140625" style="25" customWidth="1"/>
    <col min="14594" max="14599" width="10.9140625" style="25" customWidth="1"/>
    <col min="14600" max="14848" width="9" style="25"/>
    <col min="14849" max="14849" width="11.9140625" style="25" customWidth="1"/>
    <col min="14850" max="14855" width="10.9140625" style="25" customWidth="1"/>
    <col min="14856" max="15104" width="9" style="25"/>
    <col min="15105" max="15105" width="11.9140625" style="25" customWidth="1"/>
    <col min="15106" max="15111" width="10.9140625" style="25" customWidth="1"/>
    <col min="15112" max="15360" width="9" style="25"/>
    <col min="15361" max="15361" width="11.9140625" style="25" customWidth="1"/>
    <col min="15362" max="15367" width="10.9140625" style="25" customWidth="1"/>
    <col min="15368" max="15616" width="9" style="25"/>
    <col min="15617" max="15617" width="11.9140625" style="25" customWidth="1"/>
    <col min="15618" max="15623" width="10.9140625" style="25" customWidth="1"/>
    <col min="15624" max="15872" width="9" style="25"/>
    <col min="15873" max="15873" width="11.9140625" style="25" customWidth="1"/>
    <col min="15874" max="15879" width="10.9140625" style="25" customWidth="1"/>
    <col min="15880" max="16128" width="9" style="25"/>
    <col min="16129" max="16129" width="11.9140625" style="25" customWidth="1"/>
    <col min="16130" max="16135" width="10.9140625" style="25" customWidth="1"/>
    <col min="16136" max="16384" width="9" style="25"/>
  </cols>
  <sheetData>
    <row r="1" spans="1:7" ht="18" thickBot="1">
      <c r="A1" s="253" t="s">
        <v>24</v>
      </c>
      <c r="B1" s="253"/>
      <c r="C1" s="253"/>
      <c r="D1" s="305" t="s">
        <v>152</v>
      </c>
      <c r="E1" s="305"/>
      <c r="F1" s="305"/>
      <c r="G1" s="305"/>
    </row>
    <row r="2" spans="1:7" ht="18.75" customHeight="1">
      <c r="A2" s="271" t="s">
        <v>64</v>
      </c>
      <c r="B2" s="263" t="s">
        <v>30</v>
      </c>
      <c r="C2" s="273"/>
      <c r="D2" s="263" t="s">
        <v>141</v>
      </c>
      <c r="E2" s="265"/>
      <c r="F2" s="262" t="s">
        <v>143</v>
      </c>
      <c r="G2" s="264"/>
    </row>
    <row r="3" spans="1:7" ht="18" thickBot="1">
      <c r="A3" s="272"/>
      <c r="B3" s="131" t="s">
        <v>65</v>
      </c>
      <c r="C3" s="132" t="s">
        <v>66</v>
      </c>
      <c r="D3" s="131" t="s">
        <v>65</v>
      </c>
      <c r="E3" s="140" t="s">
        <v>66</v>
      </c>
      <c r="F3" s="131" t="s">
        <v>65</v>
      </c>
      <c r="G3" s="146" t="s">
        <v>136</v>
      </c>
    </row>
    <row r="4" spans="1:7" ht="18" thickBot="1">
      <c r="A4" s="95" t="s">
        <v>30</v>
      </c>
      <c r="B4" s="133">
        <f t="shared" ref="B4:G4" si="0">SUM(B5:B10)</f>
        <v>136513</v>
      </c>
      <c r="C4" s="134">
        <f t="shared" si="0"/>
        <v>136513</v>
      </c>
      <c r="D4" s="133">
        <f t="shared" si="0"/>
        <v>136513</v>
      </c>
      <c r="E4" s="141">
        <f t="shared" si="0"/>
        <v>136513</v>
      </c>
      <c r="F4" s="133">
        <f t="shared" si="0"/>
        <v>4</v>
      </c>
      <c r="G4" s="147">
        <f t="shared" si="0"/>
        <v>3</v>
      </c>
    </row>
    <row r="5" spans="1:7" ht="18.75" customHeight="1" thickTop="1">
      <c r="A5" s="19" t="s">
        <v>71</v>
      </c>
      <c r="B5" s="135">
        <f>SUM(D5,F5)</f>
        <v>46978</v>
      </c>
      <c r="C5" s="206">
        <f>SUM(E5,G5)</f>
        <v>46978</v>
      </c>
      <c r="D5" s="142">
        <v>46978</v>
      </c>
      <c r="E5" s="143">
        <v>46978</v>
      </c>
      <c r="F5" s="142"/>
      <c r="G5" s="148"/>
    </row>
    <row r="6" spans="1:7">
      <c r="A6" s="20" t="s">
        <v>140</v>
      </c>
      <c r="B6" s="135">
        <v>45766</v>
      </c>
      <c r="C6" s="137">
        <v>45766</v>
      </c>
      <c r="D6" s="142">
        <v>45766</v>
      </c>
      <c r="E6" s="143">
        <v>45766</v>
      </c>
      <c r="F6" s="142">
        <v>0</v>
      </c>
      <c r="G6" s="148">
        <v>0</v>
      </c>
    </row>
    <row r="7" spans="1:7">
      <c r="A7" s="20" t="s">
        <v>72</v>
      </c>
      <c r="B7" s="135">
        <v>1189</v>
      </c>
      <c r="C7" s="137">
        <v>1189</v>
      </c>
      <c r="D7" s="142">
        <v>1189</v>
      </c>
      <c r="E7" s="143">
        <v>1189</v>
      </c>
      <c r="F7" s="142">
        <v>3</v>
      </c>
      <c r="G7" s="148">
        <v>2</v>
      </c>
    </row>
    <row r="8" spans="1:7">
      <c r="A8" s="20" t="s">
        <v>73</v>
      </c>
      <c r="B8" s="135">
        <v>157</v>
      </c>
      <c r="C8" s="137">
        <v>157</v>
      </c>
      <c r="D8" s="142">
        <v>157</v>
      </c>
      <c r="E8" s="143">
        <v>157</v>
      </c>
      <c r="F8" s="142">
        <v>0</v>
      </c>
      <c r="G8" s="148">
        <v>0</v>
      </c>
    </row>
    <row r="9" spans="1:7">
      <c r="A9" s="20" t="s">
        <v>74</v>
      </c>
      <c r="B9" s="135">
        <v>41931</v>
      </c>
      <c r="C9" s="137">
        <v>41931</v>
      </c>
      <c r="D9" s="142">
        <v>41931</v>
      </c>
      <c r="E9" s="143">
        <v>41931</v>
      </c>
      <c r="F9" s="142">
        <v>1</v>
      </c>
      <c r="G9" s="148">
        <v>1</v>
      </c>
    </row>
    <row r="10" spans="1:7" ht="18.75" customHeight="1" thickBot="1">
      <c r="A10" s="117" t="s">
        <v>23</v>
      </c>
      <c r="B10" s="138">
        <v>492</v>
      </c>
      <c r="C10" s="139">
        <v>492</v>
      </c>
      <c r="D10" s="144">
        <v>492</v>
      </c>
      <c r="E10" s="145">
        <v>492</v>
      </c>
      <c r="F10" s="144">
        <v>0</v>
      </c>
      <c r="G10" s="149">
        <v>0</v>
      </c>
    </row>
    <row r="11" spans="1:7">
      <c r="A11" s="270" t="s">
        <v>75</v>
      </c>
      <c r="B11" s="270"/>
      <c r="C11" s="270"/>
      <c r="D11" s="270"/>
      <c r="E11" s="270"/>
      <c r="F11" s="270"/>
      <c r="G11" s="270"/>
    </row>
    <row r="12" spans="1:7">
      <c r="A12" s="240" t="s">
        <v>124</v>
      </c>
      <c r="B12" s="240"/>
      <c r="C12" s="240"/>
      <c r="D12" s="240"/>
      <c r="E12" s="240"/>
      <c r="F12" s="240"/>
      <c r="G12" s="240"/>
    </row>
  </sheetData>
  <mergeCells count="8">
    <mergeCell ref="A11:G11"/>
    <mergeCell ref="A12:G12"/>
    <mergeCell ref="A1:C1"/>
    <mergeCell ref="D1:G1"/>
    <mergeCell ref="A2:A3"/>
    <mergeCell ref="B2:C2"/>
    <mergeCell ref="D2:E2"/>
    <mergeCell ref="F2:G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zoomScaleNormal="100" zoomScaleSheetLayoutView="100" workbookViewId="0">
      <pane xSplit="2" ySplit="3" topLeftCell="C4" activePane="bottomRight" state="frozen"/>
      <selection activeCell="A3" sqref="A3"/>
      <selection pane="topRight" activeCell="A3" sqref="A3"/>
      <selection pane="bottomLeft" activeCell="A3" sqref="A3"/>
      <selection pane="bottomRight" activeCell="G2" sqref="G1:H2"/>
    </sheetView>
  </sheetViews>
  <sheetFormatPr defaultRowHeight="17.5"/>
  <cols>
    <col min="1" max="1" width="9" style="1"/>
    <col min="2" max="2" width="16.9140625" style="1" customWidth="1"/>
    <col min="3" max="8" width="9.6640625" style="1" customWidth="1"/>
    <col min="9" max="10" width="0" style="1" hidden="1" customWidth="1"/>
    <col min="11" max="257" width="9" style="1"/>
    <col min="258" max="258" width="16.9140625" style="1" customWidth="1"/>
    <col min="259" max="264" width="10.9140625" style="1" customWidth="1"/>
    <col min="265" max="266" width="0" style="1" hidden="1" customWidth="1"/>
    <col min="267" max="513" width="9" style="1"/>
    <col min="514" max="514" width="16.9140625" style="1" customWidth="1"/>
    <col min="515" max="520" width="10.9140625" style="1" customWidth="1"/>
    <col min="521" max="522" width="0" style="1" hidden="1" customWidth="1"/>
    <col min="523" max="769" width="9" style="1"/>
    <col min="770" max="770" width="16.9140625" style="1" customWidth="1"/>
    <col min="771" max="776" width="10.9140625" style="1" customWidth="1"/>
    <col min="777" max="778" width="0" style="1" hidden="1" customWidth="1"/>
    <col min="779" max="1025" width="9" style="1"/>
    <col min="1026" max="1026" width="16.9140625" style="1" customWidth="1"/>
    <col min="1027" max="1032" width="10.9140625" style="1" customWidth="1"/>
    <col min="1033" max="1034" width="0" style="1" hidden="1" customWidth="1"/>
    <col min="1035" max="1281" width="9" style="1"/>
    <col min="1282" max="1282" width="16.9140625" style="1" customWidth="1"/>
    <col min="1283" max="1288" width="10.9140625" style="1" customWidth="1"/>
    <col min="1289" max="1290" width="0" style="1" hidden="1" customWidth="1"/>
    <col min="1291" max="1537" width="9" style="1"/>
    <col min="1538" max="1538" width="16.9140625" style="1" customWidth="1"/>
    <col min="1539" max="1544" width="10.9140625" style="1" customWidth="1"/>
    <col min="1545" max="1546" width="0" style="1" hidden="1" customWidth="1"/>
    <col min="1547" max="1793" width="9" style="1"/>
    <col min="1794" max="1794" width="16.9140625" style="1" customWidth="1"/>
    <col min="1795" max="1800" width="10.9140625" style="1" customWidth="1"/>
    <col min="1801" max="1802" width="0" style="1" hidden="1" customWidth="1"/>
    <col min="1803" max="2049" width="9" style="1"/>
    <col min="2050" max="2050" width="16.9140625" style="1" customWidth="1"/>
    <col min="2051" max="2056" width="10.9140625" style="1" customWidth="1"/>
    <col min="2057" max="2058" width="0" style="1" hidden="1" customWidth="1"/>
    <col min="2059" max="2305" width="9" style="1"/>
    <col min="2306" max="2306" width="16.9140625" style="1" customWidth="1"/>
    <col min="2307" max="2312" width="10.9140625" style="1" customWidth="1"/>
    <col min="2313" max="2314" width="0" style="1" hidden="1" customWidth="1"/>
    <col min="2315" max="2561" width="9" style="1"/>
    <col min="2562" max="2562" width="16.9140625" style="1" customWidth="1"/>
    <col min="2563" max="2568" width="10.9140625" style="1" customWidth="1"/>
    <col min="2569" max="2570" width="0" style="1" hidden="1" customWidth="1"/>
    <col min="2571" max="2817" width="9" style="1"/>
    <col min="2818" max="2818" width="16.9140625" style="1" customWidth="1"/>
    <col min="2819" max="2824" width="10.9140625" style="1" customWidth="1"/>
    <col min="2825" max="2826" width="0" style="1" hidden="1" customWidth="1"/>
    <col min="2827" max="3073" width="9" style="1"/>
    <col min="3074" max="3074" width="16.9140625" style="1" customWidth="1"/>
    <col min="3075" max="3080" width="10.9140625" style="1" customWidth="1"/>
    <col min="3081" max="3082" width="0" style="1" hidden="1" customWidth="1"/>
    <col min="3083" max="3329" width="9" style="1"/>
    <col min="3330" max="3330" width="16.9140625" style="1" customWidth="1"/>
    <col min="3331" max="3336" width="10.9140625" style="1" customWidth="1"/>
    <col min="3337" max="3338" width="0" style="1" hidden="1" customWidth="1"/>
    <col min="3339" max="3585" width="9" style="1"/>
    <col min="3586" max="3586" width="16.9140625" style="1" customWidth="1"/>
    <col min="3587" max="3592" width="10.9140625" style="1" customWidth="1"/>
    <col min="3593" max="3594" width="0" style="1" hidden="1" customWidth="1"/>
    <col min="3595" max="3841" width="9" style="1"/>
    <col min="3842" max="3842" width="16.9140625" style="1" customWidth="1"/>
    <col min="3843" max="3848" width="10.9140625" style="1" customWidth="1"/>
    <col min="3849" max="3850" width="0" style="1" hidden="1" customWidth="1"/>
    <col min="3851" max="4097" width="9" style="1"/>
    <col min="4098" max="4098" width="16.9140625" style="1" customWidth="1"/>
    <col min="4099" max="4104" width="10.9140625" style="1" customWidth="1"/>
    <col min="4105" max="4106" width="0" style="1" hidden="1" customWidth="1"/>
    <col min="4107" max="4353" width="9" style="1"/>
    <col min="4354" max="4354" width="16.9140625" style="1" customWidth="1"/>
    <col min="4355" max="4360" width="10.9140625" style="1" customWidth="1"/>
    <col min="4361" max="4362" width="0" style="1" hidden="1" customWidth="1"/>
    <col min="4363" max="4609" width="9" style="1"/>
    <col min="4610" max="4610" width="16.9140625" style="1" customWidth="1"/>
    <col min="4611" max="4616" width="10.9140625" style="1" customWidth="1"/>
    <col min="4617" max="4618" width="0" style="1" hidden="1" customWidth="1"/>
    <col min="4619" max="4865" width="9" style="1"/>
    <col min="4866" max="4866" width="16.9140625" style="1" customWidth="1"/>
    <col min="4867" max="4872" width="10.9140625" style="1" customWidth="1"/>
    <col min="4873" max="4874" width="0" style="1" hidden="1" customWidth="1"/>
    <col min="4875" max="5121" width="9" style="1"/>
    <col min="5122" max="5122" width="16.9140625" style="1" customWidth="1"/>
    <col min="5123" max="5128" width="10.9140625" style="1" customWidth="1"/>
    <col min="5129" max="5130" width="0" style="1" hidden="1" customWidth="1"/>
    <col min="5131" max="5377" width="9" style="1"/>
    <col min="5378" max="5378" width="16.9140625" style="1" customWidth="1"/>
    <col min="5379" max="5384" width="10.9140625" style="1" customWidth="1"/>
    <col min="5385" max="5386" width="0" style="1" hidden="1" customWidth="1"/>
    <col min="5387" max="5633" width="9" style="1"/>
    <col min="5634" max="5634" width="16.9140625" style="1" customWidth="1"/>
    <col min="5635" max="5640" width="10.9140625" style="1" customWidth="1"/>
    <col min="5641" max="5642" width="0" style="1" hidden="1" customWidth="1"/>
    <col min="5643" max="5889" width="9" style="1"/>
    <col min="5890" max="5890" width="16.9140625" style="1" customWidth="1"/>
    <col min="5891" max="5896" width="10.9140625" style="1" customWidth="1"/>
    <col min="5897" max="5898" width="0" style="1" hidden="1" customWidth="1"/>
    <col min="5899" max="6145" width="9" style="1"/>
    <col min="6146" max="6146" width="16.9140625" style="1" customWidth="1"/>
    <col min="6147" max="6152" width="10.9140625" style="1" customWidth="1"/>
    <col min="6153" max="6154" width="0" style="1" hidden="1" customWidth="1"/>
    <col min="6155" max="6401" width="9" style="1"/>
    <col min="6402" max="6402" width="16.9140625" style="1" customWidth="1"/>
    <col min="6403" max="6408" width="10.9140625" style="1" customWidth="1"/>
    <col min="6409" max="6410" width="0" style="1" hidden="1" customWidth="1"/>
    <col min="6411" max="6657" width="9" style="1"/>
    <col min="6658" max="6658" width="16.9140625" style="1" customWidth="1"/>
    <col min="6659" max="6664" width="10.9140625" style="1" customWidth="1"/>
    <col min="6665" max="6666" width="0" style="1" hidden="1" customWidth="1"/>
    <col min="6667" max="6913" width="9" style="1"/>
    <col min="6914" max="6914" width="16.9140625" style="1" customWidth="1"/>
    <col min="6915" max="6920" width="10.9140625" style="1" customWidth="1"/>
    <col min="6921" max="6922" width="0" style="1" hidden="1" customWidth="1"/>
    <col min="6923" max="7169" width="9" style="1"/>
    <col min="7170" max="7170" width="16.9140625" style="1" customWidth="1"/>
    <col min="7171" max="7176" width="10.9140625" style="1" customWidth="1"/>
    <col min="7177" max="7178" width="0" style="1" hidden="1" customWidth="1"/>
    <col min="7179" max="7425" width="9" style="1"/>
    <col min="7426" max="7426" width="16.9140625" style="1" customWidth="1"/>
    <col min="7427" max="7432" width="10.9140625" style="1" customWidth="1"/>
    <col min="7433" max="7434" width="0" style="1" hidden="1" customWidth="1"/>
    <col min="7435" max="7681" width="9" style="1"/>
    <col min="7682" max="7682" width="16.9140625" style="1" customWidth="1"/>
    <col min="7683" max="7688" width="10.9140625" style="1" customWidth="1"/>
    <col min="7689" max="7690" width="0" style="1" hidden="1" customWidth="1"/>
    <col min="7691" max="7937" width="9" style="1"/>
    <col min="7938" max="7938" width="16.9140625" style="1" customWidth="1"/>
    <col min="7939" max="7944" width="10.9140625" style="1" customWidth="1"/>
    <col min="7945" max="7946" width="0" style="1" hidden="1" customWidth="1"/>
    <col min="7947" max="8193" width="9" style="1"/>
    <col min="8194" max="8194" width="16.9140625" style="1" customWidth="1"/>
    <col min="8195" max="8200" width="10.9140625" style="1" customWidth="1"/>
    <col min="8201" max="8202" width="0" style="1" hidden="1" customWidth="1"/>
    <col min="8203" max="8449" width="9" style="1"/>
    <col min="8450" max="8450" width="16.9140625" style="1" customWidth="1"/>
    <col min="8451" max="8456" width="10.9140625" style="1" customWidth="1"/>
    <col min="8457" max="8458" width="0" style="1" hidden="1" customWidth="1"/>
    <col min="8459" max="8705" width="9" style="1"/>
    <col min="8706" max="8706" width="16.9140625" style="1" customWidth="1"/>
    <col min="8707" max="8712" width="10.9140625" style="1" customWidth="1"/>
    <col min="8713" max="8714" width="0" style="1" hidden="1" customWidth="1"/>
    <col min="8715" max="8961" width="9" style="1"/>
    <col min="8962" max="8962" width="16.9140625" style="1" customWidth="1"/>
    <col min="8963" max="8968" width="10.9140625" style="1" customWidth="1"/>
    <col min="8969" max="8970" width="0" style="1" hidden="1" customWidth="1"/>
    <col min="8971" max="9217" width="9" style="1"/>
    <col min="9218" max="9218" width="16.9140625" style="1" customWidth="1"/>
    <col min="9219" max="9224" width="10.9140625" style="1" customWidth="1"/>
    <col min="9225" max="9226" width="0" style="1" hidden="1" customWidth="1"/>
    <col min="9227" max="9473" width="9" style="1"/>
    <col min="9474" max="9474" width="16.9140625" style="1" customWidth="1"/>
    <col min="9475" max="9480" width="10.9140625" style="1" customWidth="1"/>
    <col min="9481" max="9482" width="0" style="1" hidden="1" customWidth="1"/>
    <col min="9483" max="9729" width="9" style="1"/>
    <col min="9730" max="9730" width="16.9140625" style="1" customWidth="1"/>
    <col min="9731" max="9736" width="10.9140625" style="1" customWidth="1"/>
    <col min="9737" max="9738" width="0" style="1" hidden="1" customWidth="1"/>
    <col min="9739" max="9985" width="9" style="1"/>
    <col min="9986" max="9986" width="16.9140625" style="1" customWidth="1"/>
    <col min="9987" max="9992" width="10.9140625" style="1" customWidth="1"/>
    <col min="9993" max="9994" width="0" style="1" hidden="1" customWidth="1"/>
    <col min="9995" max="10241" width="9" style="1"/>
    <col min="10242" max="10242" width="16.9140625" style="1" customWidth="1"/>
    <col min="10243" max="10248" width="10.9140625" style="1" customWidth="1"/>
    <col min="10249" max="10250" width="0" style="1" hidden="1" customWidth="1"/>
    <col min="10251" max="10497" width="9" style="1"/>
    <col min="10498" max="10498" width="16.9140625" style="1" customWidth="1"/>
    <col min="10499" max="10504" width="10.9140625" style="1" customWidth="1"/>
    <col min="10505" max="10506" width="0" style="1" hidden="1" customWidth="1"/>
    <col min="10507" max="10753" width="9" style="1"/>
    <col min="10754" max="10754" width="16.9140625" style="1" customWidth="1"/>
    <col min="10755" max="10760" width="10.9140625" style="1" customWidth="1"/>
    <col min="10761" max="10762" width="0" style="1" hidden="1" customWidth="1"/>
    <col min="10763" max="11009" width="9" style="1"/>
    <col min="11010" max="11010" width="16.9140625" style="1" customWidth="1"/>
    <col min="11011" max="11016" width="10.9140625" style="1" customWidth="1"/>
    <col min="11017" max="11018" width="0" style="1" hidden="1" customWidth="1"/>
    <col min="11019" max="11265" width="9" style="1"/>
    <col min="11266" max="11266" width="16.9140625" style="1" customWidth="1"/>
    <col min="11267" max="11272" width="10.9140625" style="1" customWidth="1"/>
    <col min="11273" max="11274" width="0" style="1" hidden="1" customWidth="1"/>
    <col min="11275" max="11521" width="9" style="1"/>
    <col min="11522" max="11522" width="16.9140625" style="1" customWidth="1"/>
    <col min="11523" max="11528" width="10.9140625" style="1" customWidth="1"/>
    <col min="11529" max="11530" width="0" style="1" hidden="1" customWidth="1"/>
    <col min="11531" max="11777" width="9" style="1"/>
    <col min="11778" max="11778" width="16.9140625" style="1" customWidth="1"/>
    <col min="11779" max="11784" width="10.9140625" style="1" customWidth="1"/>
    <col min="11785" max="11786" width="0" style="1" hidden="1" customWidth="1"/>
    <col min="11787" max="12033" width="9" style="1"/>
    <col min="12034" max="12034" width="16.9140625" style="1" customWidth="1"/>
    <col min="12035" max="12040" width="10.9140625" style="1" customWidth="1"/>
    <col min="12041" max="12042" width="0" style="1" hidden="1" customWidth="1"/>
    <col min="12043" max="12289" width="9" style="1"/>
    <col min="12290" max="12290" width="16.9140625" style="1" customWidth="1"/>
    <col min="12291" max="12296" width="10.9140625" style="1" customWidth="1"/>
    <col min="12297" max="12298" width="0" style="1" hidden="1" customWidth="1"/>
    <col min="12299" max="12545" width="9" style="1"/>
    <col min="12546" max="12546" width="16.9140625" style="1" customWidth="1"/>
    <col min="12547" max="12552" width="10.9140625" style="1" customWidth="1"/>
    <col min="12553" max="12554" width="0" style="1" hidden="1" customWidth="1"/>
    <col min="12555" max="12801" width="9" style="1"/>
    <col min="12802" max="12802" width="16.9140625" style="1" customWidth="1"/>
    <col min="12803" max="12808" width="10.9140625" style="1" customWidth="1"/>
    <col min="12809" max="12810" width="0" style="1" hidden="1" customWidth="1"/>
    <col min="12811" max="13057" width="9" style="1"/>
    <col min="13058" max="13058" width="16.9140625" style="1" customWidth="1"/>
    <col min="13059" max="13064" width="10.9140625" style="1" customWidth="1"/>
    <col min="13065" max="13066" width="0" style="1" hidden="1" customWidth="1"/>
    <col min="13067" max="13313" width="9" style="1"/>
    <col min="13314" max="13314" width="16.9140625" style="1" customWidth="1"/>
    <col min="13315" max="13320" width="10.9140625" style="1" customWidth="1"/>
    <col min="13321" max="13322" width="0" style="1" hidden="1" customWidth="1"/>
    <col min="13323" max="13569" width="9" style="1"/>
    <col min="13570" max="13570" width="16.9140625" style="1" customWidth="1"/>
    <col min="13571" max="13576" width="10.9140625" style="1" customWidth="1"/>
    <col min="13577" max="13578" width="0" style="1" hidden="1" customWidth="1"/>
    <col min="13579" max="13825" width="9" style="1"/>
    <col min="13826" max="13826" width="16.9140625" style="1" customWidth="1"/>
    <col min="13827" max="13832" width="10.9140625" style="1" customWidth="1"/>
    <col min="13833" max="13834" width="0" style="1" hidden="1" customWidth="1"/>
    <col min="13835" max="14081" width="9" style="1"/>
    <col min="14082" max="14082" width="16.9140625" style="1" customWidth="1"/>
    <col min="14083" max="14088" width="10.9140625" style="1" customWidth="1"/>
    <col min="14089" max="14090" width="0" style="1" hidden="1" customWidth="1"/>
    <col min="14091" max="14337" width="9" style="1"/>
    <col min="14338" max="14338" width="16.9140625" style="1" customWidth="1"/>
    <col min="14339" max="14344" width="10.9140625" style="1" customWidth="1"/>
    <col min="14345" max="14346" width="0" style="1" hidden="1" customWidth="1"/>
    <col min="14347" max="14593" width="9" style="1"/>
    <col min="14594" max="14594" width="16.9140625" style="1" customWidth="1"/>
    <col min="14595" max="14600" width="10.9140625" style="1" customWidth="1"/>
    <col min="14601" max="14602" width="0" style="1" hidden="1" customWidth="1"/>
    <col min="14603" max="14849" width="9" style="1"/>
    <col min="14850" max="14850" width="16.9140625" style="1" customWidth="1"/>
    <col min="14851" max="14856" width="10.9140625" style="1" customWidth="1"/>
    <col min="14857" max="14858" width="0" style="1" hidden="1" customWidth="1"/>
    <col min="14859" max="15105" width="9" style="1"/>
    <col min="15106" max="15106" width="16.9140625" style="1" customWidth="1"/>
    <col min="15107" max="15112" width="10.9140625" style="1" customWidth="1"/>
    <col min="15113" max="15114" width="0" style="1" hidden="1" customWidth="1"/>
    <col min="15115" max="15361" width="9" style="1"/>
    <col min="15362" max="15362" width="16.9140625" style="1" customWidth="1"/>
    <col min="15363" max="15368" width="10.9140625" style="1" customWidth="1"/>
    <col min="15369" max="15370" width="0" style="1" hidden="1" customWidth="1"/>
    <col min="15371" max="15617" width="9" style="1"/>
    <col min="15618" max="15618" width="16.9140625" style="1" customWidth="1"/>
    <col min="15619" max="15624" width="10.9140625" style="1" customWidth="1"/>
    <col min="15625" max="15626" width="0" style="1" hidden="1" customWidth="1"/>
    <col min="15627" max="15873" width="9" style="1"/>
    <col min="15874" max="15874" width="16.9140625" style="1" customWidth="1"/>
    <col min="15875" max="15880" width="10.9140625" style="1" customWidth="1"/>
    <col min="15881" max="15882" width="0" style="1" hidden="1" customWidth="1"/>
    <col min="15883" max="16129" width="9" style="1"/>
    <col min="16130" max="16130" width="16.9140625" style="1" customWidth="1"/>
    <col min="16131" max="16136" width="10.9140625" style="1" customWidth="1"/>
    <col min="16137" max="16138" width="0" style="1" hidden="1" customWidth="1"/>
    <col min="16139" max="16384" width="9" style="1"/>
  </cols>
  <sheetData>
    <row r="1" spans="1:13" ht="18" thickBot="1">
      <c r="A1" s="74" t="s">
        <v>27</v>
      </c>
      <c r="B1" s="74"/>
      <c r="C1" s="75"/>
      <c r="D1" s="75"/>
      <c r="E1" s="74"/>
      <c r="F1" s="74"/>
      <c r="G1" s="75"/>
      <c r="H1" s="75" t="s">
        <v>142</v>
      </c>
    </row>
    <row r="2" spans="1:13" ht="18.75" customHeight="1">
      <c r="A2" s="284" t="s">
        <v>64</v>
      </c>
      <c r="B2" s="285"/>
      <c r="C2" s="274" t="s">
        <v>30</v>
      </c>
      <c r="D2" s="275"/>
      <c r="E2" s="288" t="s">
        <v>141</v>
      </c>
      <c r="F2" s="289"/>
      <c r="G2" s="323" t="s">
        <v>143</v>
      </c>
      <c r="H2" s="324"/>
    </row>
    <row r="3" spans="1:13" ht="18" thickBot="1">
      <c r="A3" s="286"/>
      <c r="B3" s="287"/>
      <c r="C3" s="151" t="s">
        <v>65</v>
      </c>
      <c r="D3" s="152" t="s">
        <v>68</v>
      </c>
      <c r="E3" s="153" t="s">
        <v>65</v>
      </c>
      <c r="F3" s="154" t="s">
        <v>66</v>
      </c>
      <c r="G3" s="153" t="s">
        <v>65</v>
      </c>
      <c r="H3" s="155" t="s">
        <v>67</v>
      </c>
    </row>
    <row r="4" spans="1:13" ht="18.5" thickTop="1" thickBot="1">
      <c r="A4" s="282" t="s">
        <v>30</v>
      </c>
      <c r="B4" s="283"/>
      <c r="C4" s="156">
        <f t="shared" ref="C4:H4" si="0">SUM(C5:C7)</f>
        <v>274064</v>
      </c>
      <c r="D4" s="157">
        <f t="shared" si="0"/>
        <v>274056</v>
      </c>
      <c r="E4" s="158">
        <f t="shared" si="0"/>
        <v>274063</v>
      </c>
      <c r="F4" s="159">
        <f t="shared" si="0"/>
        <v>274043</v>
      </c>
      <c r="G4" s="158">
        <f t="shared" si="0"/>
        <v>1</v>
      </c>
      <c r="H4" s="160">
        <f t="shared" si="0"/>
        <v>13</v>
      </c>
      <c r="J4" s="5"/>
      <c r="K4" s="2"/>
    </row>
    <row r="5" spans="1:13" s="18" customFormat="1" ht="18.75" customHeight="1" thickTop="1">
      <c r="A5" s="276" t="s">
        <v>69</v>
      </c>
      <c r="B5" s="277"/>
      <c r="C5" s="161">
        <f t="shared" ref="C5:D7" si="1">SUM(E5,G5)</f>
        <v>213074</v>
      </c>
      <c r="D5" s="136">
        <f t="shared" si="1"/>
        <v>213010</v>
      </c>
      <c r="E5" s="142">
        <v>213074</v>
      </c>
      <c r="F5" s="143">
        <v>212999</v>
      </c>
      <c r="G5" s="142">
        <v>0</v>
      </c>
      <c r="H5" s="148">
        <v>11</v>
      </c>
      <c r="I5" s="2">
        <v>177585</v>
      </c>
      <c r="J5" s="18">
        <v>177540</v>
      </c>
      <c r="K5" s="2"/>
      <c r="L5" s="2"/>
      <c r="M5" s="5"/>
    </row>
    <row r="6" spans="1:13">
      <c r="A6" s="278" t="s">
        <v>26</v>
      </c>
      <c r="B6" s="279"/>
      <c r="C6" s="161">
        <f t="shared" si="1"/>
        <v>59528</v>
      </c>
      <c r="D6" s="137">
        <f t="shared" si="1"/>
        <v>59584</v>
      </c>
      <c r="E6" s="142">
        <v>59527</v>
      </c>
      <c r="F6" s="143">
        <v>59582</v>
      </c>
      <c r="G6" s="142">
        <v>1</v>
      </c>
      <c r="H6" s="148">
        <v>2</v>
      </c>
      <c r="I6" s="5"/>
      <c r="J6" s="5"/>
      <c r="L6" s="2"/>
    </row>
    <row r="7" spans="1:13" ht="18" thickBot="1">
      <c r="A7" s="280" t="s">
        <v>25</v>
      </c>
      <c r="B7" s="281"/>
      <c r="C7" s="162">
        <f t="shared" si="1"/>
        <v>1462</v>
      </c>
      <c r="D7" s="139">
        <f t="shared" si="1"/>
        <v>1462</v>
      </c>
      <c r="E7" s="144">
        <v>1462</v>
      </c>
      <c r="F7" s="145">
        <v>1462</v>
      </c>
      <c r="G7" s="144">
        <v>0</v>
      </c>
      <c r="H7" s="149">
        <v>0</v>
      </c>
    </row>
    <row r="8" spans="1:13">
      <c r="A8" s="6" t="s">
        <v>70</v>
      </c>
    </row>
    <row r="9" spans="1:13">
      <c r="B9" s="6"/>
      <c r="E9" s="2"/>
      <c r="G9" s="2"/>
    </row>
    <row r="10" spans="1:13">
      <c r="C10" s="2"/>
      <c r="D10" s="2"/>
      <c r="G10" s="2"/>
      <c r="H10" s="2"/>
    </row>
    <row r="11" spans="1:13">
      <c r="C11" s="2"/>
      <c r="D11" s="2"/>
      <c r="E11" s="2"/>
      <c r="H11" s="2"/>
      <c r="J11" s="2"/>
    </row>
    <row r="16" spans="1:13">
      <c r="J16" s="2"/>
    </row>
  </sheetData>
  <mergeCells count="8">
    <mergeCell ref="G2:H2"/>
    <mergeCell ref="C2:D2"/>
    <mergeCell ref="A5:B5"/>
    <mergeCell ref="A6:B6"/>
    <mergeCell ref="A7:B7"/>
    <mergeCell ref="A4:B4"/>
    <mergeCell ref="A2:B3"/>
    <mergeCell ref="E2:F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