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03_住宅整備グループ\01　団地整備\01.新規PFI\24_R2-4 アドバイザリー業務【上溝・追浜第一】\39-04 入札説明書等修正\20211213追浜、12013上溝（予定）2  様式集、契約書案修正（HP公表）事業ヒア回答同時公表\（公表元データ）上溝\様式集\"/>
    </mc:Choice>
  </mc:AlternateContent>
  <bookViews>
    <workbookView xWindow="28680" yWindow="-120" windowWidth="29040" windowHeight="15840" firstSheet="1" activeTab="2"/>
  </bookViews>
  <sheets>
    <sheet name="1-2-2" sheetId="1" r:id="rId1"/>
    <sheet name="1-3-2" sheetId="2" r:id="rId2"/>
    <sheet name="2-10" sheetId="9" r:id="rId3"/>
    <sheet name="3-3-4" sheetId="4" r:id="rId4"/>
    <sheet name="3-3-6（A3横）" sheetId="17" r:id="rId5"/>
    <sheet name="3-4-7（A3横）" sheetId="8" r:id="rId6"/>
    <sheet name="3-4-8（A3縦）（1）" sheetId="14" r:id="rId7"/>
    <sheet name="3-4-8（A3縦）（2）" sheetId="15" r:id="rId8"/>
    <sheet name="設計図書等2（A3横）" sheetId="5" r:id="rId9"/>
    <sheet name="設計図書等3（A3横）" sheetId="6" r:id="rId10"/>
    <sheet name="設計図書等4（A3横）" sheetId="7" r:id="rId11"/>
  </sheets>
  <externalReferences>
    <externalReference r:id="rId12"/>
    <externalReference r:id="rId13"/>
    <externalReference r:id="rId14"/>
    <externalReference r:id="rId15"/>
  </externalReferences>
  <definedNames>
    <definedName name="_10" localSheetId="4">[1]表紙!#REF!</definedName>
    <definedName name="_10" localSheetId="6">[1]表紙!#REF!</definedName>
    <definedName name="_10" localSheetId="7">[1]表紙!#REF!</definedName>
    <definedName name="_10">[1]表紙!#REF!</definedName>
    <definedName name="_100F5_" localSheetId="4">#REF!</definedName>
    <definedName name="_100F5_" localSheetId="6">#REF!</definedName>
    <definedName name="_100F5_" localSheetId="7">#REF!</definedName>
    <definedName name="_100F5_">#REF!</definedName>
    <definedName name="_101F6_" localSheetId="4">#REF!</definedName>
    <definedName name="_101F6_" localSheetId="6">#REF!</definedName>
    <definedName name="_101F6_" localSheetId="7">#REF!</definedName>
    <definedName name="_101F6_">#REF!</definedName>
    <definedName name="_102F7_" localSheetId="4">#REF!</definedName>
    <definedName name="_102F7_">#REF!</definedName>
    <definedName name="_103F8_" localSheetId="4">#REF!</definedName>
    <definedName name="_103F8_">#REF!</definedName>
    <definedName name="_104F9_" localSheetId="4">#REF!</definedName>
    <definedName name="_104F9_">#REF!</definedName>
    <definedName name="_105GO1_" localSheetId="4">#REF!</definedName>
    <definedName name="_105GO1_">#REF!</definedName>
    <definedName name="_106GO17_" localSheetId="4">#REF!</definedName>
    <definedName name="_106GO17_">#REF!</definedName>
    <definedName name="_107GO18_" localSheetId="4">#REF!</definedName>
    <definedName name="_107GO18_">#REF!</definedName>
    <definedName name="_108GO2_" localSheetId="4">#REF!</definedName>
    <definedName name="_108GO2_">#REF!</definedName>
    <definedName name="_109GO3_" localSheetId="4">#REF!</definedName>
    <definedName name="_109GO3_">#REF!</definedName>
    <definedName name="_10A18_" localSheetId="4">#REF!</definedName>
    <definedName name="_10A18_">#REF!</definedName>
    <definedName name="_110GO4_" localSheetId="4">#REF!</definedName>
    <definedName name="_110GO4_">#REF!</definedName>
    <definedName name="_111GO5_" localSheetId="4">#REF!</definedName>
    <definedName name="_111GO5_">#REF!</definedName>
    <definedName name="_112GO6_" localSheetId="4">#REF!</definedName>
    <definedName name="_112GO6_">#REF!</definedName>
    <definedName name="_113M42_" localSheetId="4">#REF!</definedName>
    <definedName name="_113M42_">#REF!</definedName>
    <definedName name="_114M5_" localSheetId="4">#REF!</definedName>
    <definedName name="_114M5_">#REF!</definedName>
    <definedName name="_115N2_" localSheetId="4">#REF!</definedName>
    <definedName name="_115N2_">#REF!</definedName>
    <definedName name="_116N3_" localSheetId="4">#REF!</definedName>
    <definedName name="_116N3_">#REF!</definedName>
    <definedName name="_117N4_" localSheetId="4">#REF!</definedName>
    <definedName name="_117N4_">#REF!</definedName>
    <definedName name="_118N5_" localSheetId="4">#REF!</definedName>
    <definedName name="_118N5_">#REF!</definedName>
    <definedName name="_11A2_" localSheetId="4">#REF!</definedName>
    <definedName name="_11A2_">#REF!</definedName>
    <definedName name="_12A3_" localSheetId="4">#REF!</definedName>
    <definedName name="_12A3_">#REF!</definedName>
    <definedName name="_13A4_" localSheetId="4">#REF!</definedName>
    <definedName name="_13A4_">#REF!</definedName>
    <definedName name="_14A5_" localSheetId="4">#REF!</definedName>
    <definedName name="_14A5_">#REF!</definedName>
    <definedName name="_15a6_" localSheetId="4">#REF!</definedName>
    <definedName name="_15a6_">#REF!</definedName>
    <definedName name="_16A7_" localSheetId="4">#REF!</definedName>
    <definedName name="_16A7_">#REF!</definedName>
    <definedName name="_17A8_" localSheetId="4">#REF!</definedName>
    <definedName name="_17A8_">#REF!</definedName>
    <definedName name="_18A9_" localSheetId="4">#REF!</definedName>
    <definedName name="_18A9_">#REF!</definedName>
    <definedName name="_19B1_" localSheetId="4">#REF!</definedName>
    <definedName name="_19B1_">#REF!</definedName>
    <definedName name="_1A1_" localSheetId="4">#REF!</definedName>
    <definedName name="_1A1_">#REF!</definedName>
    <definedName name="_20B10_" localSheetId="4">#REF!</definedName>
    <definedName name="_20B10_">#REF!</definedName>
    <definedName name="_21B11_" localSheetId="4">#REF!</definedName>
    <definedName name="_21B11_">#REF!</definedName>
    <definedName name="_22B12_" localSheetId="4">#REF!</definedName>
    <definedName name="_22B12_">#REF!</definedName>
    <definedName name="_23B13_" localSheetId="4">#REF!</definedName>
    <definedName name="_23B13_">#REF!</definedName>
    <definedName name="_24B14_" localSheetId="4">#REF!</definedName>
    <definedName name="_24B14_">#REF!</definedName>
    <definedName name="_25B15_" localSheetId="4">#REF!</definedName>
    <definedName name="_25B15_">#REF!</definedName>
    <definedName name="_26B16_" localSheetId="4">#REF!</definedName>
    <definedName name="_26B16_">#REF!</definedName>
    <definedName name="_27B17_" localSheetId="4">#REF!</definedName>
    <definedName name="_27B17_">#REF!</definedName>
    <definedName name="_28B2_" localSheetId="4">#REF!</definedName>
    <definedName name="_28B2_">#REF!</definedName>
    <definedName name="_29B3_" localSheetId="4">#REF!</definedName>
    <definedName name="_29B3_">#REF!</definedName>
    <definedName name="_2A10_" localSheetId="4">#REF!</definedName>
    <definedName name="_2A10_">#REF!</definedName>
    <definedName name="_30B4_" localSheetId="4">#REF!</definedName>
    <definedName name="_30B4_">#REF!</definedName>
    <definedName name="_31B5_" localSheetId="4">#REF!</definedName>
    <definedName name="_31B5_">#REF!</definedName>
    <definedName name="_32B6_" localSheetId="4">#REF!</definedName>
    <definedName name="_32B6_">#REF!</definedName>
    <definedName name="_33B7_" localSheetId="4">#REF!</definedName>
    <definedName name="_33B7_">#REF!</definedName>
    <definedName name="_34B8_" localSheetId="4">#REF!</definedName>
    <definedName name="_34B8_">#REF!</definedName>
    <definedName name="_35B9_" localSheetId="4">#REF!</definedName>
    <definedName name="_35B9_">#REF!</definedName>
    <definedName name="_36CS1_" localSheetId="4">#REF!</definedName>
    <definedName name="_36CS1_">#REF!</definedName>
    <definedName name="_37CS10_" localSheetId="4">#REF!</definedName>
    <definedName name="_37CS10_">#REF!</definedName>
    <definedName name="_38CS11_" localSheetId="4">#REF!</definedName>
    <definedName name="_38CS11_">#REF!</definedName>
    <definedName name="_39CS12_" localSheetId="4">#REF!</definedName>
    <definedName name="_39CS12_">#REF!</definedName>
    <definedName name="_3A11_" localSheetId="4">#REF!</definedName>
    <definedName name="_3A11_">#REF!</definedName>
    <definedName name="_40CS13_" localSheetId="4">#REF!</definedName>
    <definedName name="_40CS13_">#REF!</definedName>
    <definedName name="_41CS14_" localSheetId="4">#REF!</definedName>
    <definedName name="_41CS14_">#REF!</definedName>
    <definedName name="_42CS15_" localSheetId="4">#REF!</definedName>
    <definedName name="_42CS15_">#REF!</definedName>
    <definedName name="_43CS16_" localSheetId="4">#REF!</definedName>
    <definedName name="_43CS16_">#REF!</definedName>
    <definedName name="_44CS17_" localSheetId="4">#REF!</definedName>
    <definedName name="_44CS17_">#REF!</definedName>
    <definedName name="_45CS2_" localSheetId="4">#REF!</definedName>
    <definedName name="_45CS2_">#REF!</definedName>
    <definedName name="_46CS3_" localSheetId="4">#REF!</definedName>
    <definedName name="_46CS3_">#REF!</definedName>
    <definedName name="_47CS4_" localSheetId="4">#REF!</definedName>
    <definedName name="_47CS4_">#REF!</definedName>
    <definedName name="_48CS5_" localSheetId="4">#REF!</definedName>
    <definedName name="_48CS5_">#REF!</definedName>
    <definedName name="_49CS6_" localSheetId="4">#REF!</definedName>
    <definedName name="_49CS6_">#REF!</definedName>
    <definedName name="_4A12_" localSheetId="4">#REF!</definedName>
    <definedName name="_4A12_">#REF!</definedName>
    <definedName name="_50CS7_" localSheetId="4">#REF!</definedName>
    <definedName name="_50CS7_">#REF!</definedName>
    <definedName name="_51CS8_" localSheetId="4">#REF!</definedName>
    <definedName name="_51CS8_">#REF!</definedName>
    <definedName name="_52CS9_" localSheetId="4">#REF!</definedName>
    <definedName name="_52CS9_">#REF!</definedName>
    <definedName name="_53D1_" localSheetId="4">#REF!</definedName>
    <definedName name="_53D1_">#REF!</definedName>
    <definedName name="_54D10_" localSheetId="4">#REF!</definedName>
    <definedName name="_54D10_">#REF!</definedName>
    <definedName name="_55D11_" localSheetId="4">#REF!</definedName>
    <definedName name="_55D11_">#REF!</definedName>
    <definedName name="_56D12_" localSheetId="4">#REF!</definedName>
    <definedName name="_56D12_">#REF!</definedName>
    <definedName name="_57D13_" localSheetId="4">#REF!</definedName>
    <definedName name="_57D13_">#REF!</definedName>
    <definedName name="_58D14_" localSheetId="4">#REF!</definedName>
    <definedName name="_58D14_">#REF!</definedName>
    <definedName name="_59D15_" localSheetId="4">#REF!</definedName>
    <definedName name="_59D15_">#REF!</definedName>
    <definedName name="_5A13_" localSheetId="4">#REF!</definedName>
    <definedName name="_5A13_">#REF!</definedName>
    <definedName name="_60D16_" localSheetId="4">#REF!</definedName>
    <definedName name="_60D16_">#REF!</definedName>
    <definedName name="_61D17_" localSheetId="4">#REF!</definedName>
    <definedName name="_61D17_">#REF!</definedName>
    <definedName name="_62D18_" localSheetId="4">#REF!</definedName>
    <definedName name="_62D18_">#REF!</definedName>
    <definedName name="_63D2_" localSheetId="4">#REF!</definedName>
    <definedName name="_63D2_">#REF!</definedName>
    <definedName name="_64D3_" localSheetId="4">#REF!</definedName>
    <definedName name="_64D3_">#REF!</definedName>
    <definedName name="_65D4_" localSheetId="4">#REF!</definedName>
    <definedName name="_65D4_">#REF!</definedName>
    <definedName name="_66D5_" localSheetId="4">#REF!</definedName>
    <definedName name="_66D5_">#REF!</definedName>
    <definedName name="_67D6_" localSheetId="4">#REF!</definedName>
    <definedName name="_67D6_">#REF!</definedName>
    <definedName name="_68D7_" localSheetId="4">#REF!</definedName>
    <definedName name="_68D7_">#REF!</definedName>
    <definedName name="_69D8_" localSheetId="4">#REF!</definedName>
    <definedName name="_69D8_">#REF!</definedName>
    <definedName name="_6A14_" localSheetId="4">#REF!</definedName>
    <definedName name="_6A14_">#REF!</definedName>
    <definedName name="_70D9_" localSheetId="4">#REF!</definedName>
    <definedName name="_70D9_">#REF!</definedName>
    <definedName name="_71E1_" localSheetId="4">#REF!</definedName>
    <definedName name="_71E1_">#REF!</definedName>
    <definedName name="_72E10_" localSheetId="4">#REF!</definedName>
    <definedName name="_72E10_">#REF!</definedName>
    <definedName name="_73E11_" localSheetId="4">#REF!</definedName>
    <definedName name="_73E11_">#REF!</definedName>
    <definedName name="_74E12_" localSheetId="4">#REF!</definedName>
    <definedName name="_74E12_">#REF!</definedName>
    <definedName name="_75E13_" localSheetId="4">#REF!</definedName>
    <definedName name="_75E13_">#REF!</definedName>
    <definedName name="_76E14_" localSheetId="4">#REF!</definedName>
    <definedName name="_76E14_">#REF!</definedName>
    <definedName name="_77E15_" localSheetId="4">#REF!</definedName>
    <definedName name="_77E15_">#REF!</definedName>
    <definedName name="_78E16_" localSheetId="4">#REF!</definedName>
    <definedName name="_78E16_">#REF!</definedName>
    <definedName name="_79E17_" localSheetId="4">#REF!</definedName>
    <definedName name="_79E17_">#REF!</definedName>
    <definedName name="_7A15_" localSheetId="4">#REF!</definedName>
    <definedName name="_7A15_">#REF!</definedName>
    <definedName name="_80E2_" localSheetId="4">#REF!</definedName>
    <definedName name="_80E2_">#REF!</definedName>
    <definedName name="_81E3_" localSheetId="4">#REF!</definedName>
    <definedName name="_81E3_">#REF!</definedName>
    <definedName name="_82E4_" localSheetId="4">#REF!</definedName>
    <definedName name="_82E4_">#REF!</definedName>
    <definedName name="_83E5_" localSheetId="4">#REF!</definedName>
    <definedName name="_83E5_">#REF!</definedName>
    <definedName name="_84E6_" localSheetId="4">#REF!</definedName>
    <definedName name="_84E6_">#REF!</definedName>
    <definedName name="_85E7_" localSheetId="4">#REF!</definedName>
    <definedName name="_85E7_">#REF!</definedName>
    <definedName name="_86E8_" localSheetId="4">#REF!</definedName>
    <definedName name="_86E8_">#REF!</definedName>
    <definedName name="_87E9_" localSheetId="4">#REF!</definedName>
    <definedName name="_87E9_">#REF!</definedName>
    <definedName name="_88F1_" localSheetId="4">#REF!</definedName>
    <definedName name="_88F1_">#REF!</definedName>
    <definedName name="_89F10_" localSheetId="4">#REF!</definedName>
    <definedName name="_89F10_">#REF!</definedName>
    <definedName name="_8A16_" localSheetId="4">#REF!</definedName>
    <definedName name="_8A16_">#REF!</definedName>
    <definedName name="_90F11_" localSheetId="4">#REF!</definedName>
    <definedName name="_90F11_">#REF!</definedName>
    <definedName name="_91F12_" localSheetId="4">#REF!</definedName>
    <definedName name="_91F12_">#REF!</definedName>
    <definedName name="_92F13_" localSheetId="4">#REF!</definedName>
    <definedName name="_92F13_">#REF!</definedName>
    <definedName name="_93F14_" localSheetId="4">#REF!</definedName>
    <definedName name="_93F14_">#REF!</definedName>
    <definedName name="_94F15_" localSheetId="4">#REF!</definedName>
    <definedName name="_94F15_">#REF!</definedName>
    <definedName name="_95F16_" localSheetId="4">#REF!</definedName>
    <definedName name="_95F16_">#REF!</definedName>
    <definedName name="_96F17_" localSheetId="4">#REF!</definedName>
    <definedName name="_96F17_">#REF!</definedName>
    <definedName name="_97F2_" localSheetId="4">#REF!</definedName>
    <definedName name="_97F2_">#REF!</definedName>
    <definedName name="_98F3_" localSheetId="4">#REF!</definedName>
    <definedName name="_98F3_">#REF!</definedName>
    <definedName name="_99F4_" localSheetId="4">#REF!</definedName>
    <definedName name="_99F4_">#REF!</definedName>
    <definedName name="_9A17_" localSheetId="4">#REF!</definedName>
    <definedName name="_9A17_">#REF!</definedName>
    <definedName name="_A1" localSheetId="4">[1]表紙!#REF!</definedName>
    <definedName name="_A1">[1]表紙!#REF!</definedName>
    <definedName name="_A10" localSheetId="4">[1]表紙!#REF!</definedName>
    <definedName name="_A10">[1]表紙!#REF!</definedName>
    <definedName name="_A11" localSheetId="4">[1]表紙!#REF!</definedName>
    <definedName name="_A11">[1]表紙!#REF!</definedName>
    <definedName name="_A12" localSheetId="4">[1]表紙!#REF!</definedName>
    <definedName name="_A12">[1]表紙!#REF!</definedName>
    <definedName name="_A13" localSheetId="4">[1]表紙!#REF!</definedName>
    <definedName name="_A13">[1]表紙!#REF!</definedName>
    <definedName name="_A14" localSheetId="4">[1]表紙!#REF!</definedName>
    <definedName name="_A14">[1]表紙!#REF!</definedName>
    <definedName name="_A15" localSheetId="4">[1]表紙!#REF!</definedName>
    <definedName name="_A15">[1]表紙!#REF!</definedName>
    <definedName name="_A16" localSheetId="4">[1]表紙!#REF!</definedName>
    <definedName name="_A16">[1]表紙!#REF!</definedName>
    <definedName name="_A2" localSheetId="4">[1]表紙!#REF!</definedName>
    <definedName name="_A2">[1]表紙!#REF!</definedName>
    <definedName name="_A3" localSheetId="4">[1]表紙!#REF!</definedName>
    <definedName name="_A3">[1]表紙!#REF!</definedName>
    <definedName name="_A4" localSheetId="4">[1]表紙!#REF!</definedName>
    <definedName name="_A4">[1]表紙!#REF!</definedName>
    <definedName name="_A5" localSheetId="4">[1]表紙!#REF!</definedName>
    <definedName name="_A5">[1]表紙!#REF!</definedName>
    <definedName name="_a6" localSheetId="4">[1]表紙!#REF!</definedName>
    <definedName name="_a6">[1]表紙!#REF!</definedName>
    <definedName name="_A7" localSheetId="4">[1]表紙!#REF!</definedName>
    <definedName name="_A7">[1]表紙!#REF!</definedName>
    <definedName name="_A8" localSheetId="4">[1]表紙!#REF!</definedName>
    <definedName name="_A8">[1]表紙!#REF!</definedName>
    <definedName name="_A9" localSheetId="4">[1]表紙!#REF!</definedName>
    <definedName name="_A9">[1]表紙!#REF!</definedName>
    <definedName name="_B1" localSheetId="4">[1]表紙!#REF!</definedName>
    <definedName name="_B1">[1]表紙!#REF!</definedName>
    <definedName name="_B10" localSheetId="4">[1]表紙!#REF!</definedName>
    <definedName name="_B10">[1]表紙!#REF!</definedName>
    <definedName name="_B11" localSheetId="4">[1]表紙!#REF!</definedName>
    <definedName name="_B11">[1]表紙!#REF!</definedName>
    <definedName name="_B12" localSheetId="4">[1]表紙!#REF!</definedName>
    <definedName name="_B12">[1]表紙!#REF!</definedName>
    <definedName name="_B13" localSheetId="4">[1]表紙!#REF!</definedName>
    <definedName name="_B13">[1]表紙!#REF!</definedName>
    <definedName name="_B14" localSheetId="4">[1]表紙!#REF!</definedName>
    <definedName name="_B14">[1]表紙!#REF!</definedName>
    <definedName name="_B15" localSheetId="4">[1]表紙!#REF!</definedName>
    <definedName name="_B15">[1]表紙!#REF!</definedName>
    <definedName name="_B16" localSheetId="4">[1]表紙!#REF!</definedName>
    <definedName name="_B16">[1]表紙!#REF!</definedName>
    <definedName name="_B2" localSheetId="4">[1]表紙!#REF!</definedName>
    <definedName name="_B2">[1]表紙!#REF!</definedName>
    <definedName name="_B3" localSheetId="4">[1]表紙!#REF!</definedName>
    <definedName name="_B3">[1]表紙!#REF!</definedName>
    <definedName name="_B4" localSheetId="4">[1]表紙!#REF!</definedName>
    <definedName name="_B4">[1]表紙!#REF!</definedName>
    <definedName name="_B5" localSheetId="4">[1]表紙!#REF!</definedName>
    <definedName name="_B5">[1]表紙!#REF!</definedName>
    <definedName name="_B6" localSheetId="4">[1]表紙!#REF!</definedName>
    <definedName name="_B6">[1]表紙!#REF!</definedName>
    <definedName name="_B7" localSheetId="4">[1]表紙!#REF!</definedName>
    <definedName name="_B7">[1]表紙!#REF!</definedName>
    <definedName name="_B8" localSheetId="4">[1]表紙!#REF!</definedName>
    <definedName name="_B8">[1]表紙!#REF!</definedName>
    <definedName name="_B9" localSheetId="4">[1]表紙!#REF!</definedName>
    <definedName name="_B9">[1]表紙!#REF!</definedName>
    <definedName name="_CS1" localSheetId="4">[1]表紙!#REF!</definedName>
    <definedName name="_CS1">[1]表紙!#REF!</definedName>
    <definedName name="_CS10" localSheetId="4">[1]表紙!#REF!</definedName>
    <definedName name="_CS10">[1]表紙!#REF!</definedName>
    <definedName name="_CS11" localSheetId="4">[1]表紙!#REF!</definedName>
    <definedName name="_CS11">[1]表紙!#REF!</definedName>
    <definedName name="_CS12" localSheetId="4">[1]表紙!#REF!</definedName>
    <definedName name="_CS12">[1]表紙!#REF!</definedName>
    <definedName name="_CS13" localSheetId="4">[1]表紙!#REF!</definedName>
    <definedName name="_CS13">[1]表紙!#REF!</definedName>
    <definedName name="_CS14" localSheetId="4">[1]表紙!#REF!</definedName>
    <definedName name="_CS14">[1]表紙!#REF!</definedName>
    <definedName name="_CS15" localSheetId="4">[1]表紙!#REF!</definedName>
    <definedName name="_CS15">[1]表紙!#REF!</definedName>
    <definedName name="_CS16" localSheetId="4">[1]表紙!#REF!</definedName>
    <definedName name="_CS16">[1]表紙!#REF!</definedName>
    <definedName name="_CS2" localSheetId="4">[1]表紙!#REF!</definedName>
    <definedName name="_CS2">[1]表紙!#REF!</definedName>
    <definedName name="_CS3" localSheetId="4">[1]表紙!#REF!</definedName>
    <definedName name="_CS3">[1]表紙!#REF!</definedName>
    <definedName name="_CS4" localSheetId="4">[1]表紙!#REF!</definedName>
    <definedName name="_CS4">[1]表紙!#REF!</definedName>
    <definedName name="_CS5" localSheetId="4">[1]表紙!#REF!</definedName>
    <definedName name="_CS5">[1]表紙!#REF!</definedName>
    <definedName name="_CS6" localSheetId="4">[1]表紙!#REF!</definedName>
    <definedName name="_CS6">[1]表紙!#REF!</definedName>
    <definedName name="_CS7" localSheetId="4">[1]表紙!#REF!</definedName>
    <definedName name="_CS7">[1]表紙!#REF!</definedName>
    <definedName name="_CS8" localSheetId="4">[1]表紙!#REF!</definedName>
    <definedName name="_CS8">[1]表紙!#REF!</definedName>
    <definedName name="_CS9" localSheetId="4">[1]表紙!#REF!</definedName>
    <definedName name="_CS9">[1]表紙!#REF!</definedName>
    <definedName name="_D1" localSheetId="4">[1]表紙!#REF!</definedName>
    <definedName name="_D1">[1]表紙!#REF!</definedName>
    <definedName name="_D10" localSheetId="4">[1]表紙!#REF!</definedName>
    <definedName name="_D10">[1]表紙!#REF!</definedName>
    <definedName name="_D11" localSheetId="4">[1]表紙!#REF!</definedName>
    <definedName name="_D11">[1]表紙!#REF!</definedName>
    <definedName name="_D12" localSheetId="4">[1]表紙!#REF!</definedName>
    <definedName name="_D12">[1]表紙!#REF!</definedName>
    <definedName name="_D13" localSheetId="4">[1]表紙!#REF!</definedName>
    <definedName name="_D13">[1]表紙!#REF!</definedName>
    <definedName name="_D14" localSheetId="4">[1]表紙!#REF!</definedName>
    <definedName name="_D14">[1]表紙!#REF!</definedName>
    <definedName name="_D15" localSheetId="4">[1]表紙!#REF!</definedName>
    <definedName name="_D15">[1]表紙!#REF!</definedName>
    <definedName name="_D16" localSheetId="4">[1]表紙!#REF!</definedName>
    <definedName name="_D16">[1]表紙!#REF!</definedName>
    <definedName name="_D2" localSheetId="4">[1]表紙!#REF!</definedName>
    <definedName name="_D2">[1]表紙!#REF!</definedName>
    <definedName name="_D3" localSheetId="4">[1]表紙!#REF!</definedName>
    <definedName name="_D3">[1]表紙!#REF!</definedName>
    <definedName name="_D4" localSheetId="4">[1]表紙!#REF!</definedName>
    <definedName name="_D4">[1]表紙!#REF!</definedName>
    <definedName name="_D5" localSheetId="4">[1]表紙!#REF!</definedName>
    <definedName name="_D5">[1]表紙!#REF!</definedName>
    <definedName name="_D6" localSheetId="4">[1]表紙!#REF!</definedName>
    <definedName name="_D6">[1]表紙!#REF!</definedName>
    <definedName name="_D7" localSheetId="4">[1]表紙!#REF!</definedName>
    <definedName name="_D7">[1]表紙!#REF!</definedName>
    <definedName name="_D8" localSheetId="4">[1]表紙!#REF!</definedName>
    <definedName name="_D8">[1]表紙!#REF!</definedName>
    <definedName name="_D9" localSheetId="4">[1]表紙!#REF!</definedName>
    <definedName name="_D9">[1]表紙!#REF!</definedName>
    <definedName name="_E1" localSheetId="4">[1]表紙!#REF!</definedName>
    <definedName name="_E1">[1]表紙!#REF!</definedName>
    <definedName name="_E10" localSheetId="4">[1]表紙!#REF!</definedName>
    <definedName name="_E10">[1]表紙!#REF!</definedName>
    <definedName name="_E11" localSheetId="4">[1]表紙!#REF!</definedName>
    <definedName name="_E11">[1]表紙!#REF!</definedName>
    <definedName name="_E12" localSheetId="4">[1]表紙!#REF!</definedName>
    <definedName name="_E12">[1]表紙!#REF!</definedName>
    <definedName name="_E13" localSheetId="4">[1]表紙!#REF!</definedName>
    <definedName name="_E13">[1]表紙!#REF!</definedName>
    <definedName name="_E14" localSheetId="4">[1]表紙!#REF!</definedName>
    <definedName name="_E14">[1]表紙!#REF!</definedName>
    <definedName name="_E15" localSheetId="4">[1]表紙!#REF!</definedName>
    <definedName name="_E15">[1]表紙!#REF!</definedName>
    <definedName name="_E16" localSheetId="4">[1]表紙!#REF!</definedName>
    <definedName name="_E16">[1]表紙!#REF!</definedName>
    <definedName name="_E2" localSheetId="4">[1]表紙!#REF!</definedName>
    <definedName name="_E2">[1]表紙!#REF!</definedName>
    <definedName name="_E3" localSheetId="4">[1]表紙!#REF!</definedName>
    <definedName name="_E3">[1]表紙!#REF!</definedName>
    <definedName name="_E4" localSheetId="4">[1]表紙!#REF!</definedName>
    <definedName name="_E4">[1]表紙!#REF!</definedName>
    <definedName name="_E5" localSheetId="4">[1]表紙!#REF!</definedName>
    <definedName name="_E5">[1]表紙!#REF!</definedName>
    <definedName name="_E6" localSheetId="4">[1]表紙!#REF!</definedName>
    <definedName name="_E6">[1]表紙!#REF!</definedName>
    <definedName name="_E7" localSheetId="4">[1]表紙!#REF!</definedName>
    <definedName name="_E7">[1]表紙!#REF!</definedName>
    <definedName name="_E8" localSheetId="4">[1]表紙!#REF!</definedName>
    <definedName name="_E8">[1]表紙!#REF!</definedName>
    <definedName name="_E9" localSheetId="4">[1]表紙!#REF!</definedName>
    <definedName name="_E9">[1]表紙!#REF!</definedName>
    <definedName name="_F1" localSheetId="4">[1]表紙!#REF!</definedName>
    <definedName name="_F1">[1]表紙!#REF!</definedName>
    <definedName name="_F10" localSheetId="4">[1]表紙!#REF!</definedName>
    <definedName name="_F10">[1]表紙!#REF!</definedName>
    <definedName name="_F11" localSheetId="4">[1]表紙!#REF!</definedName>
    <definedName name="_F11">[1]表紙!#REF!</definedName>
    <definedName name="_F12" localSheetId="4">[1]表紙!#REF!</definedName>
    <definedName name="_F12">[1]表紙!#REF!</definedName>
    <definedName name="_F13" localSheetId="4">[1]表紙!#REF!</definedName>
    <definedName name="_F13">[1]表紙!#REF!</definedName>
    <definedName name="_F14" localSheetId="4">[1]表紙!#REF!</definedName>
    <definedName name="_F14">[1]表紙!#REF!</definedName>
    <definedName name="_F15" localSheetId="4">[1]表紙!#REF!</definedName>
    <definedName name="_F15">[1]表紙!#REF!</definedName>
    <definedName name="_F16" localSheetId="4">[1]表紙!#REF!</definedName>
    <definedName name="_F16">[1]表紙!#REF!</definedName>
    <definedName name="_F2" localSheetId="4">[1]表紙!#REF!</definedName>
    <definedName name="_F2">[1]表紙!#REF!</definedName>
    <definedName name="_F3" localSheetId="4">[1]表紙!#REF!</definedName>
    <definedName name="_F3">[1]表紙!#REF!</definedName>
    <definedName name="_F4" localSheetId="4">[1]表紙!#REF!</definedName>
    <definedName name="_F4">[1]表紙!#REF!</definedName>
    <definedName name="_F5" localSheetId="4">[1]表紙!#REF!</definedName>
    <definedName name="_F5">[1]表紙!#REF!</definedName>
    <definedName name="_F6" localSheetId="4">[1]表紙!#REF!</definedName>
    <definedName name="_F6">[1]表紙!#REF!</definedName>
    <definedName name="_F7" localSheetId="4">[1]表紙!#REF!</definedName>
    <definedName name="_F7">[1]表紙!#REF!</definedName>
    <definedName name="_F8" localSheetId="4">[1]表紙!#REF!</definedName>
    <definedName name="_F8">[1]表紙!#REF!</definedName>
    <definedName name="_F9" localSheetId="4">[1]表紙!#REF!</definedName>
    <definedName name="_F9">[1]表紙!#REF!</definedName>
    <definedName name="_GO1" localSheetId="4">[1]表紙!#REF!</definedName>
    <definedName name="_GO1">[1]表紙!#REF!</definedName>
    <definedName name="_GO2" localSheetId="4">[1]表紙!#REF!</definedName>
    <definedName name="_GO2">[1]表紙!#REF!</definedName>
    <definedName name="_GO3" localSheetId="4">[1]表紙!#REF!</definedName>
    <definedName name="_GO3">[1]表紙!#REF!</definedName>
    <definedName name="_GO4" localSheetId="4">[1]表紙!#REF!</definedName>
    <definedName name="_GO4">[1]表紙!#REF!</definedName>
    <definedName name="_GO5" localSheetId="4">[1]表紙!#REF!</definedName>
    <definedName name="_GO5">[1]表紙!#REF!</definedName>
    <definedName name="_Hlk67077124" localSheetId="8">'設計図書等2（A3横）'!$A$2</definedName>
    <definedName name="_Hlk67396783" localSheetId="8">'設計図書等2（A3横）'!#REF!</definedName>
    <definedName name="_M1" localSheetId="4">#REF!</definedName>
    <definedName name="_M1" localSheetId="6">#REF!</definedName>
    <definedName name="_M1" localSheetId="7">#REF!</definedName>
    <definedName name="_M1">#REF!</definedName>
    <definedName name="_M2" localSheetId="4">#REF!</definedName>
    <definedName name="_M2" localSheetId="6">#REF!</definedName>
    <definedName name="_M2" localSheetId="7">#REF!</definedName>
    <definedName name="_M2">#REF!</definedName>
    <definedName name="_M3" localSheetId="4">#REF!</definedName>
    <definedName name="_M3" localSheetId="6">#REF!</definedName>
    <definedName name="_M3" localSheetId="7">#REF!</definedName>
    <definedName name="_M3">#REF!</definedName>
    <definedName name="_M4" localSheetId="4">#REF!</definedName>
    <definedName name="_M4">#REF!</definedName>
    <definedName name="_M5" localSheetId="4">#REF!</definedName>
    <definedName name="_M5">#REF!</definedName>
    <definedName name="_M6" localSheetId="4">#REF!</definedName>
    <definedName name="_M6">#REF!</definedName>
    <definedName name="_M7" localSheetId="4">#REF!</definedName>
    <definedName name="_M7">#REF!</definedName>
    <definedName name="_N1" localSheetId="4">#REF!</definedName>
    <definedName name="_N1">#REF!</definedName>
    <definedName name="_N2" localSheetId="4">#REF!</definedName>
    <definedName name="_N2">#REF!</definedName>
    <definedName name="_N3" localSheetId="4">#REF!</definedName>
    <definedName name="_N3">#REF!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T1" localSheetId="4">[1]表紙!#REF!</definedName>
    <definedName name="_T1">[1]表紙!#REF!</definedName>
    <definedName name="_T2" localSheetId="4">[1]表紙!#REF!</definedName>
    <definedName name="_T2">[1]表紙!#REF!</definedName>
    <definedName name="_T3" localSheetId="4">[1]表紙!#REF!</definedName>
    <definedName name="_T3">[1]表紙!#REF!</definedName>
    <definedName name="_T4" localSheetId="4">[1]表紙!#REF!</definedName>
    <definedName name="_T4">[1]表紙!#REF!</definedName>
    <definedName name="_T5" localSheetId="4">[1]表紙!#REF!</definedName>
    <definedName name="_T5">[1]表紙!#REF!</definedName>
    <definedName name="_T6" localSheetId="4">[1]表紙!#REF!</definedName>
    <definedName name="_T6">[1]表紙!#REF!</definedName>
    <definedName name="a">[2]表紙!$E$2</definedName>
    <definedName name="aaa" localSheetId="4">[1]表紙!#REF!</definedName>
    <definedName name="aaa">[1]表紙!#REF!</definedName>
    <definedName name="ASSUM" localSheetId="4">[1]表紙!#REF!</definedName>
    <definedName name="ASSUM">[1]表紙!#REF!</definedName>
    <definedName name="ｂ" localSheetId="4">[3]特別教室!#REF!</definedName>
    <definedName name="ｂ">[3]特別教室!#REF!</definedName>
    <definedName name="braind" localSheetId="4">[4]必要諸室!#REF!</definedName>
    <definedName name="braind">[4]必要諸室!#REF!</definedName>
    <definedName name="BSSUM" localSheetId="4">[1]表紙!#REF!</definedName>
    <definedName name="BSSUM">[1]表紙!#REF!</definedName>
    <definedName name="CSSUM" localSheetId="4">[1]表紙!#REF!</definedName>
    <definedName name="CSSUM">[1]表紙!#REF!</definedName>
    <definedName name="douryoku" localSheetId="4">[4]必要諸室!#REF!</definedName>
    <definedName name="douryoku">[4]必要諸室!#REF!</definedName>
    <definedName name="DSSUM" localSheetId="4">[1]表紙!#REF!</definedName>
    <definedName name="DSSUM">[1]表紙!#REF!</definedName>
    <definedName name="ESSUM" localSheetId="4">[1]表紙!#REF!</definedName>
    <definedName name="ESSUM">[1]表紙!#REF!</definedName>
    <definedName name="FSSUM" localSheetId="4">[1]表紙!#REF!</definedName>
    <definedName name="FSSUM">[1]表紙!#REF!</definedName>
    <definedName name="gas" localSheetId="4">[4]必要諸室!#REF!</definedName>
    <definedName name="gas">[4]必要諸室!#REF!</definedName>
    <definedName name="ippankanki" localSheetId="4">[4]必要諸室!#REF!</definedName>
    <definedName name="ippankanki">[4]必要諸室!#REF!</definedName>
    <definedName name="KA" localSheetId="4">[1]表紙!#REF!</definedName>
    <definedName name="KA">[1]表紙!#REF!</definedName>
    <definedName name="kagaku" localSheetId="4">[4]必要諸室!#REF!</definedName>
    <definedName name="kagaku">[4]必要諸室!#REF!</definedName>
    <definedName name="KAN" localSheetId="4">#REF!</definedName>
    <definedName name="KAN" localSheetId="6">#REF!</definedName>
    <definedName name="KAN" localSheetId="7">#REF!</definedName>
    <definedName name="KAN">#REF!</definedName>
    <definedName name="KB" localSheetId="4">[1]表紙!#REF!</definedName>
    <definedName name="KB">[1]表紙!#REF!</definedName>
    <definedName name="kikai" localSheetId="4">[4]必要諸室!#REF!</definedName>
    <definedName name="kikai">[4]必要諸室!#REF!</definedName>
    <definedName name="KJ" localSheetId="4">[1]表紙!#REF!</definedName>
    <definedName name="KJ">[1]表紙!#REF!</definedName>
    <definedName name="KOJIHI" localSheetId="4">[1]表紙!#REF!</definedName>
    <definedName name="KOJIHI">[1]表紙!#REF!</definedName>
    <definedName name="kuutyo" localSheetId="4">[4]必要諸室!#REF!</definedName>
    <definedName name="kuutyo">[4]必要諸室!#REF!</definedName>
    <definedName name="MEN" localSheetId="4">#REF!</definedName>
    <definedName name="MEN" localSheetId="6">#REF!</definedName>
    <definedName name="MEN" localSheetId="7">#REF!</definedName>
    <definedName name="MEN">#REF!</definedName>
    <definedName name="N" localSheetId="4">#REF!</definedName>
    <definedName name="N" localSheetId="6">#REF!</definedName>
    <definedName name="N" localSheetId="7">#REF!</definedName>
    <definedName name="N">#REF!</definedName>
    <definedName name="NAMAE" localSheetId="4">#REF!</definedName>
    <definedName name="NAMAE" localSheetId="6">#REF!</definedName>
    <definedName name="NAMAE" localSheetId="7">#REF!</definedName>
    <definedName name="NAMAE">#REF!</definedName>
    <definedName name="nijuyuka" localSheetId="4">[4]必要諸室!#REF!</definedName>
    <definedName name="nijuyuka" localSheetId="6">[4]必要諸室!#REF!</definedName>
    <definedName name="nijuyuka" localSheetId="7">[4]必要諸室!#REF!</definedName>
    <definedName name="nijuyuka">[4]必要諸室!#REF!</definedName>
    <definedName name="NMEN" localSheetId="4">#REF!</definedName>
    <definedName name="NMEN" localSheetId="6">#REF!</definedName>
    <definedName name="NMEN" localSheetId="7">#REF!</definedName>
    <definedName name="NMEN">#REF!</definedName>
    <definedName name="OLE_LINK2" localSheetId="4">'3-3-6（A3横）'!$A$144</definedName>
    <definedName name="OLE_LINK4" localSheetId="0">'1-2-2'!$A$26</definedName>
    <definedName name="OLE_LINK4" localSheetId="1">'1-3-2'!$A$20</definedName>
    <definedName name="_xlnm.Print_Area" localSheetId="2">'2-10'!$A$1:$M$65</definedName>
    <definedName name="_xlnm.Print_Area" localSheetId="4">'3-3-6（A3横）'!$A$1:$I$196</definedName>
    <definedName name="_xlnm.Print_Area" localSheetId="5">'3-4-7（A3横）'!$A$1:$AR$72</definedName>
    <definedName name="_xlnm.Print_Area" localSheetId="6">'3-4-8（A3縦）（1）'!$B$1:$J$1042</definedName>
    <definedName name="_xlnm.Print_Area" localSheetId="7">'3-4-8（A3縦）（2）'!$B$1:$J$1091</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 localSheetId="4">[4]必要諸室!#REF!</definedName>
    <definedName name="sityoukaku">[4]必要諸室!#REF!</definedName>
    <definedName name="SMEN" localSheetId="4">#REF!</definedName>
    <definedName name="SMEN" localSheetId="6">#REF!</definedName>
    <definedName name="SMEN" localSheetId="7">#REF!</definedName>
    <definedName name="SMEN">#REF!</definedName>
    <definedName name="SSERITU" localSheetId="4">[1]表紙!#REF!</definedName>
    <definedName name="SSERITU">[1]表紙!#REF!</definedName>
    <definedName name="SY" localSheetId="4">[1]表紙!#REF!</definedName>
    <definedName name="SY">[1]表紙!#REF!</definedName>
    <definedName name="T0" localSheetId="4">[1]表紙!#REF!</definedName>
    <definedName name="T0">[1]表紙!#REF!</definedName>
    <definedName name="tyouri" localSheetId="4">[4]必要諸室!#REF!</definedName>
    <definedName name="tyouri">[4]必要諸室!#REF!</definedName>
    <definedName name="ｔｙｕｂｏ" localSheetId="4">[4]必要諸室!#REF!</definedName>
    <definedName name="ｔｙｕｂｏ">[4]必要諸室!#REF!</definedName>
    <definedName name="YOKUSITU" localSheetId="4">[1]柔剣道場!#REF!</definedName>
    <definedName name="YOKUSITU">[1]柔剣道場!#REF!</definedName>
    <definedName name="zatukagu" localSheetId="4">[4]必要諸室!#REF!</definedName>
    <definedName name="zatukagu">[4]必要諸室!#REF!</definedName>
    <definedName name="ZNMEN" localSheetId="4">#REF!</definedName>
    <definedName name="ZNMEN" localSheetId="6">#REF!</definedName>
    <definedName name="ZNMEN" localSheetId="7">#REF!</definedName>
    <definedName name="ZNMEN">#REF!</definedName>
    <definedName name="znnmen" localSheetId="4">#REF!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 localSheetId="4">[1]表紙!#REF!</definedName>
    <definedName name="ﾌｧｲﾙ">[1]表紙!#REF!</definedName>
    <definedName name="相予最終" localSheetId="4">#REF!</definedName>
    <definedName name="相予最終">#REF!</definedName>
    <definedName name="特定関係調書" localSheetId="4">#REF!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6" i="17" l="1"/>
  <c r="D119" i="17"/>
  <c r="D102" i="17"/>
  <c r="D98" i="17"/>
  <c r="D97" i="17"/>
  <c r="D106" i="17"/>
  <c r="H119" i="17"/>
  <c r="G119" i="17"/>
  <c r="F119" i="17"/>
  <c r="E119" i="17"/>
  <c r="H106" i="17"/>
  <c r="G106" i="17"/>
  <c r="F106" i="17"/>
  <c r="E106" i="17"/>
  <c r="H102" i="17"/>
  <c r="H97" i="17" s="1"/>
  <c r="H126" i="17" s="1"/>
  <c r="G102" i="17"/>
  <c r="G97" i="17" s="1"/>
  <c r="G126" i="17" s="1"/>
  <c r="F102" i="17"/>
  <c r="E102" i="17"/>
  <c r="E97" i="17" s="1"/>
  <c r="E126" i="17" s="1"/>
  <c r="H98" i="17"/>
  <c r="G98" i="17"/>
  <c r="F98" i="17"/>
  <c r="E98" i="17"/>
  <c r="F97" i="17"/>
  <c r="F126" i="17" s="1"/>
  <c r="D76" i="17"/>
  <c r="D88" i="17"/>
  <c r="D68" i="17"/>
  <c r="H88" i="17" l="1"/>
  <c r="G88" i="17"/>
  <c r="F88" i="17"/>
  <c r="E88" i="17"/>
  <c r="H69" i="17" l="1"/>
  <c r="H68" i="17" s="1"/>
  <c r="G69" i="17"/>
  <c r="G68" i="17" s="1"/>
  <c r="F69" i="17"/>
  <c r="E69" i="17"/>
  <c r="F68" i="17"/>
  <c r="E68" i="17"/>
  <c r="D69" i="17"/>
  <c r="H179" i="17" l="1"/>
  <c r="G179" i="17"/>
  <c r="F179" i="17"/>
  <c r="E179" i="17"/>
  <c r="D179" i="17"/>
  <c r="H166" i="17"/>
  <c r="G166" i="17"/>
  <c r="F166" i="17"/>
  <c r="E166" i="17"/>
  <c r="D166" i="17"/>
  <c r="H160" i="17"/>
  <c r="G160" i="17"/>
  <c r="F160" i="17"/>
  <c r="E160" i="17"/>
  <c r="D160" i="17"/>
  <c r="H76" i="17"/>
  <c r="G76" i="17"/>
  <c r="F76" i="17"/>
  <c r="E76" i="17"/>
  <c r="P63" i="7" l="1"/>
  <c r="O63" i="7"/>
  <c r="N63" i="7"/>
  <c r="M63" i="7"/>
  <c r="L63" i="7"/>
  <c r="S62" i="7"/>
  <c r="S61" i="7"/>
  <c r="S60" i="7"/>
  <c r="S59" i="7"/>
  <c r="P54" i="7"/>
  <c r="O54" i="7"/>
  <c r="N54" i="7"/>
  <c r="M54" i="7"/>
  <c r="L54" i="7"/>
  <c r="S53" i="7"/>
  <c r="S52" i="7"/>
  <c r="S51" i="7"/>
  <c r="S50" i="7"/>
  <c r="F82" i="7"/>
  <c r="E82" i="7"/>
  <c r="D82" i="7"/>
  <c r="C82" i="7"/>
  <c r="B82" i="7"/>
  <c r="I81" i="7"/>
  <c r="I80" i="7"/>
  <c r="I79" i="7"/>
  <c r="I78" i="7"/>
  <c r="F73" i="7"/>
  <c r="E73" i="7"/>
  <c r="D73" i="7"/>
  <c r="C73" i="7"/>
  <c r="B73" i="7"/>
  <c r="I72" i="7"/>
  <c r="I71" i="7"/>
  <c r="I70" i="7"/>
  <c r="I69" i="7"/>
  <c r="F63" i="7"/>
  <c r="E63" i="7"/>
  <c r="D63" i="7"/>
  <c r="C63" i="7"/>
  <c r="B63" i="7"/>
  <c r="I62" i="7"/>
  <c r="I61" i="7"/>
  <c r="I60" i="7"/>
  <c r="I59" i="7"/>
  <c r="F54" i="7"/>
  <c r="E54" i="7"/>
  <c r="D54" i="7"/>
  <c r="C54" i="7"/>
  <c r="B54" i="7"/>
  <c r="I53" i="7"/>
  <c r="I52" i="7"/>
  <c r="I51" i="7"/>
  <c r="I50" i="7"/>
  <c r="R28" i="7"/>
  <c r="Q28" i="7"/>
  <c r="P28" i="7"/>
  <c r="O28" i="7"/>
  <c r="N28" i="7"/>
  <c r="P12" i="7"/>
  <c r="O12" i="7"/>
  <c r="N12" i="7"/>
  <c r="M12" i="7"/>
  <c r="L12" i="7"/>
  <c r="S11" i="7"/>
  <c r="S10" i="7"/>
  <c r="S9" i="7"/>
  <c r="S8" i="7"/>
  <c r="F12" i="7"/>
  <c r="E12" i="7"/>
  <c r="D12" i="7"/>
  <c r="C12" i="7"/>
  <c r="B12" i="7"/>
  <c r="I11" i="7"/>
  <c r="I10" i="7"/>
  <c r="I9" i="7"/>
  <c r="I8" i="7"/>
  <c r="F21" i="7"/>
  <c r="E21" i="7"/>
  <c r="D21" i="7"/>
  <c r="C21" i="7"/>
  <c r="B21" i="7"/>
  <c r="I20" i="7"/>
  <c r="I19" i="7"/>
  <c r="I18" i="7"/>
  <c r="I17" i="7"/>
  <c r="P21" i="7"/>
  <c r="O21" i="7"/>
  <c r="N21" i="7"/>
  <c r="M21" i="7"/>
  <c r="L21" i="7"/>
  <c r="S20" i="7"/>
  <c r="S19" i="7"/>
  <c r="S18" i="7"/>
  <c r="S17" i="7"/>
  <c r="S27" i="7"/>
  <c r="P40" i="7"/>
  <c r="O40" i="7"/>
  <c r="N40" i="7"/>
  <c r="M40" i="7"/>
  <c r="L40" i="7"/>
  <c r="S39" i="7"/>
  <c r="S38" i="7"/>
  <c r="S37" i="7"/>
  <c r="S36" i="7"/>
  <c r="F40" i="7"/>
  <c r="E40" i="7"/>
  <c r="D40" i="7"/>
  <c r="C40" i="7"/>
  <c r="B40" i="7"/>
  <c r="I39" i="7"/>
  <c r="I38" i="7"/>
  <c r="I37" i="7"/>
  <c r="I36" i="7"/>
  <c r="F31" i="7"/>
  <c r="S28" i="7" l="1"/>
  <c r="S40" i="7"/>
  <c r="I73" i="7"/>
  <c r="S54" i="7"/>
  <c r="I21" i="7"/>
  <c r="S12" i="7"/>
  <c r="S63" i="7"/>
  <c r="I40" i="7"/>
  <c r="I54" i="7"/>
  <c r="I82" i="7"/>
  <c r="S21" i="7"/>
  <c r="I12" i="7"/>
  <c r="I63" i="7"/>
  <c r="C11" i="6" l="1"/>
  <c r="C12" i="6"/>
  <c r="D7" i="6"/>
  <c r="D8" i="6"/>
  <c r="D9" i="6"/>
  <c r="D10" i="6"/>
  <c r="D6" i="6"/>
  <c r="E31" i="7"/>
  <c r="D31" i="7"/>
  <c r="C31" i="7"/>
  <c r="B31" i="7"/>
  <c r="I30" i="7"/>
  <c r="I29" i="7"/>
  <c r="I28" i="7"/>
  <c r="I27" i="7"/>
  <c r="E8" i="4"/>
  <c r="E7" i="4"/>
  <c r="I31" i="7" l="1"/>
  <c r="E6" i="4"/>
</calcChain>
</file>

<file path=xl/sharedStrings.xml><?xml version="1.0" encoding="utf-8"?>
<sst xmlns="http://schemas.openxmlformats.org/spreadsheetml/2006/main" count="2017" uniqueCount="1039">
  <si>
    <t>（様式1-2-2）</t>
    <rPh sb="1" eb="3">
      <t>ヨウシキ</t>
    </rPh>
    <phoneticPr fontId="1"/>
  </si>
  <si>
    <t>令和　　年　　月　　日</t>
  </si>
  <si>
    <t>入札説明書等に関する質問書</t>
  </si>
  <si>
    <t>　「県営上溝団地特定事業」に係る入札説明書等に関する質問書を提出します。</t>
    <phoneticPr fontId="1"/>
  </si>
  <si>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</si>
  <si>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</si>
  <si>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</si>
  <si>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</si>
  <si>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</si>
  <si>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</si>
  <si>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</si>
  <si>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</si>
  <si>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</si>
  <si>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</si>
  <si>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</si>
  <si>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</si>
  <si>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</si>
  <si>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</si>
  <si>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</si>
  <si>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</si>
  <si>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</si>
  <si>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</si>
  <si>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</si>
  <si>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</si>
  <si>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</si>
  <si>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</si>
  <si>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</si>
  <si>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</si>
  <si>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</si>
  <si>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</si>
  <si>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</si>
  <si>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</si>
  <si>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</si>
  <si>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</si>
  <si>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</si>
  <si>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</si>
  <si>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</si>
  <si>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</si>
  <si>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</si>
  <si>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</si>
  <si>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</si>
  <si>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</si>
  <si>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</si>
  <si>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</si>
  <si>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</si>
  <si>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</si>
  <si>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</si>
  <si>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</si>
  <si>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〇年度</t>
    <phoneticPr fontId="1"/>
  </si>
  <si>
    <t>合計</t>
    <phoneticPr fontId="1"/>
  </si>
  <si>
    <t>入札参加者</t>
    <phoneticPr fontId="1"/>
  </si>
  <si>
    <t>番号</t>
    <phoneticPr fontId="1"/>
  </si>
  <si>
    <t>人　件　費</t>
    <phoneticPr fontId="1"/>
  </si>
  <si>
    <t>そ　の　他</t>
    <phoneticPr fontId="1"/>
  </si>
  <si>
    <t>県内経済への配慮（定量）</t>
  </si>
  <si>
    <t>（使用量の内訳）</t>
  </si>
  <si>
    <t>使用施設名称</t>
  </si>
  <si>
    <t>使用箇所</t>
  </si>
  <si>
    <t>木材使用量</t>
  </si>
  <si>
    <t>仕入額</t>
  </si>
  <si>
    <t>※　使用を確約できる「木材」の使用量を記入すること。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</si>
  <si>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</si>
  <si>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</si>
  <si>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</si>
  <si>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</si>
  <si>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</si>
  <si>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</si>
  <si>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</si>
  <si>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</si>
  <si>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</si>
  <si>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</si>
  <si>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うち「県産木材」
使用量</t>
    <phoneticPr fontId="1"/>
  </si>
  <si>
    <t>木材使用量の合計</t>
    <phoneticPr fontId="1"/>
  </si>
  <si>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</si>
  <si>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</si>
  <si>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</si>
  <si>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</si>
  <si>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</si>
  <si>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</si>
  <si>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</si>
  <si>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</si>
  <si>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</si>
  <si>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</si>
  <si>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</si>
  <si>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</si>
  <si>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</si>
  <si>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</si>
  <si>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</si>
  <si>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</si>
  <si>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【Ａ街区】</t>
    <phoneticPr fontId="1"/>
  </si>
  <si>
    <t>入札参加者番号</t>
    <phoneticPr fontId="1"/>
  </si>
  <si>
    <t>【Ｆ街区】</t>
    <phoneticPr fontId="1"/>
  </si>
  <si>
    <t>【Ｇ街区】</t>
    <phoneticPr fontId="1"/>
  </si>
  <si>
    <t>（設計図書等3）</t>
    <phoneticPr fontId="1"/>
  </si>
  <si>
    <t>建替住宅面積表</t>
    <rPh sb="0" eb="4">
      <t>タテカエジュウタク</t>
    </rPh>
    <rPh sb="4" eb="6">
      <t>メンセキ</t>
    </rPh>
    <rPh sb="6" eb="7">
      <t>ヒョウ</t>
    </rPh>
    <phoneticPr fontId="1"/>
  </si>
  <si>
    <t>住戸形式</t>
  </si>
  <si>
    <t>住戸専用面積</t>
  </si>
  <si>
    <t>1DK（80戸以上）</t>
  </si>
  <si>
    <t>約34㎡程度</t>
  </si>
  <si>
    <t>2DK（220戸以上）</t>
  </si>
  <si>
    <t>約51㎡程度</t>
  </si>
  <si>
    <t>3DK（120戸以上）</t>
  </si>
  <si>
    <t>約68㎡程度</t>
  </si>
  <si>
    <t>身障者向1DK（2～4戸）</t>
  </si>
  <si>
    <t>身障者向2DK（3戸）</t>
  </si>
  <si>
    <t>戸数</t>
    <rPh sb="0" eb="2">
      <t>コスウ</t>
    </rPh>
    <phoneticPr fontId="1"/>
  </si>
  <si>
    <t>駐車台数</t>
    <phoneticPr fontId="1"/>
  </si>
  <si>
    <t>駐輪台数</t>
    <phoneticPr fontId="1"/>
  </si>
  <si>
    <t>　　建替住宅建設費は棟単位で記載することとし、適宜欄を追加すること。</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</si>
  <si>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</si>
  <si>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</si>
  <si>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</si>
  <si>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</si>
  <si>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</si>
  <si>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</si>
  <si>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</si>
  <si>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</si>
  <si>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</si>
  <si>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</si>
  <si>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</si>
  <si>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</si>
  <si>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</si>
  <si>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</si>
  <si>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</si>
  <si>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</si>
  <si>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</si>
  <si>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</si>
  <si>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</si>
  <si>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</si>
  <si>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</si>
  <si>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</si>
  <si>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</si>
  <si>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</si>
  <si>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</si>
  <si>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</si>
  <si>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</si>
  <si>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</si>
  <si>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</si>
  <si>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</si>
  <si>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</si>
  <si>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</si>
  <si>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</si>
  <si>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</si>
  <si>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</si>
  <si>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</si>
  <si>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</si>
  <si>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</si>
  <si>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</si>
  <si>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</si>
  <si>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</si>
  <si>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</si>
  <si>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</si>
  <si>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</si>
  <si>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</si>
  <si>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</si>
  <si>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</si>
  <si>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</si>
  <si>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</si>
  <si>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</si>
  <si>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</si>
  <si>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</si>
  <si>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</si>
  <si>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</si>
  <si>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</si>
  <si>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</si>
  <si>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</si>
  <si>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</si>
  <si>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</si>
  <si>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</si>
  <si>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</si>
  <si>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</si>
  <si>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</si>
  <si>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</si>
  <si>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</si>
  <si>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集会所</t>
    <rPh sb="0" eb="3">
      <t>シュウカイジョ</t>
    </rPh>
    <phoneticPr fontId="1"/>
  </si>
  <si>
    <t>コミュニティルーム</t>
    <phoneticPr fontId="1"/>
  </si>
  <si>
    <t>１階</t>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</si>
  <si>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</si>
  <si>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</si>
  <si>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</si>
  <si>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</si>
  <si>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</si>
  <si>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</si>
  <si>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</si>
  <si>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</si>
  <si>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</si>
  <si>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</si>
  <si>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</si>
  <si>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</si>
  <si>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</si>
  <si>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</si>
  <si>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</si>
  <si>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</si>
  <si>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</si>
  <si>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</si>
  <si>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</si>
  <si>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</si>
  <si>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</si>
  <si>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</si>
  <si>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</si>
  <si>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</si>
  <si>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</si>
  <si>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</si>
  <si>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</si>
  <si>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</si>
  <si>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</si>
  <si>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</si>
  <si>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</si>
  <si>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</si>
  <si>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</si>
  <si>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</si>
  <si>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</si>
  <si>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</si>
  <si>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</si>
  <si>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</si>
  <si>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円</t>
    <rPh sb="0" eb="1">
      <t>エン</t>
    </rPh>
    <phoneticPr fontId="1"/>
  </si>
  <si>
    <t>単価（円/戸）</t>
    <rPh sb="0" eb="2">
      <t>タンカ</t>
    </rPh>
    <rPh sb="3" eb="4">
      <t>エン</t>
    </rPh>
    <rPh sb="5" eb="6">
      <t>コ</t>
    </rPh>
    <phoneticPr fontId="1"/>
  </si>
  <si>
    <t>敷金（返還されない額）</t>
    <rPh sb="0" eb="2">
      <t>シキキン</t>
    </rPh>
    <rPh sb="3" eb="5">
      <t>ヘンカン</t>
    </rPh>
    <rPh sb="9" eb="10">
      <t>ガク</t>
    </rPh>
    <phoneticPr fontId="1"/>
  </si>
  <si>
    <t>23万円/戸</t>
    <rPh sb="2" eb="4">
      <t>マンエン</t>
    </rPh>
    <rPh sb="5" eb="6">
      <t>コ</t>
    </rPh>
    <phoneticPr fontId="1"/>
  </si>
  <si>
    <t>月</t>
    <rPh sb="0" eb="1">
      <t>ツキ</t>
    </rPh>
    <phoneticPr fontId="1"/>
  </si>
  <si>
    <t>賃料</t>
    <rPh sb="0" eb="2">
      <t>チンリョウ</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</si>
  <si>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</si>
  <si>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</si>
  <si>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（記載例）入札説明書</t>
    <rPh sb="1" eb="3">
      <t>キサイ</t>
    </rPh>
    <rPh sb="3" eb="4">
      <t>レイ</t>
    </rPh>
    <rPh sb="5" eb="7">
      <t>ニュウサツ</t>
    </rPh>
    <rPh sb="7" eb="10">
      <t>セツメイショ</t>
    </rPh>
    <phoneticPr fontId="1"/>
  </si>
  <si>
    <t>事業者ヒアリング　質問票</t>
    <rPh sb="11" eb="12">
      <t>ヒョウ</t>
    </rPh>
    <phoneticPr fontId="1"/>
  </si>
  <si>
    <t>　「県営上溝団地特定事業」に係る事業者ヒアリングに関する質問票を提出します。</t>
    <rPh sb="16" eb="19">
      <t>ジギョウシャ</t>
    </rPh>
    <rPh sb="30" eb="31">
      <t>ヒョウ</t>
    </rPh>
    <phoneticPr fontId="1"/>
  </si>
  <si>
    <t>〇〇〇</t>
    <phoneticPr fontId="1"/>
  </si>
  <si>
    <t>〇〇</t>
    <phoneticPr fontId="1"/>
  </si>
  <si>
    <t>（様式3-3-4）</t>
    <rPh sb="1" eb="3">
      <t>ヨウシキ</t>
    </rPh>
    <phoneticPr fontId="1"/>
  </si>
  <si>
    <t>1/2</t>
    <phoneticPr fontId="1"/>
  </si>
  <si>
    <t>合計</t>
    <rPh sb="0" eb="2">
      <t>ゴウケイ</t>
    </rPh>
    <phoneticPr fontId="1"/>
  </si>
  <si>
    <t>円</t>
    <rPh sb="0" eb="1">
      <t>エン</t>
    </rPh>
    <phoneticPr fontId="1"/>
  </si>
  <si>
    <t>（様式3-4-7）長期修繕計画書</t>
    <rPh sb="1" eb="3">
      <t>ヨウシキ</t>
    </rPh>
    <rPh sb="9" eb="11">
      <t>チョウキ</t>
    </rPh>
    <rPh sb="11" eb="13">
      <t>シュウゼン</t>
    </rPh>
    <rPh sb="13" eb="15">
      <t>ケイカク</t>
    </rPh>
    <rPh sb="15" eb="16">
      <t>ショ</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</si>
  <si>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</si>
  <si>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</si>
  <si>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</si>
  <si>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</si>
  <si>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（千円）</t>
    <rPh sb="1" eb="3">
      <t>センエン</t>
    </rPh>
    <phoneticPr fontId="1"/>
  </si>
  <si>
    <t>【Ｃ街区】</t>
    <phoneticPr fontId="1"/>
  </si>
  <si>
    <t>【Ｂ街区】</t>
    <phoneticPr fontId="1"/>
  </si>
  <si>
    <t>建築計画概要書</t>
    <phoneticPr fontId="1"/>
  </si>
  <si>
    <t>【Ｄ街区】</t>
    <phoneticPr fontId="1"/>
  </si>
  <si>
    <t>【Ｅ街区】</t>
    <phoneticPr fontId="1"/>
  </si>
  <si>
    <t>県営住宅（棟Ｎｏ．）</t>
    <rPh sb="5" eb="6">
      <t>トウ</t>
    </rPh>
    <phoneticPr fontId="1"/>
  </si>
  <si>
    <t>県営住宅等（集会所、コミュニティールーム）</t>
    <rPh sb="4" eb="5">
      <t>トウ</t>
    </rPh>
    <phoneticPr fontId="1"/>
  </si>
  <si>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</si>
  <si>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t>
    <phoneticPr fontId="1"/>
  </si>
  <si>
    <t>　　区画数を記入すること。</t>
    <phoneticPr fontId="1"/>
  </si>
  <si>
    <t>注）複数棟になる場合は、棟毎に作成すること。（戸建住宅を除く。）</t>
    <phoneticPr fontId="1"/>
  </si>
  <si>
    <t>注）複数棟になる場合は、棟毎に作成すること。（戸建住宅を除く。）</t>
    <phoneticPr fontId="1"/>
  </si>
  <si>
    <t>【総括面積表（合計）】</t>
    <rPh sb="1" eb="3">
      <t>ソウカツ</t>
    </rPh>
    <phoneticPr fontId="1"/>
  </si>
  <si>
    <t>1DK</t>
    <phoneticPr fontId="1"/>
  </si>
  <si>
    <t>2DK</t>
    <phoneticPr fontId="1"/>
  </si>
  <si>
    <t>3DK</t>
    <phoneticPr fontId="1"/>
  </si>
  <si>
    <t>身障者向1DK</t>
    <phoneticPr fontId="1"/>
  </si>
  <si>
    <t>身障者向2DK</t>
    <phoneticPr fontId="1"/>
  </si>
  <si>
    <t>注）複数棟になる場合は、棟毎に作成すること。</t>
    <phoneticPr fontId="1"/>
  </si>
  <si>
    <t>　※移転補償料の設定</t>
    <rPh sb="2" eb="7">
      <t>イテンホショウリョウ</t>
    </rPh>
    <rPh sb="8" eb="10">
      <t>セッテイ</t>
    </rPh>
    <phoneticPr fontId="1"/>
  </si>
  <si>
    <t>【Ａ街区　住戸タイプ別面積表】</t>
    <phoneticPr fontId="1"/>
  </si>
  <si>
    <t>【Ｂ街区　住戸タイプ別面積表】</t>
    <phoneticPr fontId="1"/>
  </si>
  <si>
    <t>【Ｃ街区　住戸タイプ別面積表】</t>
    <phoneticPr fontId="1"/>
  </si>
  <si>
    <t>【Ｄ街区　住戸タイプ別面積表】</t>
    <phoneticPr fontId="1"/>
  </si>
  <si>
    <t>【Ｅ街区　住戸タイプ別面積表】</t>
    <phoneticPr fontId="1"/>
  </si>
  <si>
    <t>【Ｆ街区　住戸タイプ別面積表】</t>
    <phoneticPr fontId="1"/>
  </si>
  <si>
    <t>【Ｇ街区　住戸タイプ別面積表】</t>
    <phoneticPr fontId="1"/>
  </si>
  <si>
    <t>【Ａ街区住棟別面積表】</t>
    <phoneticPr fontId="1"/>
  </si>
  <si>
    <t>【Ｃ街区住棟別面積表】</t>
    <phoneticPr fontId="1"/>
  </si>
  <si>
    <t>県営住宅（棟Ｎｏ．）</t>
    <phoneticPr fontId="1"/>
  </si>
  <si>
    <t>【Ｂ街区住棟別面積表】</t>
    <phoneticPr fontId="1"/>
  </si>
  <si>
    <t>【Ｄ街区住棟別面積表】</t>
    <phoneticPr fontId="1"/>
  </si>
  <si>
    <t>【Ｅ街区住棟別面積表】</t>
    <phoneticPr fontId="1"/>
  </si>
  <si>
    <t>【Ｆ街区住棟別面積表】</t>
    <phoneticPr fontId="1"/>
  </si>
  <si>
    <t>【Ｇ街区住棟別面積表】</t>
    <phoneticPr fontId="1"/>
  </si>
  <si>
    <r>
      <t>　４.１．移転補償料等</t>
    </r>
    <r>
      <rPr>
        <sz val="11"/>
        <rFont val="ＭＳ 明朝"/>
        <family val="1"/>
        <charset val="128"/>
      </rPr>
      <t>（〇工区）の内訳</t>
    </r>
    <rPh sb="5" eb="10">
      <t>イテンホショウリョウ</t>
    </rPh>
    <rPh sb="10" eb="11">
      <t>ナド</t>
    </rPh>
    <phoneticPr fontId="1"/>
  </si>
  <si>
    <t>（様式3-4-8）（A3縦）</t>
    <rPh sb="1" eb="3">
      <t>ヨウシキ</t>
    </rPh>
    <rPh sb="12" eb="13">
      <t>タテ</t>
    </rPh>
    <phoneticPr fontId="12"/>
  </si>
  <si>
    <t>入札参加者番号</t>
    <rPh sb="0" eb="2">
      <t>ニュウサツ</t>
    </rPh>
    <rPh sb="2" eb="5">
      <t>サンカシャ</t>
    </rPh>
    <rPh sb="5" eb="7">
      <t>バンゴウ</t>
    </rPh>
    <phoneticPr fontId="4"/>
  </si>
  <si>
    <t>上溝団地</t>
    <rPh sb="0" eb="4">
      <t>カミミゾダンチ</t>
    </rPh>
    <phoneticPr fontId="12"/>
  </si>
  <si>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</si>
  <si>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</si>
  <si>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</si>
  <si>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</si>
  <si>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</si>
  <si>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</si>
  <si>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</si>
  <si>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</si>
  <si>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</si>
  <si>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</si>
  <si>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</si>
  <si>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</si>
  <si>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１　事業用地</t>
    <rPh sb="2" eb="6">
      <t>ジギョウヨウチ</t>
    </rPh>
    <phoneticPr fontId="12"/>
  </si>
  <si>
    <t>④</t>
    <phoneticPr fontId="12"/>
  </si>
  <si>
    <t>建替住宅</t>
  </si>
  <si>
    <t>―</t>
  </si>
  <si>
    <t>①-ア</t>
  </si>
  <si>
    <t>整備戸数等</t>
  </si>
  <si>
    <t>配置計画・規模等</t>
  </si>
  <si>
    <t>②-ア</t>
  </si>
  <si>
    <t>②-イ</t>
  </si>
  <si>
    <t>②-ウ</t>
  </si>
  <si>
    <t>②-エ</t>
  </si>
  <si>
    <t>居住環境</t>
  </si>
  <si>
    <t>③-ア</t>
  </si>
  <si>
    <t>③-イ</t>
  </si>
  <si>
    <t>付帯施設</t>
  </si>
  <si>
    <t>集会所</t>
  </si>
  <si>
    <t>①-イ</t>
  </si>
  <si>
    <t>①-ウ</t>
  </si>
  <si>
    <t>①-エ</t>
  </si>
  <si>
    <t>①-オ</t>
  </si>
  <si>
    <t>①-カ</t>
  </si>
  <si>
    <t>①-キ</t>
  </si>
  <si>
    <t>②　</t>
  </si>
  <si>
    <t>道路</t>
  </si>
  <si>
    <t>駐車場</t>
  </si>
  <si>
    <t>ごみ置き場</t>
  </si>
  <si>
    <t>⑤-ア</t>
  </si>
  <si>
    <t>⑤-イ</t>
  </si>
  <si>
    <t>⑤-ウ</t>
  </si>
  <si>
    <t>⑥　</t>
  </si>
  <si>
    <t>公園</t>
  </si>
  <si>
    <t>緑地</t>
  </si>
  <si>
    <t>⑦-ア</t>
  </si>
  <si>
    <t>⑦-イ</t>
  </si>
  <si>
    <t>⑧　</t>
  </si>
  <si>
    <t>消防水利・消防活動空地</t>
  </si>
  <si>
    <t>⑨　</t>
  </si>
  <si>
    <t>雨水流出抑制施設</t>
  </si>
  <si>
    <t>⑩</t>
  </si>
  <si>
    <t>電気室、受水槽、ポンプ室の配置</t>
  </si>
  <si>
    <t>⑪</t>
  </si>
  <si>
    <t>歩道状空地</t>
  </si>
  <si>
    <t>コミュニティ機能を有する施設、広場等の考え方</t>
  </si>
  <si>
    <t>①　</t>
  </si>
  <si>
    <t>コミュニティ・健康づくり機能</t>
  </si>
  <si>
    <t>①-ア　</t>
  </si>
  <si>
    <t>コミュニティルーム</t>
  </si>
  <si>
    <t>コミュニティ広場</t>
  </si>
  <si>
    <t>配置等</t>
  </si>
  <si>
    <t>地質調査</t>
  </si>
  <si>
    <t>測量調査</t>
  </si>
  <si>
    <t>周辺家屋調査</t>
  </si>
  <si>
    <t>電波障害予測調査</t>
  </si>
  <si>
    <t>アスベスト含有材の調査</t>
  </si>
  <si>
    <t>その他必要な調査</t>
  </si>
  <si>
    <t>調査の報告</t>
  </si>
  <si>
    <t>ア　</t>
  </si>
  <si>
    <t>イ　</t>
  </si>
  <si>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</si>
  <si>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</si>
  <si>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</si>
  <si>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</si>
  <si>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</si>
  <si>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</si>
  <si>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</si>
  <si>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</si>
  <si>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</si>
  <si>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</si>
  <si>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</si>
  <si>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解体除却工事の施工計画</t>
  </si>
  <si>
    <t>解体除却工事の施工</t>
  </si>
  <si>
    <t>③-ウ</t>
  </si>
  <si>
    <t>③-エ</t>
  </si>
  <si>
    <t>③-オ</t>
  </si>
  <si>
    <t>③-カ</t>
  </si>
  <si>
    <t>施工管理</t>
  </si>
  <si>
    <t>近隣対応</t>
  </si>
  <si>
    <t>工事現場内の事故等災害の発生に十分留意するとともに、周辺地域へ災害を及ぼさないように万全の対策を取ること。特に、第三者への安全面に配慮すること。</t>
  </si>
  <si>
    <t>No</t>
    <phoneticPr fontId="4"/>
  </si>
  <si>
    <t>上溝団地</t>
    <rPh sb="0" eb="2">
      <t>カミミゾ</t>
    </rPh>
    <rPh sb="2" eb="4">
      <t>ダンチ</t>
    </rPh>
    <phoneticPr fontId="12"/>
  </si>
  <si>
    <t>業務内容</t>
  </si>
  <si>
    <t>①</t>
  </si>
  <si>
    <t>②</t>
  </si>
  <si>
    <t>③</t>
  </si>
  <si>
    <t>④</t>
  </si>
  <si>
    <t>業務対象期間</t>
  </si>
  <si>
    <t>①-イ　</t>
  </si>
  <si>
    <t xml:space="preserve">② </t>
  </si>
  <si>
    <t>業務対象者</t>
  </si>
  <si>
    <t>移転説明会の実施業務</t>
  </si>
  <si>
    <t>関連書類</t>
  </si>
  <si>
    <t>様式　ＰＦＩ事業者作成様式
配付時期　移転説明会実施４週間前
内容　移転説明会の概要（日時、場所、内容等）、移転説明会における説明内容を記載した案内書類</t>
    <rPh sb="0" eb="2">
      <t>ヨウシキ</t>
    </rPh>
    <phoneticPr fontId="12"/>
  </si>
  <si>
    <t>仮住居調整業務</t>
  </si>
  <si>
    <t>様式　ＰＦＩ事業者作成様式
配布時期　個別相談会実施３週間前
内容　個別相談会の概要（日時、場所、内容等）を記載した案内書類</t>
    <rPh sb="0" eb="2">
      <t>ヨウシキ</t>
    </rPh>
    <rPh sb="14" eb="16">
      <t>ハイフ</t>
    </rPh>
    <rPh sb="16" eb="18">
      <t>ジキ</t>
    </rPh>
    <rPh sb="31" eb="33">
      <t>ナイヨウ</t>
    </rPh>
    <phoneticPr fontId="12"/>
  </si>
  <si>
    <t>⑤</t>
  </si>
  <si>
    <t>⑥</t>
  </si>
  <si>
    <t>⑥-ア</t>
  </si>
  <si>
    <t>⑥-イ</t>
  </si>
  <si>
    <t xml:space="preserve">① </t>
  </si>
  <si>
    <t>①-ウ　</t>
  </si>
  <si>
    <t>①-エ　</t>
  </si>
  <si>
    <t>①-オ　</t>
  </si>
  <si>
    <t>①-カ　</t>
  </si>
  <si>
    <t>その他の留意事項</t>
  </si>
  <si>
    <t>②-ア　</t>
  </si>
  <si>
    <t>②-イ　</t>
  </si>
  <si>
    <t>②-ウ　</t>
  </si>
  <si>
    <t>②-エ　</t>
  </si>
  <si>
    <t>②-オ　</t>
  </si>
  <si>
    <t>目的</t>
  </si>
  <si>
    <t>様式等　ＰＦＩ事業者作成様式
配布時期　移転説明会実施４週間前
内容　移転説明会の概要（日時、場所、内容等）、移転説明会における説明内容を記載した案内書類</t>
    <rPh sb="0" eb="2">
      <t>ヨウシキ</t>
    </rPh>
    <rPh sb="2" eb="3">
      <t>トウ</t>
    </rPh>
    <rPh sb="15" eb="19">
      <t>ハイフ</t>
    </rPh>
    <rPh sb="32" eb="34">
      <t>ナイヨウ</t>
    </rPh>
    <phoneticPr fontId="12"/>
  </si>
  <si>
    <t>様式等　ＰＦＩ事業者作成様式
内容　本移転先に関する住所、間取り等を記載した候補物件リスト（駐車場含む）</t>
    <rPh sb="0" eb="2">
      <t>ヨウシキ</t>
    </rPh>
    <rPh sb="2" eb="3">
      <t>トウ</t>
    </rPh>
    <rPh sb="15" eb="17">
      <t>ナイヨウ</t>
    </rPh>
    <phoneticPr fontId="12"/>
  </si>
  <si>
    <t>様式等　ＰＦＩ事業者作成様式
内容　本移転者が県に対して、本移転の承諾とともに、移転期日の確約を行う承諾書</t>
    <rPh sb="0" eb="2">
      <t>ヨウシキ</t>
    </rPh>
    <rPh sb="2" eb="3">
      <t>トウ</t>
    </rPh>
    <rPh sb="15" eb="17">
      <t>ナイヨウ</t>
    </rPh>
    <phoneticPr fontId="12"/>
  </si>
  <si>
    <t>本移転先調整業務</t>
  </si>
  <si>
    <t>様式　ＰＦＩ事業者作成様式
配布時期　個別相談会実施３週間前
内容　個別相談会の概要（日時、場所、内容等）を記載した案内書類</t>
    <rPh sb="0" eb="2">
      <t>ヨウシキ</t>
    </rPh>
    <rPh sb="14" eb="18">
      <t>ハイ</t>
    </rPh>
    <rPh sb="31" eb="33">
      <t>ナイヨウ</t>
    </rPh>
    <phoneticPr fontId="12"/>
  </si>
  <si>
    <t xml:space="preserve">③ </t>
  </si>
  <si>
    <t>本移転料の支払い等業務</t>
  </si>
  <si>
    <t xml:space="preserve">④ </t>
  </si>
  <si>
    <t>　　　　資本関係又は人的関係　　　〔 あり ・ なし 〕</t>
    <phoneticPr fontId="4"/>
  </si>
  <si>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</si>
  <si>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</si>
  <si>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</si>
  <si>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</si>
  <si>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</si>
  <si>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</si>
  <si>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入居者移転支援業務費等（工区単位内訳）</t>
    <rPh sb="9" eb="10">
      <t>ヒ</t>
    </rPh>
    <rPh sb="10" eb="11">
      <t>トウ</t>
    </rPh>
    <phoneticPr fontId="1"/>
  </si>
  <si>
    <t>入居者移転支援業務費等（〇工区）</t>
    <rPh sb="10" eb="11">
      <t>トウ</t>
    </rPh>
    <phoneticPr fontId="1"/>
  </si>
  <si>
    <t>県営住宅等整備・用地活用編</t>
    <phoneticPr fontId="12"/>
  </si>
  <si>
    <t>No</t>
    <phoneticPr fontId="4"/>
  </si>
  <si>
    <t>１　業務内容</t>
    <phoneticPr fontId="12"/>
  </si>
  <si>
    <t>２　事業用地に関する条件等</t>
    <phoneticPr fontId="12"/>
  </si>
  <si>
    <t>３　適用法令等</t>
    <phoneticPr fontId="12"/>
  </si>
  <si>
    <t>本事業を実施するにあたり、ＰＦＩ法のほか、本事業を実施するために必要な関係法令、条例、規則、要綱等を遵守することとする。
主な関係法令等は「別紙1：主な関係法令等」を参照すること。</t>
    <phoneticPr fontId="4"/>
  </si>
  <si>
    <t>４　参考仕様書・参考基準</t>
    <phoneticPr fontId="12"/>
  </si>
  <si>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12"/>
  </si>
  <si>
    <t>５　施設の要求水準</t>
    <phoneticPr fontId="12"/>
  </si>
  <si>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12"/>
  </si>
  <si>
    <t>第３　事業に関する基本条件</t>
    <phoneticPr fontId="4"/>
  </si>
  <si>
    <t>工区の設定</t>
    <phoneticPr fontId="12"/>
  </si>
  <si>
    <t>建替住宅の工事にあたってＰＦＩ事業者の提案に基づいて工区分けする。</t>
    <phoneticPr fontId="12"/>
  </si>
  <si>
    <t>建替え手順</t>
    <phoneticPr fontId="12"/>
  </si>
  <si>
    <t>本事業では、建替えの工程計画はＰＦＩ事業者の提案による。</t>
    <phoneticPr fontId="12"/>
  </si>
  <si>
    <t>開発行為における基本的考え方</t>
    <phoneticPr fontId="12"/>
  </si>
  <si>
    <t>ＰＦＩ事業者の提案に基づき、必要に応じて、都市計画法、相模原市の開発関係条例等に従い許認可申請を行う。</t>
    <phoneticPr fontId="12"/>
  </si>
  <si>
    <t>既存の一団地認定区域内での建替えの基本的考え方</t>
    <phoneticPr fontId="12"/>
  </si>
  <si>
    <t>②</t>
    <phoneticPr fontId="12"/>
  </si>
  <si>
    <t>建替えにあたり、ＰＦＩ事業者は建築基準法第86条の2に基づく、特定行政庁の認定を受けるものとする。</t>
    <phoneticPr fontId="12"/>
  </si>
  <si>
    <t>③</t>
    <phoneticPr fontId="12"/>
  </si>
  <si>
    <t>最終的な一団地認定の取消しを視野に、建替えの計画は、建築基準法の緩和を受けない計画とする。</t>
    <phoneticPr fontId="12"/>
  </si>
  <si>
    <t>道路で囲まれた街区を一団の単位として、建築確認申請（敷地単位ごと）は街区内の敷地で同時に行うものとする。</t>
    <phoneticPr fontId="12"/>
  </si>
  <si>
    <t>⑤</t>
    <phoneticPr fontId="12"/>
  </si>
  <si>
    <t>手続の進め方については、相模原市と協議すること。</t>
    <phoneticPr fontId="12"/>
  </si>
  <si>
    <t>余剰地における基本的考え方</t>
    <phoneticPr fontId="12"/>
  </si>
  <si>
    <t>余剰地は事業用地内に1,300㎡ 以上の規模で県営住宅の土地利用計画に支障がない範囲で提案する。</t>
    <phoneticPr fontId="12"/>
  </si>
  <si>
    <t>仮住居における基本的考え方</t>
    <phoneticPr fontId="12"/>
  </si>
  <si>
    <t>仮住居の対象となる団地は県営上溝団地（東側、西側）の他、県営横山団地を含むものとし、仮移転に先立って、仮住居は住戸修繕を行うものとする。また、ＰＦＩ事業者の提案に基づき民間賃貸住宅等へ仮移転も可能とする。</t>
    <phoneticPr fontId="12"/>
  </si>
  <si>
    <t>水道・下水道・電気・電話・ガス等設備</t>
    <phoneticPr fontId="12"/>
  </si>
  <si>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12"/>
  </si>
  <si>
    <t>ア　</t>
    <phoneticPr fontId="12"/>
  </si>
  <si>
    <t>東京電力株式会社が設置する電気工作物の移設に要する費用の負担等に関する覚書（添付資料８参照）</t>
    <phoneticPr fontId="12"/>
  </si>
  <si>
    <t>イ　</t>
    <phoneticPr fontId="12"/>
  </si>
  <si>
    <t>東日本電信電話株式会社が設置する電気通信設備の移設に要する費用の負担に関する覚書（添付資料９参照）</t>
    <phoneticPr fontId="12"/>
  </si>
  <si>
    <t>２　施設計画</t>
    <phoneticPr fontId="12"/>
  </si>
  <si>
    <t>周辺環境</t>
    <phoneticPr fontId="12"/>
  </si>
  <si>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12"/>
  </si>
  <si>
    <t>緑化等</t>
    <phoneticPr fontId="12"/>
  </si>
  <si>
    <t>県「みどりの協定」や相模原市条例を遵守すること。</t>
    <phoneticPr fontId="12"/>
  </si>
  <si>
    <t>意匠・景観　</t>
    <phoneticPr fontId="12"/>
  </si>
  <si>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12"/>
  </si>
  <si>
    <t>安全・防犯</t>
    <phoneticPr fontId="12"/>
  </si>
  <si>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12"/>
  </si>
  <si>
    <t>健康づくりと良好なコミュニティ</t>
    <phoneticPr fontId="12"/>
  </si>
  <si>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12"/>
  </si>
  <si>
    <t>ユニバーサルデザイン</t>
    <phoneticPr fontId="12"/>
  </si>
  <si>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12"/>
  </si>
  <si>
    <t>維持管理への配慮</t>
    <phoneticPr fontId="12"/>
  </si>
  <si>
    <t>将来にわたるライフサイクルコスト及び入居者の光熱水費の縮減等に配慮すること。</t>
    <phoneticPr fontId="12"/>
  </si>
  <si>
    <t>維持管理、修繕及び機器の更新等が容易に行えるように配慮した施設とすること。</t>
    <phoneticPr fontId="12"/>
  </si>
  <si>
    <t>ウ　</t>
    <phoneticPr fontId="12"/>
  </si>
  <si>
    <t>使用する資材については、耐久性及び耐候性に配慮すること。</t>
    <phoneticPr fontId="12"/>
  </si>
  <si>
    <t>太陽光発電設備</t>
    <phoneticPr fontId="12"/>
  </si>
  <si>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12"/>
  </si>
  <si>
    <t>３　施工計画</t>
    <phoneticPr fontId="12"/>
  </si>
  <si>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12"/>
  </si>
  <si>
    <t>４　事業期間</t>
    <phoneticPr fontId="12"/>
  </si>
  <si>
    <t>用地活用業務以外のすべての業務を令和11年８月31日までに完了させること。
用地活用業務の終了に関することは、特定事業契約書による。</t>
    <phoneticPr fontId="12"/>
  </si>
  <si>
    <t>第４　県営住宅等整備業務の整備に関する条件</t>
    <phoneticPr fontId="4"/>
  </si>
  <si>
    <t>１　県営住宅等整備の概要</t>
    <phoneticPr fontId="12"/>
  </si>
  <si>
    <t>①</t>
    <phoneticPr fontId="12"/>
  </si>
  <si>
    <t>建替住宅の整備戸数は460戸以上とする。また、住戸タイプごとの住戸専用面積及び必要供給戸数は次による。
住戸タイプ	　　　1DK	　　　　　2DK	　　　　　3DK	　　　　　身障者向1DK	　　　　　身障者向2DK
住戸専用面積	　　34㎡程度	　　51㎡程度	　　　68㎡程度	　　 51㎡程度　	　　 　　　68㎡程度
必要供給戸数	　　80戸以上　 	 220戸以上　 　120戸以上	　  2～4戸　　　　　　　　 3戸
整備戸数計　　	  460戸以上</t>
    <phoneticPr fontId="12"/>
  </si>
  <si>
    <t>①-イ</t>
    <phoneticPr fontId="12"/>
  </si>
  <si>
    <t>住戸専用面積（芯寸法）には、バルコニー部分及び廊下に面するPS及びMBの面積は含まないものとする。各住戸タイプの専用面積の「程度」とは±５％以内とする。</t>
    <phoneticPr fontId="12"/>
  </si>
  <si>
    <t>①-ウ</t>
    <phoneticPr fontId="12"/>
  </si>
  <si>
    <t>整備戸数は、各住戸タイプの必要供給戸数を確保した上で、身障者向け住戸を除き、1DK：2DK：3DK＝20％：50％：30％を標準としてバランス良く計画する。</t>
    <phoneticPr fontId="12"/>
  </si>
  <si>
    <t>住棟はコンクリート系構造（SRC・PCを含む）とし、耐火構造とすること。</t>
    <phoneticPr fontId="12"/>
  </si>
  <si>
    <t>入居者の通勤・通学・買い物など日常の動線を考慮し、その目的に応じた住棟や付帯施設等の配置、敷地内通路等の計画を行うこと。</t>
    <phoneticPr fontId="12"/>
  </si>
  <si>
    <t>建物による圧迫感を軽減するよう配慮すること。また、良好な日照環境の確保など、周辺への配慮に努めること。</t>
    <phoneticPr fontId="12"/>
  </si>
  <si>
    <t>バルコニーの向きは南向きを基本とする。</t>
    <phoneticPr fontId="12"/>
  </si>
  <si>
    <t>防犯性の向上に努めるとともに、良好な居住環境を確保できるよう日照・通風・プライバシーの確保等に配慮すること。</t>
    <phoneticPr fontId="12"/>
  </si>
  <si>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12"/>
  </si>
  <si>
    <t>集会所は延床面積約360㎡とし、Ｄ街区にコミュニティルーム約100㎡と合築して平屋で整備すること。ただし、条例等にて集会所の面積の基準がある場合は、大きい方の面積とする。</t>
    <phoneticPr fontId="12"/>
  </si>
  <si>
    <t>集会所には会議室（大・小）、会議室（大・小）兼用倉庫、給湯室（キッチンを設置）、事務室（受付）、玄関・玄関ホール、男子便所、女子便所、みんなのトイレを設ける。会議室（大）及びコミュニティルームのそれぞれから出入り可能なウッド調デッキ（４ｍ×10ｍ）以上のスペースを外部に併設すること。
集会所の給湯室は、コミュニティルーム利用者も使用できるよう共用部に設置すること。</t>
    <phoneticPr fontId="12"/>
  </si>
  <si>
    <t>車いす使用者専用駐車場１台分及び一時駐車スペース１台分のスペースと屋根付き自転車置場15台分を設けること。ただし、Ｄ街区の他、Ｃ街区及びＥ街区に一時駐車スペース及び自転車置場を設置してもよい。
一時駐車スペースは移動販売車及び移動健診車（2.5m×7.5m程度）の利用を想定している。</t>
    <phoneticPr fontId="12"/>
  </si>
  <si>
    <t>会議室（大・小）兼用倉庫は外から利用できるよう整備すること。</t>
    <phoneticPr fontId="12"/>
  </si>
  <si>
    <t>集会所とコミュニティルームは、共用部分を除き、各メーターを別々に設けること。</t>
    <phoneticPr fontId="12"/>
  </si>
  <si>
    <t>メイン出入口は１か所とする。</t>
    <phoneticPr fontId="12"/>
  </si>
  <si>
    <t>会議室（大・小）、事務室それぞれにエアコンを設置すること。</t>
    <phoneticPr fontId="12"/>
  </si>
  <si>
    <t>相模原市開発事業基準条例に基づき、必要に応じて整備すること。</t>
    <phoneticPr fontId="12"/>
  </si>
  <si>
    <t>駐車場は、相模原市「特定建築物の建築に係る自動車の保管場所の確保に関する条例」に基づき整備するとともに、建替住宅の完工時に住戸数の25～30％程度の台数を整備すること。</t>
    <phoneticPr fontId="12"/>
  </si>
  <si>
    <t>平面式駐車場とし、高齢者等の利用にも配慮すること。</t>
    <phoneticPr fontId="12"/>
  </si>
  <si>
    <t>④</t>
    <phoneticPr fontId="12"/>
  </si>
  <si>
    <t>自転車置場</t>
    <phoneticPr fontId="12"/>
  </si>
  <si>
    <t>自転車置場は住戸数以上の台数を整備すること。屋根付きとし、サイクルラックの使用は不可とする。</t>
    <phoneticPr fontId="12"/>
  </si>
  <si>
    <t>相模原市開発事業基準条例に基づき整備すること。また、住棟からの距離や動線など、利用者の利便性や周辺環境等に十分配慮すること。</t>
    <phoneticPr fontId="12"/>
  </si>
  <si>
    <t>清掃等用に水道及び排水設備を用意する等、メンテナンスに十分配慮すること。</t>
    <phoneticPr fontId="12"/>
  </si>
  <si>
    <t>詳細については相模原市と協議すること。</t>
    <phoneticPr fontId="12"/>
  </si>
  <si>
    <t>公園は、相模原市開発事業基準条例に基づき必要に応じて整備すること。</t>
    <phoneticPr fontId="12"/>
  </si>
  <si>
    <t>⑦</t>
    <phoneticPr fontId="12"/>
  </si>
  <si>
    <t>樹種や配置は維持管理の簡便さに配慮するとともに、景観に配慮すること。</t>
    <phoneticPr fontId="12"/>
  </si>
  <si>
    <t>県有施設の緑地率確保に関する実施要綱及び相模原市開発事業基準条例及び緑化条例に基づく緑化面積以上を確保すること。</t>
    <phoneticPr fontId="12"/>
  </si>
  <si>
    <t>相模原市開発事業基準条例に基づき整備すること。</t>
    <phoneticPr fontId="12"/>
  </si>
  <si>
    <t>相模原市開発事業基準条例に基づき、必要に応じて雨水貯留施設等を設置すること。</t>
    <phoneticPr fontId="12"/>
  </si>
  <si>
    <t>電気室、受水槽、ポンプ室を整備する場合は、車両が寄り付ける等、メンテナンスに十分配慮すること。</t>
    <phoneticPr fontId="12"/>
  </si>
  <si>
    <t>相模原市開発事業基準条例に基づき歩道状空地を整備すること。</t>
    <phoneticPr fontId="12"/>
  </si>
  <si>
    <t>⑫</t>
    <phoneticPr fontId="12"/>
  </si>
  <si>
    <t>防災倉庫</t>
    <phoneticPr fontId="12"/>
  </si>
  <si>
    <t>団地自治会の防災倉庫を新設すること。</t>
    <phoneticPr fontId="12"/>
  </si>
  <si>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12"/>
  </si>
  <si>
    <t>コミュニティルームは１か所とし、面積は約100㎡とし、集会所と合築して整備すること。
防音仕様とし、幅3.6ｍ、高さ1.8ｍ程度の壁鏡を設置すること。
可動間仕切り壁を設置し、２室でも利用可能とすること。
エアコンを設置すること。
倉庫を設けること。</t>
    <phoneticPr fontId="12"/>
  </si>
  <si>
    <t>コミュニティ広場は概ね500㎡程度の広さとし、本事業で２か所整備すること。ただし、１か所は、集会所に併設すること。
ボール遊びやグランドゴルフができる天然芝張り（8ｍ×40ｍ）以上のスペースとすること。
かまどベンチを広場ごとに２か所ずつ整備すること。木陰を企図した植栽をもうけること。
広場入口に移動販売車の駐車スペースを確保すること。</t>
    <phoneticPr fontId="12"/>
  </si>
  <si>
    <t>ジョギング・ウオーキングコース</t>
    <phoneticPr fontId="12"/>
  </si>
  <si>
    <t>Ⅾ街区及び余剰地を除く事業用地の外周に健康づくりに役立つ、ジョギング・ウオーキングコース（幅員２ｍ）を整備すること。ただし、ジョギング・ウオーキングコースの幅員に歩道状空地を含むことができる。</t>
    <phoneticPr fontId="12"/>
  </si>
  <si>
    <t>コミュニティ機能を有する施設や広場等との一体的な利用を心掛けること。</t>
    <phoneticPr fontId="12"/>
  </si>
  <si>
    <t>仮住居の入居前修繕</t>
    <phoneticPr fontId="12"/>
  </si>
  <si>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12"/>
  </si>
  <si>
    <t>２　各種調査（事前調査、事後調査、事後対策）</t>
    <phoneticPr fontId="12"/>
  </si>
  <si>
    <t>本事業に必要な地質調査は、必要な時期に適切に実施すること。</t>
    <phoneticPr fontId="12"/>
  </si>
  <si>
    <t>本事業に必要な測量調査は、必要な時期に適切に実施すること。</t>
    <phoneticPr fontId="12"/>
  </si>
  <si>
    <t>工事の実施にあたり、周辺家屋調査は事前調査及び事後調査の２回行うこと。工事に伴い周辺家屋への影響があった場合は、ＰＦＩ事業者の責任において補償・修繕等の対応を行うこと。</t>
    <phoneticPr fontId="12"/>
  </si>
  <si>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12"/>
  </si>
  <si>
    <t>関係法令等に基づき既存住宅の調査を実施するとともに、必要に応じて分析調査等を行うこと。</t>
    <phoneticPr fontId="12"/>
  </si>
  <si>
    <t>その他、本事業実施に必要な調査を実施すること。</t>
    <phoneticPr fontId="12"/>
  </si>
  <si>
    <t>地元調整</t>
    <phoneticPr fontId="12"/>
  </si>
  <si>
    <t>各種調査前に各種調査内容及び地元調整内容について、必要に応じて県の確認を受けること。</t>
    <phoneticPr fontId="12"/>
  </si>
  <si>
    <t>各種調査結果について、県に報告すること。</t>
    <phoneticPr fontId="12"/>
  </si>
  <si>
    <t>３　建替住宅等の設計</t>
    <phoneticPr fontId="12"/>
  </si>
  <si>
    <t>設計の範囲は、県営住宅等整備業務に関する全ての工事（仮住居の修繕を含む）を対象とする。</t>
    <phoneticPr fontId="12"/>
  </si>
  <si>
    <t>特定事業契約後速やかに事業提案に基づき全体整備計画、建替移転計画の策定及び基本設計（以下「基本計画」という。）を行い、基本計画完了後に県による確認を受けなければならない。</t>
    <phoneticPr fontId="12"/>
  </si>
  <si>
    <t>基本計画に基づいて実施設計を行い、実施設計完了後に県による確認を受けなければならない。</t>
    <phoneticPr fontId="12"/>
  </si>
  <si>
    <t>県は、基本計画及び実施設計の内容に対し、工期及びサービス対価の支払額の変更を伴わない範囲かつＰＦＩ事業者の提案主旨を逸脱しない範囲で、変更を求めることができるものとする。</t>
    <phoneticPr fontId="12"/>
  </si>
  <si>
    <t>建替住宅の整備に当たっては、ＰＦＩ事業者にて関係法令等、要求水準、公営住宅等整備基準について適合チェックリストを作成し、確認を行うこと。</t>
    <phoneticPr fontId="12"/>
  </si>
  <si>
    <t>県は、上記イ項及びウ項による確認の実施、エ項による変更の要求により、設計及び建設工事の全部又は一部について何ら責任を負担するものではない。</t>
    <phoneticPr fontId="12"/>
  </si>
  <si>
    <t>施設の具体的規模及び要求水準は、「別紙３建替住宅設計要領、神奈川県県営住宅標準プラン」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12"/>
  </si>
  <si>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12"/>
  </si>
  <si>
    <t>施設整備にあたり、必要な関係機関との協議並びに申請等の手続きを自己の責任及び費用負担により行うこと。</t>
    <phoneticPr fontId="12"/>
  </si>
  <si>
    <t>説明会等は、基本計画の完了後、及び工事着工前に県の確認を受けた後、速やかに行うものとする。</t>
    <phoneticPr fontId="12"/>
  </si>
  <si>
    <t>４　既存住宅の解体除却</t>
    <phoneticPr fontId="12"/>
  </si>
  <si>
    <t>①</t>
    <phoneticPr fontId="12"/>
  </si>
  <si>
    <t>杭については、全て撤去する。</t>
    <phoneticPr fontId="12"/>
  </si>
  <si>
    <t>解体除却対象施設等について、目視等により適宜事前調査を実施し、解体工事の計画に反映させること。</t>
    <phoneticPr fontId="12"/>
  </si>
  <si>
    <t>団地内及び住戸内の残存物について、所有者と調整のうえ、適正に処分すること。
所有者が判明しない残存物については、県と協議のうえ、適正に処分すること。</t>
    <phoneticPr fontId="12"/>
  </si>
  <si>
    <t>①-オ</t>
    <phoneticPr fontId="12"/>
  </si>
  <si>
    <t>団地内にある自治会の防災倉庫を撤去すること。</t>
    <phoneticPr fontId="12"/>
  </si>
  <si>
    <t>解体除却工事にあたり、周辺の住環境に配慮した適切な工法選定と施工計画の作成を行うものとする。</t>
    <phoneticPr fontId="12"/>
  </si>
  <si>
    <t>予期しない地下埋設物等が確認された場合等、想定外の状況への対応ついては、県と協議を行うものとする。</t>
    <phoneticPr fontId="12"/>
  </si>
  <si>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12"/>
  </si>
  <si>
    <t>石綿分析結果報告書の概要書（添付資料６参照）を確認のうえ適正処分のこと。必要に応じて追加の事前調査等を実施すること。</t>
    <phoneticPr fontId="12"/>
  </si>
  <si>
    <t>次表の部分には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７号棟　　　浴室　配管　　エルボ保温材</t>
    <rPh sb="136" eb="137">
      <t>ゴウ</t>
    </rPh>
    <rPh sb="137" eb="138">
      <t>トウ</t>
    </rPh>
    <phoneticPr fontId="12"/>
  </si>
  <si>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12"/>
  </si>
  <si>
    <t>５　建替住宅等の建設工事</t>
    <phoneticPr fontId="12"/>
  </si>
  <si>
    <t>建替住宅等の建設工事にあたっては、周辺環境に十分配慮した施工計画を作成し、適切な施工管理を行うこと。</t>
    <phoneticPr fontId="12"/>
  </si>
  <si>
    <t>工事工程表については、事業スケジュールに適合し、かつ無理のない堅実な工事計画とし、要求される性能が確実に確保されるよう管理すること。</t>
    <phoneticPr fontId="12"/>
  </si>
  <si>
    <t>現場代理人、監理技術者は専任配置とし、着手前にその者の氏名、有する資格等、必要な事項について県に届け出ること。なお、現場代理人と監理技術者の兼務は、可能とする。</t>
    <phoneticPr fontId="12"/>
  </si>
  <si>
    <t>関係法令等を遵守し、設計図書及び施工計画等に従って工事を実施すること。</t>
    <phoneticPr fontId="12"/>
  </si>
  <si>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12"/>
  </si>
  <si>
    <t>説明会等は、工事着工前に県の確認を受けた後、速やかに行うものとする。</t>
    <phoneticPr fontId="12"/>
  </si>
  <si>
    <t>安全対策</t>
    <phoneticPr fontId="12"/>
  </si>
  <si>
    <t>工事車両の通行については、あらかじめ周辺道路の状況を把握し、事前に道路管理者等と打合せること。</t>
    <phoneticPr fontId="12"/>
  </si>
  <si>
    <t>運行速度、誘導員の配置、案内看板の設置、道路の清掃等について十分に配慮すること。</t>
    <phoneticPr fontId="12"/>
  </si>
  <si>
    <t>通行者や一般車両はもとより、高齢者、児童、障害者等への危険防止や安全性の確保等について十分な対策を取ること。</t>
    <phoneticPr fontId="12"/>
  </si>
  <si>
    <t>万一事故等災害の発生した場合は、県に報告し、ＰＦＩ事業者の責任において速やかに対処すること。</t>
    <phoneticPr fontId="12"/>
  </si>
  <si>
    <t>建設工事にあたっては、騒音、振動、悪臭、粉塵、地盤沈下、水質の汚濁及び搬出入車両の交通問題等、周辺環境に影響を及ぼすことがないよう予測を立て、状況把握や十分な対策を取ること。</t>
    <phoneticPr fontId="12"/>
  </si>
  <si>
    <t>建設機械等の使用にあたっては、低騒音型、低振動型、排出ガス対策型、低燃費機械等の使用の徹底を図ること。</t>
    <phoneticPr fontId="12"/>
  </si>
  <si>
    <t>周辺地域に上記の悪影響を与えた場合には、苦情処理等、ＰＦＩ事業者の責任において速やかに対処すること。</t>
    <phoneticPr fontId="12"/>
  </si>
  <si>
    <t>近接する建物での生活や業務に支障を与えないように十分配慮すること。</t>
    <phoneticPr fontId="12"/>
  </si>
  <si>
    <t>既存環境の保護</t>
    <phoneticPr fontId="12"/>
  </si>
  <si>
    <t>道路、公共施設及び周辺家屋等に損傷を与えないように留意し、工事期間中に汚損、破損をした場合の補修及び補償は、ＰＦＩ事業者の負担において行うこと。</t>
    <phoneticPr fontId="12"/>
  </si>
  <si>
    <t>工事により周辺地域に水枯れ等の被害が発生しないように留意するとともに、万一発生した場合は、県に報告し、ＰＦＩ事業者の責任において速やかに対処すること。</t>
    <phoneticPr fontId="12"/>
  </si>
  <si>
    <t>廃棄物の処理</t>
    <phoneticPr fontId="12"/>
  </si>
  <si>
    <t>建設及び解体工事により発生した廃棄物等については、法令等に定められた方法により適切に処理及び処分すること。</t>
    <phoneticPr fontId="12"/>
  </si>
  <si>
    <t>６　建替住宅等の工事監理</t>
    <phoneticPr fontId="12"/>
  </si>
  <si>
    <t>工事監理の範囲は県営住宅等整備業務に関する全ての工事（仮住居の修繕を含む）を対象とする。</t>
    <phoneticPr fontId="12"/>
  </si>
  <si>
    <t>工事監理企業は、工事監理者を配置し、その者の氏名、有する資格など必要な事項について、県の確認を受けること。</t>
    <phoneticPr fontId="12"/>
  </si>
  <si>
    <t>建築工事、電気設備工事、昇降機設備工事及び機械設備工事に係る監理指針（国土交通省大臣官房官庁営繕部監修）に基づき工事監理を行うこと。</t>
    <phoneticPr fontId="12"/>
  </si>
  <si>
    <t>工事監理者は、建設工事が要求水準書に適合しているか確認を行うとともに、必要に応じて立会い、検査、工事材料の試験及び工場加工組立製作の試験、検査等を行い、施設の品質管理に努めること。</t>
    <phoneticPr fontId="12"/>
  </si>
  <si>
    <t>建設企業への指示は書面で行うとともに、県のモニタリング時の求めに応じ、当該書面を提出すること。</t>
    <phoneticPr fontId="12"/>
  </si>
  <si>
    <t>工事期間中は、１か月毎に県へ監理報告書を提出し、工事監理の状況の確認を得ること。</t>
    <phoneticPr fontId="12"/>
  </si>
  <si>
    <t>監理報告書の内容は、打合せ記録、主な工事内容、工事進捗状況、施工検査記録等とする。また、県の要請があれば随時報告すること。</t>
    <phoneticPr fontId="12"/>
  </si>
  <si>
    <t>工事監理者は、特に基礎、柱及び大ばりの配筋の施工写真を構造の単位毎に、断熱材の施工写真を部屋毎に撮影した写真を施工終了後速やかに県に提出すること。</t>
    <phoneticPr fontId="12"/>
  </si>
  <si>
    <t>７　住宅性能評価及び化学物質室内濃度調査の実施</t>
    <phoneticPr fontId="12"/>
  </si>
  <si>
    <t>設計住宅性能評価及び建設住宅性能評価の取得</t>
    <phoneticPr fontId="12"/>
  </si>
  <si>
    <t>要求性能</t>
    <phoneticPr fontId="12"/>
  </si>
  <si>
    <t>住宅の品質確保の促進等に関する法律（以下「品確法」という。）に基づく性能表示を行うこと。要求性能は、「住宅性能評価の等級」（別紙４：住宅性能評価の等級）に表示する等級以上とする。</t>
    <phoneticPr fontId="12"/>
  </si>
  <si>
    <t>性能評価の取得</t>
    <phoneticPr fontId="12"/>
  </si>
  <si>
    <t>登録住宅性能評価機関より、設計住宅性能評価書と建設住宅性能評価書の交付を受けること。</t>
    <phoneticPr fontId="12"/>
  </si>
  <si>
    <t>化学物質の室内濃度測定</t>
    <phoneticPr fontId="12"/>
  </si>
  <si>
    <t>工事完了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12"/>
  </si>
  <si>
    <t>８　建替住宅等の竣工検査及び引渡し</t>
    <phoneticPr fontId="12"/>
  </si>
  <si>
    <t>建替住宅等の竣工検査</t>
    <phoneticPr fontId="12"/>
  </si>
  <si>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12"/>
  </si>
  <si>
    <t>確定地形測量、余剰地の分筆測量の実施</t>
    <phoneticPr fontId="12"/>
  </si>
  <si>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また、施設管理者への移管に必要な資料作成等、余剰地と県有地との分筆等に必要な資料作成等を行うこと。</t>
    <phoneticPr fontId="12"/>
  </si>
  <si>
    <t>完工確認及び引渡し</t>
    <phoneticPr fontId="12"/>
  </si>
  <si>
    <t>県は、ＰＦＩ事業者の立会いの下で、完工確認を実施する。</t>
    <phoneticPr fontId="12"/>
  </si>
  <si>
    <t>設備及び器具等の取扱い説明書を取りまとめたファイルを住戸毎に作成し、各住戸へ備え付け、その控えを１部県へ提出するものとする。</t>
    <phoneticPr fontId="12"/>
  </si>
  <si>
    <t>設備・器具等の取扱いに関する県への説明を、上記(1)建替住宅等の竣工検査の項における試運転とは別に実施する。</t>
    <phoneticPr fontId="12"/>
  </si>
  <si>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12"/>
  </si>
  <si>
    <t>県の完工確認を受けた後、鍵の引渡しをもって建替住宅等の引渡しとする。</t>
    <phoneticPr fontId="12"/>
  </si>
  <si>
    <t>保証期間</t>
    <phoneticPr fontId="12"/>
  </si>
  <si>
    <t>保証期間は、引渡の日から、２年間（防水は10年間、植栽は１年間、設備機器本体等は1年間）。
ただし、別途仕様書に記載がある場合は、仕様書による。</t>
    <phoneticPr fontId="12"/>
  </si>
  <si>
    <t>９　住宅瑕疵担保責任保険への加入又は保証金の供託</t>
    <phoneticPr fontId="12"/>
  </si>
  <si>
    <t>「特定住宅瑕疵担保責任の履行の確保等に関する法律（住宅瑕疵担保履行法）」に基づいて、住宅瑕疵担保責任保険への加入又は保証金を供託すること。</t>
    <phoneticPr fontId="12"/>
  </si>
  <si>
    <t>保険加入を選択する場合は、利用する保険法人について、県へ報告すること。</t>
    <phoneticPr fontId="12"/>
  </si>
  <si>
    <t>利用する保険法人において設計施工基準を定めている場合は、その基準を遵守すること。</t>
    <phoneticPr fontId="12"/>
  </si>
  <si>
    <t>保険加入に伴い必要となる調査や工事期間中の検査等を十分に把握した上で、工程計画及び管理を行うこと。</t>
    <phoneticPr fontId="12"/>
  </si>
  <si>
    <t>１０　補助金・交付金申請等関係書類の作成支援業務　</t>
    <phoneticPr fontId="12"/>
  </si>
  <si>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12"/>
  </si>
  <si>
    <t>交付金関係</t>
    <phoneticPr fontId="12"/>
  </si>
  <si>
    <t>配置図、平面図、立面図、面積表等の工事内容が分かる図面等</t>
    <phoneticPr fontId="12"/>
  </si>
  <si>
    <t>工事費内訳明細書、積算根拠（数量、単価等）資料等（内訳書の項目別分け（専用部分、共用部）等については別途指示）</t>
    <phoneticPr fontId="12"/>
  </si>
  <si>
    <t>申請対象分を明示するための色分け、色塗図書、写真等</t>
    <phoneticPr fontId="12"/>
  </si>
  <si>
    <t>その他、必要となる書類等</t>
    <phoneticPr fontId="12"/>
  </si>
  <si>
    <t>家賃算定基礎資料の作成支援</t>
    <phoneticPr fontId="12"/>
  </si>
  <si>
    <t>１１　会計実地検査の支援業務</t>
    <phoneticPr fontId="12"/>
  </si>
  <si>
    <t>ＰＦＩ事業者は、本事業が国の会計実地検査の対象となることから、県が受検するにあたり必要な資料作成や会計検査院への説明の補助等を行うこと。</t>
    <phoneticPr fontId="12"/>
  </si>
  <si>
    <t>１２　関係者協議会の設置</t>
    <phoneticPr fontId="12"/>
  </si>
  <si>
    <t>特定事業契約締結後、県とＰＦＩ事業者で構成する関係者協議会を設置し、契約における解釈上の疑義事項や県とＰＦＩ事業者との間において意見調整が必要となる事項等について協議を行う。</t>
    <phoneticPr fontId="12"/>
  </si>
  <si>
    <t>１３　県による事業の実施状況のモニタリング</t>
    <phoneticPr fontId="12"/>
  </si>
  <si>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12"/>
  </si>
  <si>
    <t>１４　事業提案の違反に対する措置</t>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</si>
  <si>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</si>
  <si>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第５　用地活用業務に関する条件（付帯事業）</t>
    <phoneticPr fontId="4"/>
  </si>
  <si>
    <t>１　民間施設等の整備の条件</t>
    <phoneticPr fontId="12"/>
  </si>
  <si>
    <t>余剰地の概要</t>
    <phoneticPr fontId="12"/>
  </si>
  <si>
    <t>余剰地は事業用地内に道路に接する配置とし、県営住宅整備用地及び余剰地等の形状については可能な限り整形となるように努めること。
余剰地は、まとまった土地で面積1,300㎡以上とし、配置についてはＰＦＩ事業者の提案による。</t>
    <phoneticPr fontId="12"/>
  </si>
  <si>
    <t>余剰地の土地利用に関する事項</t>
    <phoneticPr fontId="12"/>
  </si>
  <si>
    <t>相模原市の開発事業基準条例を遵守すること。</t>
    <phoneticPr fontId="12"/>
  </si>
  <si>
    <t>既存住宅の解体・除却を行うこと。</t>
    <phoneticPr fontId="12"/>
  </si>
  <si>
    <t>余剰地の取得に関する事項</t>
    <phoneticPr fontId="12"/>
  </si>
  <si>
    <t>余剰地の取得は、当該用地に立地する既存住宅の解体・除却完了し、県が行う行政財産から普通財産への変更手続き完了後に行う。</t>
    <phoneticPr fontId="12"/>
  </si>
  <si>
    <t>土地の売買については、県が実施する不動産鑑定を踏まえ、県と用地活用業務企業との間で別途売買契約を取り交わすこととする。</t>
    <phoneticPr fontId="12"/>
  </si>
  <si>
    <t>余剰地取得の対価は、入札時にＰＦＩ事業者から提案された余剰地の購入価格を路線価の変動に基づき補正したものと、県が実施する不動産鑑定額を比較していずれか高いものとする。なお、不動産鑑定額の参考価格は、令和３年６月に県がＡ街区約1,350㎡に戸建て住宅を整備し一括で引渡す想定で算定した85,170円/㎡とする。</t>
    <phoneticPr fontId="12"/>
  </si>
  <si>
    <t>社会情勢の変化などによる措置</t>
    <phoneticPr fontId="12"/>
  </si>
  <si>
    <t>ＰＦＩ事業者は、事業提案どおりに実施しなければならない。
ただし、社会情勢の変化等、真にやむを得ない場合は、県と協議の上、提案内容を変更し用地活用ができるものとする。</t>
    <phoneticPr fontId="12"/>
  </si>
  <si>
    <t>事業提案の違反に対する措置</t>
    <phoneticPr fontId="12"/>
  </si>
  <si>
    <t>（様式3-4-8）（A3縦）</t>
    <phoneticPr fontId="12"/>
  </si>
  <si>
    <t>入居者移転支援編</t>
    <phoneticPr fontId="12"/>
  </si>
  <si>
    <t>第２　入居者移転支援業務に関する条件</t>
    <rPh sb="0" eb="1">
      <t>ダイ</t>
    </rPh>
    <rPh sb="10" eb="12">
      <t>ギョウム</t>
    </rPh>
    <phoneticPr fontId="4"/>
  </si>
  <si>
    <t>１　基本的事項</t>
    <phoneticPr fontId="12"/>
  </si>
  <si>
    <t>業務の進め方</t>
    <phoneticPr fontId="12"/>
  </si>
  <si>
    <t xml:space="preserve">① </t>
    <phoneticPr fontId="12"/>
  </si>
  <si>
    <t>入居者移転支援業務計画書の作成及び提出</t>
    <phoneticPr fontId="12"/>
  </si>
  <si>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12"/>
  </si>
  <si>
    <t xml:space="preserve">② </t>
    <phoneticPr fontId="12"/>
  </si>
  <si>
    <t>業務全般に関する基本的な考え方</t>
    <phoneticPr fontId="12"/>
  </si>
  <si>
    <t>－</t>
    <phoneticPr fontId="12"/>
  </si>
  <si>
    <t>②-ア</t>
    <phoneticPr fontId="12"/>
  </si>
  <si>
    <t>入居者の移転に係る事項</t>
    <phoneticPr fontId="12"/>
  </si>
  <si>
    <t>事業区域内の入居者の移転に係る調整を行うこととし、県が予算措置す
る家賃や移転補償料の算出に必要な本移転者、仮移転者、住替移転者及び退
去者の計画数については、移転調整を開始する前年度初頭から、県と協議す
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なお、仮住居として県営住宅を活用する場合は県営上溝団地及び県営横山団地に限定されるが、民間賃貸住宅を活用する場合における地域の指定はない。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12"/>
  </si>
  <si>
    <t>②-イ</t>
    <phoneticPr fontId="12"/>
  </si>
  <si>
    <t>入居者の要望、苦情等への対応</t>
    <phoneticPr fontId="12"/>
  </si>
  <si>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12"/>
  </si>
  <si>
    <t>②-ウ</t>
    <phoneticPr fontId="12"/>
  </si>
  <si>
    <t>想定外の事態への対応</t>
    <phoneticPr fontId="12"/>
  </si>
  <si>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12"/>
  </si>
  <si>
    <t>②-エ</t>
    <phoneticPr fontId="12"/>
  </si>
  <si>
    <t>個人情報保護</t>
    <phoneticPr fontId="12"/>
  </si>
  <si>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12"/>
  </si>
  <si>
    <t>②-オ</t>
    <phoneticPr fontId="12"/>
  </si>
  <si>
    <t>円滑な実施に向けた対応</t>
    <phoneticPr fontId="12"/>
  </si>
  <si>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12"/>
  </si>
  <si>
    <t>③</t>
    <phoneticPr fontId="12"/>
  </si>
  <si>
    <t>業務報告</t>
    <phoneticPr fontId="12"/>
  </si>
  <si>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12"/>
  </si>
  <si>
    <t>業務概要</t>
    <phoneticPr fontId="12"/>
  </si>
  <si>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12"/>
  </si>
  <si>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12"/>
  </si>
  <si>
    <t>業務　補助金及び交付金関連書類の作成支援業務
業務対象時期又は期間　本業務着手前及び終了時（ただし、部分払いを行う場合は、支払い対象年度にも支援が必要）
業務概要　補助金及び交付金関連書類等（入居者移転計画の住棟別調書（移転の実施年数等）、支払い根拠の積算等）
　　　　　の作成に関し、交付対象額及び交付金の算定根拠に係る各種資料の作成等
　　　　　※業務内容は、要求水準書（県営住宅等整備・用地活用編）に準ずる。</t>
    <phoneticPr fontId="12"/>
  </si>
  <si>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12"/>
  </si>
  <si>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12"/>
  </si>
  <si>
    <t>２　移転計画業務</t>
    <phoneticPr fontId="12"/>
  </si>
  <si>
    <t>必要な仮住居数の整理</t>
    <phoneticPr fontId="12"/>
  </si>
  <si>
    <t>県が提供する入居者等の情報について（別紙１）及び最新の入居状況から、必要な仮住居数を整理する。
県営上溝団地及び県営横山団地を仮住居とする場合、仮移転者の家賃は県が調整するため、その差額に係る、ＰＦＩ事業者の負担は発生しない。</t>
    <phoneticPr fontId="12"/>
  </si>
  <si>
    <t>仮住居として利用可能な住戸の調査</t>
    <phoneticPr fontId="12"/>
  </si>
  <si>
    <t>仮住居として利用可能な住戸の数（別紙２）については、老朽化等により経時的に変化するため、現地調査を行い、入居可能となる住戸を選定し、その戸数を把握する。なお、県営横山団地の空き駐車場台数については、別紙３のとおり。</t>
    <phoneticPr fontId="12"/>
  </si>
  <si>
    <t>仮住居を民間賃貸住宅とする場合</t>
    <phoneticPr fontId="12"/>
  </si>
  <si>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上溝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ただし、民間賃貸住宅の賃料は、月額10万円／戸以下とする。
ＰＦＩ事業者と入居者が締結する賃貸借契約の書式については、ＰＦＩ事業者が作成のうえ、県の確認を受けるものとする。</t>
    <phoneticPr fontId="12"/>
  </si>
  <si>
    <t>入居者移転支援業務と県営住宅等整備業務の連携</t>
    <phoneticPr fontId="12"/>
  </si>
  <si>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12"/>
  </si>
  <si>
    <t>３　仮移転支援業務</t>
    <phoneticPr fontId="12"/>
  </si>
  <si>
    <t>①　</t>
    <phoneticPr fontId="12"/>
  </si>
  <si>
    <t>仮移転者が旧住宅から仮住居に移転し、仮移転料の支払い及び旧住宅の住戸点検の完了に加え、仮移転協定書更新業務が完了するまでを対象とする。</t>
    <phoneticPr fontId="12"/>
  </si>
  <si>
    <t>仮移転期間は移転説明会の開催日から６か月以内までで特定事業契約で定める期間とする。</t>
    <phoneticPr fontId="12"/>
  </si>
  <si>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12"/>
  </si>
  <si>
    <t>仮移転協定書更新業務については、仮移転者が本移転を完了するまで年度ごとに仮移転協定書を更新する。</t>
    <phoneticPr fontId="12"/>
  </si>
  <si>
    <t>仮移転支援業務は、仮移転者に対して行うものとするが、退去者、住替移転者についても、仮移転支援業務に準じた対応を行う。</t>
    <phoneticPr fontId="12"/>
  </si>
  <si>
    <t>①-ア　</t>
    <phoneticPr fontId="12"/>
  </si>
  <si>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</si>
  <si>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</si>
  <si>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</si>
  <si>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(d)仮移転に必要な各種資料の配付</t>
    <phoneticPr fontId="12"/>
  </si>
  <si>
    <t>①-ア(ｲ)</t>
    <phoneticPr fontId="12"/>
  </si>
  <si>
    <t>説明内容</t>
    <phoneticPr fontId="12"/>
  </si>
  <si>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12"/>
  </si>
  <si>
    <t>①-イ　</t>
    <phoneticPr fontId="12"/>
  </si>
  <si>
    <t>移転説明会開催案内</t>
    <phoneticPr fontId="12"/>
  </si>
  <si>
    <t>仮移転説明資料</t>
    <phoneticPr fontId="12"/>
  </si>
  <si>
    <t>様式　ＰＦＩ事業者作成様式
配布時期　移転説明会当日
内容　本事業の全体計画、移転スケジュール及び移転支援策等に関する説明資料</t>
    <rPh sb="0" eb="2">
      <t>ヨウシキ</t>
    </rPh>
    <rPh sb="14" eb="16">
      <t>ハイフ</t>
    </rPh>
    <rPh sb="16" eb="18">
      <t>ジキ</t>
    </rPh>
    <rPh sb="27" eb="29">
      <t>ナイヨウ</t>
    </rPh>
    <phoneticPr fontId="12"/>
  </si>
  <si>
    <t>仮住居リスト</t>
    <phoneticPr fontId="12"/>
  </si>
  <si>
    <t>様式　ＰＦＩ事業者作成様式
配布時期　移転説明会当日
内容　仮住居に関する住所、間取り等を記載した候補物件リスト（駐車場含む）</t>
    <rPh sb="0" eb="2">
      <t>ヨウシキ</t>
    </rPh>
    <rPh sb="27" eb="29">
      <t>ナイヨウ</t>
    </rPh>
    <phoneticPr fontId="12"/>
  </si>
  <si>
    <t>意向確認書</t>
    <phoneticPr fontId="12"/>
  </si>
  <si>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12"/>
  </si>
  <si>
    <t>移転承諾書</t>
    <phoneticPr fontId="12"/>
  </si>
  <si>
    <t>様式　ＰＦＩ事業者作成様式
配布時期　移転説明会当日
内容　仮移転者が県に対して、仮移転の承諾とともに、移転期日の確約を行う承諾書</t>
    <rPh sb="0" eb="2">
      <t>ヨウシキ</t>
    </rPh>
    <rPh sb="27" eb="29">
      <t>ナイヨウ</t>
    </rPh>
    <phoneticPr fontId="12"/>
  </si>
  <si>
    <t>②-ア</t>
    <phoneticPr fontId="12"/>
  </si>
  <si>
    <t>②-ア(ｱ)</t>
    <phoneticPr fontId="12"/>
  </si>
  <si>
    <t>個別相談会の実施</t>
    <phoneticPr fontId="12"/>
  </si>
  <si>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12"/>
  </si>
  <si>
    <t>②-ア(ｲ)</t>
    <phoneticPr fontId="12"/>
  </si>
  <si>
    <t>仮住居抽選会</t>
    <phoneticPr fontId="12"/>
  </si>
  <si>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12"/>
  </si>
  <si>
    <t>②-ア(ｳ)</t>
    <phoneticPr fontId="12"/>
  </si>
  <si>
    <t>移転承諾書の報告</t>
    <phoneticPr fontId="12"/>
  </si>
  <si>
    <t>仮移転者から取得した移転承諾書を県へ報告する。</t>
    <phoneticPr fontId="12"/>
  </si>
  <si>
    <t>②-イ</t>
    <phoneticPr fontId="12"/>
  </si>
  <si>
    <t>②-イ(ｱ)</t>
    <phoneticPr fontId="12"/>
  </si>
  <si>
    <t>個別相談会関連書類</t>
    <phoneticPr fontId="12"/>
  </si>
  <si>
    <t>個別相談会日時決定通知</t>
    <phoneticPr fontId="12"/>
  </si>
  <si>
    <t>②-イ(ｲ)</t>
    <phoneticPr fontId="12"/>
  </si>
  <si>
    <t>仮住居抽選会関連書類</t>
    <phoneticPr fontId="12"/>
  </si>
  <si>
    <t>仮移転先抽選会開催案内</t>
    <phoneticPr fontId="12"/>
  </si>
  <si>
    <t>様式　ＰＦＩ事業者作成様式
実施時期　仮住居抽選会実施３週間前
内容　仮住居抽選会の概要（日時、場所、内容等）を記載した案内書類</t>
    <rPh sb="0" eb="2">
      <t>ヨウシキ</t>
    </rPh>
    <rPh sb="14" eb="16">
      <t>ジッシ</t>
    </rPh>
    <rPh sb="16" eb="18">
      <t>ジキ</t>
    </rPh>
    <rPh sb="31" eb="33">
      <t>ナイヨウ</t>
    </rPh>
    <phoneticPr fontId="12"/>
  </si>
  <si>
    <t>仮住居抽選会説明資料</t>
    <phoneticPr fontId="12"/>
  </si>
  <si>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12"/>
  </si>
  <si>
    <t>仮住居抽選会結果報告書</t>
    <phoneticPr fontId="12"/>
  </si>
  <si>
    <t>様式　ＰＦＩ事業者作成様式
実施時期　仮住居抽選会実施後
内容　仮住居抽選会の結果を県へ報告する書類</t>
    <rPh sb="0" eb="2">
      <t>ヨウシキ</t>
    </rPh>
    <rPh sb="14" eb="16">
      <t>ジッシ</t>
    </rPh>
    <rPh sb="16" eb="18">
      <t>ジキ</t>
    </rPh>
    <rPh sb="29" eb="31">
      <t>ナイヨウ</t>
    </rPh>
    <phoneticPr fontId="12"/>
  </si>
  <si>
    <t>仮住居の入居前準備業務</t>
    <phoneticPr fontId="12"/>
  </si>
  <si>
    <t>③-ア</t>
    <phoneticPr fontId="12"/>
  </si>
  <si>
    <t>③-ア(ｱ)</t>
    <phoneticPr fontId="12"/>
  </si>
  <si>
    <t>仮住居の現況調査及び修繕内容のリスト作成</t>
    <phoneticPr fontId="12"/>
  </si>
  <si>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及び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12"/>
  </si>
  <si>
    <t>③-ア(ｲ)</t>
    <phoneticPr fontId="12"/>
  </si>
  <si>
    <t>仮住居の準備</t>
    <phoneticPr fontId="12"/>
  </si>
  <si>
    <t>「要求水準書（県営住宅等整備及び用地活用編）」に基づく県営住宅等整備業務で実施する仮住居の入居前修繕と連携し、鍵渡し日までに仮住居が使用可能な状態にする。</t>
    <phoneticPr fontId="12"/>
  </si>
  <si>
    <t>仮移転料の支払い等業務</t>
    <phoneticPr fontId="12"/>
  </si>
  <si>
    <t>④-ア</t>
    <phoneticPr fontId="12"/>
  </si>
  <si>
    <t>④-ア(ｱ)</t>
    <phoneticPr fontId="12"/>
  </si>
  <si>
    <t>移転手続き支援（移転協定書締結）</t>
    <phoneticPr fontId="12"/>
  </si>
  <si>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12"/>
  </si>
  <si>
    <t>④-ア(ｲ)</t>
    <phoneticPr fontId="12"/>
  </si>
  <si>
    <t>仮移転料の支払い</t>
    <phoneticPr fontId="12"/>
  </si>
  <si>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12"/>
  </si>
  <si>
    <t>④-ア(ｳ)</t>
    <phoneticPr fontId="12"/>
  </si>
  <si>
    <t>鍵渡し</t>
    <phoneticPr fontId="12"/>
  </si>
  <si>
    <t>仮移転料振込後、事前に県から預かった仮住居の鍵を仮移転者に渡すものとする。民間賃貸住宅の場合には、所有者からＰＦＩ事業者が鍵を預かり、仮移転者へ渡すものとする。</t>
    <phoneticPr fontId="12"/>
  </si>
  <si>
    <t>④-イ</t>
    <phoneticPr fontId="12"/>
  </si>
  <si>
    <t>④-イ(ｱ)</t>
    <phoneticPr fontId="12"/>
  </si>
  <si>
    <t>移転手続き支援関連書類</t>
    <phoneticPr fontId="12"/>
  </si>
  <si>
    <t>旧住宅の明渡し及び仮住居への入居に関する協定書（仮移転協定書）</t>
    <phoneticPr fontId="12"/>
  </si>
  <si>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12"/>
  </si>
  <si>
    <t>④-イ(ｲ)</t>
    <phoneticPr fontId="12"/>
  </si>
  <si>
    <t>仮移転料の支払い及び鍵渡し関連書類</t>
    <phoneticPr fontId="12"/>
  </si>
  <si>
    <t>請求書</t>
    <phoneticPr fontId="12"/>
  </si>
  <si>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t>
    </rPh>
    <rPh sb="32" eb="34">
      <t>テジュン</t>
    </rPh>
    <phoneticPr fontId="12"/>
  </si>
  <si>
    <t>移転先住宅鍵受領書兼住宅点検書</t>
    <phoneticPr fontId="12"/>
  </si>
  <si>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12"/>
  </si>
  <si>
    <t>県営住宅入居者決定通知書</t>
    <phoneticPr fontId="12"/>
  </si>
  <si>
    <t>様式　別紙４－４
内容　仮住居抽選会の結果に基づき、仮住居等が確定したことを記載した書類
手順　①鍵渡し時に通知する。</t>
    <rPh sb="0" eb="2">
      <t>ヨウシキナイヨウ</t>
    </rPh>
    <rPh sb="47" eb="49">
      <t>テジュン</t>
    </rPh>
    <phoneticPr fontId="12"/>
  </si>
  <si>
    <t>県営住宅入居請書</t>
    <phoneticPr fontId="12"/>
  </si>
  <si>
    <t>様式　別紙４－５
内容　仮移転者が入居条件を守ることを記載した書類
手順　①仮移転協定書に同封する。
　　　②鍵渡し時に、仮移転者が記入及び押印した書類を、仮移転者から受け取る。
　　　③内容確認後、速やかに県に提出する。</t>
    <rPh sb="0" eb="2">
      <t>ヨウシキ</t>
    </rPh>
    <rPh sb="3" eb="5">
      <t>ベッシ</t>
    </rPh>
    <rPh sb="9" eb="11">
      <t>ナイヨウ</t>
    </rPh>
    <rPh sb="34" eb="36">
      <t>テジュン</t>
    </rPh>
    <phoneticPr fontId="12"/>
  </si>
  <si>
    <t>緊急連絡先登録届</t>
    <phoneticPr fontId="12"/>
  </si>
  <si>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3" eb="5">
      <t>ベッシ</t>
    </rPh>
    <rPh sb="9" eb="11">
      <t>ナイヨウ</t>
    </rPh>
    <rPh sb="50" eb="52">
      <t>テジュン</t>
    </rPh>
    <phoneticPr fontId="12"/>
  </si>
  <si>
    <t>旧住宅の住戸点検業務</t>
    <phoneticPr fontId="12"/>
  </si>
  <si>
    <t>⑤-ア</t>
    <phoneticPr fontId="12"/>
  </si>
  <si>
    <t>⑤-ア(ｱ)</t>
    <phoneticPr fontId="12"/>
  </si>
  <si>
    <t>仮移転者の引越し完了後、移転完了届を旧住宅の鍵とともに受け取り、記載内容の確認を行う。</t>
    <phoneticPr fontId="12"/>
  </si>
  <si>
    <t>⑤-ア(ｲ)</t>
    <phoneticPr fontId="12"/>
  </si>
  <si>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12"/>
  </si>
  <si>
    <t>⑤-ア(ｳ)</t>
    <phoneticPr fontId="12"/>
  </si>
  <si>
    <t>残財がないことや原状回復されていることを確認した後、旧住宅を施錠し、鍵を県に引き渡す。</t>
    <phoneticPr fontId="12"/>
  </si>
  <si>
    <t>⑤-イ</t>
    <phoneticPr fontId="12"/>
  </si>
  <si>
    <t>関連書類</t>
    <phoneticPr fontId="12"/>
  </si>
  <si>
    <t>旧住宅明渡しの完了及び残存物件権利放棄（留保）届（移転完了届）</t>
    <phoneticPr fontId="12"/>
  </si>
  <si>
    <t>様式　別紙４－７
内容　本移転者が残存物件の権利の放棄等を表明する書類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12"/>
  </si>
  <si>
    <t>仮移転協定書更新業務</t>
    <phoneticPr fontId="12"/>
  </si>
  <si>
    <t>仮移転期間が年度を超える場合は、年度ごとに仮移転協定書の更新を行う。</t>
    <phoneticPr fontId="12"/>
  </si>
  <si>
    <t>仮住居使用の更新に関する協定書</t>
    <phoneticPr fontId="12"/>
  </si>
  <si>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12"/>
  </si>
  <si>
    <t>仮移転支援業務についての留意事項</t>
    <phoneticPr fontId="12"/>
  </si>
  <si>
    <t>仮移転に係るリスク分担等</t>
    <phoneticPr fontId="12"/>
  </si>
  <si>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12"/>
  </si>
  <si>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12"/>
  </si>
  <si>
    <t>県の責に帰すべき事由で仮移転期間内に仮移転者が移転できない場合の事業遅延リスクは、県が負うものとする。</t>
    <phoneticPr fontId="12"/>
  </si>
  <si>
    <t>ＰＦＩ事業者の仮移転者への対応不備等、ＰＦＩ事業者の責に帰すべき事由で仮移転期間内に仮移転者が移転できない場合の事業遅延リスクは、ＰＦＩ事業者が負うものとする。</t>
    <phoneticPr fontId="12"/>
  </si>
  <si>
    <t>不可抗力、法令変更の事由で仮移転期間内に仮移転者が移転できない場合の事業遅延リスクは、県が負うものとする。</t>
    <phoneticPr fontId="12"/>
  </si>
  <si>
    <t>上記以外の事由で仮移転期間内に仮移転者が移転できない場合は、県とＰＦＩ事業者の協議によるものとする。</t>
    <phoneticPr fontId="12"/>
  </si>
  <si>
    <t>仮移転支援業務の関連書類について、仮移転者の提出の遅滞、誤記等の不備があれば、仮移転者に催促、修正等の指示を行い、不備のない書類を速やかに受け取る。</t>
    <phoneticPr fontId="12"/>
  </si>
  <si>
    <t>関連書類を配付する際、仮移転者に対して返信を求める書類がある場合は、料金受取人払い又は切手貼付の返信用封筒を同封すること。</t>
    <phoneticPr fontId="12"/>
  </si>
  <si>
    <t>公営住宅法、借地借家法、宅地建物取引業法、神奈川県営住宅条例その他、仮移転支援業務に関連する諸法令を遵守する。</t>
    <phoneticPr fontId="12"/>
  </si>
  <si>
    <t>仮移転開始後は旧住宅に空き住戸が増加するため、空き住戸の閉鎖、掲示板や柵の設置及びパトロール等、適切な防犯対策、ごみの不法投棄防止対策に努める。</t>
    <phoneticPr fontId="12"/>
  </si>
  <si>
    <t>仮移転時に不法投棄や残置されているごみを発見した場合は、入居者（自治会等）に対して撤去するよう指示する。</t>
    <phoneticPr fontId="12"/>
  </si>
  <si>
    <t>４　本移転支援業務</t>
    <phoneticPr fontId="12"/>
  </si>
  <si>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12"/>
  </si>
  <si>
    <t>本移転者が旧住宅又は仮住居から本移転先に移転し、本移転料の支払い及び旧住宅又は仮住居の住戸点検が完了するまでを対象とする。</t>
    <phoneticPr fontId="12"/>
  </si>
  <si>
    <t>本移転期間は建替住宅の完成の４か月前から本移転先への入居指定日の４か月後までの期間とする。</t>
    <phoneticPr fontId="12"/>
  </si>
  <si>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12"/>
  </si>
  <si>
    <t>本移転支援業務は、本移転者に対して行うものとするが、退去者、住替移転者についても、本移転支援業務に準じた対応を行う。</t>
    <phoneticPr fontId="12"/>
  </si>
  <si>
    <t>①-ア　</t>
    <phoneticPr fontId="12"/>
  </si>
  <si>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</si>
  <si>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</si>
  <si>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</si>
  <si>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(d)本移転に必要な各種資料の配付</t>
    <phoneticPr fontId="12"/>
  </si>
  <si>
    <t>①-ア(ｲ)</t>
    <phoneticPr fontId="12"/>
  </si>
  <si>
    <t>説明内容</t>
    <phoneticPr fontId="12"/>
  </si>
  <si>
    <t>(a)本移転に関する事務手続き
(b)本移転のスケジュール
(c)建替住宅の概要
(d)本移転先候補及び入居決定方法（日程や抽選方法等）
(e)移転に関する意向確認のための調査の実施
(f)意向確認及び移転に係る疑問及び要望に対応する個別相談会の開催
(g)移転支援策（移転補償料の支払い等）
(h)本移転に伴う住民票の異動等に関する手続き</t>
    <phoneticPr fontId="12"/>
  </si>
  <si>
    <t>①-イ　</t>
    <phoneticPr fontId="12"/>
  </si>
  <si>
    <t>①-イ(ｱ)</t>
    <phoneticPr fontId="12"/>
  </si>
  <si>
    <t>移転説明会前に配付する書類</t>
    <phoneticPr fontId="12"/>
  </si>
  <si>
    <t>①-イ(ｲ)</t>
    <phoneticPr fontId="12"/>
  </si>
  <si>
    <t>移転説明会で配付する書類</t>
    <phoneticPr fontId="12"/>
  </si>
  <si>
    <t>本移転説明資料</t>
    <phoneticPr fontId="12"/>
  </si>
  <si>
    <t>様式等　ＰＦＩ事業者作成様式
内容　移転スケジュール及び移転支援策等に関する説明資料</t>
    <rPh sb="0" eb="2">
      <t>ヨウシキ</t>
    </rPh>
    <rPh sb="2" eb="3">
      <t>トウ</t>
    </rPh>
    <rPh sb="15" eb="17">
      <t>ナイヨウ</t>
    </rPh>
    <phoneticPr fontId="12"/>
  </si>
  <si>
    <t>本移転先住居リスト</t>
    <phoneticPr fontId="12"/>
  </si>
  <si>
    <t>様式等　ＰＦＩ事業者作成様式
内容　入居者の希望を把握するための書類（本移転、住替え、退去等の把握、希望する住戸の間取りの把握等）</t>
    <rPh sb="0" eb="2">
      <t>ヨウシキ</t>
    </rPh>
    <rPh sb="2" eb="3">
      <t>トウ</t>
    </rPh>
    <rPh sb="15" eb="17">
      <t>ナイヨウ</t>
    </rPh>
    <phoneticPr fontId="12"/>
  </si>
  <si>
    <t>②-ア　</t>
    <phoneticPr fontId="12"/>
  </si>
  <si>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12"/>
  </si>
  <si>
    <t>本移転先抽選会</t>
    <phoneticPr fontId="12"/>
  </si>
  <si>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12"/>
  </si>
  <si>
    <t>本移転者から取得した移転承諾書を県へ報告する。</t>
    <phoneticPr fontId="12"/>
  </si>
  <si>
    <t>②-イ　</t>
    <phoneticPr fontId="12"/>
  </si>
  <si>
    <t>本移転先抽選会関連書類</t>
    <phoneticPr fontId="12"/>
  </si>
  <si>
    <t>本移転先抽選会開催案内</t>
    <phoneticPr fontId="12"/>
  </si>
  <si>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12"/>
  </si>
  <si>
    <t>本移転先抽選会説明資料</t>
    <phoneticPr fontId="12"/>
  </si>
  <si>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rPh sb="33" eb="35">
      <t>ナイヨウ</t>
    </rPh>
    <phoneticPr fontId="12"/>
  </si>
  <si>
    <t>本移転先抽選会結果報告書</t>
    <phoneticPr fontId="12"/>
  </si>
  <si>
    <t>様式　ＰＦＩ事業者作成様式
実施時期　本移転先抽選会実施後
内容　本移転先抽選会の結果を県へ報告する書類</t>
    <rPh sb="0" eb="2">
      <t>ヨウシキ</t>
    </rPh>
    <rPh sb="14" eb="16">
      <t>ジッシ</t>
    </rPh>
    <rPh sb="16" eb="18">
      <t>ジキ</t>
    </rPh>
    <phoneticPr fontId="12"/>
  </si>
  <si>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12"/>
  </si>
  <si>
    <t>本移転料の支払い</t>
    <phoneticPr fontId="12"/>
  </si>
  <si>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12"/>
  </si>
  <si>
    <t>③-ア(ｳ)</t>
    <phoneticPr fontId="12"/>
  </si>
  <si>
    <t>本移転料振込後、事前に県から預かった本移転先の鍵を本移転者に渡すものとする。民間賃貸住宅の場合には、仮移転者からＰＦＩ事業者が鍵を預かり、民間賃貸住宅の所有者へ渡すものとする。</t>
    <phoneticPr fontId="12"/>
  </si>
  <si>
    <t>③-イ</t>
    <phoneticPr fontId="12"/>
  </si>
  <si>
    <t>③-イ(ｱ)</t>
    <phoneticPr fontId="12"/>
  </si>
  <si>
    <t>旧住宅又は仮住居の明渡し及び建替住宅への入居に関する協定書（本移転協定書）</t>
    <phoneticPr fontId="12"/>
  </si>
  <si>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12"/>
  </si>
  <si>
    <t>③-イ(ｲ)</t>
    <phoneticPr fontId="12"/>
  </si>
  <si>
    <t>（ｲ）	本移転料の支払い及び鍵渡し関連書類</t>
    <phoneticPr fontId="12"/>
  </si>
  <si>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12"/>
  </si>
  <si>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12"/>
  </si>
  <si>
    <t>県営住宅
入居者決定通知書</t>
    <phoneticPr fontId="12"/>
  </si>
  <si>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12"/>
  </si>
  <si>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12"/>
  </si>
  <si>
    <t>様式　別紙４－６
内容　本移転者が緊急連絡先の氏名、入居者との続柄、住所、電話番号等を記載した書類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rPh sb="50" eb="52">
      <t>テジュン</t>
    </rPh>
    <phoneticPr fontId="12"/>
  </si>
  <si>
    <t>旧住宅又は仮住居の住戸点検業務</t>
    <phoneticPr fontId="12"/>
  </si>
  <si>
    <t>業務内容</t>
    <phoneticPr fontId="12"/>
  </si>
  <si>
    <t>本移転者の引越し完了後、移転完了届を旧住宅又は仮住居の鍵とともに受け取り、記載内容の確認を行う。</t>
    <phoneticPr fontId="12"/>
  </si>
  <si>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12"/>
  </si>
  <si>
    <t>残財がないことや原状回復されていることを確認した後、旧住宅又は仮住居を封鎖し、鍵を県に引き渡す。</t>
    <phoneticPr fontId="12"/>
  </si>
  <si>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rPh sb="36" eb="38">
      <t>テジュン</t>
    </rPh>
    <phoneticPr fontId="12"/>
  </si>
  <si>
    <t>本移転支援業務についての留意事項</t>
    <phoneticPr fontId="12"/>
  </si>
  <si>
    <t>①</t>
    <phoneticPr fontId="12"/>
  </si>
  <si>
    <t>本移転に係るリスク分担等</t>
    <phoneticPr fontId="12"/>
  </si>
  <si>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12"/>
  </si>
  <si>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12"/>
  </si>
  <si>
    <t>①-ウ　</t>
    <phoneticPr fontId="12"/>
  </si>
  <si>
    <t>県の責に帰すべき事由で本移転期間内に本移転者が移転できない場合の事業遅延リスクは、県が負うものとする。</t>
    <phoneticPr fontId="12"/>
  </si>
  <si>
    <t>ＰＦＩ事業者の本移転者への対応不備等、ＰＦＩ事業者の責に帰すべき事由で本移転期間内に、本移転者が移転できない場合の事業遅延リスクは、ＰＦＩ事業者が負うものとする。</t>
    <phoneticPr fontId="12"/>
  </si>
  <si>
    <t>不可抗力、法令変更の事由で本移転期間内に、本移転者が移転できない場合の事業遅延リスクは、県が負うものとする。</t>
    <phoneticPr fontId="12"/>
  </si>
  <si>
    <t>上記以外の事由で本移転期間内に、本移転者が移転できない場合は、県とＰＦＩ事業者の協議によるものとする。</t>
    <phoneticPr fontId="12"/>
  </si>
  <si>
    <t>②</t>
    <phoneticPr fontId="12"/>
  </si>
  <si>
    <t>その他の留意事項</t>
    <phoneticPr fontId="12"/>
  </si>
  <si>
    <t>本移転支援業務の関連書類について、本移転者の提出の遅滞、誤記等の不備があれば、本移転者に催促、修正等の指示を行い、不備のない書類を速やかに受け取る。</t>
    <phoneticPr fontId="12"/>
  </si>
  <si>
    <t>関連書類を配付する際、本移転者に対して返信を求める書類がある場合は、料金受取人払い又は切手貼付の返信用封筒を同封すること。</t>
    <phoneticPr fontId="12"/>
  </si>
  <si>
    <t>公営住宅法、借地借家法、宅地建物取引業法、神奈川県営住宅条例その他、本移転支援業務に関連する諸法令を遵守する。</t>
    <phoneticPr fontId="12"/>
  </si>
  <si>
    <t>本移転開始後は旧住宅又は仮住居に空き住戸が増加するため、空き住戸の閉鎖、掲示板や柵の設置及びパトロール等、適切な防犯対策、ごみの不法投棄防止対策に努める。</t>
    <phoneticPr fontId="12"/>
  </si>
  <si>
    <t>本移転時に不法投棄や残置されているごみを発見した場合は、入居者（自治会等）に対して撤去するよう指示する。</t>
    <phoneticPr fontId="12"/>
  </si>
  <si>
    <t>５　業務報告</t>
    <phoneticPr fontId="12"/>
  </si>
  <si>
    <t>報告義務</t>
    <phoneticPr fontId="12"/>
  </si>
  <si>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12"/>
  </si>
  <si>
    <t>移転説明会、仮住居抽選会、本移転先抽選会、個別相談会の開催内容（配付資料等の提示）</t>
    <phoneticPr fontId="12"/>
  </si>
  <si>
    <t>移転説明会、仮住居抽選会、本移転先抽選会、個別相談会の実施結果</t>
    <phoneticPr fontId="12"/>
  </si>
  <si>
    <t>適宜、各種書類の受取状況</t>
    <phoneticPr fontId="12"/>
  </si>
  <si>
    <t>適宜、仮移転者及び本移転者の移転状況の調整結果</t>
    <phoneticPr fontId="12"/>
  </si>
  <si>
    <t>仮移転期間内に仮移転者が移転できない可能性がある場合の移転できない事由及び調査状況</t>
    <phoneticPr fontId="12"/>
  </si>
  <si>
    <t>本移転期間内に本移転者が移転できない可能性がある場合の移転できない事由及び調査状況</t>
    <phoneticPr fontId="12"/>
  </si>
  <si>
    <t>元請（単体企業又は構成企業）県内企業受注額の合計</t>
    <phoneticPr fontId="1"/>
  </si>
  <si>
    <t>元請（単体企業又は構成企業）</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</si>
  <si>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</si>
  <si>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</si>
  <si>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</si>
  <si>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</si>
  <si>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建設企業３</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</si>
  <si>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</si>
  <si>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</si>
  <si>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</si>
  <si>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※別紙２「仮住居として利用可能な住戸」に示す県営上溝団地（143戸）
　　　　　　　及び県営横山団地（54戸）の住戸
　　　　　(3)仮移転及び本移転に係る建設工事とのスケジュール調整</t>
    <phoneticPr fontId="12"/>
  </si>
  <si>
    <r>
      <t>該当箇所</t>
    </r>
    <r>
      <rPr>
        <sz val="9"/>
        <rFont val="Century"/>
        <family val="1"/>
      </rPr>
      <t> </t>
    </r>
    <r>
      <rPr>
        <sz val="10"/>
        <rFont val="ＭＳ 明朝"/>
        <family val="1"/>
        <charset val="128"/>
      </rPr>
      <t>（見出し記号）</t>
    </r>
  </si>
  <si>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12"/>
  </si>
  <si>
    <t>敷地内や隣接・近接する公共施設等の地下埋設物について、各種インフラ（水道、ガス、NTT、東電、下水道等）に係る地下埋設物の所有者と協議を行い、適正に施工すること。埋設位置が不確実な箇所がある場合は、慎重に試掘を行い、埋設物の詳細な位置を確認してください。
ア　地下埋設物情報の調査に関する特記仕様書（添付資料10参照）
イ　（別紙）地下埋設物情報の確認調書（添付資料10参照）</t>
    <rPh sb="163" eb="165">
      <t>ベッシ</t>
    </rPh>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</si>
  <si>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</si>
  <si>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オ</t>
    <phoneticPr fontId="12"/>
  </si>
  <si>
    <t>県は、必要に応じて工事現場の確認を行うものとする。また、ＰＦＩ事業者は施工状況について説明を求められた場合は、速やかに回答をすること。</t>
    <phoneticPr fontId="12"/>
  </si>
  <si>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12"/>
  </si>
  <si>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12"/>
  </si>
  <si>
    <t>コミュニティルームの内装、設備工事費（同上）（※）</t>
    <rPh sb="19" eb="21">
      <t>ドウジョウ</t>
    </rPh>
    <phoneticPr fontId="1"/>
  </si>
  <si>
    <t>コミュニティルーム（同上）</t>
    <rPh sb="10" eb="12">
      <t>ドウジョウ</t>
    </rPh>
    <phoneticPr fontId="1"/>
  </si>
  <si>
    <t>（※）集会所、コミュニティルームを住棟に併設する場合は、内装、設備工事費を住戸と切り分けて算出した上で記載すること。（躯体費用は建築本体工事費に含む。）</t>
    <phoneticPr fontId="1"/>
  </si>
  <si>
    <t>各種調査着手前に必要な地元調整（団地住民及び近隣住民等（工事の影響を受ける学校等の近隣施設を含む。）への説明・周知等）を行うこと。</t>
    <phoneticPr fontId="12"/>
  </si>
  <si>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</si>
  <si>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説明会等において団地住民及び近隣住民等から計画内容に対する要望が出た場合は、県と協議し、可能な範囲で対応すること。</t>
    <phoneticPr fontId="12"/>
  </si>
  <si>
    <t>工事期間のすべてにおいて、近隣住民等に工事内容等を掲示板等で周知すること。</t>
    <phoneticPr fontId="12"/>
  </si>
  <si>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</si>
  <si>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説明会等において団地住民及び近隣住民等から工事内容に対する要望が出た場合は、県と協議し、可能な範囲で対応すること。</t>
    <phoneticPr fontId="12"/>
  </si>
  <si>
    <t>地下埋設物の調査</t>
    <phoneticPr fontId="12"/>
  </si>
  <si>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12"/>
  </si>
  <si>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</si>
  <si>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</si>
  <si>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２　県産木材の活用</t>
    <phoneticPr fontId="1"/>
  </si>
  <si>
    <t>　※用地活用業務は除く</t>
    <phoneticPr fontId="1"/>
  </si>
  <si>
    <r>
      <t>　４．入居者移転支援業務費等（〇工区）</t>
    </r>
    <r>
      <rPr>
        <sz val="11"/>
        <rFont val="ＭＳ 明朝"/>
        <family val="1"/>
        <charset val="128"/>
      </rPr>
      <t>の内訳</t>
    </r>
    <rPh sb="13" eb="14">
      <t>トウ</t>
    </rPh>
    <phoneticPr fontId="1"/>
  </si>
  <si>
    <r>
      <t>　３．県営住宅等整備業務費</t>
    </r>
    <r>
      <rPr>
        <sz val="11"/>
        <rFont val="ＭＳ 明朝"/>
        <family val="1"/>
        <charset val="128"/>
      </rPr>
      <t>（〇工区）の内訳　　　　</t>
    </r>
    <rPh sb="10" eb="12">
      <t>ギョウム</t>
    </rPh>
    <phoneticPr fontId="1"/>
  </si>
  <si>
    <t>（様式3-3-6）</t>
    <rPh sb="1" eb="3">
      <t>ヨウシキ</t>
    </rPh>
    <phoneticPr fontId="1"/>
  </si>
  <si>
    <t>（単位：円）</t>
    <rPh sb="1" eb="3">
      <t>タンイ</t>
    </rPh>
    <rPh sb="4" eb="5">
      <t>エン</t>
    </rPh>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</si>
  <si>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</si>
  <si>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</si>
  <si>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〈入札価格〉</t>
    <rPh sb="1" eb="3">
      <t>ニュウサツ</t>
    </rPh>
    <rPh sb="3" eb="5">
      <t>カカク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</si>
  <si>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</si>
  <si>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</si>
  <si>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</si>
  <si>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21万円/戸</t>
    <rPh sb="2" eb="4">
      <t>マンエン</t>
    </rPh>
    <rPh sb="5" eb="6">
      <t>コ</t>
    </rPh>
    <phoneticPr fontId="1"/>
  </si>
  <si>
    <t>入札価格内訳書（詳細）</t>
    <rPh sb="8" eb="10">
      <t>ショウサイ</t>
    </rPh>
    <phoneticPr fontId="1"/>
  </si>
  <si>
    <t>　</t>
    <phoneticPr fontId="1"/>
  </si>
  <si>
    <t xml:space="preserve">次に示す事業用地内の既存住宅及び付帯施設等（遊具、植栽、その他の屋外付帯施設、及び地中埋設物、杭等）を解体除却する。ただし、県と協議して建替住宅の整備の障害とならないものについては、この限りではない。
（県営上溝団地における主な既存住宅の概要）
街区　　建設年度　　　　構造　　階数　　棟数　　戸数　　延床面積
Ａ　　　昭和44年度　　　ＲＣ造　２階建　２棟　　16戸　　約   804.67㎡
Ｂ　　　昭和44年度　　　ＲＣ造　２階建　10棟　　60戸　　約 3,017.52㎡
Ｃ　　　昭和44年度　　　ＲＣ造　２階建　18棟　 135戸　  約 6,789.42㎡
Ｄ　　　昭和44年度　　　ＲＣ造　５階建　１棟　　30戸　　約 1,508.76㎡
Ｅ　　　昭和43年度　　　ＲＣ造　２階建　20棟　 141戸  　約 7,091.17㎡
Ｆ　　　昭和42年度　　　ＲＣ造　２階建　12棟　　72戸　　約 3,621.02㎡
Ｇ　　　昭和42年度　　　ＲＣ造　２階建　16棟　 107戸  　約 5,381.24㎡
計　　　　　　　　　　　　　　　　　　　79棟　 561戸
注）上記概要は、既存住宅の建物の概略を示したものであり、詳細は現地にて確認を行うこと。
（県営上溝団地における既存杭の概要）
街区　　　　　　　　　　タイプ　　　　種類　　　　　　　　径　　　本数　　　          　長さ
Ａ、Ｂ、Ｃ、Ｅ、Ｆ、Ｇ　テラスタイプ　木杭　　　　　　　　φ150　 42,480本（80本／戸）　５ｍ
Ｄ　　　　　　　　　　　中高層タイプ　鉄筋コンクリート杭　φ400 　100本　　　　　　　　 25ｍ
注）上記概要は、想定であり、詳細は現地にて確認を行うこと。
</t>
    <phoneticPr fontId="12"/>
  </si>
  <si>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</si>
  <si>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 xml:space="preserve">    県内企業受注額に記入すること。</t>
    <phoneticPr fontId="1"/>
  </si>
  <si>
    <t>※　単体企業又は構成企業が県内企業（神奈川県内に本店のある業者）の場合、</t>
    <phoneticPr fontId="1"/>
  </si>
  <si>
    <t>※　県内企業（神奈川県内に本店のある業者）へ発注を確約できる発注額を記入すること。</t>
    <phoneticPr fontId="1"/>
  </si>
  <si>
    <t>県営住宅等整備業務費</t>
    <rPh sb="0" eb="2">
      <t>ケンエイ</t>
    </rPh>
    <rPh sb="2" eb="4">
      <t>ジュウタク</t>
    </rPh>
    <rPh sb="4" eb="5">
      <t>トウ</t>
    </rPh>
    <rPh sb="5" eb="7">
      <t>セイビ</t>
    </rPh>
    <rPh sb="7" eb="9">
      <t>ギョウム</t>
    </rPh>
    <rPh sb="9" eb="10">
      <t>ヒ</t>
    </rPh>
    <phoneticPr fontId="1"/>
  </si>
  <si>
    <t>（内数）木杭除却費</t>
    <rPh sb="1" eb="2">
      <t>ウチ</t>
    </rPh>
    <rPh sb="2" eb="3">
      <t>スウ</t>
    </rPh>
    <rPh sb="4" eb="6">
      <t>キグイ</t>
    </rPh>
    <rPh sb="6" eb="8">
      <t>ジョキャク</t>
    </rPh>
    <rPh sb="8" eb="9">
      <t>ヒ</t>
    </rPh>
    <phoneticPr fontId="1"/>
  </si>
  <si>
    <t>（内数）鉄筋コンクリート杭除却費</t>
    <rPh sb="1" eb="2">
      <t>ウチ</t>
    </rPh>
    <rPh sb="2" eb="3">
      <t>スウ</t>
    </rPh>
    <rPh sb="4" eb="6">
      <t>テッキン</t>
    </rPh>
    <rPh sb="12" eb="13">
      <t>クイ</t>
    </rPh>
    <rPh sb="13" eb="15">
      <t>ジョキャク</t>
    </rPh>
    <rPh sb="15" eb="16">
      <t>ヒ</t>
    </rPh>
    <phoneticPr fontId="1"/>
  </si>
  <si>
    <t>（内数）埋設物除却費</t>
    <rPh sb="1" eb="2">
      <t>ウチ</t>
    </rPh>
    <rPh sb="2" eb="3">
      <t>スウ</t>
    </rPh>
    <rPh sb="4" eb="6">
      <t>マイセツ</t>
    </rPh>
    <rPh sb="6" eb="7">
      <t>ブツ</t>
    </rPh>
    <rPh sb="7" eb="9">
      <t>ジョキャク</t>
    </rPh>
    <rPh sb="9" eb="10">
      <t>ヒ</t>
    </rPh>
    <phoneticPr fontId="1"/>
  </si>
  <si>
    <t>その他（　　　　　　　　　　）</t>
    <rPh sb="2" eb="3">
      <t>ホカ</t>
    </rPh>
    <phoneticPr fontId="1"/>
  </si>
  <si>
    <t>※　適宜行を追加すること。</t>
    <phoneticPr fontId="1"/>
  </si>
  <si>
    <t>※　「木材」の使用量は、建築物の構造材、内装材等とし、型枠や足場等は除きます。</t>
    <phoneticPr fontId="1"/>
  </si>
  <si>
    <t>商号または名称　         　　　　　　　　</t>
    <phoneticPr fontId="1"/>
  </si>
  <si>
    <t xml:space="preserve">所在地                                   </t>
    <phoneticPr fontId="1"/>
  </si>
  <si>
    <t>代表者職・氏名                         　</t>
    <phoneticPr fontId="1"/>
  </si>
  <si>
    <t xml:space="preserve">責任者氏名　                             </t>
    <phoneticPr fontId="1"/>
  </si>
  <si>
    <t xml:space="preserve">担当者氏名                               </t>
    <phoneticPr fontId="1"/>
  </si>
  <si>
    <t xml:space="preserve">連絡先                                   </t>
    <phoneticPr fontId="1"/>
  </si>
  <si>
    <t>　　　　　　　　　　　　　　　　　　　　　　　　　　　　項　目</t>
    <phoneticPr fontId="1"/>
  </si>
  <si>
    <t>合　計</t>
    <phoneticPr fontId="1"/>
  </si>
  <si>
    <t>設計費関係（〇工区）</t>
    <rPh sb="0" eb="2">
      <t>セッケイ</t>
    </rPh>
    <rPh sb="2" eb="3">
      <t>ヒ</t>
    </rPh>
    <rPh sb="3" eb="5">
      <t>カンケイ</t>
    </rPh>
    <rPh sb="7" eb="9">
      <t>コウク</t>
    </rPh>
    <phoneticPr fontId="1"/>
  </si>
  <si>
    <t>　　〇年度を各事業年度に変更して各年度の金額を記入すること。年度は必要に応じて増減すること。（以下本様式において同じ）</t>
    <phoneticPr fontId="1"/>
  </si>
  <si>
    <t>〇年度</t>
    <phoneticPr fontId="1"/>
  </si>
  <si>
    <t>合計</t>
    <phoneticPr fontId="1"/>
  </si>
  <si>
    <t>　　　　　　　　　　　　　　　　　　　　　　　　　　　　項　目</t>
    <phoneticPr fontId="1"/>
  </si>
  <si>
    <t>実施設計等</t>
    <phoneticPr fontId="1"/>
  </si>
  <si>
    <t>既存施設除却設計費（余剰地部分を除く）</t>
    <phoneticPr fontId="1"/>
  </si>
  <si>
    <t>既存施設除却設計費（余剰地部分）</t>
    <phoneticPr fontId="1"/>
  </si>
  <si>
    <t>既存施設除却工事監理費</t>
    <phoneticPr fontId="1"/>
  </si>
  <si>
    <t>工事監理費</t>
    <phoneticPr fontId="1"/>
  </si>
  <si>
    <t>地質調査費</t>
    <phoneticPr fontId="1"/>
  </si>
  <si>
    <t>電波障害調査費</t>
    <phoneticPr fontId="1"/>
  </si>
  <si>
    <t>測量費</t>
    <phoneticPr fontId="1"/>
  </si>
  <si>
    <t>周辺家屋調査費（事前）</t>
    <phoneticPr fontId="1"/>
  </si>
  <si>
    <t>周辺家屋調査費（事後）</t>
    <phoneticPr fontId="1"/>
  </si>
  <si>
    <t>事後対策費（電波障害対策、周辺家屋補償等）</t>
    <phoneticPr fontId="1"/>
  </si>
  <si>
    <t>各種保険</t>
    <phoneticPr fontId="1"/>
  </si>
  <si>
    <t>性能評価取得費（設計・建設）</t>
    <phoneticPr fontId="1"/>
  </si>
  <si>
    <t>化学物質測定費</t>
    <phoneticPr fontId="1"/>
  </si>
  <si>
    <t>各種申請手数料等</t>
    <phoneticPr fontId="1"/>
  </si>
  <si>
    <t>その他（　　　　　　　　　　　　　　　　）</t>
    <phoneticPr fontId="1"/>
  </si>
  <si>
    <t>　</t>
    <phoneticPr fontId="1"/>
  </si>
  <si>
    <t>既存施設除却費（余剰地部分を除く）</t>
    <phoneticPr fontId="1"/>
  </si>
  <si>
    <t>既存施設除却費（余剰地部分）</t>
    <phoneticPr fontId="1"/>
  </si>
  <si>
    <t>杭工事費（地盤改良を含む）</t>
    <phoneticPr fontId="1"/>
  </si>
  <si>
    <t>空調衛生ガス設備工事費</t>
    <phoneticPr fontId="1"/>
  </si>
  <si>
    <t>昇降機工事費</t>
    <phoneticPr fontId="1"/>
  </si>
  <si>
    <t>駐車場整備費</t>
    <phoneticPr fontId="1"/>
  </si>
  <si>
    <t>造成工事費</t>
    <phoneticPr fontId="1"/>
  </si>
  <si>
    <t>高さ２ｍ超の擁壁</t>
    <phoneticPr fontId="1"/>
  </si>
  <si>
    <t>道路工事費</t>
    <phoneticPr fontId="1"/>
  </si>
  <si>
    <t>集会所の内装、設備工事費（住棟に併設する場合のみ）（※）</t>
    <phoneticPr fontId="1"/>
  </si>
  <si>
    <t>集会所（住棟と別棟の場合）</t>
    <phoneticPr fontId="1"/>
  </si>
  <si>
    <t>コミュニティ広場</t>
    <phoneticPr fontId="1"/>
  </si>
  <si>
    <t>〇年度</t>
    <phoneticPr fontId="1"/>
  </si>
  <si>
    <t>移転計画業務</t>
    <phoneticPr fontId="1"/>
  </si>
  <si>
    <t>そ　の　他</t>
    <phoneticPr fontId="1"/>
  </si>
  <si>
    <t>仮移転支援業務事務</t>
    <phoneticPr fontId="1"/>
  </si>
  <si>
    <t>人　件　費</t>
    <phoneticPr fontId="1"/>
  </si>
  <si>
    <t>本移転支援業務事務</t>
    <phoneticPr fontId="1"/>
  </si>
  <si>
    <t>補助金・交付金申請等関係
書類の作成支援業務</t>
    <phoneticPr fontId="1"/>
  </si>
  <si>
    <t>業務報告</t>
    <phoneticPr fontId="1"/>
  </si>
  <si>
    <t>移転補償料請求手続き</t>
    <phoneticPr fontId="1"/>
  </si>
  <si>
    <t>〇年度</t>
    <phoneticPr fontId="1"/>
  </si>
  <si>
    <t>注）金額欄には消費税及び地方消費税相当額を除いた額を記入すること。（以下本様式において同じ）</t>
    <phoneticPr fontId="1"/>
  </si>
  <si>
    <t>　１．県営住宅等整備業務費の内訳</t>
    <phoneticPr fontId="1"/>
  </si>
  <si>
    <t>建築本体工事費</t>
    <phoneticPr fontId="1"/>
  </si>
  <si>
    <t>電気設備工事費</t>
    <phoneticPr fontId="1"/>
  </si>
  <si>
    <t>外構工事（駐車場、擁壁、道路工事及び共同施設を除く）</t>
    <phoneticPr fontId="1"/>
  </si>
  <si>
    <t>高さ２ｍ以下の擁壁</t>
    <phoneticPr fontId="1"/>
  </si>
  <si>
    <t>　　通常の範囲外の物価変動スライド適用のため、人工、数量、単価、適用年度等、その根拠が明確であること。</t>
    <rPh sb="32" eb="34">
      <t>テキヨウ</t>
    </rPh>
    <rPh sb="34" eb="36">
      <t>ネンド</t>
    </rPh>
    <rPh sb="36" eb="37">
      <t>トウ</t>
    </rPh>
    <phoneticPr fontId="1"/>
  </si>
  <si>
    <t>設計費関係（工区単位内訳）</t>
    <phoneticPr fontId="1"/>
  </si>
  <si>
    <t>〈前金払算定用〉</t>
    <rPh sb="1" eb="2">
      <t>マエ</t>
    </rPh>
    <rPh sb="2" eb="3">
      <t>カネ</t>
    </rPh>
    <rPh sb="3" eb="4">
      <t>ハラ</t>
    </rPh>
    <rPh sb="4" eb="6">
      <t>サンテイ</t>
    </rPh>
    <rPh sb="6" eb="7">
      <t>ヨウ</t>
    </rPh>
    <phoneticPr fontId="1"/>
  </si>
  <si>
    <t>注）上記は、提案時点の額とし、実際の額は契約後に特定事業契約に基づき算出するものとする。</t>
    <phoneticPr fontId="1"/>
  </si>
  <si>
    <t>既存施設除却設計費★</t>
    <phoneticPr fontId="1"/>
  </si>
  <si>
    <t>建替住宅設計費★</t>
    <phoneticPr fontId="1"/>
  </si>
  <si>
    <t>　　人工、数量、単価、適用年度等、その根拠が明確であること。</t>
    <rPh sb="11" eb="13">
      <t>テキヨウ</t>
    </rPh>
    <rPh sb="13" eb="15">
      <t>ネンド</t>
    </rPh>
    <rPh sb="15" eb="16">
      <t>トウ</t>
    </rPh>
    <phoneticPr fontId="1"/>
  </si>
  <si>
    <t>注）添付資料として各項目の費用を積算し、その根拠を作成すること。また、各項目には諸経費を含めて記載すること。</t>
    <phoneticPr fontId="1"/>
  </si>
  <si>
    <t>注）添付資料として各項目の費用を積算し、その根拠を作成すること。また、各項目には諸経費を含めて記載すること。</t>
    <phoneticPr fontId="1"/>
  </si>
  <si>
    <t>既存施設除却費★</t>
    <phoneticPr fontId="1"/>
  </si>
  <si>
    <t>建替住宅建設費（〇号棟）★</t>
    <phoneticPr fontId="1"/>
  </si>
  <si>
    <t>共同施設整備費★</t>
    <phoneticPr fontId="1"/>
  </si>
  <si>
    <t>仮住居修繕費★</t>
    <rPh sb="0" eb="1">
      <t>カリ</t>
    </rPh>
    <rPh sb="1" eb="3">
      <t>ジュウキョ</t>
    </rPh>
    <rPh sb="3" eb="6">
      <t>シュウゼンヒ</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</si>
  <si>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</si>
  <si>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その他に、SPC関係費・その他経費を含めないこと。（以下本様式において同じ）</t>
    <rPh sb="4" eb="5">
      <t>タ</t>
    </rPh>
    <rPh sb="20" eb="21">
      <t>フク</t>
    </rPh>
    <phoneticPr fontId="1"/>
  </si>
  <si>
    <t>（１）設計費関係（実施設計等、調査費等）（工区単位）</t>
    <rPh sb="3" eb="5">
      <t>セッケイ</t>
    </rPh>
    <rPh sb="5" eb="6">
      <t>ヒ</t>
    </rPh>
    <rPh sb="6" eb="8">
      <t>カンケイ</t>
    </rPh>
    <rPh sb="9" eb="11">
      <t>ジッシ</t>
    </rPh>
    <rPh sb="11" eb="13">
      <t>セッケイ</t>
    </rPh>
    <rPh sb="13" eb="14">
      <t>トウ</t>
    </rPh>
    <rPh sb="15" eb="17">
      <t>チョウサ</t>
    </rPh>
    <rPh sb="17" eb="18">
      <t>ヒ</t>
    </rPh>
    <rPh sb="18" eb="19">
      <t>トウ</t>
    </rPh>
    <phoneticPr fontId="1"/>
  </si>
  <si>
    <t>基本計画（全体整備計画、建替移転計画の策定及び建替住宅等の基本設計）★</t>
    <phoneticPr fontId="1"/>
  </si>
  <si>
    <t>入札参加者
番号</t>
    <phoneticPr fontId="1"/>
  </si>
  <si>
    <t>前金払の算定対象業務費</t>
    <rPh sb="0" eb="2">
      <t>マエキン</t>
    </rPh>
    <rPh sb="2" eb="3">
      <t>バライ</t>
    </rPh>
    <rPh sb="4" eb="6">
      <t>サンテイ</t>
    </rPh>
    <rPh sb="6" eb="8">
      <t>タイショウ</t>
    </rPh>
    <rPh sb="8" eb="10">
      <t>ギョウム</t>
    </rPh>
    <rPh sb="10" eb="11">
      <t>ヒ</t>
    </rPh>
    <phoneticPr fontId="1"/>
  </si>
  <si>
    <t>調査費等</t>
    <phoneticPr fontId="1"/>
  </si>
  <si>
    <t>その他（　　　　　　　　　　　　　　　　）</t>
    <phoneticPr fontId="1"/>
  </si>
  <si>
    <t>　　★を付している項目は、前金払の算定対象業務となります。</t>
    <phoneticPr fontId="1"/>
  </si>
  <si>
    <t>（２）工事費関係（既存施設除却費、建替住宅建設費、共同施設整備費、仮住居修繕費）（工区単位）　</t>
    <phoneticPr fontId="1"/>
  </si>
  <si>
    <t>　　資金調達計画において、前金払を想定しない場合は、本項目は記載する必要はありません。</t>
    <phoneticPr fontId="1"/>
  </si>
  <si>
    <t>　　　（１）設計費関係（実施設計等、調査費等）（工区単位）</t>
    <rPh sb="6" eb="8">
      <t>セッケイ</t>
    </rPh>
    <rPh sb="8" eb="9">
      <t>ヒ</t>
    </rPh>
    <rPh sb="9" eb="11">
      <t>カンケイ</t>
    </rPh>
    <rPh sb="12" eb="14">
      <t>ジッシ</t>
    </rPh>
    <rPh sb="14" eb="16">
      <t>セッケイ</t>
    </rPh>
    <rPh sb="16" eb="17">
      <t>トウ</t>
    </rPh>
    <rPh sb="18" eb="20">
      <t>チョウサ</t>
    </rPh>
    <rPh sb="20" eb="21">
      <t>ヒ</t>
    </rPh>
    <rPh sb="21" eb="22">
      <t>トウ</t>
    </rPh>
    <rPh sb="24" eb="26">
      <t>コウク</t>
    </rPh>
    <rPh sb="26" eb="28">
      <t>タンイ</t>
    </rPh>
    <phoneticPr fontId="1"/>
  </si>
  <si>
    <t>注）設計等に係る部分払いは完了時に限るので、対価の支払いの根拠とするため、業務完了時の年度に金額を記載すること。（※出来高算定は行いません。）（以下本様式において同じ）</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</si>
  <si>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注）実施設計は、建築確認を取得した単位ごとに設計図書を県に提出し、県の確認を受けた部分について、業務完了時の年度に金額を記載すること。（以下本様式において同じ）</t>
    <phoneticPr fontId="1"/>
  </si>
  <si>
    <t>　　　（２）工事費関係（既存施設除却費、建替住宅建設費、共同施設整備費、仮住居修繕費、その他）（工区単位）</t>
    <rPh sb="6" eb="8">
      <t>コウジ</t>
    </rPh>
    <rPh sb="8" eb="9">
      <t>ヒ</t>
    </rPh>
    <rPh sb="9" eb="11">
      <t>カンケイ</t>
    </rPh>
    <rPh sb="12" eb="14">
      <t>キソン</t>
    </rPh>
    <rPh sb="14" eb="16">
      <t>シセツ</t>
    </rPh>
    <rPh sb="16" eb="18">
      <t>ジョキャク</t>
    </rPh>
    <rPh sb="18" eb="19">
      <t>ヒ</t>
    </rPh>
    <rPh sb="20" eb="21">
      <t>ダテ</t>
    </rPh>
    <rPh sb="21" eb="22">
      <t>タイ</t>
    </rPh>
    <rPh sb="22" eb="24">
      <t>ジュウタク</t>
    </rPh>
    <rPh sb="24" eb="26">
      <t>ケンセツ</t>
    </rPh>
    <rPh sb="26" eb="27">
      <t>ヒ</t>
    </rPh>
    <rPh sb="28" eb="30">
      <t>キョウドウ</t>
    </rPh>
    <rPh sb="30" eb="32">
      <t>シセツ</t>
    </rPh>
    <rPh sb="32" eb="34">
      <t>セイビ</t>
    </rPh>
    <rPh sb="34" eb="35">
      <t>ヒ</t>
    </rPh>
    <rPh sb="36" eb="37">
      <t>カリ</t>
    </rPh>
    <rPh sb="37" eb="39">
      <t>ジュウキョ</t>
    </rPh>
    <rPh sb="39" eb="42">
      <t>シュウゼンヒ</t>
    </rPh>
    <rPh sb="45" eb="46">
      <t>タ</t>
    </rPh>
    <rPh sb="48" eb="50">
      <t>コウク</t>
    </rPh>
    <rPh sb="50" eb="52">
      <t>タンイ</t>
    </rPh>
    <phoneticPr fontId="1"/>
  </si>
  <si>
    <t>工事費関係（工区単位内訳）</t>
    <rPh sb="6" eb="8">
      <t>コウク</t>
    </rPh>
    <rPh sb="8" eb="10">
      <t>タンイ</t>
    </rPh>
    <rPh sb="10" eb="12">
      <t>ウチワケ</t>
    </rPh>
    <phoneticPr fontId="1"/>
  </si>
  <si>
    <t>工事費関係（〇工区）</t>
    <rPh sb="0" eb="2">
      <t>コウジ</t>
    </rPh>
    <rPh sb="2" eb="3">
      <t>ヒ</t>
    </rPh>
    <rPh sb="3" eb="5">
      <t>カンケイ</t>
    </rPh>
    <rPh sb="7" eb="9">
      <t>コウク</t>
    </rPh>
    <phoneticPr fontId="1"/>
  </si>
  <si>
    <t>　２．入居者移転支援業務費等（工区単位）の内訳</t>
    <rPh sb="13" eb="14">
      <t>トウ</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</si>
  <si>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</si>
  <si>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★を付している項目は、前金払の算定対象業務となります。</t>
    <phoneticPr fontId="1"/>
  </si>
  <si>
    <r>
      <t>項　</t>
    </r>
    <r>
      <rPr>
        <sz val="10.5"/>
        <rFont val="ＭＳ 明朝"/>
        <family val="1"/>
        <charset val="128"/>
      </rPr>
      <t>　　目</t>
    </r>
    <phoneticPr fontId="1"/>
  </si>
  <si>
    <r>
      <t>項　</t>
    </r>
    <r>
      <rPr>
        <sz val="10.5"/>
        <rFont val="ＭＳ 明朝"/>
        <family val="1"/>
        <charset val="128"/>
      </rPr>
      <t>　　目</t>
    </r>
    <phoneticPr fontId="1"/>
  </si>
  <si>
    <r>
      <t>項　</t>
    </r>
    <r>
      <rPr>
        <sz val="10.5"/>
        <rFont val="ＭＳ 明朝"/>
        <family val="1"/>
        <charset val="128"/>
      </rPr>
      <t>　　目</t>
    </r>
    <phoneticPr fontId="1"/>
  </si>
  <si>
    <r>
      <t>項　</t>
    </r>
    <r>
      <rPr>
        <sz val="10.5"/>
        <rFont val="ＭＳ 明朝"/>
        <family val="1"/>
        <charset val="128"/>
      </rPr>
      <t>　　目</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</si>
</sst>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4">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2"/>
      <name val="ＭＳ 明朝"/>
      <family val="1"/>
      <charset val="128"/>
    </font>
    <font>
      <sz val="10"/>
      <name val="Century"/>
      <family val="1"/>
    </font>
    <font>
      <sz val="9"/>
      <name val="ＭＳ 明朝"/>
      <family val="1"/>
      <charset val="128"/>
    </font>
    <font>
      <sz val="11"/>
      <name val="ＭＳ 明朝"/>
      <family val="1"/>
      <charset val="128"/>
    </font>
    <font>
      <sz val="10.5"/>
      <name val="ＭＳ 明朝"/>
      <family val="1"/>
      <charset val="128"/>
    </font>
    <font>
      <sz val="6"/>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8"/>
      <name val="HGPｺﾞｼｯｸE"/>
      <family val="3"/>
      <charset val="128"/>
    </font>
    <font>
      <sz val="12"/>
      <name val="ＭＳ ゴシック"/>
      <family val="3"/>
      <charset val="128"/>
    </font>
    <font>
      <u/>
      <sz val="10"/>
      <name val="ＭＳ 明朝"/>
      <family val="1"/>
      <charset val="128"/>
    </font>
    <font>
      <sz val="11"/>
      <name val="游ゴシック"/>
      <family val="2"/>
      <charset val="128"/>
      <scheme val="minor"/>
    </font>
    <font>
      <sz val="10"/>
      <name val="游ゴシック"/>
      <family val="2"/>
      <charset val="128"/>
      <scheme val="minor"/>
    </font>
    <font>
      <b/>
      <sz val="12"/>
      <name val="ＭＳ 明朝"/>
      <family val="1"/>
      <charset val="128"/>
    </font>
    <font>
      <sz val="10"/>
      <name val="ＭＳ Ｐ明朝"/>
      <family val="1"/>
      <charset val="128"/>
    </font>
    <font>
      <b/>
      <sz val="10"/>
      <name val="ＭＳ 明朝"/>
      <family val="1"/>
      <charset val="128"/>
    </font>
    <font>
      <sz val="16"/>
      <name val="ＭＳ 明朝"/>
      <family val="1"/>
      <charset val="128"/>
    </font>
    <font>
      <b/>
      <sz val="16"/>
      <name val="ＭＳ ゴシック"/>
      <family val="3"/>
      <charset val="128"/>
    </font>
    <font>
      <sz val="8"/>
      <name val="ＭＳ 明朝"/>
      <family val="1"/>
      <charset val="128"/>
    </font>
    <font>
      <b/>
      <sz val="9"/>
      <name val="ＭＳ 明朝"/>
      <family val="1"/>
      <charset val="128"/>
    </font>
    <font>
      <b/>
      <sz val="10"/>
      <name val="ＭＳ ゴシック"/>
      <family val="3"/>
      <charset val="128"/>
    </font>
    <font>
      <sz val="10"/>
      <name val="JustUnitMark"/>
      <charset val="2"/>
    </font>
    <font>
      <sz val="9"/>
      <name val="Century"/>
      <family val="1"/>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BE5F1"/>
        <bgColor indexed="64"/>
      </patternFill>
    </fill>
    <fill>
      <patternFill patternType="solid">
        <fgColor indexed="9"/>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3" fillId="0" borderId="0"/>
    <xf numFmtId="0" fontId="7" fillId="0" borderId="0"/>
  </cellStyleXfs>
  <cellXfs count="464">
    <xf numFmtId="0" fontId="0" fillId="0" borderId="0" xfId="0">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6" fillId="2" borderId="1" xfId="0" applyFont="1" applyFill="1" applyBorder="1" applyAlignment="1">
      <alignment horizontal="centerContinuous" vertical="center"/>
    </xf>
    <xf numFmtId="176" fontId="6" fillId="0" borderId="1" xfId="0" applyNumberFormat="1" applyFont="1" applyFill="1" applyBorder="1" applyAlignment="1">
      <alignment vertical="center"/>
    </xf>
    <xf numFmtId="176" fontId="6" fillId="0" borderId="1" xfId="0" applyNumberFormat="1" applyFont="1" applyBorder="1" applyAlignment="1">
      <alignment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176" fontId="6" fillId="0" borderId="0" xfId="0" applyNumberFormat="1" applyFont="1" applyFill="1" applyBorder="1" applyAlignment="1">
      <alignment vertical="center"/>
    </xf>
    <xf numFmtId="176" fontId="6" fillId="0" borderId="0" xfId="0" applyNumberFormat="1" applyFont="1" applyBorder="1" applyAlignment="1">
      <alignment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6" fillId="2" borderId="1" xfId="0" applyFont="1" applyFill="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 xfId="0" applyFont="1" applyBorder="1" applyAlignment="1">
      <alignment vertical="center"/>
    </xf>
    <xf numFmtId="0" fontId="6" fillId="0" borderId="1" xfId="0" applyFont="1" applyFill="1" applyBorder="1" applyAlignment="1">
      <alignment horizontal="centerContinuous" vertical="center"/>
    </xf>
    <xf numFmtId="176" fontId="6" fillId="0" borderId="15"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6" fontId="6" fillId="0" borderId="1" xfId="0" applyNumberFormat="1"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181" fontId="6" fillId="0" borderId="1" xfId="0" applyNumberFormat="1" applyFont="1" applyFill="1" applyBorder="1" applyAlignment="1">
      <alignment vertical="center"/>
    </xf>
    <xf numFmtId="0" fontId="6" fillId="0" borderId="1" xfId="0" applyFont="1" applyFill="1" applyBorder="1" applyAlignment="1">
      <alignment horizontal="right" vertical="center"/>
    </xf>
    <xf numFmtId="0" fontId="10" fillId="0" borderId="0" xfId="4" applyFont="1" applyAlignment="1">
      <alignment vertical="center" wrapText="1"/>
    </xf>
    <xf numFmtId="0" fontId="13" fillId="0" borderId="0" xfId="4" applyFont="1" applyAlignment="1">
      <alignment horizontal="left" vertical="top" wrapText="1"/>
    </xf>
    <xf numFmtId="0" fontId="13" fillId="0" borderId="0" xfId="4" applyFont="1" applyAlignment="1">
      <alignment horizontal="left" vertical="top"/>
    </xf>
    <xf numFmtId="0" fontId="7" fillId="0" borderId="0" xfId="4" applyFont="1" applyAlignment="1">
      <alignment horizontal="left" vertical="center" wrapText="1"/>
    </xf>
    <xf numFmtId="0" fontId="13" fillId="0" borderId="0" xfId="4" applyFont="1" applyAlignment="1">
      <alignment horizontal="center" vertical="center"/>
    </xf>
    <xf numFmtId="0" fontId="13" fillId="0" borderId="0" xfId="4" applyFont="1" applyAlignment="1">
      <alignment horizontal="center" vertical="center" wrapText="1"/>
    </xf>
    <xf numFmtId="49" fontId="13" fillId="0" borderId="0" xfId="4" applyNumberFormat="1" applyFont="1" applyAlignment="1">
      <alignment horizontal="center" vertical="center" wrapText="1"/>
    </xf>
    <xf numFmtId="0" fontId="13" fillId="0" borderId="0" xfId="4" applyFont="1" applyBorder="1" applyAlignment="1">
      <alignment horizontal="center" vertical="center" wrapText="1"/>
    </xf>
    <xf numFmtId="49" fontId="13" fillId="0" borderId="0" xfId="4" applyNumberFormat="1" applyFont="1" applyBorder="1" applyAlignment="1">
      <alignment horizontal="center" vertical="center" wrapText="1"/>
    </xf>
    <xf numFmtId="0" fontId="13" fillId="3" borderId="45" xfId="4" applyFont="1" applyFill="1" applyBorder="1" applyAlignment="1">
      <alignment horizontal="center" vertical="center" wrapText="1"/>
    </xf>
    <xf numFmtId="49" fontId="13" fillId="3" borderId="47" xfId="4" applyNumberFormat="1" applyFont="1" applyFill="1" applyBorder="1" applyAlignment="1">
      <alignment horizontal="center" vertical="center" wrapText="1"/>
    </xf>
    <xf numFmtId="0" fontId="7" fillId="3" borderId="0" xfId="4" applyFont="1" applyFill="1"/>
    <xf numFmtId="183" fontId="18" fillId="0" borderId="35" xfId="4" applyNumberFormat="1" applyFont="1" applyFill="1" applyBorder="1" applyAlignment="1">
      <alignment horizontal="center" vertical="center" wrapText="1"/>
    </xf>
    <xf numFmtId="49" fontId="18" fillId="0" borderId="35" xfId="4" applyNumberFormat="1" applyFont="1" applyFill="1" applyBorder="1" applyAlignment="1">
      <alignment horizontal="center" vertical="center" wrapText="1"/>
    </xf>
    <xf numFmtId="0" fontId="18" fillId="0" borderId="35" xfId="4" applyFont="1" applyBorder="1" applyAlignment="1">
      <alignment vertical="center" wrapText="1"/>
    </xf>
    <xf numFmtId="0" fontId="18" fillId="0" borderId="34" xfId="4" applyFont="1" applyBorder="1" applyAlignment="1">
      <alignment vertical="center" wrapText="1"/>
    </xf>
    <xf numFmtId="0" fontId="13" fillId="0" borderId="50" xfId="4" applyFont="1" applyFill="1" applyBorder="1" applyAlignment="1">
      <alignment horizontal="center" vertical="center" wrapText="1"/>
    </xf>
    <xf numFmtId="0" fontId="13" fillId="0" borderId="50" xfId="4" applyFont="1" applyFill="1" applyBorder="1" applyAlignment="1">
      <alignment horizontal="center" vertical="center"/>
    </xf>
    <xf numFmtId="49" fontId="13" fillId="0" borderId="51" xfId="4" applyNumberFormat="1" applyFont="1" applyBorder="1" applyAlignment="1">
      <alignment horizontal="left" vertical="top" wrapText="1"/>
    </xf>
    <xf numFmtId="0" fontId="17" fillId="0" borderId="52" xfId="4" applyNumberFormat="1" applyFont="1" applyFill="1" applyBorder="1" applyAlignment="1">
      <alignment horizontal="center" vertical="center" wrapText="1"/>
    </xf>
    <xf numFmtId="183" fontId="18" fillId="0" borderId="50" xfId="4" applyNumberFormat="1" applyFont="1" applyFill="1" applyBorder="1" applyAlignment="1">
      <alignment horizontal="center" vertical="center" wrapText="1"/>
    </xf>
    <xf numFmtId="49" fontId="18" fillId="0" borderId="50" xfId="4" applyNumberFormat="1" applyFont="1" applyFill="1" applyBorder="1" applyAlignment="1">
      <alignment horizontal="center" vertical="center" wrapText="1"/>
    </xf>
    <xf numFmtId="0" fontId="18" fillId="0" borderId="53" xfId="4" applyFont="1" applyBorder="1" applyAlignment="1">
      <alignment vertical="center" wrapText="1"/>
    </xf>
    <xf numFmtId="0" fontId="13" fillId="0" borderId="50" xfId="4" applyFont="1" applyBorder="1" applyAlignment="1">
      <alignment horizontal="center" vertical="center" wrapText="1"/>
    </xf>
    <xf numFmtId="0" fontId="13" fillId="0" borderId="51" xfId="4" applyFont="1" applyBorder="1" applyAlignment="1">
      <alignment horizontal="left" vertical="top" wrapText="1"/>
    </xf>
    <xf numFmtId="0" fontId="13" fillId="0" borderId="54" xfId="4" applyFont="1" applyFill="1" applyBorder="1" applyAlignment="1">
      <alignment horizontal="center" vertical="center" wrapText="1"/>
    </xf>
    <xf numFmtId="0" fontId="13" fillId="0" borderId="55" xfId="4" applyFont="1" applyFill="1" applyBorder="1" applyAlignment="1">
      <alignment horizontal="left" vertical="top" wrapText="1"/>
    </xf>
    <xf numFmtId="0" fontId="18" fillId="0" borderId="50" xfId="4" applyFont="1" applyBorder="1" applyAlignment="1">
      <alignment horizontal="center" vertical="center" wrapText="1"/>
    </xf>
    <xf numFmtId="0" fontId="13" fillId="0" borderId="52" xfId="4" applyFont="1" applyBorder="1" applyAlignment="1">
      <alignment horizontal="center" vertical="center" wrapText="1"/>
    </xf>
    <xf numFmtId="183" fontId="18" fillId="0" borderId="57" xfId="4" applyNumberFormat="1" applyFont="1" applyFill="1" applyBorder="1" applyAlignment="1">
      <alignment horizontal="center" vertical="center" wrapText="1"/>
    </xf>
    <xf numFmtId="0" fontId="18" fillId="0" borderId="57" xfId="4" applyFont="1" applyBorder="1" applyAlignment="1">
      <alignment horizontal="center" vertical="center" wrapText="1"/>
    </xf>
    <xf numFmtId="0" fontId="18" fillId="0" borderId="31" xfId="4" applyFont="1" applyBorder="1" applyAlignment="1">
      <alignment vertical="center" wrapText="1"/>
    </xf>
    <xf numFmtId="0" fontId="13" fillId="0" borderId="56" xfId="4" applyFont="1" applyBorder="1" applyAlignment="1">
      <alignment horizontal="center" vertical="center" wrapText="1"/>
    </xf>
    <xf numFmtId="0" fontId="13" fillId="0" borderId="57" xfId="4" applyFont="1" applyBorder="1" applyAlignment="1">
      <alignment horizontal="center" vertical="center" wrapText="1"/>
    </xf>
    <xf numFmtId="0" fontId="13" fillId="0" borderId="58" xfId="4" applyFont="1" applyBorder="1" applyAlignment="1">
      <alignment horizontal="left" vertical="top" wrapText="1"/>
    </xf>
    <xf numFmtId="0" fontId="13" fillId="7" borderId="59" xfId="4" applyFont="1" applyFill="1" applyBorder="1" applyAlignment="1">
      <alignment horizontal="center" vertical="center" wrapText="1"/>
    </xf>
    <xf numFmtId="0" fontId="13" fillId="7" borderId="60" xfId="4" applyFont="1" applyFill="1" applyBorder="1" applyAlignment="1">
      <alignment horizontal="center" vertical="center" wrapText="1"/>
    </xf>
    <xf numFmtId="0" fontId="13" fillId="7" borderId="61" xfId="4" applyFont="1" applyFill="1" applyBorder="1" applyAlignment="1">
      <alignment horizontal="left" vertical="top" wrapText="1"/>
    </xf>
    <xf numFmtId="0" fontId="13" fillId="0" borderId="36" xfId="4" applyFont="1" applyBorder="1" applyAlignment="1">
      <alignment horizontal="center" vertical="center" wrapText="1"/>
    </xf>
    <xf numFmtId="0" fontId="13" fillId="0" borderId="35" xfId="4" applyFont="1" applyBorder="1" applyAlignment="1">
      <alignment horizontal="center" vertical="center" wrapText="1"/>
    </xf>
    <xf numFmtId="0" fontId="13" fillId="0" borderId="62" xfId="4" applyFont="1" applyBorder="1" applyAlignment="1">
      <alignment horizontal="left" vertical="top" wrapText="1"/>
    </xf>
    <xf numFmtId="183" fontId="18" fillId="0" borderId="54" xfId="4" applyNumberFormat="1" applyFont="1" applyFill="1" applyBorder="1" applyAlignment="1">
      <alignment horizontal="center" vertical="center" wrapText="1"/>
    </xf>
    <xf numFmtId="0" fontId="18" fillId="0" borderId="54" xfId="4" applyFont="1" applyFill="1" applyBorder="1" applyAlignment="1">
      <alignment horizontal="left" vertical="center" wrapText="1"/>
    </xf>
    <xf numFmtId="0" fontId="18" fillId="0" borderId="54" xfId="4" applyFont="1" applyFill="1" applyBorder="1" applyAlignment="1">
      <alignment horizontal="center" vertical="center" wrapText="1"/>
    </xf>
    <xf numFmtId="0" fontId="18" fillId="0" borderId="64" xfId="4" applyFont="1" applyFill="1" applyBorder="1" applyAlignment="1">
      <alignment horizontal="left" vertical="center" wrapText="1"/>
    </xf>
    <xf numFmtId="0" fontId="13" fillId="0" borderId="54" xfId="4" applyFont="1" applyBorder="1" applyAlignment="1">
      <alignment horizontal="center" vertical="center" wrapText="1"/>
    </xf>
    <xf numFmtId="0" fontId="13" fillId="0" borderId="55" xfId="4" applyFont="1" applyBorder="1" applyAlignment="1">
      <alignment horizontal="left" vertical="top" wrapText="1"/>
    </xf>
    <xf numFmtId="0" fontId="17" fillId="0" borderId="65" xfId="4" applyNumberFormat="1" applyFont="1" applyFill="1" applyBorder="1" applyAlignment="1">
      <alignment horizontal="center" vertical="center" wrapText="1"/>
    </xf>
    <xf numFmtId="0" fontId="18" fillId="0" borderId="50" xfId="4" applyFont="1" applyFill="1" applyBorder="1" applyAlignment="1">
      <alignment horizontal="left" vertical="center" wrapText="1"/>
    </xf>
    <xf numFmtId="0" fontId="18" fillId="0" borderId="50" xfId="4" applyFont="1" applyFill="1" applyBorder="1" applyAlignment="1">
      <alignment horizontal="center" vertical="center" wrapText="1"/>
    </xf>
    <xf numFmtId="0" fontId="18" fillId="0" borderId="53" xfId="4" applyFont="1" applyFill="1" applyBorder="1" applyAlignment="1">
      <alignment vertical="center" wrapText="1"/>
    </xf>
    <xf numFmtId="0" fontId="18" fillId="0" borderId="53" xfId="4" applyFont="1" applyFill="1" applyBorder="1" applyAlignment="1">
      <alignment horizontal="left" vertical="center" wrapText="1"/>
    </xf>
    <xf numFmtId="183" fontId="18" fillId="0" borderId="66" xfId="4" applyNumberFormat="1" applyFont="1" applyFill="1" applyBorder="1" applyAlignment="1">
      <alignment horizontal="center" vertical="center" wrapText="1"/>
    </xf>
    <xf numFmtId="0" fontId="18" fillId="0" borderId="66" xfId="4" applyFont="1" applyFill="1" applyBorder="1" applyAlignment="1">
      <alignment horizontal="left" vertical="center" wrapText="1"/>
    </xf>
    <xf numFmtId="0" fontId="18" fillId="0" borderId="66" xfId="4" applyFont="1" applyFill="1" applyBorder="1" applyAlignment="1">
      <alignment horizontal="center" vertical="center" wrapText="1"/>
    </xf>
    <xf numFmtId="0" fontId="18" fillId="0" borderId="67" xfId="4" applyFont="1" applyFill="1" applyBorder="1" applyAlignment="1">
      <alignment horizontal="left" vertical="center" wrapText="1"/>
    </xf>
    <xf numFmtId="0" fontId="13" fillId="0" borderId="66" xfId="4" applyFont="1" applyBorder="1" applyAlignment="1">
      <alignment horizontal="center" vertical="center" wrapText="1"/>
    </xf>
    <xf numFmtId="0" fontId="13" fillId="0" borderId="68" xfId="4" applyFont="1" applyBorder="1" applyAlignment="1">
      <alignment horizontal="left" vertical="top" wrapText="1"/>
    </xf>
    <xf numFmtId="0" fontId="18" fillId="0" borderId="54" xfId="4" applyFont="1" applyBorder="1" applyAlignment="1">
      <alignment vertical="center" wrapText="1"/>
    </xf>
    <xf numFmtId="0" fontId="18" fillId="0" borderId="54" xfId="4" applyFont="1" applyBorder="1" applyAlignment="1">
      <alignment horizontal="center" vertical="center" wrapText="1"/>
    </xf>
    <xf numFmtId="0" fontId="18" fillId="0" borderId="64" xfId="4" applyFont="1" applyFill="1" applyBorder="1" applyAlignment="1">
      <alignment vertical="center" wrapText="1"/>
    </xf>
    <xf numFmtId="0" fontId="18" fillId="0" borderId="50" xfId="4" applyFont="1" applyBorder="1" applyAlignment="1">
      <alignment vertical="center" wrapText="1"/>
    </xf>
    <xf numFmtId="0" fontId="18" fillId="0" borderId="57" xfId="4" applyFont="1" applyBorder="1" applyAlignment="1">
      <alignment vertical="center" wrapText="1"/>
    </xf>
    <xf numFmtId="0" fontId="18" fillId="0" borderId="31" xfId="4" applyFont="1" applyFill="1" applyBorder="1" applyAlignment="1">
      <alignment vertical="center" wrapText="1"/>
    </xf>
    <xf numFmtId="0" fontId="13" fillId="0" borderId="69" xfId="4" applyFont="1" applyBorder="1" applyAlignment="1">
      <alignment horizontal="center" vertical="center" wrapText="1"/>
    </xf>
    <xf numFmtId="0" fontId="13" fillId="0" borderId="70" xfId="4" applyFont="1" applyBorder="1" applyAlignment="1">
      <alignment horizontal="center" vertical="center" wrapText="1"/>
    </xf>
    <xf numFmtId="0" fontId="13" fillId="0" borderId="71" xfId="4" applyFont="1" applyBorder="1" applyAlignment="1">
      <alignment horizontal="left" vertical="top" wrapText="1"/>
    </xf>
    <xf numFmtId="0" fontId="13" fillId="7" borderId="48" xfId="4" applyFont="1" applyFill="1" applyBorder="1" applyAlignment="1">
      <alignment horizontal="center" vertical="center" wrapText="1"/>
    </xf>
    <xf numFmtId="0" fontId="13" fillId="7" borderId="49" xfId="4" applyFont="1" applyFill="1" applyBorder="1" applyAlignment="1">
      <alignment horizontal="center" vertical="center" wrapText="1"/>
    </xf>
    <xf numFmtId="0" fontId="13" fillId="7" borderId="72" xfId="4" applyFont="1" applyFill="1" applyBorder="1" applyAlignment="1">
      <alignment horizontal="left" vertical="top" wrapText="1"/>
    </xf>
    <xf numFmtId="0" fontId="13" fillId="8" borderId="48" xfId="4" applyFont="1" applyFill="1" applyBorder="1" applyAlignment="1">
      <alignment horizontal="center" vertical="center" wrapText="1"/>
    </xf>
    <xf numFmtId="0" fontId="13" fillId="8" borderId="49" xfId="4" applyFont="1" applyFill="1" applyBorder="1" applyAlignment="1">
      <alignment horizontal="center" vertical="center" wrapText="1"/>
    </xf>
    <xf numFmtId="0" fontId="13" fillId="8" borderId="72" xfId="4" applyFont="1" applyFill="1" applyBorder="1" applyAlignment="1">
      <alignment horizontal="left" vertical="top" wrapText="1"/>
    </xf>
    <xf numFmtId="0" fontId="18" fillId="0" borderId="50" xfId="4" applyFont="1" applyBorder="1" applyAlignment="1">
      <alignment horizontal="left" vertical="center" wrapText="1"/>
    </xf>
    <xf numFmtId="0" fontId="18" fillId="0" borderId="66" xfId="4" applyFont="1" applyBorder="1" applyAlignment="1">
      <alignment vertical="center" wrapText="1"/>
    </xf>
    <xf numFmtId="0" fontId="18" fillId="0" borderId="66" xfId="4" applyFont="1" applyBorder="1" applyAlignment="1">
      <alignment horizontal="center" vertical="center" wrapText="1"/>
    </xf>
    <xf numFmtId="0" fontId="18" fillId="0" borderId="67" xfId="4" applyFont="1" applyFill="1" applyBorder="1" applyAlignment="1">
      <alignment vertical="center" wrapText="1"/>
    </xf>
    <xf numFmtId="0" fontId="13" fillId="0" borderId="51" xfId="4" applyFont="1" applyFill="1" applyBorder="1" applyAlignment="1">
      <alignment horizontal="left" vertical="top" wrapText="1"/>
    </xf>
    <xf numFmtId="0" fontId="18" fillId="0" borderId="50" xfId="4" applyFont="1" applyFill="1" applyBorder="1" applyAlignment="1">
      <alignment vertical="center" wrapText="1"/>
    </xf>
    <xf numFmtId="0" fontId="20" fillId="0" borderId="50" xfId="4" applyFont="1" applyBorder="1" applyAlignment="1">
      <alignment horizontal="center" vertical="center" wrapText="1"/>
    </xf>
    <xf numFmtId="0" fontId="20" fillId="0" borderId="50" xfId="4" applyFont="1" applyBorder="1" applyAlignment="1">
      <alignment vertical="center" wrapText="1"/>
    </xf>
    <xf numFmtId="0" fontId="18" fillId="0" borderId="67" xfId="4" applyFont="1" applyBorder="1" applyAlignment="1">
      <alignment vertical="center" wrapText="1"/>
    </xf>
    <xf numFmtId="0" fontId="18" fillId="0" borderId="64" xfId="4" applyFont="1" applyBorder="1" applyAlignment="1">
      <alignment vertical="center" wrapText="1"/>
    </xf>
    <xf numFmtId="0" fontId="18" fillId="0" borderId="66" xfId="4" applyFont="1" applyFill="1" applyBorder="1" applyAlignment="1">
      <alignment vertical="center" wrapText="1"/>
    </xf>
    <xf numFmtId="0" fontId="7" fillId="0" borderId="0" xfId="4" applyFont="1"/>
    <xf numFmtId="0" fontId="17" fillId="0" borderId="63" xfId="4" applyNumberFormat="1" applyFont="1" applyFill="1" applyBorder="1" applyAlignment="1">
      <alignment horizontal="center" vertical="center" wrapText="1"/>
    </xf>
    <xf numFmtId="49" fontId="18" fillId="0" borderId="54" xfId="4" applyNumberFormat="1" applyFont="1" applyFill="1" applyBorder="1" applyAlignment="1">
      <alignment horizontal="center" vertical="center" wrapText="1"/>
    </xf>
    <xf numFmtId="0" fontId="13" fillId="0" borderId="73" xfId="4" applyFont="1" applyBorder="1" applyAlignment="1">
      <alignment horizontal="center" vertical="center" wrapText="1"/>
    </xf>
    <xf numFmtId="183" fontId="18" fillId="0" borderId="53" xfId="4" applyNumberFormat="1" applyFont="1" applyFill="1" applyBorder="1" applyAlignment="1">
      <alignment vertical="center" wrapText="1"/>
    </xf>
    <xf numFmtId="183" fontId="18" fillId="0" borderId="70" xfId="4" applyNumberFormat="1" applyFont="1" applyFill="1" applyBorder="1" applyAlignment="1">
      <alignment horizontal="center" vertical="center" wrapText="1"/>
    </xf>
    <xf numFmtId="0" fontId="18" fillId="0" borderId="70" xfId="4" applyFont="1" applyFill="1" applyBorder="1" applyAlignment="1">
      <alignment horizontal="left" vertical="center" wrapText="1"/>
    </xf>
    <xf numFmtId="0" fontId="18" fillId="0" borderId="74" xfId="4" applyFont="1" applyFill="1" applyBorder="1" applyAlignment="1">
      <alignment horizontal="left" vertical="center" wrapText="1"/>
    </xf>
    <xf numFmtId="0" fontId="18" fillId="0" borderId="50" xfId="4" applyFont="1" applyBorder="1" applyAlignment="1">
      <alignment horizontal="center" vertical="center"/>
    </xf>
    <xf numFmtId="0" fontId="10" fillId="0" borderId="0" xfId="4" applyFont="1" applyBorder="1" applyAlignment="1">
      <alignment vertical="center" wrapText="1"/>
    </xf>
    <xf numFmtId="0" fontId="13" fillId="0" borderId="0" xfId="4" applyFont="1" applyBorder="1" applyAlignment="1">
      <alignment horizontal="left" vertical="top" wrapText="1"/>
    </xf>
    <xf numFmtId="0" fontId="13" fillId="0" borderId="0" xfId="4" applyFont="1" applyBorder="1" applyAlignment="1">
      <alignment horizontal="left" vertical="top"/>
    </xf>
    <xf numFmtId="0" fontId="7" fillId="0" borderId="0" xfId="4" applyFont="1" applyBorder="1" applyAlignment="1">
      <alignment horizontal="left" vertical="center" wrapText="1"/>
    </xf>
    <xf numFmtId="0" fontId="13" fillId="0" borderId="0" xfId="4" applyFont="1" applyBorder="1" applyAlignment="1">
      <alignment horizontal="center" vertical="center"/>
    </xf>
    <xf numFmtId="0" fontId="13" fillId="0" borderId="75" xfId="4" applyFont="1" applyBorder="1" applyAlignment="1">
      <alignment horizontal="left" vertical="top" wrapText="1"/>
    </xf>
    <xf numFmtId="0" fontId="13" fillId="0" borderId="75" xfId="4" applyFont="1" applyBorder="1" applyAlignment="1">
      <alignment horizontal="center" vertical="center" wrapText="1"/>
    </xf>
    <xf numFmtId="49" fontId="13" fillId="0" borderId="75" xfId="4" applyNumberFormat="1" applyFont="1" applyBorder="1" applyAlignment="1">
      <alignment horizontal="center" vertical="center" wrapText="1"/>
    </xf>
    <xf numFmtId="0" fontId="13" fillId="0" borderId="75" xfId="4" applyFont="1" applyBorder="1" applyAlignment="1">
      <alignment horizontal="left" vertical="center" wrapText="1"/>
    </xf>
    <xf numFmtId="0" fontId="16" fillId="3" borderId="14" xfId="4" applyFont="1" applyFill="1" applyBorder="1" applyAlignment="1">
      <alignment vertical="top" wrapText="1"/>
    </xf>
    <xf numFmtId="0" fontId="16" fillId="3" borderId="49" xfId="4" applyFont="1" applyFill="1" applyBorder="1" applyAlignment="1">
      <alignment vertical="top" wrapText="1"/>
    </xf>
    <xf numFmtId="0" fontId="16" fillId="3" borderId="76" xfId="4" applyFont="1" applyFill="1" applyBorder="1" applyAlignment="1">
      <alignment vertical="top" wrapText="1"/>
    </xf>
    <xf numFmtId="0" fontId="17" fillId="0" borderId="78" xfId="4" applyNumberFormat="1" applyFont="1" applyFill="1" applyBorder="1" applyAlignment="1">
      <alignment horizontal="center" vertical="center" wrapText="1"/>
    </xf>
    <xf numFmtId="0" fontId="17" fillId="0" borderId="79" xfId="4" applyNumberFormat="1" applyFont="1" applyFill="1" applyBorder="1" applyAlignment="1">
      <alignment horizontal="center" vertical="center" wrapText="1"/>
    </xf>
    <xf numFmtId="0" fontId="17" fillId="0" borderId="80" xfId="4" applyNumberFormat="1" applyFont="1" applyFill="1" applyBorder="1" applyAlignment="1">
      <alignment horizontal="center" vertical="center" wrapText="1"/>
    </xf>
    <xf numFmtId="0" fontId="19" fillId="0" borderId="81" xfId="4" applyFont="1" applyFill="1" applyBorder="1" applyAlignment="1">
      <alignment horizontal="center" vertical="center" wrapText="1"/>
    </xf>
    <xf numFmtId="0" fontId="17" fillId="0" borderId="82" xfId="4" applyNumberFormat="1" applyFont="1" applyFill="1" applyBorder="1" applyAlignment="1">
      <alignment horizontal="center" vertical="center" wrapText="1"/>
    </xf>
    <xf numFmtId="0" fontId="19" fillId="0" borderId="79" xfId="4" applyFont="1" applyFill="1" applyBorder="1" applyAlignment="1">
      <alignment horizontal="center" vertical="center" wrapText="1"/>
    </xf>
    <xf numFmtId="0" fontId="19" fillId="0" borderId="80" xfId="4" applyFont="1" applyFill="1" applyBorder="1" applyAlignment="1">
      <alignment horizontal="center" vertical="center" wrapText="1"/>
    </xf>
    <xf numFmtId="0" fontId="7" fillId="9" borderId="0" xfId="4" applyFont="1" applyFill="1" applyBorder="1" applyAlignment="1">
      <alignment horizontal="justify" vertical="center" wrapText="1"/>
    </xf>
    <xf numFmtId="0" fontId="18" fillId="0" borderId="0" xfId="4" applyFont="1" applyBorder="1" applyAlignment="1">
      <alignment horizontal="center" vertical="center"/>
    </xf>
    <xf numFmtId="0" fontId="17" fillId="0" borderId="83" xfId="4" applyNumberFormat="1" applyFont="1" applyFill="1" applyBorder="1" applyAlignment="1">
      <alignment horizontal="center" vertical="center" wrapText="1"/>
    </xf>
    <xf numFmtId="183" fontId="18" fillId="0" borderId="84" xfId="4" applyNumberFormat="1" applyFont="1" applyFill="1" applyBorder="1" applyAlignment="1">
      <alignment horizontal="center" vertical="center" wrapText="1"/>
    </xf>
    <xf numFmtId="0" fontId="18" fillId="0" borderId="84" xfId="4" applyFont="1" applyBorder="1" applyAlignment="1">
      <alignment vertical="center" wrapText="1"/>
    </xf>
    <xf numFmtId="0" fontId="18" fillId="0" borderId="84" xfId="4" applyFont="1" applyBorder="1" applyAlignment="1">
      <alignment horizontal="center" vertical="center" wrapText="1"/>
    </xf>
    <xf numFmtId="0" fontId="18" fillId="0" borderId="85" xfId="4" applyFont="1" applyFill="1" applyBorder="1" applyAlignment="1">
      <alignment vertical="center" wrapText="1"/>
    </xf>
    <xf numFmtId="0" fontId="13" fillId="0" borderId="84" xfId="4" applyFont="1" applyBorder="1" applyAlignment="1">
      <alignment horizontal="center" vertical="center" wrapText="1"/>
    </xf>
    <xf numFmtId="0" fontId="13" fillId="0" borderId="86" xfId="4" applyFont="1" applyBorder="1" applyAlignment="1">
      <alignment horizontal="left" vertical="top" wrapText="1"/>
    </xf>
    <xf numFmtId="0" fontId="17" fillId="0" borderId="0" xfId="4" applyNumberFormat="1" applyFont="1" applyFill="1" applyBorder="1" applyAlignment="1">
      <alignment horizontal="center" vertical="center" wrapText="1"/>
    </xf>
    <xf numFmtId="183" fontId="18" fillId="0" borderId="0" xfId="4" applyNumberFormat="1" applyFont="1" applyFill="1" applyBorder="1" applyAlignment="1">
      <alignment horizontal="center" vertical="center" wrapText="1"/>
    </xf>
    <xf numFmtId="0" fontId="18" fillId="0" borderId="0" xfId="4" applyFont="1" applyBorder="1" applyAlignment="1">
      <alignment vertical="center" wrapText="1"/>
    </xf>
    <xf numFmtId="0" fontId="18" fillId="0" borderId="0" xfId="4" applyFont="1" applyBorder="1" applyAlignment="1">
      <alignment horizontal="center" vertical="center" wrapText="1"/>
    </xf>
    <xf numFmtId="0" fontId="7" fillId="0" borderId="0" xfId="4" applyFont="1" applyFill="1"/>
    <xf numFmtId="0" fontId="17" fillId="0" borderId="81" xfId="4" applyNumberFormat="1" applyFont="1" applyFill="1" applyBorder="1" applyAlignment="1">
      <alignment horizontal="center" vertical="center" wrapText="1"/>
    </xf>
    <xf numFmtId="0" fontId="13" fillId="7" borderId="77" xfId="4" applyFont="1" applyFill="1" applyBorder="1" applyAlignment="1">
      <alignment horizontal="left" vertical="top" wrapText="1"/>
    </xf>
    <xf numFmtId="0" fontId="17" fillId="0" borderId="87" xfId="4" applyNumberFormat="1" applyFont="1" applyFill="1" applyBorder="1" applyAlignment="1">
      <alignment horizontal="center" vertical="center" wrapText="1"/>
    </xf>
    <xf numFmtId="0" fontId="18" fillId="0" borderId="70" xfId="4" applyFont="1" applyFill="1" applyBorder="1" applyAlignment="1">
      <alignment horizontal="center" vertical="center" wrapText="1"/>
    </xf>
    <xf numFmtId="0" fontId="13" fillId="0" borderId="84" xfId="4" applyFont="1" applyFill="1" applyBorder="1" applyAlignment="1">
      <alignment horizontal="center" vertical="center" wrapText="1"/>
    </xf>
    <xf numFmtId="0" fontId="13" fillId="0" borderId="86" xfId="4" applyFont="1" applyFill="1" applyBorder="1" applyAlignment="1">
      <alignment horizontal="left" vertical="top" wrapText="1"/>
    </xf>
    <xf numFmtId="0" fontId="7" fillId="0" borderId="0" xfId="4" applyFont="1" applyBorder="1"/>
    <xf numFmtId="0" fontId="6" fillId="0" borderId="0" xfId="0" applyFont="1" applyBorder="1" applyAlignment="1">
      <alignment horizontal="right" vertical="center"/>
    </xf>
    <xf numFmtId="0" fontId="21" fillId="0" borderId="0" xfId="0" applyFont="1" applyBorder="1" applyAlignment="1">
      <alignment vertical="center"/>
    </xf>
    <xf numFmtId="0" fontId="21" fillId="0" borderId="0" xfId="0" applyFont="1" applyAlignment="1">
      <alignment vertical="center"/>
    </xf>
    <xf numFmtId="0" fontId="6" fillId="0" borderId="24" xfId="0" applyFont="1" applyBorder="1" applyAlignment="1">
      <alignment vertical="center"/>
    </xf>
    <xf numFmtId="0" fontId="22" fillId="0" borderId="0" xfId="0" applyFont="1">
      <alignment vertical="center"/>
    </xf>
    <xf numFmtId="0" fontId="23" fillId="0" borderId="11" xfId="0" applyFont="1" applyBorder="1">
      <alignment vertical="center"/>
    </xf>
    <xf numFmtId="0" fontId="23" fillId="0" borderId="0" xfId="0" applyFont="1" applyBorder="1">
      <alignment vertical="center"/>
    </xf>
    <xf numFmtId="0" fontId="23" fillId="0" borderId="12" xfId="0" applyFont="1" applyBorder="1">
      <alignment vertical="center"/>
    </xf>
    <xf numFmtId="0" fontId="6" fillId="0" borderId="0" xfId="0" applyFont="1" applyBorder="1">
      <alignment vertical="center"/>
    </xf>
    <xf numFmtId="0" fontId="6" fillId="0" borderId="0" xfId="0" applyFont="1" applyBorder="1" applyAlignment="1">
      <alignment horizontal="justify" vertical="center"/>
    </xf>
    <xf numFmtId="0" fontId="6" fillId="0" borderId="16" xfId="0" applyFont="1" applyBorder="1">
      <alignment vertical="center"/>
    </xf>
    <xf numFmtId="0" fontId="6" fillId="0" borderId="17" xfId="0" applyFont="1" applyBorder="1">
      <alignment vertical="center"/>
    </xf>
    <xf numFmtId="0" fontId="6" fillId="0" borderId="13" xfId="0" applyFont="1" applyBorder="1" applyAlignment="1">
      <alignment horizontal="right" vertical="center"/>
    </xf>
    <xf numFmtId="0" fontId="6" fillId="2" borderId="20" xfId="0" applyFont="1" applyFill="1" applyBorder="1" applyAlignment="1">
      <alignment horizontal="centerContinuous" vertical="center"/>
    </xf>
    <xf numFmtId="0" fontId="23" fillId="2" borderId="24" xfId="0" applyFont="1" applyFill="1" applyBorder="1" applyAlignment="1">
      <alignment horizontal="centerContinuous" vertical="center"/>
    </xf>
    <xf numFmtId="0" fontId="23" fillId="2" borderId="15" xfId="0" applyFont="1" applyFill="1" applyBorder="1" applyAlignment="1">
      <alignment horizontal="centerContinuous" vertical="center"/>
    </xf>
    <xf numFmtId="0" fontId="6" fillId="2" borderId="13" xfId="0" applyFont="1" applyFill="1" applyBorder="1">
      <alignment vertical="center"/>
    </xf>
    <xf numFmtId="0" fontId="23" fillId="2" borderId="1" xfId="0" applyFont="1" applyFill="1" applyBorder="1" applyAlignment="1">
      <alignment horizontal="centerContinuous" vertical="center"/>
    </xf>
    <xf numFmtId="0" fontId="6" fillId="0" borderId="1" xfId="0" applyFont="1" applyBorder="1" applyAlignment="1">
      <alignment horizontal="justify" vertical="center" wrapText="1"/>
    </xf>
    <xf numFmtId="177" fontId="6" fillId="0" borderId="1" xfId="0" applyNumberFormat="1" applyFont="1" applyBorder="1" applyAlignment="1">
      <alignment vertical="center"/>
    </xf>
    <xf numFmtId="0" fontId="22" fillId="0" borderId="21" xfId="0" applyFont="1" applyBorder="1">
      <alignment vertical="center"/>
    </xf>
    <xf numFmtId="0" fontId="22" fillId="0" borderId="23" xfId="0" applyFont="1" applyBorder="1">
      <alignment vertical="center"/>
    </xf>
    <xf numFmtId="0" fontId="22" fillId="0" borderId="19" xfId="0" applyFont="1" applyBorder="1">
      <alignment vertical="center"/>
    </xf>
    <xf numFmtId="0" fontId="5" fillId="0" borderId="0" xfId="2" applyFont="1" applyAlignment="1">
      <alignment horizontal="left"/>
    </xf>
    <xf numFmtId="0" fontId="5" fillId="10" borderId="0" xfId="3" applyFont="1" applyFill="1" applyBorder="1" applyAlignment="1">
      <alignment horizontal="center" vertical="center"/>
    </xf>
    <xf numFmtId="0" fontId="7" fillId="0" borderId="0" xfId="4" applyFont="1" applyBorder="1" applyAlignment="1">
      <alignment horizontal="justify" vertical="center" wrapText="1"/>
    </xf>
    <xf numFmtId="0" fontId="13" fillId="0" borderId="0" xfId="4" applyFont="1" applyBorder="1" applyAlignment="1">
      <alignment horizontal="left" vertical="center" wrapText="1"/>
    </xf>
    <xf numFmtId="49" fontId="13" fillId="3" borderId="1" xfId="4" applyNumberFormat="1" applyFont="1" applyFill="1" applyBorder="1" applyAlignment="1">
      <alignment horizontal="center" vertical="center" wrapText="1"/>
    </xf>
    <xf numFmtId="0" fontId="13" fillId="0" borderId="0" xfId="4" applyFont="1" applyAlignment="1">
      <alignment horizontal="left" vertical="center" wrapText="1"/>
    </xf>
    <xf numFmtId="0" fontId="6" fillId="0" borderId="0"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wrapText="1"/>
    </xf>
    <xf numFmtId="177" fontId="6" fillId="0" borderId="25" xfId="0" applyNumberFormat="1" applyFont="1" applyBorder="1" applyAlignment="1">
      <alignment vertical="center"/>
    </xf>
    <xf numFmtId="0" fontId="8" fillId="0" borderId="0" xfId="0" applyFont="1" applyAlignment="1">
      <alignment vertical="center" wrapText="1"/>
    </xf>
    <xf numFmtId="0" fontId="11" fillId="2" borderId="1" xfId="0" applyFont="1" applyFill="1" applyBorder="1" applyAlignment="1">
      <alignment horizontal="center" vertical="center" wrapText="1"/>
    </xf>
    <xf numFmtId="0" fontId="25" fillId="2" borderId="1"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1" fillId="2" borderId="1" xfId="0" applyFont="1" applyFill="1" applyBorder="1" applyAlignment="1">
      <alignment horizontal="right" vertical="center" wrapText="1"/>
    </xf>
    <xf numFmtId="177" fontId="6" fillId="0" borderId="1" xfId="0" applyNumberFormat="1" applyFont="1" applyBorder="1" applyAlignment="1">
      <alignment horizontal="right" vertical="center"/>
    </xf>
    <xf numFmtId="178" fontId="6" fillId="0" borderId="1" xfId="0" applyNumberFormat="1" applyFont="1" applyBorder="1" applyAlignment="1">
      <alignment vertical="center"/>
    </xf>
    <xf numFmtId="179" fontId="6" fillId="0" borderId="1" xfId="0" applyNumberFormat="1" applyFont="1" applyBorder="1" applyAlignment="1">
      <alignment vertical="center"/>
    </xf>
    <xf numFmtId="10" fontId="6" fillId="0" borderId="1" xfId="0" applyNumberFormat="1" applyFont="1" applyBorder="1" applyAlignment="1">
      <alignment vertical="center"/>
    </xf>
    <xf numFmtId="0" fontId="9" fillId="0" borderId="1" xfId="0" applyFont="1" applyBorder="1" applyAlignment="1">
      <alignment horizontal="center" vertical="center"/>
    </xf>
    <xf numFmtId="0" fontId="26"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180" fontId="6" fillId="0" borderId="1" xfId="0" applyNumberFormat="1" applyFont="1" applyBorder="1" applyAlignment="1">
      <alignment vertical="center"/>
    </xf>
    <xf numFmtId="0" fontId="6" fillId="0" borderId="0" xfId="0" applyFont="1" applyAlignment="1">
      <alignment horizontal="left" vertical="center"/>
    </xf>
    <xf numFmtId="0" fontId="6" fillId="0" borderId="0" xfId="0" applyFont="1" applyAlignment="1">
      <alignment vertical="top" wrapText="1"/>
    </xf>
    <xf numFmtId="0" fontId="6" fillId="0" borderId="22" xfId="0" applyFont="1" applyBorder="1" applyAlignment="1">
      <alignment vertical="center" wrapText="1"/>
    </xf>
    <xf numFmtId="0" fontId="27" fillId="0" borderId="0" xfId="4" applyFont="1" applyFill="1"/>
    <xf numFmtId="49" fontId="28" fillId="5" borderId="14" xfId="4" applyNumberFormat="1" applyFont="1" applyFill="1" applyBorder="1" applyAlignment="1">
      <alignment vertical="top" wrapText="1"/>
    </xf>
    <xf numFmtId="49" fontId="28" fillId="5" borderId="49" xfId="4" applyNumberFormat="1" applyFont="1" applyFill="1" applyBorder="1" applyAlignment="1">
      <alignment vertical="top" wrapText="1"/>
    </xf>
    <xf numFmtId="49" fontId="28" fillId="5" borderId="76" xfId="4" applyNumberFormat="1" applyFont="1" applyFill="1" applyBorder="1" applyAlignment="1">
      <alignment vertical="top" wrapText="1"/>
    </xf>
    <xf numFmtId="0" fontId="27" fillId="5" borderId="0" xfId="4" applyFont="1" applyFill="1"/>
    <xf numFmtId="0" fontId="29" fillId="0" borderId="35" xfId="4" applyFont="1" applyBorder="1" applyAlignment="1">
      <alignment vertical="center" wrapText="1"/>
    </xf>
    <xf numFmtId="0" fontId="29" fillId="0" borderId="54" xfId="4" applyFont="1" applyBorder="1" applyAlignment="1">
      <alignment vertical="center" wrapText="1"/>
    </xf>
    <xf numFmtId="0" fontId="29" fillId="0" borderId="50" xfId="4" applyFont="1" applyBorder="1" applyAlignment="1">
      <alignment vertical="center" wrapText="1"/>
    </xf>
    <xf numFmtId="0" fontId="18" fillId="0" borderId="50" xfId="4" applyFont="1" applyBorder="1" applyAlignment="1">
      <alignment horizontal="justify" vertical="center" wrapText="1"/>
    </xf>
    <xf numFmtId="0" fontId="7" fillId="0" borderId="0" xfId="4" applyFont="1" applyBorder="1" applyAlignment="1">
      <alignment horizontal="center"/>
    </xf>
    <xf numFmtId="0" fontId="7" fillId="0" borderId="0" xfId="4" applyFont="1" applyAlignment="1">
      <alignment horizontal="center"/>
    </xf>
    <xf numFmtId="0" fontId="29" fillId="0" borderId="57" xfId="4" applyFont="1" applyBorder="1" applyAlignment="1">
      <alignment vertical="center" wrapText="1"/>
    </xf>
    <xf numFmtId="0" fontId="18" fillId="0" borderId="57" xfId="4" applyFont="1" applyBorder="1" applyAlignment="1">
      <alignment horizontal="justify" vertical="center" wrapText="1"/>
    </xf>
    <xf numFmtId="0" fontId="18" fillId="0" borderId="35" xfId="4" applyFont="1" applyBorder="1" applyAlignment="1">
      <alignment horizontal="justify" vertical="center" wrapText="1"/>
    </xf>
    <xf numFmtId="0" fontId="7" fillId="0" borderId="0" xfId="4" applyFont="1" applyAlignment="1">
      <alignment wrapText="1"/>
    </xf>
    <xf numFmtId="0" fontId="6" fillId="0" borderId="0" xfId="0" applyFont="1">
      <alignment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20" xfId="0" applyFont="1" applyBorder="1">
      <alignment vertical="center"/>
    </xf>
    <xf numFmtId="0" fontId="6" fillId="0" borderId="24"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2" borderId="20" xfId="0" applyFont="1" applyFill="1" applyBorder="1">
      <alignment vertical="center"/>
    </xf>
    <xf numFmtId="0" fontId="6" fillId="2" borderId="24" xfId="0" applyFont="1" applyFill="1" applyBorder="1">
      <alignment vertical="center"/>
    </xf>
    <xf numFmtId="0" fontId="6" fillId="2" borderId="15" xfId="0" applyFont="1" applyFill="1" applyBorder="1">
      <alignment vertical="center"/>
    </xf>
    <xf numFmtId="0" fontId="6" fillId="2" borderId="11" xfId="0" applyFont="1" applyFill="1" applyBorder="1">
      <alignment vertical="center"/>
    </xf>
    <xf numFmtId="0" fontId="6" fillId="0" borderId="22" xfId="0" applyFont="1" applyBorder="1">
      <alignment vertical="center"/>
    </xf>
    <xf numFmtId="0" fontId="6" fillId="0" borderId="18" xfId="0" applyFont="1" applyBorder="1">
      <alignment vertical="center"/>
    </xf>
    <xf numFmtId="0" fontId="6" fillId="2" borderId="17" xfId="0" applyFont="1" applyFill="1" applyBorder="1">
      <alignment vertical="center"/>
    </xf>
    <xf numFmtId="0" fontId="6" fillId="0" borderId="14" xfId="0" applyFont="1" applyBorder="1">
      <alignment vertical="center"/>
    </xf>
    <xf numFmtId="0" fontId="6" fillId="0" borderId="1" xfId="0" applyFont="1" applyBorder="1">
      <alignment vertical="center"/>
    </xf>
    <xf numFmtId="0" fontId="6" fillId="0" borderId="28" xfId="0" applyFont="1" applyBorder="1">
      <alignment vertical="center"/>
    </xf>
    <xf numFmtId="0" fontId="30" fillId="0" borderId="0" xfId="1" applyFont="1" applyFill="1" applyBorder="1" applyAlignment="1">
      <alignment vertical="center"/>
    </xf>
    <xf numFmtId="0" fontId="26" fillId="0" borderId="0" xfId="1" applyFont="1" applyFill="1" applyBorder="1" applyAlignment="1">
      <alignment vertical="center"/>
    </xf>
    <xf numFmtId="0" fontId="31"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32"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6" fillId="0" borderId="0" xfId="0" applyFont="1" applyAlignment="1">
      <alignment horizontal="justify" vertical="center"/>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0" xfId="0" applyFont="1" applyBorder="1" applyAlignment="1">
      <alignment horizontal="center" vertical="center" shrinkToFit="1"/>
    </xf>
    <xf numFmtId="0" fontId="6" fillId="0" borderId="1"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 xfId="0" applyNumberFormat="1" applyFont="1" applyBorder="1" applyAlignment="1">
      <alignment horizontal="center" vertical="center" wrapText="1"/>
    </xf>
    <xf numFmtId="0" fontId="9" fillId="0" borderId="0" xfId="0" applyFont="1" applyAlignment="1">
      <alignment vertical="top"/>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6" fillId="2" borderId="1" xfId="0" applyFont="1" applyFill="1" applyBorder="1" applyAlignment="1">
      <alignment horizontal="left" vertical="center"/>
    </xf>
    <xf numFmtId="0" fontId="7" fillId="0" borderId="0" xfId="0" applyFont="1" applyFill="1" applyAlignment="1">
      <alignment horizontal="center" vertical="center"/>
    </xf>
    <xf numFmtId="176" fontId="6" fillId="0" borderId="1" xfId="0" applyNumberFormat="1" applyFont="1" applyBorder="1" applyAlignment="1">
      <alignment horizontal="right" vertical="center"/>
    </xf>
    <xf numFmtId="176" fontId="6" fillId="0" borderId="0" xfId="0" applyNumberFormat="1" applyFont="1" applyFill="1" applyBorder="1" applyAlignment="1">
      <alignment horizontal="right" vertical="center"/>
    </xf>
    <xf numFmtId="0" fontId="6" fillId="11" borderId="0" xfId="0" applyFont="1" applyFill="1" applyAlignment="1">
      <alignment vertical="center"/>
    </xf>
    <xf numFmtId="0" fontId="6" fillId="11" borderId="1" xfId="0" applyFont="1" applyFill="1" applyBorder="1" applyAlignment="1">
      <alignment horizontal="center" vertical="center"/>
    </xf>
    <xf numFmtId="176" fontId="6" fillId="11" borderId="1" xfId="0" applyNumberFormat="1" applyFont="1" applyFill="1" applyBorder="1" applyAlignment="1">
      <alignment horizontal="right" vertical="center"/>
    </xf>
    <xf numFmtId="0" fontId="6" fillId="11" borderId="0" xfId="0" applyFont="1" applyFill="1" applyBorder="1" applyAlignment="1">
      <alignment horizontal="centerContinuous" vertical="center"/>
    </xf>
    <xf numFmtId="176" fontId="6" fillId="11" borderId="0" xfId="0" applyNumberFormat="1" applyFont="1" applyFill="1" applyBorder="1" applyAlignment="1">
      <alignment vertical="center"/>
    </xf>
    <xf numFmtId="176" fontId="6" fillId="11" borderId="0" xfId="0" applyNumberFormat="1" applyFont="1" applyFill="1" applyBorder="1" applyAlignment="1">
      <alignment horizontal="right" vertical="center"/>
    </xf>
    <xf numFmtId="0" fontId="6" fillId="0" borderId="1" xfId="0" applyFont="1" applyFill="1" applyBorder="1" applyAlignment="1">
      <alignment horizontal="justify" vertical="center" wrapText="1"/>
    </xf>
    <xf numFmtId="184" fontId="6" fillId="0" borderId="1" xfId="0" applyNumberFormat="1" applyFont="1" applyFill="1" applyBorder="1" applyAlignment="1">
      <alignment vertical="center"/>
    </xf>
    <xf numFmtId="0" fontId="6" fillId="11" borderId="15" xfId="0" applyFont="1" applyFill="1" applyBorder="1" applyAlignment="1">
      <alignment horizontal="center" vertical="center"/>
    </xf>
    <xf numFmtId="0" fontId="9" fillId="0" borderId="12"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2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xf>
    <xf numFmtId="0" fontId="9" fillId="0" borderId="0" xfId="0" applyFont="1" applyAlignment="1">
      <alignment vertical="top" wrapText="1"/>
    </xf>
    <xf numFmtId="0" fontId="22" fillId="0" borderId="0" xfId="0" applyFont="1" applyAlignment="1">
      <alignment vertical="top" wrapText="1"/>
    </xf>
    <xf numFmtId="0" fontId="7"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10" fillId="0" borderId="1" xfId="0" applyFont="1" applyBorder="1" applyAlignment="1">
      <alignment horizontal="center" vertical="center" wrapText="1"/>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20" fillId="0" borderId="11"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2" applyFont="1" applyAlignment="1">
      <alignment horizontal="left" wrapText="1"/>
    </xf>
    <xf numFmtId="0" fontId="5" fillId="0" borderId="0" xfId="2" applyFont="1" applyAlignment="1">
      <alignment horizontal="left"/>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6" fillId="2" borderId="1" xfId="0" applyFont="1" applyFill="1" applyBorder="1" applyAlignment="1">
      <alignment horizontal="center" vertical="center" wrapText="1"/>
    </xf>
    <xf numFmtId="176" fontId="6" fillId="0" borderId="14" xfId="0" applyNumberFormat="1" applyFont="1" applyBorder="1" applyAlignment="1">
      <alignment vertical="center"/>
    </xf>
    <xf numFmtId="176" fontId="6" fillId="0" borderId="15" xfId="0" applyNumberFormat="1" applyFont="1" applyBorder="1" applyAlignment="1">
      <alignment vertical="center"/>
    </xf>
    <xf numFmtId="184" fontId="6" fillId="0" borderId="14" xfId="0" applyNumberFormat="1" applyFont="1" applyFill="1" applyBorder="1" applyAlignment="1">
      <alignment vertical="center"/>
    </xf>
    <xf numFmtId="184" fontId="6" fillId="0" borderId="15" xfId="0" applyNumberFormat="1" applyFont="1" applyFill="1" applyBorder="1" applyAlignment="1">
      <alignmen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 xfId="0" applyFont="1" applyBorder="1" applyAlignment="1">
      <alignment horizontal="center" vertical="center"/>
    </xf>
    <xf numFmtId="49" fontId="22" fillId="0" borderId="1" xfId="0" applyNumberFormat="1" applyFont="1" applyBorder="1" applyAlignment="1">
      <alignment horizontal="center" vertical="center"/>
    </xf>
    <xf numFmtId="0" fontId="6" fillId="0" borderId="1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3" xfId="0" applyFont="1" applyBorder="1" applyAlignment="1">
      <alignment horizontal="center" vertical="center"/>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5" xfId="0" applyFont="1" applyFill="1" applyBorder="1" applyAlignment="1">
      <alignment horizontal="center" vertical="center"/>
    </xf>
    <xf numFmtId="0" fontId="7" fillId="11" borderId="0" xfId="0" applyFont="1" applyFill="1" applyAlignment="1">
      <alignment horizontal="center" vertical="center"/>
    </xf>
    <xf numFmtId="182" fontId="6" fillId="2" borderId="16" xfId="0" applyNumberFormat="1" applyFont="1" applyFill="1" applyBorder="1" applyAlignment="1">
      <alignment horizontal="center" vertical="center"/>
    </xf>
    <xf numFmtId="182" fontId="6" fillId="2" borderId="13" xfId="0"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2" borderId="36"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13" fillId="0" borderId="0" xfId="4" applyFont="1" applyBorder="1" applyAlignment="1">
      <alignment horizontal="left" vertical="center" wrapText="1"/>
    </xf>
    <xf numFmtId="0" fontId="3" fillId="0" borderId="0" xfId="4" applyFont="1" applyBorder="1" applyAlignment="1">
      <alignment horizontal="left" vertical="center" wrapText="1"/>
    </xf>
    <xf numFmtId="0" fontId="9" fillId="0" borderId="0" xfId="4" applyFont="1" applyBorder="1" applyAlignment="1">
      <alignment horizontal="left"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4" xfId="4" applyFont="1" applyBorder="1" applyAlignment="1">
      <alignment horizontal="left" vertical="center" wrapText="1"/>
    </xf>
    <xf numFmtId="0" fontId="9" fillId="0" borderId="15" xfId="4" applyFont="1" applyBorder="1" applyAlignment="1">
      <alignment horizontal="left" vertical="center" wrapText="1"/>
    </xf>
    <xf numFmtId="0" fontId="14" fillId="0" borderId="0" xfId="4" applyFont="1" applyBorder="1" applyAlignment="1">
      <alignment horizontal="center" vertical="center" wrapText="1"/>
    </xf>
    <xf numFmtId="49" fontId="13" fillId="3" borderId="43" xfId="4" applyNumberFormat="1" applyFont="1" applyFill="1" applyBorder="1" applyAlignment="1">
      <alignment horizontal="center" vertical="center" wrapText="1"/>
    </xf>
    <xf numFmtId="0" fontId="3" fillId="3" borderId="46" xfId="4" applyFont="1" applyFill="1" applyBorder="1" applyAlignment="1">
      <alignment horizontal="center" vertical="center" wrapText="1"/>
    </xf>
    <xf numFmtId="49" fontId="13" fillId="3" borderId="44" xfId="4" applyNumberFormat="1" applyFont="1" applyFill="1" applyBorder="1" applyAlignment="1">
      <alignment horizontal="center" vertical="center" wrapText="1"/>
    </xf>
    <xf numFmtId="49" fontId="13" fillId="3" borderId="1" xfId="4" applyNumberFormat="1" applyFont="1" applyFill="1" applyBorder="1" applyAlignment="1">
      <alignment horizontal="center" vertical="center" wrapText="1"/>
    </xf>
    <xf numFmtId="0" fontId="3" fillId="3" borderId="1" xfId="4" applyFont="1" applyFill="1" applyBorder="1" applyAlignment="1">
      <alignment vertical="center" wrapText="1"/>
    </xf>
    <xf numFmtId="0" fontId="13" fillId="3" borderId="44" xfId="4" applyFont="1" applyFill="1" applyBorder="1" applyAlignment="1">
      <alignment horizontal="center" vertical="center" wrapText="1"/>
    </xf>
    <xf numFmtId="0" fontId="15" fillId="6" borderId="46" xfId="4" applyFont="1" applyFill="1" applyBorder="1" applyAlignment="1">
      <alignment horizontal="left" vertical="center" wrapText="1"/>
    </xf>
    <xf numFmtId="0" fontId="15" fillId="6" borderId="1" xfId="4" applyFont="1" applyFill="1" applyBorder="1" applyAlignment="1">
      <alignment horizontal="left" vertical="center" wrapText="1"/>
    </xf>
    <xf numFmtId="49" fontId="15" fillId="4" borderId="46" xfId="4" applyNumberFormat="1" applyFont="1" applyFill="1" applyBorder="1" applyAlignment="1">
      <alignment horizontal="left" vertical="center" wrapText="1"/>
    </xf>
    <xf numFmtId="49" fontId="15" fillId="5" borderId="14" xfId="4" applyNumberFormat="1" applyFont="1" applyFill="1" applyBorder="1" applyAlignment="1">
      <alignment horizontal="left" vertical="center" wrapText="1"/>
    </xf>
    <xf numFmtId="49" fontId="15" fillId="5" borderId="24" xfId="4" applyNumberFormat="1" applyFont="1" applyFill="1" applyBorder="1" applyAlignment="1">
      <alignment horizontal="left" vertical="center" wrapText="1"/>
    </xf>
    <xf numFmtId="49" fontId="15" fillId="5" borderId="15" xfId="4" applyNumberFormat="1" applyFont="1" applyFill="1" applyBorder="1" applyAlignment="1">
      <alignment horizontal="left" vertical="center" wrapText="1"/>
    </xf>
    <xf numFmtId="49" fontId="15" fillId="5" borderId="48" xfId="4" applyNumberFormat="1" applyFont="1" applyFill="1" applyBorder="1" applyAlignment="1">
      <alignment horizontal="left" vertical="center" wrapText="1"/>
    </xf>
    <xf numFmtId="49" fontId="15" fillId="5" borderId="49" xfId="4" applyNumberFormat="1" applyFont="1" applyFill="1" applyBorder="1" applyAlignment="1">
      <alignment horizontal="left" vertical="center" wrapText="1"/>
    </xf>
    <xf numFmtId="49" fontId="15" fillId="5" borderId="77" xfId="4" applyNumberFormat="1" applyFont="1" applyFill="1" applyBorder="1" applyAlignment="1">
      <alignment horizontal="left" vertical="center" wrapText="1"/>
    </xf>
    <xf numFmtId="0" fontId="15" fillId="3" borderId="48" xfId="4" applyFont="1" applyFill="1" applyBorder="1" applyAlignment="1">
      <alignment horizontal="left" vertical="center" wrapText="1"/>
    </xf>
    <xf numFmtId="0" fontId="15" fillId="3" borderId="49" xfId="4" applyFont="1" applyFill="1" applyBorder="1" applyAlignment="1">
      <alignment horizontal="left" vertical="center" wrapText="1"/>
    </xf>
    <xf numFmtId="0" fontId="15" fillId="3" borderId="77" xfId="4" applyFont="1" applyFill="1" applyBorder="1" applyAlignment="1">
      <alignment horizontal="left" vertical="center" wrapText="1"/>
    </xf>
    <xf numFmtId="49" fontId="15" fillId="4" borderId="1" xfId="4" applyNumberFormat="1" applyFont="1" applyFill="1" applyBorder="1" applyAlignment="1">
      <alignment horizontal="left" vertical="center" wrapText="1"/>
    </xf>
    <xf numFmtId="0" fontId="7" fillId="0" borderId="0" xfId="4" applyFont="1" applyBorder="1" applyAlignment="1">
      <alignment horizontal="justify" vertical="center" wrapText="1"/>
    </xf>
    <xf numFmtId="0" fontId="5" fillId="10" borderId="0" xfId="3" applyFont="1" applyFill="1" applyBorder="1" applyAlignment="1">
      <alignment horizontal="center" vertical="center"/>
    </xf>
    <xf numFmtId="0" fontId="13" fillId="0" borderId="0" xfId="4" applyFont="1" applyAlignment="1">
      <alignment horizontal="left" vertical="center" wrapText="1"/>
    </xf>
    <xf numFmtId="0" fontId="3" fillId="0" borderId="0" xfId="4" applyFont="1" applyAlignment="1">
      <alignment horizontal="left" vertical="center" wrapText="1"/>
    </xf>
    <xf numFmtId="0" fontId="9" fillId="0" borderId="0" xfId="4" applyFont="1" applyAlignment="1">
      <alignment horizontal="left" vertical="center" wrapText="1"/>
    </xf>
    <xf numFmtId="0" fontId="14" fillId="0" borderId="0" xfId="4" applyFont="1" applyAlignment="1">
      <alignment horizontal="center" vertical="center" wrapText="1"/>
    </xf>
    <xf numFmtId="0" fontId="6" fillId="0" borderId="0" xfId="0" applyFont="1" applyAlignment="1">
      <alignment horizontal="left" vertical="top" wrapText="1"/>
    </xf>
    <xf numFmtId="0" fontId="6" fillId="2" borderId="25" xfId="0" applyFont="1" applyFill="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14" xfId="0" applyFont="1" applyBorder="1" applyAlignment="1">
      <alignment vertical="center" wrapText="1"/>
    </xf>
    <xf numFmtId="0" fontId="6" fillId="0" borderId="24" xfId="0" applyFont="1" applyBorder="1" applyAlignment="1">
      <alignment vertical="center" wrapText="1"/>
    </xf>
    <xf numFmtId="0" fontId="6" fillId="0" borderId="15" xfId="0" applyFont="1" applyBorder="1" applyAlignment="1">
      <alignment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left" vertical="center" wrapText="1"/>
    </xf>
    <xf numFmtId="0" fontId="22"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center" vertical="center"/>
    </xf>
    <xf numFmtId="0" fontId="6" fillId="0" borderId="0" xfId="0" applyFont="1" applyFill="1" applyBorder="1" applyAlignment="1">
      <alignment horizontal="centerContinuous" vertical="center"/>
    </xf>
    <xf numFmtId="176" fontId="6" fillId="0" borderId="0" xfId="0" applyNumberFormat="1" applyFont="1" applyBorder="1" applyAlignment="1">
      <alignment horizontal="right" vertical="center"/>
    </xf>
    <xf numFmtId="0" fontId="6" fillId="0" borderId="11" xfId="0" applyFont="1" applyBorder="1" applyAlignment="1">
      <alignment vertical="center"/>
    </xf>
    <xf numFmtId="0" fontId="6" fillId="0" borderId="19" xfId="0" applyFont="1" applyBorder="1" applyAlignment="1">
      <alignment vertical="center"/>
    </xf>
    <xf numFmtId="176" fontId="6" fillId="0" borderId="13" xfId="0" applyNumberFormat="1" applyFont="1" applyFill="1" applyBorder="1" applyAlignment="1">
      <alignment vertical="center"/>
    </xf>
    <xf numFmtId="0" fontId="6" fillId="0" borderId="2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11" borderId="15" xfId="0" applyFont="1" applyFill="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6" fillId="11" borderId="90" xfId="0" applyFont="1" applyFill="1" applyBorder="1" applyAlignment="1">
      <alignment vertical="center"/>
    </xf>
    <xf numFmtId="176" fontId="6" fillId="0" borderId="91" xfId="0" applyNumberFormat="1" applyFont="1" applyFill="1" applyBorder="1" applyAlignment="1">
      <alignment vertical="center"/>
    </xf>
    <xf numFmtId="0" fontId="6" fillId="0" borderId="23" xfId="0" applyFont="1" applyBorder="1" applyAlignment="1">
      <alignment vertical="center"/>
    </xf>
    <xf numFmtId="176" fontId="6" fillId="0" borderId="13" xfId="0" applyNumberFormat="1" applyFont="1" applyBorder="1" applyAlignment="1">
      <alignment vertical="center"/>
    </xf>
    <xf numFmtId="0" fontId="6" fillId="0" borderId="21" xfId="0" applyFont="1" applyBorder="1" applyAlignment="1">
      <alignment vertical="center"/>
    </xf>
    <xf numFmtId="0" fontId="6" fillId="0" borderId="1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6" fillId="0" borderId="22" xfId="0" applyFont="1" applyBorder="1" applyAlignment="1">
      <alignment vertical="center"/>
    </xf>
    <xf numFmtId="0" fontId="6" fillId="11" borderId="16" xfId="0" applyFont="1" applyFill="1" applyBorder="1" applyAlignment="1">
      <alignment vertical="center"/>
    </xf>
    <xf numFmtId="0" fontId="6" fillId="11" borderId="1" xfId="0" applyFont="1" applyFill="1" applyBorder="1" applyAlignment="1">
      <alignment vertical="center"/>
    </xf>
    <xf numFmtId="0" fontId="6" fillId="11" borderId="14" xfId="0" applyFont="1" applyFill="1" applyBorder="1" applyAlignment="1">
      <alignment vertical="center"/>
    </xf>
  </cellXfs>
  <cellStyles count="5">
    <cellStyle name="標準" xfId="0" builtinId="0"/>
    <cellStyle name="標準 2" xfId="1"/>
    <cellStyle name="標準 3" xfId="2"/>
    <cellStyle name="標準 4" xfId="4"/>
    <cellStyle name="標準_【岡崎市】様式13-2（別紙）1210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topLeftCell="A4" zoomScale="75" zoomScaleNormal="100" zoomScaleSheetLayoutView="75" workbookViewId="0"/>
  </sheetViews>
  <sheetFormatPr defaultRowHeight="18"/>
  <cols>
    <col min="1" max="1" width="5.19921875" style="165" customWidth="1"/>
    <col min="2" max="2" width="11.59765625" style="165" customWidth="1"/>
    <col min="3" max="3" width="6.3984375" style="165" customWidth="1"/>
    <col min="4" max="10" width="5.19921875" style="165" customWidth="1"/>
    <col min="11" max="11" width="21.5" style="165" customWidth="1"/>
    <col min="12" max="16384" width="8.796875" style="165"/>
  </cols>
  <sheetData>
    <row r="1" spans="1:11">
      <c r="A1" s="1" t="s">
        <v>0</v>
      </c>
    </row>
    <row r="2" spans="1:11">
      <c r="K2" s="2" t="s">
        <v>1</v>
      </c>
    </row>
    <row r="3" spans="1:11">
      <c r="A3" s="310" t="s">
        <v>2</v>
      </c>
      <c r="B3" s="310"/>
      <c r="C3" s="310"/>
      <c r="D3" s="310"/>
      <c r="E3" s="310"/>
      <c r="F3" s="310"/>
      <c r="G3" s="310"/>
      <c r="H3" s="310"/>
      <c r="I3" s="310"/>
      <c r="J3" s="310"/>
      <c r="K3" s="310"/>
    </row>
    <row r="4" spans="1:11">
      <c r="A4" s="269"/>
    </row>
    <row r="5" spans="1:11">
      <c r="A5" s="1" t="s">
        <v>3</v>
      </c>
    </row>
    <row r="6" spans="1:11">
      <c r="A6" s="269"/>
    </row>
    <row r="7" spans="1:11" ht="33.6" customHeight="1">
      <c r="A7" s="314" t="s">
        <v>4</v>
      </c>
      <c r="B7" s="314"/>
      <c r="C7" s="314"/>
      <c r="D7" s="314"/>
      <c r="E7" s="315"/>
      <c r="F7" s="315"/>
      <c r="G7" s="315"/>
      <c r="H7" s="315"/>
      <c r="I7" s="315"/>
      <c r="J7" s="315"/>
      <c r="K7" s="315"/>
    </row>
    <row r="8" spans="1:11" ht="33.6" customHeight="1">
      <c r="A8" s="314" t="s">
        <v>5</v>
      </c>
      <c r="B8" s="314"/>
      <c r="C8" s="314"/>
      <c r="D8" s="314"/>
      <c r="E8" s="315"/>
      <c r="F8" s="315"/>
      <c r="G8" s="315"/>
      <c r="H8" s="315"/>
      <c r="I8" s="315"/>
      <c r="J8" s="315"/>
      <c r="K8" s="315"/>
    </row>
    <row r="9" spans="1:11" ht="33.6" customHeight="1">
      <c r="A9" s="314" t="s">
        <v>6</v>
      </c>
      <c r="B9" s="314"/>
      <c r="C9" s="314"/>
      <c r="D9" s="314"/>
      <c r="E9" s="315"/>
      <c r="F9" s="315"/>
      <c r="G9" s="315"/>
      <c r="H9" s="315"/>
      <c r="I9" s="315"/>
      <c r="J9" s="315"/>
      <c r="K9" s="315"/>
    </row>
    <row r="10" spans="1:11" ht="33.6" customHeight="1">
      <c r="A10" s="314" t="s">
        <v>7</v>
      </c>
      <c r="B10" s="314"/>
      <c r="C10" s="314"/>
      <c r="D10" s="314"/>
      <c r="E10" s="315"/>
      <c r="F10" s="315"/>
      <c r="G10" s="315"/>
      <c r="H10" s="315"/>
      <c r="I10" s="315"/>
      <c r="J10" s="315"/>
      <c r="K10" s="315"/>
    </row>
    <row r="11" spans="1:11" ht="33.6" customHeight="1">
      <c r="A11" s="314" t="s">
        <v>8</v>
      </c>
      <c r="B11" s="314"/>
      <c r="C11" s="314"/>
      <c r="D11" s="314"/>
      <c r="E11" s="315"/>
      <c r="F11" s="315"/>
      <c r="G11" s="315"/>
      <c r="H11" s="315"/>
      <c r="I11" s="315"/>
      <c r="J11" s="315"/>
      <c r="K11" s="315"/>
    </row>
    <row r="12" spans="1:11">
      <c r="A12" s="269"/>
    </row>
    <row r="13" spans="1:11" ht="18" customHeight="1">
      <c r="A13" s="314" t="s">
        <v>9</v>
      </c>
      <c r="B13" s="314"/>
      <c r="C13" s="314"/>
      <c r="D13" s="314"/>
      <c r="E13" s="316" t="s">
        <v>223</v>
      </c>
      <c r="F13" s="316"/>
      <c r="G13" s="316"/>
      <c r="H13" s="316"/>
      <c r="I13" s="316"/>
      <c r="J13" s="316"/>
      <c r="K13" s="316"/>
    </row>
    <row r="15" spans="1:11" ht="18" customHeight="1">
      <c r="A15" s="306" t="s">
        <v>10</v>
      </c>
      <c r="B15" s="306" t="s">
        <v>11</v>
      </c>
      <c r="C15" s="305" t="s">
        <v>12</v>
      </c>
      <c r="D15" s="311" t="s">
        <v>896</v>
      </c>
      <c r="E15" s="312"/>
      <c r="F15" s="312"/>
      <c r="G15" s="312"/>
      <c r="H15" s="312"/>
      <c r="I15" s="312"/>
      <c r="J15" s="313"/>
      <c r="K15" s="306" t="s">
        <v>13</v>
      </c>
    </row>
    <row r="16" spans="1:11" ht="18" customHeight="1">
      <c r="A16" s="306"/>
      <c r="B16" s="306"/>
      <c r="C16" s="305"/>
      <c r="D16" s="280" t="s">
        <v>14</v>
      </c>
      <c r="E16" s="281" t="s">
        <v>14</v>
      </c>
      <c r="F16" s="281" t="s">
        <v>14</v>
      </c>
      <c r="G16" s="281" t="s">
        <v>14</v>
      </c>
      <c r="H16" s="281" t="s">
        <v>14</v>
      </c>
      <c r="I16" s="281" t="s">
        <v>14</v>
      </c>
      <c r="J16" s="282" t="s">
        <v>14</v>
      </c>
      <c r="K16" s="306"/>
    </row>
    <row r="17" spans="1:11" ht="18.600000000000001" customHeight="1">
      <c r="A17" s="306"/>
      <c r="B17" s="306"/>
      <c r="C17" s="305"/>
      <c r="D17" s="283" t="s">
        <v>15</v>
      </c>
      <c r="E17" s="284" t="s">
        <v>16</v>
      </c>
      <c r="F17" s="284" t="s">
        <v>17</v>
      </c>
      <c r="G17" s="284" t="s">
        <v>18</v>
      </c>
      <c r="H17" s="284" t="s">
        <v>19</v>
      </c>
      <c r="I17" s="284" t="s">
        <v>20</v>
      </c>
      <c r="J17" s="285" t="s">
        <v>21</v>
      </c>
      <c r="K17" s="306"/>
    </row>
    <row r="18" spans="1:11" ht="18.600000000000001" customHeight="1">
      <c r="A18" s="191" t="s">
        <v>22</v>
      </c>
      <c r="B18" s="179" t="s">
        <v>23</v>
      </c>
      <c r="C18" s="191">
        <v>1</v>
      </c>
      <c r="D18" s="278" t="s">
        <v>24</v>
      </c>
      <c r="E18" s="278">
        <v>1</v>
      </c>
      <c r="F18" s="278" t="s">
        <v>41</v>
      </c>
      <c r="G18" s="278" t="s">
        <v>25</v>
      </c>
      <c r="H18" s="278" t="s">
        <v>26</v>
      </c>
      <c r="I18" s="278" t="s">
        <v>27</v>
      </c>
      <c r="J18" s="278" t="s">
        <v>28</v>
      </c>
      <c r="K18" s="179" t="s">
        <v>23</v>
      </c>
    </row>
    <row r="19" spans="1:11">
      <c r="A19" s="191">
        <v>1</v>
      </c>
      <c r="B19" s="179"/>
      <c r="C19" s="191"/>
      <c r="D19" s="278"/>
      <c r="E19" s="278"/>
      <c r="F19" s="278"/>
      <c r="G19" s="278"/>
      <c r="H19" s="278"/>
      <c r="I19" s="278"/>
      <c r="J19" s="278"/>
      <c r="K19" s="179"/>
    </row>
    <row r="20" spans="1:11">
      <c r="A20" s="191">
        <v>2</v>
      </c>
      <c r="B20" s="179"/>
      <c r="C20" s="191"/>
      <c r="D20" s="278"/>
      <c r="E20" s="278"/>
      <c r="F20" s="278"/>
      <c r="G20" s="278"/>
      <c r="H20" s="278"/>
      <c r="I20" s="278"/>
      <c r="J20" s="278"/>
      <c r="K20" s="179"/>
    </row>
    <row r="21" spans="1:11">
      <c r="A21" s="191">
        <v>3</v>
      </c>
      <c r="B21" s="179"/>
      <c r="C21" s="191"/>
      <c r="D21" s="278"/>
      <c r="E21" s="278"/>
      <c r="F21" s="278"/>
      <c r="G21" s="278"/>
      <c r="H21" s="278"/>
      <c r="I21" s="278"/>
      <c r="J21" s="278"/>
      <c r="K21" s="179"/>
    </row>
    <row r="22" spans="1:11">
      <c r="A22" s="191">
        <v>4</v>
      </c>
      <c r="B22" s="179"/>
      <c r="C22" s="191"/>
      <c r="D22" s="278"/>
      <c r="E22" s="278"/>
      <c r="F22" s="278"/>
      <c r="G22" s="278"/>
      <c r="H22" s="278"/>
      <c r="I22" s="278"/>
      <c r="J22" s="278"/>
      <c r="K22" s="179"/>
    </row>
    <row r="23" spans="1:11">
      <c r="A23" s="191">
        <v>5</v>
      </c>
      <c r="B23" s="179"/>
      <c r="C23" s="191"/>
      <c r="D23" s="278"/>
      <c r="E23" s="278"/>
      <c r="F23" s="278"/>
      <c r="G23" s="278"/>
      <c r="H23" s="278"/>
      <c r="I23" s="278"/>
      <c r="J23" s="278"/>
      <c r="K23" s="179"/>
    </row>
    <row r="24" spans="1:11">
      <c r="A24" s="191"/>
      <c r="B24" s="179"/>
      <c r="C24" s="191"/>
      <c r="D24" s="278"/>
      <c r="E24" s="278"/>
      <c r="F24" s="278"/>
      <c r="G24" s="278"/>
      <c r="H24" s="278"/>
      <c r="I24" s="278"/>
      <c r="J24" s="278"/>
      <c r="K24" s="179"/>
    </row>
    <row r="26" spans="1:11">
      <c r="A26" s="279" t="s">
        <v>29</v>
      </c>
      <c r="B26" s="308" t="s">
        <v>30</v>
      </c>
      <c r="C26" s="309"/>
      <c r="D26" s="309"/>
      <c r="E26" s="309"/>
      <c r="F26" s="309"/>
      <c r="G26" s="309"/>
      <c r="H26" s="309"/>
      <c r="I26" s="309"/>
      <c r="J26" s="309"/>
      <c r="K26" s="309"/>
    </row>
    <row r="27" spans="1:11" ht="25.2" customHeight="1">
      <c r="A27" s="279" t="s">
        <v>31</v>
      </c>
      <c r="B27" s="308" t="s">
        <v>32</v>
      </c>
      <c r="C27" s="309"/>
      <c r="D27" s="309"/>
      <c r="E27" s="309"/>
      <c r="F27" s="309"/>
      <c r="G27" s="309"/>
      <c r="H27" s="309"/>
      <c r="I27" s="309"/>
      <c r="J27" s="309"/>
      <c r="K27" s="309"/>
    </row>
    <row r="28" spans="1:11">
      <c r="A28" s="279" t="s">
        <v>33</v>
      </c>
      <c r="B28" s="308" t="s">
        <v>34</v>
      </c>
      <c r="C28" s="309"/>
      <c r="D28" s="309"/>
      <c r="E28" s="309"/>
      <c r="F28" s="309"/>
      <c r="G28" s="309"/>
      <c r="H28" s="309"/>
      <c r="I28" s="309"/>
      <c r="J28" s="309"/>
      <c r="K28" s="309"/>
    </row>
    <row r="29" spans="1:11" ht="34.200000000000003" customHeight="1">
      <c r="A29" s="279" t="s">
        <v>35</v>
      </c>
      <c r="B29" s="308" t="s">
        <v>36</v>
      </c>
      <c r="C29" s="309"/>
      <c r="D29" s="309"/>
      <c r="E29" s="309"/>
      <c r="F29" s="309"/>
      <c r="G29" s="309"/>
      <c r="H29" s="309"/>
      <c r="I29" s="309"/>
      <c r="J29" s="309"/>
      <c r="K29" s="309"/>
    </row>
    <row r="30" spans="1:11">
      <c r="A30" s="279" t="s">
        <v>37</v>
      </c>
      <c r="B30" s="308" t="s">
        <v>38</v>
      </c>
      <c r="C30" s="309"/>
      <c r="D30" s="309"/>
      <c r="E30" s="309"/>
      <c r="F30" s="309"/>
      <c r="G30" s="309"/>
      <c r="H30" s="309"/>
      <c r="I30" s="309"/>
      <c r="J30" s="309"/>
      <c r="K30" s="309"/>
    </row>
    <row r="31" spans="1:11">
      <c r="A31" s="279" t="s">
        <v>39</v>
      </c>
      <c r="B31" s="308" t="s">
        <v>40</v>
      </c>
      <c r="C31" s="308"/>
      <c r="D31" s="308"/>
      <c r="E31" s="308"/>
      <c r="F31" s="308"/>
      <c r="G31" s="308"/>
      <c r="H31" s="308"/>
      <c r="I31" s="308"/>
      <c r="J31" s="308"/>
      <c r="K31" s="308"/>
    </row>
    <row r="32" spans="1:11">
      <c r="I32" s="307"/>
      <c r="J32" s="307"/>
      <c r="K32" s="307"/>
    </row>
    <row r="33" spans="9:11">
      <c r="I33" s="307"/>
      <c r="J33" s="307"/>
      <c r="K33" s="307"/>
    </row>
  </sheetData>
  <mergeCells count="27">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 ref="C15:C17"/>
    <mergeCell ref="K15:K17"/>
    <mergeCell ref="K32:K33"/>
    <mergeCell ref="I32:J32"/>
    <mergeCell ref="I33:J33"/>
    <mergeCell ref="B26:K26"/>
    <mergeCell ref="B27:K27"/>
    <mergeCell ref="B28:K28"/>
    <mergeCell ref="B29:K29"/>
    <mergeCell ref="B30:K30"/>
    <mergeCell ref="B31:K31"/>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zoomScaleNormal="100" zoomScaleSheetLayoutView="100" zoomScalePageLayoutView="85" workbookViewId="0"/>
  </sheetViews>
  <sheetFormatPr defaultRowHeight="18"/>
  <cols>
    <col min="1" max="4" width="21.69921875" style="165" customWidth="1"/>
    <col min="5" max="5" width="1.8984375" style="165" customWidth="1"/>
    <col min="6" max="9" width="21.69921875" style="165" customWidth="1"/>
    <col min="10" max="16384" width="8.796875" style="165"/>
  </cols>
  <sheetData>
    <row r="1" spans="1:9">
      <c r="A1" s="1" t="s">
        <v>93</v>
      </c>
    </row>
    <row r="2" spans="1:9">
      <c r="A2" s="1" t="s">
        <v>109</v>
      </c>
    </row>
    <row r="3" spans="1:9">
      <c r="A3" s="435" t="s">
        <v>94</v>
      </c>
      <c r="B3" s="435"/>
      <c r="C3" s="435"/>
      <c r="D3" s="435"/>
      <c r="E3" s="435"/>
      <c r="F3" s="435"/>
      <c r="G3" s="435"/>
      <c r="H3" s="435"/>
      <c r="I3" s="435"/>
    </row>
    <row r="4" spans="1:9" ht="16.2" customHeight="1">
      <c r="A4" s="1" t="s">
        <v>250</v>
      </c>
      <c r="F4" s="1" t="s">
        <v>261</v>
      </c>
    </row>
    <row r="5" spans="1:9" ht="16.2" customHeight="1">
      <c r="A5" s="195" t="s">
        <v>95</v>
      </c>
      <c r="B5" s="195" t="s">
        <v>96</v>
      </c>
      <c r="C5" s="196" t="s">
        <v>105</v>
      </c>
      <c r="D5" s="197"/>
      <c r="E5" s="190"/>
      <c r="F5" s="195" t="s">
        <v>95</v>
      </c>
      <c r="G5" s="195" t="s">
        <v>96</v>
      </c>
      <c r="H5" s="196" t="s">
        <v>105</v>
      </c>
      <c r="I5" s="197"/>
    </row>
    <row r="6" spans="1:9" ht="16.2" customHeight="1">
      <c r="A6" s="195" t="s">
        <v>97</v>
      </c>
      <c r="B6" s="198" t="s">
        <v>98</v>
      </c>
      <c r="C6" s="199" t="s">
        <v>177</v>
      </c>
      <c r="D6" s="200">
        <f>D16+D26+D36+I6+I16+I26</f>
        <v>0</v>
      </c>
      <c r="E6" s="190"/>
      <c r="F6" s="195" t="s">
        <v>251</v>
      </c>
      <c r="G6" s="198" t="s">
        <v>98</v>
      </c>
      <c r="H6" s="199" t="s">
        <v>177</v>
      </c>
      <c r="I6" s="200">
        <v>0</v>
      </c>
    </row>
    <row r="7" spans="1:9" ht="16.2" customHeight="1">
      <c r="A7" s="195" t="s">
        <v>99</v>
      </c>
      <c r="B7" s="198" t="s">
        <v>100</v>
      </c>
      <c r="C7" s="199" t="s">
        <v>177</v>
      </c>
      <c r="D7" s="200">
        <f t="shared" ref="D7" si="0">D17+D27+D37+I7+I17+I27</f>
        <v>0</v>
      </c>
      <c r="E7" s="190"/>
      <c r="F7" s="195" t="s">
        <v>252</v>
      </c>
      <c r="G7" s="198" t="s">
        <v>100</v>
      </c>
      <c r="H7" s="199" t="s">
        <v>177</v>
      </c>
      <c r="I7" s="200">
        <v>0</v>
      </c>
    </row>
    <row r="8" spans="1:9" ht="16.2" customHeight="1">
      <c r="A8" s="195" t="s">
        <v>101</v>
      </c>
      <c r="B8" s="198" t="s">
        <v>102</v>
      </c>
      <c r="C8" s="199" t="s">
        <v>177</v>
      </c>
      <c r="D8" s="200">
        <f t="shared" ref="D8" si="1">D18+D28+D38+I8+I18+I28</f>
        <v>0</v>
      </c>
      <c r="E8" s="192"/>
      <c r="F8" s="195" t="s">
        <v>253</v>
      </c>
      <c r="G8" s="198" t="s">
        <v>102</v>
      </c>
      <c r="H8" s="199" t="s">
        <v>177</v>
      </c>
      <c r="I8" s="200">
        <v>0</v>
      </c>
    </row>
    <row r="9" spans="1:9" ht="16.2" customHeight="1">
      <c r="A9" s="195" t="s">
        <v>103</v>
      </c>
      <c r="B9" s="198" t="s">
        <v>100</v>
      </c>
      <c r="C9" s="199" t="s">
        <v>177</v>
      </c>
      <c r="D9" s="200">
        <f t="shared" ref="D9" si="2">D19+D29+D39+I9+I19+I29</f>
        <v>0</v>
      </c>
      <c r="E9" s="190"/>
      <c r="F9" s="195" t="s">
        <v>254</v>
      </c>
      <c r="G9" s="198" t="s">
        <v>100</v>
      </c>
      <c r="H9" s="199" t="s">
        <v>177</v>
      </c>
      <c r="I9" s="200">
        <v>0</v>
      </c>
    </row>
    <row r="10" spans="1:9" ht="16.2" customHeight="1">
      <c r="A10" s="195" t="s">
        <v>104</v>
      </c>
      <c r="B10" s="198" t="s">
        <v>102</v>
      </c>
      <c r="C10" s="199" t="s">
        <v>177</v>
      </c>
      <c r="D10" s="200">
        <f t="shared" ref="C10:D12" si="3">D20+D30+D40+I10+I20+I30</f>
        <v>0</v>
      </c>
      <c r="E10" s="192"/>
      <c r="F10" s="195" t="s">
        <v>255</v>
      </c>
      <c r="G10" s="198" t="s">
        <v>102</v>
      </c>
      <c r="H10" s="199" t="s">
        <v>177</v>
      </c>
      <c r="I10" s="200">
        <v>0</v>
      </c>
    </row>
    <row r="11" spans="1:9" ht="16.2" customHeight="1">
      <c r="A11" s="196" t="s">
        <v>106</v>
      </c>
      <c r="B11" s="197"/>
      <c r="C11" s="201">
        <f>C21+C31+C41+H11+H21+H31</f>
        <v>0</v>
      </c>
      <c r="D11" s="202">
        <v>0</v>
      </c>
      <c r="E11" s="194"/>
      <c r="F11" s="196" t="s">
        <v>106</v>
      </c>
      <c r="G11" s="197"/>
      <c r="H11" s="201">
        <v>0</v>
      </c>
      <c r="I11" s="202">
        <v>0</v>
      </c>
    </row>
    <row r="12" spans="1:9" ht="16.2" customHeight="1">
      <c r="A12" s="196" t="s">
        <v>107</v>
      </c>
      <c r="B12" s="197"/>
      <c r="C12" s="201">
        <f t="shared" si="3"/>
        <v>0</v>
      </c>
      <c r="D12" s="202">
        <v>0</v>
      </c>
      <c r="E12" s="194"/>
      <c r="F12" s="196" t="s">
        <v>107</v>
      </c>
      <c r="G12" s="197"/>
      <c r="H12" s="201">
        <v>0</v>
      </c>
      <c r="I12" s="202">
        <v>0</v>
      </c>
    </row>
    <row r="13" spans="1:9" ht="16.2" customHeight="1">
      <c r="A13" s="194"/>
      <c r="B13" s="194"/>
      <c r="C13" s="194"/>
      <c r="D13" s="194"/>
      <c r="E13" s="194"/>
      <c r="F13" s="194"/>
      <c r="G13" s="194"/>
      <c r="H13" s="194"/>
      <c r="I13" s="194"/>
    </row>
    <row r="14" spans="1:9" ht="16.2" customHeight="1">
      <c r="A14" s="1" t="s">
        <v>258</v>
      </c>
      <c r="F14" s="1" t="s">
        <v>262</v>
      </c>
    </row>
    <row r="15" spans="1:9" ht="16.2" customHeight="1">
      <c r="A15" s="195" t="s">
        <v>95</v>
      </c>
      <c r="B15" s="195" t="s">
        <v>96</v>
      </c>
      <c r="C15" s="196" t="s">
        <v>105</v>
      </c>
      <c r="D15" s="197"/>
      <c r="F15" s="195" t="s">
        <v>95</v>
      </c>
      <c r="G15" s="195" t="s">
        <v>96</v>
      </c>
      <c r="H15" s="196" t="s">
        <v>105</v>
      </c>
      <c r="I15" s="197"/>
    </row>
    <row r="16" spans="1:9" ht="16.2" customHeight="1">
      <c r="A16" s="195" t="s">
        <v>251</v>
      </c>
      <c r="B16" s="198" t="s">
        <v>98</v>
      </c>
      <c r="C16" s="199" t="s">
        <v>177</v>
      </c>
      <c r="D16" s="200">
        <v>0</v>
      </c>
      <c r="F16" s="195" t="s">
        <v>251</v>
      </c>
      <c r="G16" s="198" t="s">
        <v>98</v>
      </c>
      <c r="H16" s="199" t="s">
        <v>177</v>
      </c>
      <c r="I16" s="200">
        <v>0</v>
      </c>
    </row>
    <row r="17" spans="1:9" ht="16.2" customHeight="1">
      <c r="A17" s="195" t="s">
        <v>252</v>
      </c>
      <c r="B17" s="198" t="s">
        <v>100</v>
      </c>
      <c r="C17" s="199" t="s">
        <v>177</v>
      </c>
      <c r="D17" s="200">
        <v>0</v>
      </c>
      <c r="F17" s="195" t="s">
        <v>252</v>
      </c>
      <c r="G17" s="198" t="s">
        <v>100</v>
      </c>
      <c r="H17" s="199" t="s">
        <v>177</v>
      </c>
      <c r="I17" s="200">
        <v>0</v>
      </c>
    </row>
    <row r="18" spans="1:9" ht="16.2" customHeight="1">
      <c r="A18" s="195" t="s">
        <v>253</v>
      </c>
      <c r="B18" s="198" t="s">
        <v>102</v>
      </c>
      <c r="C18" s="199" t="s">
        <v>177</v>
      </c>
      <c r="D18" s="200">
        <v>0</v>
      </c>
      <c r="F18" s="195" t="s">
        <v>253</v>
      </c>
      <c r="G18" s="198" t="s">
        <v>102</v>
      </c>
      <c r="H18" s="199" t="s">
        <v>177</v>
      </c>
      <c r="I18" s="200">
        <v>0</v>
      </c>
    </row>
    <row r="19" spans="1:9" ht="16.2" customHeight="1">
      <c r="A19" s="195" t="s">
        <v>254</v>
      </c>
      <c r="B19" s="198" t="s">
        <v>100</v>
      </c>
      <c r="C19" s="199" t="s">
        <v>177</v>
      </c>
      <c r="D19" s="200">
        <v>0</v>
      </c>
      <c r="F19" s="195" t="s">
        <v>254</v>
      </c>
      <c r="G19" s="198" t="s">
        <v>100</v>
      </c>
      <c r="H19" s="199" t="s">
        <v>177</v>
      </c>
      <c r="I19" s="200">
        <v>0</v>
      </c>
    </row>
    <row r="20" spans="1:9" ht="16.2" customHeight="1">
      <c r="A20" s="195" t="s">
        <v>255</v>
      </c>
      <c r="B20" s="198" t="s">
        <v>102</v>
      </c>
      <c r="C20" s="199" t="s">
        <v>177</v>
      </c>
      <c r="D20" s="200">
        <v>0</v>
      </c>
      <c r="F20" s="195" t="s">
        <v>255</v>
      </c>
      <c r="G20" s="198" t="s">
        <v>102</v>
      </c>
      <c r="H20" s="199" t="s">
        <v>177</v>
      </c>
      <c r="I20" s="200">
        <v>0</v>
      </c>
    </row>
    <row r="21" spans="1:9" ht="16.2" customHeight="1">
      <c r="A21" s="196" t="s">
        <v>106</v>
      </c>
      <c r="B21" s="197"/>
      <c r="C21" s="201">
        <v>0</v>
      </c>
      <c r="D21" s="202">
        <v>0</v>
      </c>
      <c r="F21" s="196" t="s">
        <v>106</v>
      </c>
      <c r="G21" s="197"/>
      <c r="H21" s="201">
        <v>0</v>
      </c>
      <c r="I21" s="202">
        <v>0</v>
      </c>
    </row>
    <row r="22" spans="1:9" ht="16.2" customHeight="1">
      <c r="A22" s="196" t="s">
        <v>107</v>
      </c>
      <c r="B22" s="197"/>
      <c r="C22" s="201">
        <v>0</v>
      </c>
      <c r="D22" s="202">
        <v>0</v>
      </c>
      <c r="F22" s="196" t="s">
        <v>107</v>
      </c>
      <c r="G22" s="197"/>
      <c r="H22" s="201">
        <v>0</v>
      </c>
      <c r="I22" s="202">
        <v>0</v>
      </c>
    </row>
    <row r="23" spans="1:9" ht="16.2" customHeight="1">
      <c r="A23" s="194"/>
      <c r="B23" s="194"/>
      <c r="C23" s="194"/>
      <c r="D23" s="194"/>
    </row>
    <row r="24" spans="1:9" ht="16.2" customHeight="1">
      <c r="A24" s="1" t="s">
        <v>259</v>
      </c>
      <c r="F24" s="1" t="s">
        <v>263</v>
      </c>
    </row>
    <row r="25" spans="1:9" ht="16.2" customHeight="1">
      <c r="A25" s="195" t="s">
        <v>95</v>
      </c>
      <c r="B25" s="195" t="s">
        <v>96</v>
      </c>
      <c r="C25" s="196" t="s">
        <v>105</v>
      </c>
      <c r="D25" s="197"/>
      <c r="F25" s="195" t="s">
        <v>95</v>
      </c>
      <c r="G25" s="195" t="s">
        <v>96</v>
      </c>
      <c r="H25" s="196" t="s">
        <v>105</v>
      </c>
      <c r="I25" s="197"/>
    </row>
    <row r="26" spans="1:9" ht="16.2" customHeight="1">
      <c r="A26" s="195" t="s">
        <v>251</v>
      </c>
      <c r="B26" s="198" t="s">
        <v>98</v>
      </c>
      <c r="C26" s="199" t="s">
        <v>177</v>
      </c>
      <c r="D26" s="200">
        <v>0</v>
      </c>
      <c r="F26" s="195" t="s">
        <v>251</v>
      </c>
      <c r="G26" s="198" t="s">
        <v>98</v>
      </c>
      <c r="H26" s="199" t="s">
        <v>177</v>
      </c>
      <c r="I26" s="200">
        <v>0</v>
      </c>
    </row>
    <row r="27" spans="1:9" ht="16.2" customHeight="1">
      <c r="A27" s="195" t="s">
        <v>252</v>
      </c>
      <c r="B27" s="198" t="s">
        <v>100</v>
      </c>
      <c r="C27" s="199" t="s">
        <v>177</v>
      </c>
      <c r="D27" s="200">
        <v>0</v>
      </c>
      <c r="E27" s="190"/>
      <c r="F27" s="195" t="s">
        <v>252</v>
      </c>
      <c r="G27" s="198" t="s">
        <v>100</v>
      </c>
      <c r="H27" s="199" t="s">
        <v>177</v>
      </c>
      <c r="I27" s="200">
        <v>0</v>
      </c>
    </row>
    <row r="28" spans="1:9" ht="16.2" customHeight="1">
      <c r="A28" s="195" t="s">
        <v>253</v>
      </c>
      <c r="B28" s="198" t="s">
        <v>102</v>
      </c>
      <c r="C28" s="199" t="s">
        <v>177</v>
      </c>
      <c r="D28" s="200">
        <v>0</v>
      </c>
      <c r="E28" s="190"/>
      <c r="F28" s="195" t="s">
        <v>253</v>
      </c>
      <c r="G28" s="198" t="s">
        <v>102</v>
      </c>
      <c r="H28" s="199" t="s">
        <v>177</v>
      </c>
      <c r="I28" s="200">
        <v>0</v>
      </c>
    </row>
    <row r="29" spans="1:9" ht="16.2" customHeight="1">
      <c r="A29" s="195" t="s">
        <v>254</v>
      </c>
      <c r="B29" s="198" t="s">
        <v>100</v>
      </c>
      <c r="C29" s="199" t="s">
        <v>177</v>
      </c>
      <c r="D29" s="200">
        <v>0</v>
      </c>
      <c r="E29" s="190"/>
      <c r="F29" s="195" t="s">
        <v>254</v>
      </c>
      <c r="G29" s="198" t="s">
        <v>100</v>
      </c>
      <c r="H29" s="199" t="s">
        <v>177</v>
      </c>
      <c r="I29" s="200">
        <v>0</v>
      </c>
    </row>
    <row r="30" spans="1:9" ht="16.2" customHeight="1">
      <c r="A30" s="195" t="s">
        <v>255</v>
      </c>
      <c r="B30" s="198" t="s">
        <v>102</v>
      </c>
      <c r="C30" s="199" t="s">
        <v>177</v>
      </c>
      <c r="D30" s="200">
        <v>0</v>
      </c>
      <c r="E30" s="190"/>
      <c r="F30" s="195" t="s">
        <v>255</v>
      </c>
      <c r="G30" s="198" t="s">
        <v>102</v>
      </c>
      <c r="H30" s="199" t="s">
        <v>177</v>
      </c>
      <c r="I30" s="200">
        <v>0</v>
      </c>
    </row>
    <row r="31" spans="1:9" ht="16.2" customHeight="1">
      <c r="A31" s="196" t="s">
        <v>106</v>
      </c>
      <c r="B31" s="197"/>
      <c r="C31" s="201">
        <v>0</v>
      </c>
      <c r="D31" s="202">
        <v>0</v>
      </c>
      <c r="E31" s="190"/>
      <c r="F31" s="196" t="s">
        <v>106</v>
      </c>
      <c r="G31" s="197"/>
      <c r="H31" s="201">
        <v>0</v>
      </c>
      <c r="I31" s="202">
        <v>0</v>
      </c>
    </row>
    <row r="32" spans="1:9" ht="16.2" customHeight="1">
      <c r="A32" s="196" t="s">
        <v>107</v>
      </c>
      <c r="B32" s="197"/>
      <c r="C32" s="201">
        <v>0</v>
      </c>
      <c r="D32" s="202">
        <v>0</v>
      </c>
      <c r="E32" s="190"/>
      <c r="F32" s="196" t="s">
        <v>107</v>
      </c>
      <c r="G32" s="197"/>
      <c r="H32" s="201">
        <v>0</v>
      </c>
      <c r="I32" s="202">
        <v>0</v>
      </c>
    </row>
    <row r="33" spans="1:9" ht="16.2" customHeight="1">
      <c r="A33" s="194"/>
      <c r="B33" s="194"/>
      <c r="C33" s="194"/>
      <c r="D33" s="194"/>
      <c r="E33" s="194"/>
    </row>
    <row r="34" spans="1:9" ht="16.2" customHeight="1">
      <c r="A34" s="1" t="s">
        <v>260</v>
      </c>
      <c r="F34" s="1" t="s">
        <v>264</v>
      </c>
    </row>
    <row r="35" spans="1:9" ht="16.2" customHeight="1">
      <c r="A35" s="195" t="s">
        <v>95</v>
      </c>
      <c r="B35" s="195" t="s">
        <v>96</v>
      </c>
      <c r="C35" s="196" t="s">
        <v>105</v>
      </c>
      <c r="D35" s="197"/>
      <c r="F35" s="195" t="s">
        <v>95</v>
      </c>
      <c r="G35" s="195" t="s">
        <v>96</v>
      </c>
      <c r="H35" s="196" t="s">
        <v>105</v>
      </c>
      <c r="I35" s="197"/>
    </row>
    <row r="36" spans="1:9" ht="16.2" customHeight="1">
      <c r="A36" s="195" t="s">
        <v>251</v>
      </c>
      <c r="B36" s="198" t="s">
        <v>98</v>
      </c>
      <c r="C36" s="199" t="s">
        <v>177</v>
      </c>
      <c r="D36" s="200">
        <v>0</v>
      </c>
      <c r="F36" s="195" t="s">
        <v>251</v>
      </c>
      <c r="G36" s="198" t="s">
        <v>98</v>
      </c>
      <c r="H36" s="199" t="s">
        <v>177</v>
      </c>
      <c r="I36" s="200">
        <v>0</v>
      </c>
    </row>
    <row r="37" spans="1:9" ht="16.2" customHeight="1">
      <c r="A37" s="195" t="s">
        <v>252</v>
      </c>
      <c r="B37" s="198" t="s">
        <v>100</v>
      </c>
      <c r="C37" s="199" t="s">
        <v>177</v>
      </c>
      <c r="D37" s="200">
        <v>0</v>
      </c>
      <c r="F37" s="195" t="s">
        <v>252</v>
      </c>
      <c r="G37" s="198" t="s">
        <v>100</v>
      </c>
      <c r="H37" s="199" t="s">
        <v>177</v>
      </c>
      <c r="I37" s="200">
        <v>0</v>
      </c>
    </row>
    <row r="38" spans="1:9" ht="16.2" customHeight="1">
      <c r="A38" s="195" t="s">
        <v>253</v>
      </c>
      <c r="B38" s="198" t="s">
        <v>102</v>
      </c>
      <c r="C38" s="199" t="s">
        <v>177</v>
      </c>
      <c r="D38" s="200">
        <v>0</v>
      </c>
      <c r="F38" s="195" t="s">
        <v>253</v>
      </c>
      <c r="G38" s="198" t="s">
        <v>102</v>
      </c>
      <c r="H38" s="199" t="s">
        <v>177</v>
      </c>
      <c r="I38" s="200">
        <v>0</v>
      </c>
    </row>
    <row r="39" spans="1:9" ht="16.2" customHeight="1">
      <c r="A39" s="195" t="s">
        <v>254</v>
      </c>
      <c r="B39" s="198" t="s">
        <v>100</v>
      </c>
      <c r="C39" s="199" t="s">
        <v>177</v>
      </c>
      <c r="D39" s="200">
        <v>0</v>
      </c>
      <c r="F39" s="195" t="s">
        <v>254</v>
      </c>
      <c r="G39" s="198" t="s">
        <v>100</v>
      </c>
      <c r="H39" s="199" t="s">
        <v>177</v>
      </c>
      <c r="I39" s="200">
        <v>0</v>
      </c>
    </row>
    <row r="40" spans="1:9" ht="16.2" customHeight="1">
      <c r="A40" s="195" t="s">
        <v>255</v>
      </c>
      <c r="B40" s="198" t="s">
        <v>102</v>
      </c>
      <c r="C40" s="199" t="s">
        <v>177</v>
      </c>
      <c r="D40" s="200">
        <v>0</v>
      </c>
      <c r="F40" s="195" t="s">
        <v>255</v>
      </c>
      <c r="G40" s="198" t="s">
        <v>102</v>
      </c>
      <c r="H40" s="199" t="s">
        <v>177</v>
      </c>
      <c r="I40" s="200">
        <v>0</v>
      </c>
    </row>
    <row r="41" spans="1:9" ht="16.2" customHeight="1">
      <c r="A41" s="196" t="s">
        <v>106</v>
      </c>
      <c r="B41" s="197"/>
      <c r="C41" s="201">
        <v>0</v>
      </c>
      <c r="D41" s="202">
        <v>0</v>
      </c>
      <c r="F41" s="196" t="s">
        <v>106</v>
      </c>
      <c r="G41" s="197"/>
      <c r="H41" s="201">
        <v>0</v>
      </c>
      <c r="I41" s="202">
        <v>0</v>
      </c>
    </row>
    <row r="42" spans="1:9" ht="16.2" customHeight="1">
      <c r="A42" s="196" t="s">
        <v>107</v>
      </c>
      <c r="B42" s="197"/>
      <c r="C42" s="201">
        <v>0</v>
      </c>
      <c r="D42" s="202">
        <v>0</v>
      </c>
      <c r="F42" s="196" t="s">
        <v>107</v>
      </c>
      <c r="G42" s="197"/>
      <c r="H42" s="201">
        <v>0</v>
      </c>
      <c r="I42" s="202">
        <v>0</v>
      </c>
    </row>
    <row r="43" spans="1:9" ht="7.2" customHeight="1"/>
    <row r="44" spans="1:9" ht="16.2" customHeight="1"/>
    <row r="45" spans="1:9">
      <c r="A45" s="436" t="s">
        <v>178</v>
      </c>
      <c r="B45" s="437"/>
      <c r="C45" s="437"/>
      <c r="D45" s="437"/>
    </row>
    <row r="46" spans="1:9">
      <c r="A46" s="436" t="s">
        <v>256</v>
      </c>
      <c r="B46" s="437"/>
      <c r="C46" s="437"/>
      <c r="D46" s="437"/>
      <c r="H46" s="203" t="s">
        <v>90</v>
      </c>
      <c r="I46" s="16"/>
    </row>
    <row r="49" ht="16.95" customHeight="1"/>
  </sheetData>
  <mergeCells count="3">
    <mergeCell ref="A3:I3"/>
    <mergeCell ref="A45:D45"/>
    <mergeCell ref="A46:D46"/>
  </mergeCells>
  <phoneticPr fontId="1"/>
  <pageMargins left="0.70866141732283472" right="0.70866141732283472" top="0.74803149606299213" bottom="0.74803149606299213" header="0.31496062992125984" footer="0.31496062992125984"/>
  <pageSetup paperSize="8"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view="pageBreakPreview" zoomScaleNormal="55" zoomScaleSheetLayoutView="100" zoomScalePageLayoutView="85" workbookViewId="0"/>
  </sheetViews>
  <sheetFormatPr defaultRowHeight="18"/>
  <cols>
    <col min="1" max="9" width="9.69921875" style="165" customWidth="1"/>
    <col min="10" max="10" width="1.8984375" style="165" customWidth="1"/>
    <col min="11" max="19" width="9.69921875" style="165" customWidth="1"/>
    <col min="20" max="16384" width="8.796875" style="165"/>
  </cols>
  <sheetData>
    <row r="1" spans="1:19">
      <c r="A1" s="1" t="s">
        <v>110</v>
      </c>
    </row>
    <row r="2" spans="1:19">
      <c r="A2" s="1" t="s">
        <v>111</v>
      </c>
    </row>
    <row r="3" spans="1:19">
      <c r="A3" s="435" t="s">
        <v>112</v>
      </c>
      <c r="B3" s="435"/>
      <c r="C3" s="435"/>
      <c r="D3" s="435"/>
      <c r="E3" s="435"/>
      <c r="F3" s="435"/>
      <c r="G3" s="435"/>
      <c r="H3" s="435"/>
      <c r="I3" s="435"/>
      <c r="J3" s="435"/>
      <c r="K3" s="435"/>
      <c r="L3" s="435"/>
      <c r="M3" s="435"/>
      <c r="N3" s="435"/>
      <c r="O3" s="435"/>
      <c r="P3" s="435"/>
      <c r="Q3" s="435"/>
      <c r="R3" s="435"/>
      <c r="S3" s="435"/>
    </row>
    <row r="4" spans="1:19" s="1" customFormat="1" ht="15.6" customHeight="1">
      <c r="A4" s="1" t="s">
        <v>265</v>
      </c>
      <c r="K4" s="1" t="s">
        <v>266</v>
      </c>
    </row>
    <row r="5" spans="1:19" ht="15.6" customHeight="1">
      <c r="A5" s="438" t="s">
        <v>267</v>
      </c>
      <c r="B5" s="438"/>
      <c r="C5" s="438"/>
      <c r="D5" s="438"/>
      <c r="E5" s="438"/>
      <c r="F5" s="438"/>
      <c r="G5" s="438"/>
      <c r="H5" s="438"/>
      <c r="I5" s="438"/>
      <c r="J5" s="190"/>
      <c r="K5" s="438" t="s">
        <v>267</v>
      </c>
      <c r="L5" s="438"/>
      <c r="M5" s="438"/>
      <c r="N5" s="438"/>
      <c r="O5" s="438"/>
      <c r="P5" s="438"/>
      <c r="Q5" s="438"/>
      <c r="R5" s="438"/>
      <c r="S5" s="438"/>
    </row>
    <row r="6" spans="1:19" ht="15.6" customHeight="1">
      <c r="A6" s="306" t="s">
        <v>113</v>
      </c>
      <c r="B6" s="306" t="s">
        <v>114</v>
      </c>
      <c r="C6" s="306"/>
      <c r="D6" s="306" t="s">
        <v>115</v>
      </c>
      <c r="E6" s="306"/>
      <c r="F6" s="306"/>
      <c r="G6" s="306"/>
      <c r="H6" s="306"/>
      <c r="I6" s="306" t="s">
        <v>116</v>
      </c>
      <c r="J6" s="190"/>
      <c r="K6" s="306" t="s">
        <v>113</v>
      </c>
      <c r="L6" s="306" t="s">
        <v>114</v>
      </c>
      <c r="M6" s="306"/>
      <c r="N6" s="306" t="s">
        <v>115</v>
      </c>
      <c r="O6" s="306"/>
      <c r="P6" s="306"/>
      <c r="Q6" s="306"/>
      <c r="R6" s="306"/>
      <c r="S6" s="306" t="s">
        <v>116</v>
      </c>
    </row>
    <row r="7" spans="1:19" ht="36">
      <c r="A7" s="306"/>
      <c r="B7" s="191" t="s">
        <v>117</v>
      </c>
      <c r="C7" s="191" t="s">
        <v>118</v>
      </c>
      <c r="D7" s="191" t="s">
        <v>119</v>
      </c>
      <c r="E7" s="191" t="s">
        <v>120</v>
      </c>
      <c r="F7" s="191" t="s">
        <v>121</v>
      </c>
      <c r="G7" s="191" t="s">
        <v>174</v>
      </c>
      <c r="H7" s="191" t="s">
        <v>175</v>
      </c>
      <c r="I7" s="306"/>
      <c r="J7" s="192"/>
      <c r="K7" s="306"/>
      <c r="L7" s="191" t="s">
        <v>117</v>
      </c>
      <c r="M7" s="191" t="s">
        <v>118</v>
      </c>
      <c r="N7" s="191" t="s">
        <v>119</v>
      </c>
      <c r="O7" s="191" t="s">
        <v>120</v>
      </c>
      <c r="P7" s="191" t="s">
        <v>121</v>
      </c>
      <c r="Q7" s="191" t="s">
        <v>174</v>
      </c>
      <c r="R7" s="191" t="s">
        <v>175</v>
      </c>
      <c r="S7" s="306"/>
    </row>
    <row r="8" spans="1:19" ht="15.6" customHeight="1">
      <c r="A8" s="191" t="s">
        <v>122</v>
      </c>
      <c r="B8" s="180">
        <v>0</v>
      </c>
      <c r="C8" s="180">
        <v>0</v>
      </c>
      <c r="D8" s="180">
        <v>0</v>
      </c>
      <c r="E8" s="180">
        <v>0</v>
      </c>
      <c r="F8" s="180">
        <v>0</v>
      </c>
      <c r="G8" s="193"/>
      <c r="H8" s="193"/>
      <c r="I8" s="180">
        <f>SUM(B8:H8)</f>
        <v>0</v>
      </c>
      <c r="J8" s="192"/>
      <c r="K8" s="191" t="s">
        <v>122</v>
      </c>
      <c r="L8" s="180">
        <v>0</v>
      </c>
      <c r="M8" s="180">
        <v>0</v>
      </c>
      <c r="N8" s="180">
        <v>0</v>
      </c>
      <c r="O8" s="180">
        <v>0</v>
      </c>
      <c r="P8" s="180">
        <v>0</v>
      </c>
      <c r="Q8" s="193"/>
      <c r="R8" s="193"/>
      <c r="S8" s="180">
        <f>SUM(L8:R8)</f>
        <v>0</v>
      </c>
    </row>
    <row r="9" spans="1:19" ht="15.6" customHeight="1">
      <c r="A9" s="191" t="s">
        <v>122</v>
      </c>
      <c r="B9" s="180">
        <v>0</v>
      </c>
      <c r="C9" s="180">
        <v>0</v>
      </c>
      <c r="D9" s="180">
        <v>0</v>
      </c>
      <c r="E9" s="180">
        <v>0</v>
      </c>
      <c r="F9" s="180">
        <v>0</v>
      </c>
      <c r="G9" s="193"/>
      <c r="H9" s="193"/>
      <c r="I9" s="180">
        <f t="shared" ref="I9:I12" si="0">SUM(B9:H9)</f>
        <v>0</v>
      </c>
      <c r="J9" s="192"/>
      <c r="K9" s="191" t="s">
        <v>122</v>
      </c>
      <c r="L9" s="180">
        <v>0</v>
      </c>
      <c r="M9" s="180">
        <v>0</v>
      </c>
      <c r="N9" s="180">
        <v>0</v>
      </c>
      <c r="O9" s="180">
        <v>0</v>
      </c>
      <c r="P9" s="180">
        <v>0</v>
      </c>
      <c r="Q9" s="193"/>
      <c r="R9" s="193"/>
      <c r="S9" s="180">
        <f t="shared" ref="S9:S12" si="1">SUM(L9:R9)</f>
        <v>0</v>
      </c>
    </row>
    <row r="10" spans="1:19" ht="15.6" customHeight="1">
      <c r="A10" s="191" t="s">
        <v>122</v>
      </c>
      <c r="B10" s="180">
        <v>0</v>
      </c>
      <c r="C10" s="180">
        <v>0</v>
      </c>
      <c r="D10" s="180">
        <v>0</v>
      </c>
      <c r="E10" s="180">
        <v>0</v>
      </c>
      <c r="F10" s="180">
        <v>0</v>
      </c>
      <c r="G10" s="193"/>
      <c r="H10" s="193"/>
      <c r="I10" s="180">
        <f t="shared" si="0"/>
        <v>0</v>
      </c>
      <c r="J10" s="192"/>
      <c r="K10" s="191" t="s">
        <v>122</v>
      </c>
      <c r="L10" s="180">
        <v>0</v>
      </c>
      <c r="M10" s="180">
        <v>0</v>
      </c>
      <c r="N10" s="180">
        <v>0</v>
      </c>
      <c r="O10" s="180">
        <v>0</v>
      </c>
      <c r="P10" s="180">
        <v>0</v>
      </c>
      <c r="Q10" s="193"/>
      <c r="R10" s="193"/>
      <c r="S10" s="180">
        <f t="shared" si="1"/>
        <v>0</v>
      </c>
    </row>
    <row r="11" spans="1:19" ht="15.6" customHeight="1">
      <c r="A11" s="191" t="s">
        <v>123</v>
      </c>
      <c r="B11" s="180">
        <v>0</v>
      </c>
      <c r="C11" s="180">
        <v>0</v>
      </c>
      <c r="D11" s="180">
        <v>0</v>
      </c>
      <c r="E11" s="180">
        <v>0</v>
      </c>
      <c r="F11" s="180">
        <v>0</v>
      </c>
      <c r="G11" s="193"/>
      <c r="H11" s="193"/>
      <c r="I11" s="180">
        <f t="shared" si="0"/>
        <v>0</v>
      </c>
      <c r="J11" s="192"/>
      <c r="K11" s="191" t="s">
        <v>123</v>
      </c>
      <c r="L11" s="180">
        <v>0</v>
      </c>
      <c r="M11" s="180">
        <v>0</v>
      </c>
      <c r="N11" s="180">
        <v>0</v>
      </c>
      <c r="O11" s="180">
        <v>0</v>
      </c>
      <c r="P11" s="180">
        <v>0</v>
      </c>
      <c r="Q11" s="193"/>
      <c r="R11" s="193"/>
      <c r="S11" s="180">
        <f t="shared" si="1"/>
        <v>0</v>
      </c>
    </row>
    <row r="12" spans="1:19" ht="15.6" customHeight="1">
      <c r="A12" s="191" t="s">
        <v>124</v>
      </c>
      <c r="B12" s="180">
        <f>SUM(B8:B11)</f>
        <v>0</v>
      </c>
      <c r="C12" s="180">
        <f t="shared" ref="C12:E12" si="2">SUM(C8:C11)</f>
        <v>0</v>
      </c>
      <c r="D12" s="180">
        <f t="shared" si="2"/>
        <v>0</v>
      </c>
      <c r="E12" s="180">
        <f t="shared" si="2"/>
        <v>0</v>
      </c>
      <c r="F12" s="180">
        <f>SUM(F8:F11)</f>
        <v>0</v>
      </c>
      <c r="G12" s="193"/>
      <c r="H12" s="193"/>
      <c r="I12" s="180">
        <f t="shared" si="0"/>
        <v>0</v>
      </c>
      <c r="J12" s="192"/>
      <c r="K12" s="191" t="s">
        <v>124</v>
      </c>
      <c r="L12" s="180">
        <f>SUM(L8:L11)</f>
        <v>0</v>
      </c>
      <c r="M12" s="180">
        <f t="shared" ref="M12:O12" si="3">SUM(M8:M11)</f>
        <v>0</v>
      </c>
      <c r="N12" s="180">
        <f t="shared" si="3"/>
        <v>0</v>
      </c>
      <c r="O12" s="180">
        <f t="shared" si="3"/>
        <v>0</v>
      </c>
      <c r="P12" s="180">
        <f>SUM(P8:P11)</f>
        <v>0</v>
      </c>
      <c r="Q12" s="193"/>
      <c r="R12" s="193"/>
      <c r="S12" s="180">
        <f t="shared" si="1"/>
        <v>0</v>
      </c>
    </row>
    <row r="13" spans="1:19" s="1" customFormat="1" ht="15.6" customHeight="1"/>
    <row r="14" spans="1:19" ht="15.6" customHeight="1">
      <c r="A14" s="438" t="s">
        <v>267</v>
      </c>
      <c r="B14" s="438"/>
      <c r="C14" s="438"/>
      <c r="D14" s="438"/>
      <c r="E14" s="438"/>
      <c r="F14" s="438"/>
      <c r="G14" s="438"/>
      <c r="H14" s="438"/>
      <c r="I14" s="438"/>
      <c r="J14" s="194"/>
      <c r="K14" s="438" t="s">
        <v>267</v>
      </c>
      <c r="L14" s="438"/>
      <c r="M14" s="438"/>
      <c r="N14" s="438"/>
      <c r="O14" s="438"/>
      <c r="P14" s="438"/>
      <c r="Q14" s="438"/>
      <c r="R14" s="438"/>
      <c r="S14" s="438"/>
    </row>
    <row r="15" spans="1:19" ht="15.6" customHeight="1">
      <c r="A15" s="306" t="s">
        <v>113</v>
      </c>
      <c r="B15" s="306" t="s">
        <v>114</v>
      </c>
      <c r="C15" s="306"/>
      <c r="D15" s="306" t="s">
        <v>115</v>
      </c>
      <c r="E15" s="306"/>
      <c r="F15" s="306"/>
      <c r="G15" s="306"/>
      <c r="H15" s="306"/>
      <c r="I15" s="306" t="s">
        <v>116</v>
      </c>
      <c r="K15" s="306" t="s">
        <v>113</v>
      </c>
      <c r="L15" s="306" t="s">
        <v>114</v>
      </c>
      <c r="M15" s="306"/>
      <c r="N15" s="306" t="s">
        <v>115</v>
      </c>
      <c r="O15" s="306"/>
      <c r="P15" s="306"/>
      <c r="Q15" s="306"/>
      <c r="R15" s="306"/>
      <c r="S15" s="306" t="s">
        <v>116</v>
      </c>
    </row>
    <row r="16" spans="1:19" ht="36">
      <c r="A16" s="306"/>
      <c r="B16" s="191" t="s">
        <v>117</v>
      </c>
      <c r="C16" s="191" t="s">
        <v>118</v>
      </c>
      <c r="D16" s="191" t="s">
        <v>119</v>
      </c>
      <c r="E16" s="191" t="s">
        <v>120</v>
      </c>
      <c r="F16" s="191" t="s">
        <v>121</v>
      </c>
      <c r="G16" s="191" t="s">
        <v>174</v>
      </c>
      <c r="H16" s="191" t="s">
        <v>175</v>
      </c>
      <c r="I16" s="306"/>
      <c r="K16" s="306"/>
      <c r="L16" s="191" t="s">
        <v>117</v>
      </c>
      <c r="M16" s="191" t="s">
        <v>118</v>
      </c>
      <c r="N16" s="191" t="s">
        <v>119</v>
      </c>
      <c r="O16" s="191" t="s">
        <v>120</v>
      </c>
      <c r="P16" s="191" t="s">
        <v>121</v>
      </c>
      <c r="Q16" s="191" t="s">
        <v>174</v>
      </c>
      <c r="R16" s="191" t="s">
        <v>175</v>
      </c>
      <c r="S16" s="306"/>
    </row>
    <row r="17" spans="1:19" ht="15.6" customHeight="1">
      <c r="A17" s="191" t="s">
        <v>122</v>
      </c>
      <c r="B17" s="180">
        <v>0</v>
      </c>
      <c r="C17" s="180">
        <v>0</v>
      </c>
      <c r="D17" s="180">
        <v>0</v>
      </c>
      <c r="E17" s="180">
        <v>0</v>
      </c>
      <c r="F17" s="180">
        <v>0</v>
      </c>
      <c r="G17" s="193"/>
      <c r="H17" s="193"/>
      <c r="I17" s="180">
        <f>SUM(B17:H17)</f>
        <v>0</v>
      </c>
      <c r="K17" s="191" t="s">
        <v>122</v>
      </c>
      <c r="L17" s="180">
        <v>0</v>
      </c>
      <c r="M17" s="180">
        <v>0</v>
      </c>
      <c r="N17" s="180">
        <v>0</v>
      </c>
      <c r="O17" s="180">
        <v>0</v>
      </c>
      <c r="P17" s="180">
        <v>0</v>
      </c>
      <c r="Q17" s="193"/>
      <c r="R17" s="193"/>
      <c r="S17" s="180">
        <f>SUM(L17:R17)</f>
        <v>0</v>
      </c>
    </row>
    <row r="18" spans="1:19" ht="15.6" customHeight="1">
      <c r="A18" s="191" t="s">
        <v>122</v>
      </c>
      <c r="B18" s="180">
        <v>0</v>
      </c>
      <c r="C18" s="180">
        <v>0</v>
      </c>
      <c r="D18" s="180">
        <v>0</v>
      </c>
      <c r="E18" s="180">
        <v>0</v>
      </c>
      <c r="F18" s="180">
        <v>0</v>
      </c>
      <c r="G18" s="193"/>
      <c r="H18" s="193"/>
      <c r="I18" s="180">
        <f t="shared" ref="I18:I21" si="4">SUM(B18:H18)</f>
        <v>0</v>
      </c>
      <c r="K18" s="191" t="s">
        <v>122</v>
      </c>
      <c r="L18" s="180">
        <v>0</v>
      </c>
      <c r="M18" s="180">
        <v>0</v>
      </c>
      <c r="N18" s="180">
        <v>0</v>
      </c>
      <c r="O18" s="180">
        <v>0</v>
      </c>
      <c r="P18" s="180">
        <v>0</v>
      </c>
      <c r="Q18" s="193"/>
      <c r="R18" s="193"/>
      <c r="S18" s="180">
        <f t="shared" ref="S18:S21" si="5">SUM(L18:R18)</f>
        <v>0</v>
      </c>
    </row>
    <row r="19" spans="1:19" ht="15.6" customHeight="1">
      <c r="A19" s="191" t="s">
        <v>122</v>
      </c>
      <c r="B19" s="180">
        <v>0</v>
      </c>
      <c r="C19" s="180">
        <v>0</v>
      </c>
      <c r="D19" s="180">
        <v>0</v>
      </c>
      <c r="E19" s="180">
        <v>0</v>
      </c>
      <c r="F19" s="180">
        <v>0</v>
      </c>
      <c r="G19" s="193"/>
      <c r="H19" s="193"/>
      <c r="I19" s="180">
        <f t="shared" si="4"/>
        <v>0</v>
      </c>
      <c r="K19" s="191" t="s">
        <v>122</v>
      </c>
      <c r="L19" s="180">
        <v>0</v>
      </c>
      <c r="M19" s="180">
        <v>0</v>
      </c>
      <c r="N19" s="180">
        <v>0</v>
      </c>
      <c r="O19" s="180">
        <v>0</v>
      </c>
      <c r="P19" s="180">
        <v>0</v>
      </c>
      <c r="Q19" s="193"/>
      <c r="R19" s="193"/>
      <c r="S19" s="180">
        <f t="shared" si="5"/>
        <v>0</v>
      </c>
    </row>
    <row r="20" spans="1:19" ht="15.6" customHeight="1">
      <c r="A20" s="191" t="s">
        <v>123</v>
      </c>
      <c r="B20" s="180">
        <v>0</v>
      </c>
      <c r="C20" s="180">
        <v>0</v>
      </c>
      <c r="D20" s="180">
        <v>0</v>
      </c>
      <c r="E20" s="180">
        <v>0</v>
      </c>
      <c r="F20" s="180">
        <v>0</v>
      </c>
      <c r="G20" s="193"/>
      <c r="H20" s="193"/>
      <c r="I20" s="180">
        <f t="shared" si="4"/>
        <v>0</v>
      </c>
      <c r="K20" s="191" t="s">
        <v>123</v>
      </c>
      <c r="L20" s="180">
        <v>0</v>
      </c>
      <c r="M20" s="180">
        <v>0</v>
      </c>
      <c r="N20" s="180">
        <v>0</v>
      </c>
      <c r="O20" s="180">
        <v>0</v>
      </c>
      <c r="P20" s="180">
        <v>0</v>
      </c>
      <c r="Q20" s="193"/>
      <c r="R20" s="193"/>
      <c r="S20" s="180">
        <f t="shared" si="5"/>
        <v>0</v>
      </c>
    </row>
    <row r="21" spans="1:19" ht="15.6" customHeight="1">
      <c r="A21" s="191" t="s">
        <v>124</v>
      </c>
      <c r="B21" s="180">
        <f>SUM(B17:B20)</f>
        <v>0</v>
      </c>
      <c r="C21" s="180">
        <f t="shared" ref="C21:E21" si="6">SUM(C17:C20)</f>
        <v>0</v>
      </c>
      <c r="D21" s="180">
        <f t="shared" si="6"/>
        <v>0</v>
      </c>
      <c r="E21" s="180">
        <f t="shared" si="6"/>
        <v>0</v>
      </c>
      <c r="F21" s="180">
        <f>SUM(F17:F20)</f>
        <v>0</v>
      </c>
      <c r="G21" s="193"/>
      <c r="H21" s="193"/>
      <c r="I21" s="180">
        <f t="shared" si="4"/>
        <v>0</v>
      </c>
      <c r="K21" s="191" t="s">
        <v>124</v>
      </c>
      <c r="L21" s="180">
        <f>SUM(L17:L20)</f>
        <v>0</v>
      </c>
      <c r="M21" s="180">
        <f t="shared" ref="M21:O21" si="7">SUM(M17:M20)</f>
        <v>0</v>
      </c>
      <c r="N21" s="180">
        <f t="shared" si="7"/>
        <v>0</v>
      </c>
      <c r="O21" s="180">
        <f t="shared" si="7"/>
        <v>0</v>
      </c>
      <c r="P21" s="180">
        <f>SUM(P17:P20)</f>
        <v>0</v>
      </c>
      <c r="Q21" s="193"/>
      <c r="R21" s="193"/>
      <c r="S21" s="180">
        <f t="shared" si="5"/>
        <v>0</v>
      </c>
    </row>
    <row r="22" spans="1:19" ht="8.25" customHeight="1">
      <c r="A22" s="194"/>
      <c r="B22" s="194"/>
      <c r="C22" s="194"/>
      <c r="D22" s="194"/>
      <c r="E22" s="194"/>
      <c r="F22" s="194"/>
      <c r="G22" s="194"/>
      <c r="H22" s="194"/>
      <c r="I22" s="194"/>
      <c r="K22" s="194"/>
      <c r="L22" s="194"/>
      <c r="M22" s="194"/>
      <c r="N22" s="194"/>
      <c r="O22" s="194"/>
      <c r="P22" s="194"/>
      <c r="Q22" s="194"/>
      <c r="R22" s="194"/>
      <c r="S22" s="194"/>
    </row>
    <row r="23" spans="1:19" ht="15.6" customHeight="1">
      <c r="A23" s="1" t="s">
        <v>268</v>
      </c>
      <c r="B23" s="1"/>
      <c r="C23" s="1"/>
      <c r="D23" s="1"/>
      <c r="E23" s="1"/>
      <c r="F23" s="1"/>
      <c r="G23" s="1"/>
      <c r="H23" s="1"/>
      <c r="I23" s="1"/>
      <c r="K23" s="1" t="s">
        <v>269</v>
      </c>
      <c r="L23" s="1"/>
      <c r="M23" s="1"/>
      <c r="N23" s="1"/>
      <c r="O23" s="1"/>
      <c r="P23" s="1"/>
      <c r="Q23" s="1"/>
      <c r="R23" s="1"/>
      <c r="S23" s="1"/>
    </row>
    <row r="24" spans="1:19" ht="15.6" customHeight="1">
      <c r="A24" s="438" t="s">
        <v>267</v>
      </c>
      <c r="B24" s="438"/>
      <c r="C24" s="438"/>
      <c r="D24" s="438"/>
      <c r="E24" s="438"/>
      <c r="F24" s="438"/>
      <c r="G24" s="438"/>
      <c r="H24" s="438"/>
      <c r="I24" s="438"/>
      <c r="K24" s="438" t="s">
        <v>267</v>
      </c>
      <c r="L24" s="438"/>
      <c r="M24" s="438"/>
      <c r="N24" s="438"/>
      <c r="O24" s="438"/>
      <c r="P24" s="438"/>
      <c r="Q24" s="438"/>
      <c r="R24" s="438"/>
      <c r="S24" s="438"/>
    </row>
    <row r="25" spans="1:19" ht="15.6" customHeight="1">
      <c r="A25" s="306" t="s">
        <v>113</v>
      </c>
      <c r="B25" s="306" t="s">
        <v>114</v>
      </c>
      <c r="C25" s="306"/>
      <c r="D25" s="306" t="s">
        <v>115</v>
      </c>
      <c r="E25" s="306"/>
      <c r="F25" s="306"/>
      <c r="G25" s="306"/>
      <c r="H25" s="306"/>
      <c r="I25" s="306" t="s">
        <v>116</v>
      </c>
      <c r="K25" s="306" t="s">
        <v>113</v>
      </c>
      <c r="L25" s="306" t="s">
        <v>114</v>
      </c>
      <c r="M25" s="306"/>
      <c r="N25" s="306" t="s">
        <v>115</v>
      </c>
      <c r="O25" s="306"/>
      <c r="P25" s="306"/>
      <c r="Q25" s="306"/>
      <c r="R25" s="306"/>
      <c r="S25" s="306" t="s">
        <v>116</v>
      </c>
    </row>
    <row r="26" spans="1:19" ht="36">
      <c r="A26" s="306"/>
      <c r="B26" s="191" t="s">
        <v>117</v>
      </c>
      <c r="C26" s="191" t="s">
        <v>118</v>
      </c>
      <c r="D26" s="191" t="s">
        <v>119</v>
      </c>
      <c r="E26" s="191" t="s">
        <v>120</v>
      </c>
      <c r="F26" s="191" t="s">
        <v>121</v>
      </c>
      <c r="G26" s="191" t="s">
        <v>174</v>
      </c>
      <c r="H26" s="191" t="s">
        <v>175</v>
      </c>
      <c r="I26" s="306"/>
      <c r="J26" s="190"/>
      <c r="K26" s="306"/>
      <c r="L26" s="191" t="s">
        <v>117</v>
      </c>
      <c r="M26" s="191" t="s">
        <v>118</v>
      </c>
      <c r="N26" s="191" t="s">
        <v>119</v>
      </c>
      <c r="O26" s="191" t="s">
        <v>120</v>
      </c>
      <c r="P26" s="191" t="s">
        <v>121</v>
      </c>
      <c r="Q26" s="191" t="s">
        <v>174</v>
      </c>
      <c r="R26" s="191" t="s">
        <v>175</v>
      </c>
      <c r="S26" s="306"/>
    </row>
    <row r="27" spans="1:19" ht="15.6" customHeight="1">
      <c r="A27" s="191" t="s">
        <v>122</v>
      </c>
      <c r="B27" s="180">
        <v>0</v>
      </c>
      <c r="C27" s="180">
        <v>0</v>
      </c>
      <c r="D27" s="180">
        <v>0</v>
      </c>
      <c r="E27" s="180">
        <v>0</v>
      </c>
      <c r="F27" s="180">
        <v>0</v>
      </c>
      <c r="G27" s="193"/>
      <c r="H27" s="193"/>
      <c r="I27" s="180">
        <f>SUM(B27:H27)</f>
        <v>0</v>
      </c>
      <c r="J27" s="190"/>
      <c r="K27" s="191" t="s">
        <v>176</v>
      </c>
      <c r="L27" s="193"/>
      <c r="M27" s="193"/>
      <c r="N27" s="180">
        <v>0</v>
      </c>
      <c r="O27" s="180">
        <v>0</v>
      </c>
      <c r="P27" s="180">
        <v>0</v>
      </c>
      <c r="Q27" s="180">
        <v>0</v>
      </c>
      <c r="R27" s="180">
        <v>0</v>
      </c>
      <c r="S27" s="180">
        <f>SUM(L27:R27)</f>
        <v>0</v>
      </c>
    </row>
    <row r="28" spans="1:19" ht="15.6" customHeight="1">
      <c r="A28" s="191" t="s">
        <v>122</v>
      </c>
      <c r="B28" s="180">
        <v>0</v>
      </c>
      <c r="C28" s="180">
        <v>0</v>
      </c>
      <c r="D28" s="180">
        <v>0</v>
      </c>
      <c r="E28" s="180">
        <v>0</v>
      </c>
      <c r="F28" s="180">
        <v>0</v>
      </c>
      <c r="G28" s="193"/>
      <c r="H28" s="193"/>
      <c r="I28" s="180">
        <f t="shared" ref="I28:I31" si="8">SUM(B28:H28)</f>
        <v>0</v>
      </c>
      <c r="J28" s="190"/>
      <c r="K28" s="191" t="s">
        <v>124</v>
      </c>
      <c r="L28" s="193"/>
      <c r="M28" s="193"/>
      <c r="N28" s="180">
        <f t="shared" ref="N28:R28" si="9">SUM(N27)</f>
        <v>0</v>
      </c>
      <c r="O28" s="180">
        <f t="shared" si="9"/>
        <v>0</v>
      </c>
      <c r="P28" s="180">
        <f t="shared" si="9"/>
        <v>0</v>
      </c>
      <c r="Q28" s="180">
        <f t="shared" si="9"/>
        <v>0</v>
      </c>
      <c r="R28" s="180">
        <f t="shared" si="9"/>
        <v>0</v>
      </c>
      <c r="S28" s="180">
        <f>SUM(L28:R28)</f>
        <v>0</v>
      </c>
    </row>
    <row r="29" spans="1:19" ht="15.6" customHeight="1">
      <c r="A29" s="191" t="s">
        <v>122</v>
      </c>
      <c r="B29" s="180">
        <v>0</v>
      </c>
      <c r="C29" s="180">
        <v>0</v>
      </c>
      <c r="D29" s="180">
        <v>0</v>
      </c>
      <c r="E29" s="180">
        <v>0</v>
      </c>
      <c r="F29" s="180">
        <v>0</v>
      </c>
      <c r="G29" s="193"/>
      <c r="H29" s="193"/>
      <c r="I29" s="180">
        <f t="shared" si="8"/>
        <v>0</v>
      </c>
    </row>
    <row r="30" spans="1:19" ht="15.6" customHeight="1">
      <c r="A30" s="191" t="s">
        <v>123</v>
      </c>
      <c r="B30" s="180">
        <v>0</v>
      </c>
      <c r="C30" s="180">
        <v>0</v>
      </c>
      <c r="D30" s="180">
        <v>0</v>
      </c>
      <c r="E30" s="180">
        <v>0</v>
      </c>
      <c r="F30" s="180">
        <v>0</v>
      </c>
      <c r="G30" s="193"/>
      <c r="H30" s="193"/>
      <c r="I30" s="180">
        <f t="shared" si="8"/>
        <v>0</v>
      </c>
    </row>
    <row r="31" spans="1:19" ht="15.6" customHeight="1">
      <c r="A31" s="191" t="s">
        <v>124</v>
      </c>
      <c r="B31" s="180">
        <f>SUM(B27:B30)</f>
        <v>0</v>
      </c>
      <c r="C31" s="180">
        <f t="shared" ref="C31" si="10">SUM(C27:C30)</f>
        <v>0</v>
      </c>
      <c r="D31" s="180">
        <f t="shared" ref="D31" si="11">SUM(D27:D30)</f>
        <v>0</v>
      </c>
      <c r="E31" s="180">
        <f t="shared" ref="E31" si="12">SUM(E27:E30)</f>
        <v>0</v>
      </c>
      <c r="F31" s="180">
        <f>SUM(F27:F30)</f>
        <v>0</v>
      </c>
      <c r="G31" s="193"/>
      <c r="H31" s="193"/>
      <c r="I31" s="180">
        <f t="shared" si="8"/>
        <v>0</v>
      </c>
      <c r="J31" s="190"/>
    </row>
    <row r="32" spans="1:19" ht="15.6" customHeight="1">
      <c r="A32" s="1"/>
      <c r="B32" s="1"/>
      <c r="C32" s="1"/>
      <c r="D32" s="1"/>
      <c r="E32" s="1"/>
      <c r="F32" s="1"/>
      <c r="G32" s="1"/>
      <c r="H32" s="1"/>
      <c r="I32" s="1"/>
      <c r="K32" s="1"/>
      <c r="L32" s="1"/>
      <c r="M32" s="1"/>
      <c r="N32" s="1"/>
      <c r="O32" s="1"/>
      <c r="P32" s="1"/>
      <c r="Q32" s="1"/>
      <c r="R32" s="1"/>
      <c r="S32" s="1"/>
    </row>
    <row r="33" spans="1:19" ht="15.6" customHeight="1">
      <c r="A33" s="438" t="s">
        <v>267</v>
      </c>
      <c r="B33" s="438"/>
      <c r="C33" s="438"/>
      <c r="D33" s="438"/>
      <c r="E33" s="438"/>
      <c r="F33" s="438"/>
      <c r="G33" s="438"/>
      <c r="H33" s="438"/>
      <c r="I33" s="438"/>
      <c r="J33" s="194"/>
      <c r="K33" s="438" t="s">
        <v>267</v>
      </c>
      <c r="L33" s="438"/>
      <c r="M33" s="438"/>
      <c r="N33" s="438"/>
      <c r="O33" s="438"/>
      <c r="P33" s="438"/>
      <c r="Q33" s="438"/>
      <c r="R33" s="438"/>
      <c r="S33" s="438"/>
    </row>
    <row r="34" spans="1:19" ht="15.6" customHeight="1">
      <c r="A34" s="306" t="s">
        <v>113</v>
      </c>
      <c r="B34" s="306" t="s">
        <v>114</v>
      </c>
      <c r="C34" s="306"/>
      <c r="D34" s="306" t="s">
        <v>115</v>
      </c>
      <c r="E34" s="306"/>
      <c r="F34" s="306"/>
      <c r="G34" s="306"/>
      <c r="H34" s="306"/>
      <c r="I34" s="306" t="s">
        <v>116</v>
      </c>
      <c r="K34" s="306" t="s">
        <v>113</v>
      </c>
      <c r="L34" s="306" t="s">
        <v>114</v>
      </c>
      <c r="M34" s="306"/>
      <c r="N34" s="306" t="s">
        <v>115</v>
      </c>
      <c r="O34" s="306"/>
      <c r="P34" s="306"/>
      <c r="Q34" s="306"/>
      <c r="R34" s="306"/>
      <c r="S34" s="306" t="s">
        <v>116</v>
      </c>
    </row>
    <row r="35" spans="1:19" ht="36">
      <c r="A35" s="306"/>
      <c r="B35" s="191" t="s">
        <v>117</v>
      </c>
      <c r="C35" s="191" t="s">
        <v>118</v>
      </c>
      <c r="D35" s="191" t="s">
        <v>119</v>
      </c>
      <c r="E35" s="191" t="s">
        <v>120</v>
      </c>
      <c r="F35" s="191" t="s">
        <v>121</v>
      </c>
      <c r="G35" s="191" t="s">
        <v>174</v>
      </c>
      <c r="H35" s="191" t="s">
        <v>175</v>
      </c>
      <c r="I35" s="306"/>
      <c r="K35" s="306"/>
      <c r="L35" s="191" t="s">
        <v>117</v>
      </c>
      <c r="M35" s="191" t="s">
        <v>118</v>
      </c>
      <c r="N35" s="191" t="s">
        <v>119</v>
      </c>
      <c r="O35" s="191" t="s">
        <v>120</v>
      </c>
      <c r="P35" s="191" t="s">
        <v>121</v>
      </c>
      <c r="Q35" s="191" t="s">
        <v>174</v>
      </c>
      <c r="R35" s="191" t="s">
        <v>175</v>
      </c>
      <c r="S35" s="306"/>
    </row>
    <row r="36" spans="1:19" ht="15.6" customHeight="1">
      <c r="A36" s="191" t="s">
        <v>122</v>
      </c>
      <c r="B36" s="180">
        <v>0</v>
      </c>
      <c r="C36" s="180">
        <v>0</v>
      </c>
      <c r="D36" s="180">
        <v>0</v>
      </c>
      <c r="E36" s="180">
        <v>0</v>
      </c>
      <c r="F36" s="180">
        <v>0</v>
      </c>
      <c r="G36" s="193"/>
      <c r="H36" s="193"/>
      <c r="I36" s="180">
        <f>SUM(B36:H36)</f>
        <v>0</v>
      </c>
      <c r="K36" s="191" t="s">
        <v>122</v>
      </c>
      <c r="L36" s="180">
        <v>0</v>
      </c>
      <c r="M36" s="180">
        <v>0</v>
      </c>
      <c r="N36" s="180">
        <v>0</v>
      </c>
      <c r="O36" s="180">
        <v>0</v>
      </c>
      <c r="P36" s="180">
        <v>0</v>
      </c>
      <c r="Q36" s="193"/>
      <c r="R36" s="193"/>
      <c r="S36" s="180">
        <f>SUM(L36:R36)</f>
        <v>0</v>
      </c>
    </row>
    <row r="37" spans="1:19" ht="15.6" customHeight="1">
      <c r="A37" s="191" t="s">
        <v>122</v>
      </c>
      <c r="B37" s="180">
        <v>0</v>
      </c>
      <c r="C37" s="180">
        <v>0</v>
      </c>
      <c r="D37" s="180">
        <v>0</v>
      </c>
      <c r="E37" s="180">
        <v>0</v>
      </c>
      <c r="F37" s="180">
        <v>0</v>
      </c>
      <c r="G37" s="193"/>
      <c r="H37" s="193"/>
      <c r="I37" s="180">
        <f t="shared" ref="I37:I40" si="13">SUM(B37:H37)</f>
        <v>0</v>
      </c>
      <c r="K37" s="191" t="s">
        <v>122</v>
      </c>
      <c r="L37" s="180">
        <v>0</v>
      </c>
      <c r="M37" s="180">
        <v>0</v>
      </c>
      <c r="N37" s="180">
        <v>0</v>
      </c>
      <c r="O37" s="180">
        <v>0</v>
      </c>
      <c r="P37" s="180">
        <v>0</v>
      </c>
      <c r="Q37" s="193"/>
      <c r="R37" s="193"/>
      <c r="S37" s="180">
        <f t="shared" ref="S37:S39" si="14">SUM(L37:R37)</f>
        <v>0</v>
      </c>
    </row>
    <row r="38" spans="1:19" ht="15.6" customHeight="1">
      <c r="A38" s="191" t="s">
        <v>122</v>
      </c>
      <c r="B38" s="180">
        <v>0</v>
      </c>
      <c r="C38" s="180">
        <v>0</v>
      </c>
      <c r="D38" s="180">
        <v>0</v>
      </c>
      <c r="E38" s="180">
        <v>0</v>
      </c>
      <c r="F38" s="180">
        <v>0</v>
      </c>
      <c r="G38" s="193"/>
      <c r="H38" s="193"/>
      <c r="I38" s="180">
        <f t="shared" si="13"/>
        <v>0</v>
      </c>
      <c r="K38" s="191" t="s">
        <v>122</v>
      </c>
      <c r="L38" s="180">
        <v>0</v>
      </c>
      <c r="M38" s="180">
        <v>0</v>
      </c>
      <c r="N38" s="180">
        <v>0</v>
      </c>
      <c r="O38" s="180">
        <v>0</v>
      </c>
      <c r="P38" s="180">
        <v>0</v>
      </c>
      <c r="Q38" s="193"/>
      <c r="R38" s="193"/>
      <c r="S38" s="180">
        <f t="shared" si="14"/>
        <v>0</v>
      </c>
    </row>
    <row r="39" spans="1:19" ht="15.6" customHeight="1">
      <c r="A39" s="191" t="s">
        <v>123</v>
      </c>
      <c r="B39" s="180">
        <v>0</v>
      </c>
      <c r="C39" s="180">
        <v>0</v>
      </c>
      <c r="D39" s="180">
        <v>0</v>
      </c>
      <c r="E39" s="180">
        <v>0</v>
      </c>
      <c r="F39" s="180">
        <v>0</v>
      </c>
      <c r="G39" s="193"/>
      <c r="H39" s="193"/>
      <c r="I39" s="180">
        <f t="shared" si="13"/>
        <v>0</v>
      </c>
      <c r="K39" s="191" t="s">
        <v>123</v>
      </c>
      <c r="L39" s="180">
        <v>0</v>
      </c>
      <c r="M39" s="180">
        <v>0</v>
      </c>
      <c r="N39" s="180">
        <v>0</v>
      </c>
      <c r="O39" s="180">
        <v>0</v>
      </c>
      <c r="P39" s="180">
        <v>0</v>
      </c>
      <c r="Q39" s="193"/>
      <c r="R39" s="193"/>
      <c r="S39" s="180">
        <f t="shared" si="14"/>
        <v>0</v>
      </c>
    </row>
    <row r="40" spans="1:19" ht="15.6" customHeight="1">
      <c r="A40" s="191" t="s">
        <v>124</v>
      </c>
      <c r="B40" s="180">
        <f>SUM(B36:B39)</f>
        <v>0</v>
      </c>
      <c r="C40" s="180">
        <f t="shared" ref="C40:E40" si="15">SUM(C36:C39)</f>
        <v>0</v>
      </c>
      <c r="D40" s="180">
        <f t="shared" si="15"/>
        <v>0</v>
      </c>
      <c r="E40" s="180">
        <f t="shared" si="15"/>
        <v>0</v>
      </c>
      <c r="F40" s="180">
        <f>SUM(F36:F39)</f>
        <v>0</v>
      </c>
      <c r="G40" s="193"/>
      <c r="H40" s="193"/>
      <c r="I40" s="180">
        <f t="shared" si="13"/>
        <v>0</v>
      </c>
      <c r="K40" s="191" t="s">
        <v>124</v>
      </c>
      <c r="L40" s="180">
        <f>SUM(L36:L39)</f>
        <v>0</v>
      </c>
      <c r="M40" s="180">
        <f t="shared" ref="M40:O40" si="16">SUM(M36:M39)</f>
        <v>0</v>
      </c>
      <c r="N40" s="180">
        <f t="shared" si="16"/>
        <v>0</v>
      </c>
      <c r="O40" s="180">
        <f t="shared" si="16"/>
        <v>0</v>
      </c>
      <c r="P40" s="180">
        <f>SUM(P36:P39)</f>
        <v>0</v>
      </c>
      <c r="Q40" s="193"/>
      <c r="R40" s="193"/>
      <c r="S40" s="180">
        <f>SUM(L40:R40)</f>
        <v>0</v>
      </c>
    </row>
    <row r="41" spans="1:19" ht="7.2" customHeight="1">
      <c r="A41" s="194"/>
      <c r="B41" s="194"/>
      <c r="C41" s="194"/>
      <c r="D41" s="194"/>
      <c r="E41" s="194"/>
      <c r="F41" s="194"/>
      <c r="G41" s="194"/>
      <c r="H41" s="194"/>
      <c r="I41" s="194"/>
      <c r="P41" s="1"/>
      <c r="Q41" s="1"/>
      <c r="R41" s="1"/>
      <c r="S41" s="1"/>
    </row>
    <row r="42" spans="1:19" ht="15.6" customHeight="1">
      <c r="A42" s="1" t="s">
        <v>256</v>
      </c>
      <c r="B42" s="1"/>
      <c r="C42" s="1"/>
      <c r="D42" s="1"/>
      <c r="E42" s="1"/>
      <c r="F42" s="1"/>
      <c r="G42" s="1"/>
      <c r="H42" s="1"/>
      <c r="I42" s="1"/>
      <c r="K42" s="1"/>
      <c r="L42" s="1"/>
      <c r="M42" s="1"/>
      <c r="N42" s="1"/>
      <c r="O42" s="1"/>
      <c r="P42" s="1"/>
      <c r="Q42" s="1"/>
      <c r="R42" s="1"/>
      <c r="S42" s="1"/>
    </row>
    <row r="43" spans="1:19" ht="15.6" customHeight="1">
      <c r="B43" s="1"/>
      <c r="C43" s="1"/>
      <c r="D43" s="1"/>
      <c r="E43" s="1"/>
      <c r="F43" s="1"/>
      <c r="G43" s="1"/>
      <c r="H43" s="1"/>
      <c r="I43" s="1"/>
      <c r="K43" s="1"/>
      <c r="L43" s="1"/>
      <c r="M43" s="1"/>
      <c r="N43" s="1"/>
      <c r="O43" s="1"/>
      <c r="P43" s="439" t="s">
        <v>90</v>
      </c>
      <c r="Q43" s="439"/>
      <c r="R43" s="315"/>
      <c r="S43" s="315"/>
    </row>
    <row r="46" spans="1:19" s="1" customFormat="1" ht="15.6" customHeight="1">
      <c r="A46" s="1" t="s">
        <v>270</v>
      </c>
      <c r="K46" s="1" t="s">
        <v>272</v>
      </c>
    </row>
    <row r="47" spans="1:19" ht="15.6" customHeight="1">
      <c r="A47" s="438" t="s">
        <v>267</v>
      </c>
      <c r="B47" s="438"/>
      <c r="C47" s="438"/>
      <c r="D47" s="438"/>
      <c r="E47" s="438"/>
      <c r="F47" s="438"/>
      <c r="G47" s="438"/>
      <c r="H47" s="438"/>
      <c r="I47" s="438"/>
      <c r="J47" s="194"/>
      <c r="K47" s="438" t="s">
        <v>267</v>
      </c>
      <c r="L47" s="438"/>
      <c r="M47" s="438"/>
      <c r="N47" s="438"/>
      <c r="O47" s="438"/>
      <c r="P47" s="438"/>
      <c r="Q47" s="438"/>
      <c r="R47" s="438"/>
      <c r="S47" s="438"/>
    </row>
    <row r="48" spans="1:19" ht="15.6" customHeight="1">
      <c r="A48" s="306" t="s">
        <v>113</v>
      </c>
      <c r="B48" s="306" t="s">
        <v>114</v>
      </c>
      <c r="C48" s="306"/>
      <c r="D48" s="306" t="s">
        <v>115</v>
      </c>
      <c r="E48" s="306"/>
      <c r="F48" s="306"/>
      <c r="G48" s="306"/>
      <c r="H48" s="306"/>
      <c r="I48" s="306" t="s">
        <v>116</v>
      </c>
      <c r="J48" s="190"/>
      <c r="K48" s="306" t="s">
        <v>113</v>
      </c>
      <c r="L48" s="306" t="s">
        <v>114</v>
      </c>
      <c r="M48" s="306"/>
      <c r="N48" s="306" t="s">
        <v>115</v>
      </c>
      <c r="O48" s="306"/>
      <c r="P48" s="306"/>
      <c r="Q48" s="306"/>
      <c r="R48" s="306"/>
      <c r="S48" s="306" t="s">
        <v>116</v>
      </c>
    </row>
    <row r="49" spans="1:19" ht="36">
      <c r="A49" s="306"/>
      <c r="B49" s="191" t="s">
        <v>117</v>
      </c>
      <c r="C49" s="191" t="s">
        <v>118</v>
      </c>
      <c r="D49" s="191" t="s">
        <v>119</v>
      </c>
      <c r="E49" s="191" t="s">
        <v>120</v>
      </c>
      <c r="F49" s="191" t="s">
        <v>121</v>
      </c>
      <c r="G49" s="191" t="s">
        <v>174</v>
      </c>
      <c r="H49" s="191" t="s">
        <v>175</v>
      </c>
      <c r="I49" s="306"/>
      <c r="J49" s="192"/>
      <c r="K49" s="306"/>
      <c r="L49" s="191" t="s">
        <v>117</v>
      </c>
      <c r="M49" s="191" t="s">
        <v>118</v>
      </c>
      <c r="N49" s="191" t="s">
        <v>119</v>
      </c>
      <c r="O49" s="191" t="s">
        <v>120</v>
      </c>
      <c r="P49" s="191" t="s">
        <v>121</v>
      </c>
      <c r="Q49" s="191" t="s">
        <v>174</v>
      </c>
      <c r="R49" s="191" t="s">
        <v>175</v>
      </c>
      <c r="S49" s="306"/>
    </row>
    <row r="50" spans="1:19" ht="15.6" customHeight="1">
      <c r="A50" s="191" t="s">
        <v>122</v>
      </c>
      <c r="B50" s="180">
        <v>0</v>
      </c>
      <c r="C50" s="180">
        <v>0</v>
      </c>
      <c r="D50" s="180">
        <v>0</v>
      </c>
      <c r="E50" s="180">
        <v>0</v>
      </c>
      <c r="F50" s="180">
        <v>0</v>
      </c>
      <c r="G50" s="193"/>
      <c r="H50" s="193"/>
      <c r="I50" s="180">
        <f>SUM(B50:H50)</f>
        <v>0</v>
      </c>
      <c r="J50" s="192"/>
      <c r="K50" s="191" t="s">
        <v>122</v>
      </c>
      <c r="L50" s="180">
        <v>0</v>
      </c>
      <c r="M50" s="180">
        <v>0</v>
      </c>
      <c r="N50" s="180">
        <v>0</v>
      </c>
      <c r="O50" s="180">
        <v>0</v>
      </c>
      <c r="P50" s="180">
        <v>0</v>
      </c>
      <c r="Q50" s="193"/>
      <c r="R50" s="193"/>
      <c r="S50" s="180">
        <f>SUM(L50:R50)</f>
        <v>0</v>
      </c>
    </row>
    <row r="51" spans="1:19" ht="15.6" customHeight="1">
      <c r="A51" s="191" t="s">
        <v>122</v>
      </c>
      <c r="B51" s="180">
        <v>0</v>
      </c>
      <c r="C51" s="180">
        <v>0</v>
      </c>
      <c r="D51" s="180">
        <v>0</v>
      </c>
      <c r="E51" s="180">
        <v>0</v>
      </c>
      <c r="F51" s="180">
        <v>0</v>
      </c>
      <c r="G51" s="193"/>
      <c r="H51" s="193"/>
      <c r="I51" s="180">
        <f t="shared" ref="I51:I53" si="17">SUM(B51:H51)</f>
        <v>0</v>
      </c>
      <c r="J51" s="192"/>
      <c r="K51" s="191" t="s">
        <v>122</v>
      </c>
      <c r="L51" s="180">
        <v>0</v>
      </c>
      <c r="M51" s="180">
        <v>0</v>
      </c>
      <c r="N51" s="180">
        <v>0</v>
      </c>
      <c r="O51" s="180">
        <v>0</v>
      </c>
      <c r="P51" s="180">
        <v>0</v>
      </c>
      <c r="Q51" s="193"/>
      <c r="R51" s="193"/>
      <c r="S51" s="180">
        <f t="shared" ref="S51:S53" si="18">SUM(L51:R51)</f>
        <v>0</v>
      </c>
    </row>
    <row r="52" spans="1:19" ht="15.6" customHeight="1">
      <c r="A52" s="191" t="s">
        <v>122</v>
      </c>
      <c r="B52" s="180">
        <v>0</v>
      </c>
      <c r="C52" s="180">
        <v>0</v>
      </c>
      <c r="D52" s="180">
        <v>0</v>
      </c>
      <c r="E52" s="180">
        <v>0</v>
      </c>
      <c r="F52" s="180">
        <v>0</v>
      </c>
      <c r="G52" s="193"/>
      <c r="H52" s="193"/>
      <c r="I52" s="180">
        <f t="shared" si="17"/>
        <v>0</v>
      </c>
      <c r="J52" s="192"/>
      <c r="K52" s="191" t="s">
        <v>122</v>
      </c>
      <c r="L52" s="180">
        <v>0</v>
      </c>
      <c r="M52" s="180">
        <v>0</v>
      </c>
      <c r="N52" s="180">
        <v>0</v>
      </c>
      <c r="O52" s="180">
        <v>0</v>
      </c>
      <c r="P52" s="180">
        <v>0</v>
      </c>
      <c r="Q52" s="193"/>
      <c r="R52" s="193"/>
      <c r="S52" s="180">
        <f t="shared" si="18"/>
        <v>0</v>
      </c>
    </row>
    <row r="53" spans="1:19" ht="15.6" customHeight="1">
      <c r="A53" s="191" t="s">
        <v>123</v>
      </c>
      <c r="B53" s="180">
        <v>0</v>
      </c>
      <c r="C53" s="180">
        <v>0</v>
      </c>
      <c r="D53" s="180">
        <v>0</v>
      </c>
      <c r="E53" s="180">
        <v>0</v>
      </c>
      <c r="F53" s="180">
        <v>0</v>
      </c>
      <c r="G53" s="193"/>
      <c r="H53" s="193"/>
      <c r="I53" s="180">
        <f t="shared" si="17"/>
        <v>0</v>
      </c>
      <c r="J53" s="192"/>
      <c r="K53" s="191" t="s">
        <v>123</v>
      </c>
      <c r="L53" s="180">
        <v>0</v>
      </c>
      <c r="M53" s="180">
        <v>0</v>
      </c>
      <c r="N53" s="180">
        <v>0</v>
      </c>
      <c r="O53" s="180">
        <v>0</v>
      </c>
      <c r="P53" s="180">
        <v>0</v>
      </c>
      <c r="Q53" s="193"/>
      <c r="R53" s="193"/>
      <c r="S53" s="180">
        <f t="shared" si="18"/>
        <v>0</v>
      </c>
    </row>
    <row r="54" spans="1:19" ht="15.6" customHeight="1">
      <c r="A54" s="191" t="s">
        <v>124</v>
      </c>
      <c r="B54" s="180">
        <f>SUM(B50:B53)</f>
        <v>0</v>
      </c>
      <c r="C54" s="180">
        <f t="shared" ref="C54:E54" si="19">SUM(C50:C53)</f>
        <v>0</v>
      </c>
      <c r="D54" s="180">
        <f t="shared" si="19"/>
        <v>0</v>
      </c>
      <c r="E54" s="180">
        <f t="shared" si="19"/>
        <v>0</v>
      </c>
      <c r="F54" s="180">
        <f>SUM(F50:F53)</f>
        <v>0</v>
      </c>
      <c r="G54" s="193"/>
      <c r="H54" s="193"/>
      <c r="I54" s="180">
        <f>SUM(B54:H54)</f>
        <v>0</v>
      </c>
      <c r="J54" s="192"/>
      <c r="K54" s="191" t="s">
        <v>124</v>
      </c>
      <c r="L54" s="180">
        <f>SUM(L50:L53)</f>
        <v>0</v>
      </c>
      <c r="M54" s="180">
        <f t="shared" ref="M54:O54" si="20">SUM(M50:M53)</f>
        <v>0</v>
      </c>
      <c r="N54" s="180">
        <f t="shared" si="20"/>
        <v>0</v>
      </c>
      <c r="O54" s="180">
        <f t="shared" si="20"/>
        <v>0</v>
      </c>
      <c r="P54" s="180">
        <f>SUM(P50:P53)</f>
        <v>0</v>
      </c>
      <c r="Q54" s="193"/>
      <c r="R54" s="193"/>
      <c r="S54" s="180">
        <f>SUM(L54:R54)</f>
        <v>0</v>
      </c>
    </row>
    <row r="55" spans="1:19" ht="15" customHeight="1">
      <c r="A55" s="194"/>
      <c r="B55" s="194"/>
      <c r="C55" s="194"/>
      <c r="D55" s="194"/>
      <c r="E55" s="194"/>
      <c r="F55" s="194"/>
      <c r="G55" s="194"/>
      <c r="H55" s="194"/>
      <c r="I55" s="194"/>
      <c r="K55" s="194"/>
      <c r="L55" s="194"/>
      <c r="M55" s="194"/>
      <c r="N55" s="194"/>
      <c r="O55" s="194"/>
      <c r="P55" s="194"/>
      <c r="Q55" s="194"/>
      <c r="R55" s="194"/>
      <c r="S55" s="194"/>
    </row>
    <row r="56" spans="1:19" ht="15.6" customHeight="1">
      <c r="A56" s="438" t="s">
        <v>267</v>
      </c>
      <c r="B56" s="438"/>
      <c r="C56" s="438"/>
      <c r="D56" s="438"/>
      <c r="E56" s="438"/>
      <c r="F56" s="438"/>
      <c r="G56" s="438"/>
      <c r="H56" s="438"/>
      <c r="I56" s="438"/>
      <c r="J56" s="194"/>
      <c r="K56" s="438" t="s">
        <v>267</v>
      </c>
      <c r="L56" s="438"/>
      <c r="M56" s="438"/>
      <c r="N56" s="438"/>
      <c r="O56" s="438"/>
      <c r="P56" s="438"/>
      <c r="Q56" s="438"/>
      <c r="R56" s="438"/>
      <c r="S56" s="438"/>
    </row>
    <row r="57" spans="1:19" ht="15.6" customHeight="1">
      <c r="A57" s="306" t="s">
        <v>113</v>
      </c>
      <c r="B57" s="306" t="s">
        <v>114</v>
      </c>
      <c r="C57" s="306"/>
      <c r="D57" s="306" t="s">
        <v>115</v>
      </c>
      <c r="E57" s="306"/>
      <c r="F57" s="306"/>
      <c r="G57" s="306"/>
      <c r="H57" s="306"/>
      <c r="I57" s="306" t="s">
        <v>116</v>
      </c>
      <c r="K57" s="306" t="s">
        <v>113</v>
      </c>
      <c r="L57" s="306" t="s">
        <v>114</v>
      </c>
      <c r="M57" s="306"/>
      <c r="N57" s="306" t="s">
        <v>115</v>
      </c>
      <c r="O57" s="306"/>
      <c r="P57" s="306"/>
      <c r="Q57" s="306"/>
      <c r="R57" s="306"/>
      <c r="S57" s="306" t="s">
        <v>116</v>
      </c>
    </row>
    <row r="58" spans="1:19" ht="36">
      <c r="A58" s="306"/>
      <c r="B58" s="191" t="s">
        <v>117</v>
      </c>
      <c r="C58" s="191" t="s">
        <v>118</v>
      </c>
      <c r="D58" s="191" t="s">
        <v>119</v>
      </c>
      <c r="E58" s="191" t="s">
        <v>120</v>
      </c>
      <c r="F58" s="191" t="s">
        <v>121</v>
      </c>
      <c r="G58" s="191" t="s">
        <v>174</v>
      </c>
      <c r="H58" s="191" t="s">
        <v>175</v>
      </c>
      <c r="I58" s="306"/>
      <c r="K58" s="306"/>
      <c r="L58" s="191" t="s">
        <v>117</v>
      </c>
      <c r="M58" s="191" t="s">
        <v>118</v>
      </c>
      <c r="N58" s="191" t="s">
        <v>119</v>
      </c>
      <c r="O58" s="191" t="s">
        <v>120</v>
      </c>
      <c r="P58" s="191" t="s">
        <v>121</v>
      </c>
      <c r="Q58" s="191" t="s">
        <v>174</v>
      </c>
      <c r="R58" s="191" t="s">
        <v>175</v>
      </c>
      <c r="S58" s="306"/>
    </row>
    <row r="59" spans="1:19" ht="15.6" customHeight="1">
      <c r="A59" s="191" t="s">
        <v>122</v>
      </c>
      <c r="B59" s="180">
        <v>0</v>
      </c>
      <c r="C59" s="180">
        <v>0</v>
      </c>
      <c r="D59" s="180">
        <v>0</v>
      </c>
      <c r="E59" s="180">
        <v>0</v>
      </c>
      <c r="F59" s="180">
        <v>0</v>
      </c>
      <c r="G59" s="193"/>
      <c r="H59" s="193"/>
      <c r="I59" s="180">
        <f>SUM(B59:H59)</f>
        <v>0</v>
      </c>
      <c r="K59" s="191" t="s">
        <v>122</v>
      </c>
      <c r="L59" s="180">
        <v>0</v>
      </c>
      <c r="M59" s="180">
        <v>0</v>
      </c>
      <c r="N59" s="180">
        <v>0</v>
      </c>
      <c r="O59" s="180">
        <v>0</v>
      </c>
      <c r="P59" s="180">
        <v>0</v>
      </c>
      <c r="Q59" s="193"/>
      <c r="R59" s="193"/>
      <c r="S59" s="180">
        <f>SUM(L59:R59)</f>
        <v>0</v>
      </c>
    </row>
    <row r="60" spans="1:19" ht="15.6" customHeight="1">
      <c r="A60" s="191" t="s">
        <v>122</v>
      </c>
      <c r="B60" s="180">
        <v>0</v>
      </c>
      <c r="C60" s="180">
        <v>0</v>
      </c>
      <c r="D60" s="180">
        <v>0</v>
      </c>
      <c r="E60" s="180">
        <v>0</v>
      </c>
      <c r="F60" s="180">
        <v>0</v>
      </c>
      <c r="G60" s="193"/>
      <c r="H60" s="193"/>
      <c r="I60" s="180">
        <f t="shared" ref="I60:I62" si="21">SUM(B60:H60)</f>
        <v>0</v>
      </c>
      <c r="K60" s="191" t="s">
        <v>122</v>
      </c>
      <c r="L60" s="180">
        <v>0</v>
      </c>
      <c r="M60" s="180">
        <v>0</v>
      </c>
      <c r="N60" s="180">
        <v>0</v>
      </c>
      <c r="O60" s="180">
        <v>0</v>
      </c>
      <c r="P60" s="180">
        <v>0</v>
      </c>
      <c r="Q60" s="193"/>
      <c r="R60" s="193"/>
      <c r="S60" s="180">
        <f t="shared" ref="S60:S62" si="22">SUM(L60:R60)</f>
        <v>0</v>
      </c>
    </row>
    <row r="61" spans="1:19" ht="15.6" customHeight="1">
      <c r="A61" s="191" t="s">
        <v>122</v>
      </c>
      <c r="B61" s="180">
        <v>0</v>
      </c>
      <c r="C61" s="180">
        <v>0</v>
      </c>
      <c r="D61" s="180">
        <v>0</v>
      </c>
      <c r="E61" s="180">
        <v>0</v>
      </c>
      <c r="F61" s="180">
        <v>0</v>
      </c>
      <c r="G61" s="193"/>
      <c r="H61" s="193"/>
      <c r="I61" s="180">
        <f t="shared" si="21"/>
        <v>0</v>
      </c>
      <c r="K61" s="191" t="s">
        <v>122</v>
      </c>
      <c r="L61" s="180">
        <v>0</v>
      </c>
      <c r="M61" s="180">
        <v>0</v>
      </c>
      <c r="N61" s="180">
        <v>0</v>
      </c>
      <c r="O61" s="180">
        <v>0</v>
      </c>
      <c r="P61" s="180">
        <v>0</v>
      </c>
      <c r="Q61" s="193"/>
      <c r="R61" s="193"/>
      <c r="S61" s="180">
        <f t="shared" si="22"/>
        <v>0</v>
      </c>
    </row>
    <row r="62" spans="1:19" ht="15.6" customHeight="1">
      <c r="A62" s="191" t="s">
        <v>123</v>
      </c>
      <c r="B62" s="180">
        <v>0</v>
      </c>
      <c r="C62" s="180">
        <v>0</v>
      </c>
      <c r="D62" s="180">
        <v>0</v>
      </c>
      <c r="E62" s="180">
        <v>0</v>
      </c>
      <c r="F62" s="180">
        <v>0</v>
      </c>
      <c r="G62" s="193"/>
      <c r="H62" s="193"/>
      <c r="I62" s="180">
        <f t="shared" si="21"/>
        <v>0</v>
      </c>
      <c r="K62" s="191" t="s">
        <v>123</v>
      </c>
      <c r="L62" s="180">
        <v>0</v>
      </c>
      <c r="M62" s="180">
        <v>0</v>
      </c>
      <c r="N62" s="180">
        <v>0</v>
      </c>
      <c r="O62" s="180">
        <v>0</v>
      </c>
      <c r="P62" s="180">
        <v>0</v>
      </c>
      <c r="Q62" s="193"/>
      <c r="R62" s="193"/>
      <c r="S62" s="180">
        <f t="shared" si="22"/>
        <v>0</v>
      </c>
    </row>
    <row r="63" spans="1:19" ht="15.6" customHeight="1">
      <c r="A63" s="191" t="s">
        <v>124</v>
      </c>
      <c r="B63" s="180">
        <f>SUM(B59:B62)</f>
        <v>0</v>
      </c>
      <c r="C63" s="180">
        <f t="shared" ref="C63:E63" si="23">SUM(C59:C62)</f>
        <v>0</v>
      </c>
      <c r="D63" s="180">
        <f t="shared" si="23"/>
        <v>0</v>
      </c>
      <c r="E63" s="180">
        <f t="shared" si="23"/>
        <v>0</v>
      </c>
      <c r="F63" s="180">
        <f>SUM(F59:F62)</f>
        <v>0</v>
      </c>
      <c r="G63" s="193"/>
      <c r="H63" s="193"/>
      <c r="I63" s="180">
        <f>SUM(B63:H63)</f>
        <v>0</v>
      </c>
      <c r="K63" s="191" t="s">
        <v>124</v>
      </c>
      <c r="L63" s="180">
        <f>SUM(L59:L62)</f>
        <v>0</v>
      </c>
      <c r="M63" s="180">
        <f t="shared" ref="M63:O63" si="24">SUM(M59:M62)</f>
        <v>0</v>
      </c>
      <c r="N63" s="180">
        <f t="shared" si="24"/>
        <v>0</v>
      </c>
      <c r="O63" s="180">
        <f t="shared" si="24"/>
        <v>0</v>
      </c>
      <c r="P63" s="180">
        <f>SUM(P59:P62)</f>
        <v>0</v>
      </c>
      <c r="Q63" s="193"/>
      <c r="R63" s="193"/>
      <c r="S63" s="180">
        <f>SUM(L63:R63)</f>
        <v>0</v>
      </c>
    </row>
    <row r="64" spans="1:19" ht="8.25" customHeight="1">
      <c r="A64" s="194"/>
      <c r="B64" s="194"/>
      <c r="C64" s="194"/>
      <c r="D64" s="194"/>
      <c r="E64" s="194"/>
      <c r="F64" s="194"/>
      <c r="G64" s="194"/>
      <c r="H64" s="194"/>
      <c r="I64" s="194"/>
    </row>
    <row r="65" spans="1:19" ht="15.6" customHeight="1">
      <c r="A65" s="1" t="s">
        <v>271</v>
      </c>
      <c r="B65" s="1"/>
      <c r="C65" s="1"/>
      <c r="D65" s="1"/>
      <c r="E65" s="1"/>
      <c r="F65" s="1"/>
      <c r="G65" s="1"/>
      <c r="H65" s="1"/>
      <c r="I65" s="1"/>
    </row>
    <row r="66" spans="1:19" ht="15.6" customHeight="1">
      <c r="A66" s="438" t="s">
        <v>267</v>
      </c>
      <c r="B66" s="438"/>
      <c r="C66" s="438"/>
      <c r="D66" s="438"/>
      <c r="E66" s="438"/>
      <c r="F66" s="438"/>
      <c r="G66" s="438"/>
      <c r="H66" s="438"/>
      <c r="I66" s="438"/>
    </row>
    <row r="67" spans="1:19" ht="15.6" customHeight="1">
      <c r="A67" s="306" t="s">
        <v>113</v>
      </c>
      <c r="B67" s="306" t="s">
        <v>114</v>
      </c>
      <c r="C67" s="306"/>
      <c r="D67" s="306" t="s">
        <v>115</v>
      </c>
      <c r="E67" s="306"/>
      <c r="F67" s="306"/>
      <c r="G67" s="306"/>
      <c r="H67" s="306"/>
      <c r="I67" s="306" t="s">
        <v>116</v>
      </c>
    </row>
    <row r="68" spans="1:19" ht="36">
      <c r="A68" s="306"/>
      <c r="B68" s="191" t="s">
        <v>117</v>
      </c>
      <c r="C68" s="191" t="s">
        <v>118</v>
      </c>
      <c r="D68" s="191" t="s">
        <v>119</v>
      </c>
      <c r="E68" s="191" t="s">
        <v>120</v>
      </c>
      <c r="F68" s="191" t="s">
        <v>121</v>
      </c>
      <c r="G68" s="191" t="s">
        <v>174</v>
      </c>
      <c r="H68" s="191" t="s">
        <v>175</v>
      </c>
      <c r="I68" s="306"/>
      <c r="J68" s="190"/>
    </row>
    <row r="69" spans="1:19" ht="15.6" customHeight="1">
      <c r="A69" s="191" t="s">
        <v>122</v>
      </c>
      <c r="B69" s="180">
        <v>0</v>
      </c>
      <c r="C69" s="180">
        <v>0</v>
      </c>
      <c r="D69" s="180">
        <v>0</v>
      </c>
      <c r="E69" s="180">
        <v>0</v>
      </c>
      <c r="F69" s="180">
        <v>0</v>
      </c>
      <c r="G69" s="193"/>
      <c r="H69" s="193"/>
      <c r="I69" s="180">
        <f>SUM(B69:H69)</f>
        <v>0</v>
      </c>
      <c r="J69" s="190"/>
    </row>
    <row r="70" spans="1:19" ht="15.6" customHeight="1">
      <c r="A70" s="191" t="s">
        <v>122</v>
      </c>
      <c r="B70" s="180">
        <v>0</v>
      </c>
      <c r="C70" s="180">
        <v>0</v>
      </c>
      <c r="D70" s="180">
        <v>0</v>
      </c>
      <c r="E70" s="180">
        <v>0</v>
      </c>
      <c r="F70" s="180">
        <v>0</v>
      </c>
      <c r="G70" s="193"/>
      <c r="H70" s="193"/>
      <c r="I70" s="180">
        <f t="shared" ref="I70:I72" si="25">SUM(B70:H70)</f>
        <v>0</v>
      </c>
      <c r="J70" s="190"/>
    </row>
    <row r="71" spans="1:19" ht="15.6" customHeight="1">
      <c r="A71" s="191" t="s">
        <v>122</v>
      </c>
      <c r="B71" s="180">
        <v>0</v>
      </c>
      <c r="C71" s="180">
        <v>0</v>
      </c>
      <c r="D71" s="180">
        <v>0</v>
      </c>
      <c r="E71" s="180">
        <v>0</v>
      </c>
      <c r="F71" s="180">
        <v>0</v>
      </c>
      <c r="G71" s="193"/>
      <c r="H71" s="193"/>
      <c r="I71" s="180">
        <f t="shared" si="25"/>
        <v>0</v>
      </c>
      <c r="J71" s="190"/>
    </row>
    <row r="72" spans="1:19" ht="15.6" customHeight="1">
      <c r="A72" s="191" t="s">
        <v>123</v>
      </c>
      <c r="B72" s="180">
        <v>0</v>
      </c>
      <c r="C72" s="180">
        <v>0</v>
      </c>
      <c r="D72" s="180">
        <v>0</v>
      </c>
      <c r="E72" s="180">
        <v>0</v>
      </c>
      <c r="F72" s="180">
        <v>0</v>
      </c>
      <c r="G72" s="193"/>
      <c r="H72" s="193"/>
      <c r="I72" s="180">
        <f t="shared" si="25"/>
        <v>0</v>
      </c>
      <c r="J72" s="190"/>
    </row>
    <row r="73" spans="1:19" ht="15.6" customHeight="1">
      <c r="A73" s="191" t="s">
        <v>124</v>
      </c>
      <c r="B73" s="180">
        <f>SUM(B69:B72)</f>
        <v>0</v>
      </c>
      <c r="C73" s="180">
        <f t="shared" ref="C73:E73" si="26">SUM(C69:C72)</f>
        <v>0</v>
      </c>
      <c r="D73" s="180">
        <f t="shared" si="26"/>
        <v>0</v>
      </c>
      <c r="E73" s="180">
        <f t="shared" si="26"/>
        <v>0</v>
      </c>
      <c r="F73" s="180">
        <f>SUM(F69:F72)</f>
        <v>0</v>
      </c>
      <c r="G73" s="193"/>
      <c r="H73" s="193"/>
      <c r="I73" s="180">
        <f>SUM(B73:H73)</f>
        <v>0</v>
      </c>
      <c r="J73" s="190"/>
    </row>
    <row r="74" spans="1:19" ht="15" customHeight="1">
      <c r="A74" s="194"/>
      <c r="B74" s="194"/>
      <c r="C74" s="194"/>
      <c r="D74" s="194"/>
      <c r="E74" s="194"/>
      <c r="F74" s="194"/>
      <c r="G74" s="194"/>
      <c r="H74" s="194"/>
      <c r="I74" s="194"/>
      <c r="K74" s="194"/>
      <c r="L74" s="194"/>
      <c r="M74" s="194"/>
      <c r="N74" s="194"/>
      <c r="O74" s="194"/>
      <c r="P74" s="194"/>
      <c r="Q74" s="194"/>
      <c r="R74" s="194"/>
      <c r="S74" s="194"/>
    </row>
    <row r="75" spans="1:19" ht="15.6" customHeight="1">
      <c r="A75" s="438" t="s">
        <v>267</v>
      </c>
      <c r="B75" s="438"/>
      <c r="C75" s="438"/>
      <c r="D75" s="438"/>
      <c r="E75" s="438"/>
      <c r="F75" s="438"/>
      <c r="G75" s="438"/>
      <c r="H75" s="438"/>
      <c r="I75" s="438"/>
      <c r="J75" s="194"/>
    </row>
    <row r="76" spans="1:19" ht="15.6" customHeight="1">
      <c r="A76" s="306" t="s">
        <v>113</v>
      </c>
      <c r="B76" s="306" t="s">
        <v>114</v>
      </c>
      <c r="C76" s="306"/>
      <c r="D76" s="306" t="s">
        <v>115</v>
      </c>
      <c r="E76" s="306"/>
      <c r="F76" s="306"/>
      <c r="G76" s="306"/>
      <c r="H76" s="306"/>
      <c r="I76" s="306" t="s">
        <v>116</v>
      </c>
    </row>
    <row r="77" spans="1:19" ht="36">
      <c r="A77" s="306"/>
      <c r="B77" s="191" t="s">
        <v>117</v>
      </c>
      <c r="C77" s="191" t="s">
        <v>118</v>
      </c>
      <c r="D77" s="191" t="s">
        <v>119</v>
      </c>
      <c r="E77" s="191" t="s">
        <v>120</v>
      </c>
      <c r="F77" s="191" t="s">
        <v>121</v>
      </c>
      <c r="G77" s="191" t="s">
        <v>174</v>
      </c>
      <c r="H77" s="191" t="s">
        <v>175</v>
      </c>
      <c r="I77" s="306"/>
    </row>
    <row r="78" spans="1:19" ht="15.6" customHeight="1">
      <c r="A78" s="191" t="s">
        <v>122</v>
      </c>
      <c r="B78" s="180">
        <v>0</v>
      </c>
      <c r="C78" s="180">
        <v>0</v>
      </c>
      <c r="D78" s="180">
        <v>0</v>
      </c>
      <c r="E78" s="180">
        <v>0</v>
      </c>
      <c r="F78" s="180">
        <v>0</v>
      </c>
      <c r="G78" s="193"/>
      <c r="H78" s="193"/>
      <c r="I78" s="180">
        <f>SUM(B78:H78)</f>
        <v>0</v>
      </c>
    </row>
    <row r="79" spans="1:19" ht="15.6" customHeight="1">
      <c r="A79" s="191" t="s">
        <v>122</v>
      </c>
      <c r="B79" s="180">
        <v>0</v>
      </c>
      <c r="C79" s="180">
        <v>0</v>
      </c>
      <c r="D79" s="180">
        <v>0</v>
      </c>
      <c r="E79" s="180">
        <v>0</v>
      </c>
      <c r="F79" s="180">
        <v>0</v>
      </c>
      <c r="G79" s="193"/>
      <c r="H79" s="193"/>
      <c r="I79" s="180">
        <f t="shared" ref="I79:I81" si="27">SUM(B79:H79)</f>
        <v>0</v>
      </c>
    </row>
    <row r="80" spans="1:19" ht="15.6" customHeight="1">
      <c r="A80" s="191" t="s">
        <v>122</v>
      </c>
      <c r="B80" s="180">
        <v>0</v>
      </c>
      <c r="C80" s="180">
        <v>0</v>
      </c>
      <c r="D80" s="180">
        <v>0</v>
      </c>
      <c r="E80" s="180">
        <v>0</v>
      </c>
      <c r="F80" s="180">
        <v>0</v>
      </c>
      <c r="G80" s="193"/>
      <c r="H80" s="193"/>
      <c r="I80" s="180">
        <f t="shared" si="27"/>
        <v>0</v>
      </c>
    </row>
    <row r="81" spans="1:19" ht="15.6" customHeight="1">
      <c r="A81" s="191" t="s">
        <v>123</v>
      </c>
      <c r="B81" s="180">
        <v>0</v>
      </c>
      <c r="C81" s="180">
        <v>0</v>
      </c>
      <c r="D81" s="180">
        <v>0</v>
      </c>
      <c r="E81" s="180">
        <v>0</v>
      </c>
      <c r="F81" s="180">
        <v>0</v>
      </c>
      <c r="G81" s="193"/>
      <c r="H81" s="193"/>
      <c r="I81" s="180">
        <f t="shared" si="27"/>
        <v>0</v>
      </c>
    </row>
    <row r="82" spans="1:19" ht="15.6" customHeight="1">
      <c r="A82" s="191" t="s">
        <v>124</v>
      </c>
      <c r="B82" s="180">
        <f>SUM(B78:B81)</f>
        <v>0</v>
      </c>
      <c r="C82" s="180">
        <f t="shared" ref="C82:E82" si="28">SUM(C78:C81)</f>
        <v>0</v>
      </c>
      <c r="D82" s="180">
        <f t="shared" si="28"/>
        <v>0</v>
      </c>
      <c r="E82" s="180">
        <f t="shared" si="28"/>
        <v>0</v>
      </c>
      <c r="F82" s="180">
        <f>SUM(F78:F81)</f>
        <v>0</v>
      </c>
      <c r="G82" s="193"/>
      <c r="H82" s="193"/>
      <c r="I82" s="180">
        <f>SUM(B82:H82)</f>
        <v>0</v>
      </c>
    </row>
    <row r="83" spans="1:19" s="1" customFormat="1" ht="15.6" customHeight="1"/>
    <row r="84" spans="1:19" s="1" customFormat="1" ht="15.6" customHeight="1">
      <c r="A84" s="1" t="s">
        <v>256</v>
      </c>
    </row>
    <row r="85" spans="1:19" ht="15.6" customHeight="1">
      <c r="A85" s="1"/>
      <c r="B85" s="1"/>
      <c r="C85" s="1"/>
      <c r="D85" s="1"/>
      <c r="E85" s="1"/>
      <c r="F85" s="1"/>
      <c r="G85" s="1"/>
      <c r="H85" s="1"/>
      <c r="I85" s="1"/>
      <c r="P85" s="439" t="s">
        <v>90</v>
      </c>
      <c r="Q85" s="439"/>
      <c r="R85" s="315"/>
      <c r="S85" s="315"/>
    </row>
    <row r="86" spans="1:19" ht="7.2" customHeight="1">
      <c r="A86" s="194"/>
      <c r="B86" s="194"/>
      <c r="C86" s="194"/>
      <c r="D86" s="194"/>
      <c r="E86" s="194"/>
      <c r="F86" s="194"/>
      <c r="G86" s="194"/>
      <c r="H86" s="194"/>
      <c r="I86" s="194"/>
    </row>
    <row r="87" spans="1:19" ht="16.2" customHeight="1"/>
  </sheetData>
  <mergeCells count="75">
    <mergeCell ref="P85:Q85"/>
    <mergeCell ref="R85:S85"/>
    <mergeCell ref="K47:S47"/>
    <mergeCell ref="K48:K49"/>
    <mergeCell ref="L48:M48"/>
    <mergeCell ref="N48:R48"/>
    <mergeCell ref="S48:S49"/>
    <mergeCell ref="K56:S56"/>
    <mergeCell ref="K57:K58"/>
    <mergeCell ref="L57:M57"/>
    <mergeCell ref="N57:R57"/>
    <mergeCell ref="S57:S58"/>
    <mergeCell ref="A24:I24"/>
    <mergeCell ref="A3:S3"/>
    <mergeCell ref="A6:A7"/>
    <mergeCell ref="B6:C6"/>
    <mergeCell ref="A5:I5"/>
    <mergeCell ref="D6:H6"/>
    <mergeCell ref="I6:I7"/>
    <mergeCell ref="K5:S5"/>
    <mergeCell ref="I15:I16"/>
    <mergeCell ref="D15:H15"/>
    <mergeCell ref="B15:C15"/>
    <mergeCell ref="A15:A16"/>
    <mergeCell ref="A14:I14"/>
    <mergeCell ref="A25:A26"/>
    <mergeCell ref="B25:C25"/>
    <mergeCell ref="D25:H25"/>
    <mergeCell ref="I25:I26"/>
    <mergeCell ref="A33:I33"/>
    <mergeCell ref="K33:S33"/>
    <mergeCell ref="K6:K7"/>
    <mergeCell ref="L6:M6"/>
    <mergeCell ref="N6:R6"/>
    <mergeCell ref="S6:S7"/>
    <mergeCell ref="K14:S14"/>
    <mergeCell ref="K15:K16"/>
    <mergeCell ref="L15:M15"/>
    <mergeCell ref="N15:R15"/>
    <mergeCell ref="S15:S16"/>
    <mergeCell ref="K24:S24"/>
    <mergeCell ref="K25:K26"/>
    <mergeCell ref="L25:M25"/>
    <mergeCell ref="N25:R25"/>
    <mergeCell ref="S25:S26"/>
    <mergeCell ref="A47:I47"/>
    <mergeCell ref="K34:K35"/>
    <mergeCell ref="L34:M34"/>
    <mergeCell ref="N34:R34"/>
    <mergeCell ref="S34:S35"/>
    <mergeCell ref="A34:A35"/>
    <mergeCell ref="B34:C34"/>
    <mergeCell ref="D34:H34"/>
    <mergeCell ref="I34:I35"/>
    <mergeCell ref="P43:Q43"/>
    <mergeCell ref="R43:S43"/>
    <mergeCell ref="A48:A49"/>
    <mergeCell ref="B48:C48"/>
    <mergeCell ref="D48:H48"/>
    <mergeCell ref="I48:I49"/>
    <mergeCell ref="A66:I66"/>
    <mergeCell ref="A56:I56"/>
    <mergeCell ref="A57:A58"/>
    <mergeCell ref="B57:C57"/>
    <mergeCell ref="D57:H57"/>
    <mergeCell ref="I57:I58"/>
    <mergeCell ref="A76:A77"/>
    <mergeCell ref="B76:C76"/>
    <mergeCell ref="D76:H76"/>
    <mergeCell ref="I76:I77"/>
    <mergeCell ref="A67:A68"/>
    <mergeCell ref="B67:C67"/>
    <mergeCell ref="D67:H67"/>
    <mergeCell ref="I67:I68"/>
    <mergeCell ref="A75:I75"/>
  </mergeCells>
  <phoneticPr fontId="1"/>
  <pageMargins left="0.7" right="0.7" top="0.75" bottom="0.75" header="0.3" footer="0.3"/>
  <pageSetup paperSize="8" scale="95"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RowHeight="18"/>
  <cols>
    <col min="1" max="1" width="5.19921875" style="165" customWidth="1"/>
    <col min="2" max="2" width="7.59765625" style="165" customWidth="1"/>
    <col min="3" max="3" width="11.59765625" style="165" customWidth="1"/>
    <col min="4" max="11" width="4.19921875" style="165" customWidth="1"/>
    <col min="12" max="12" width="21.5" style="165" customWidth="1"/>
    <col min="13" max="16384" width="8.796875" style="165"/>
  </cols>
  <sheetData>
    <row r="1" spans="1:12">
      <c r="A1" s="1" t="s">
        <v>42</v>
      </c>
    </row>
    <row r="2" spans="1:12">
      <c r="L2" s="2" t="s">
        <v>1</v>
      </c>
    </row>
    <row r="3" spans="1:12">
      <c r="A3" s="310" t="s">
        <v>224</v>
      </c>
      <c r="B3" s="310"/>
      <c r="C3" s="310"/>
      <c r="D3" s="310"/>
      <c r="E3" s="310"/>
      <c r="F3" s="310"/>
      <c r="G3" s="310"/>
      <c r="H3" s="310"/>
      <c r="I3" s="310"/>
      <c r="J3" s="310"/>
      <c r="K3" s="310"/>
      <c r="L3" s="310"/>
    </row>
    <row r="4" spans="1:12">
      <c r="A4" s="269"/>
    </row>
    <row r="5" spans="1:12">
      <c r="A5" s="1" t="s">
        <v>225</v>
      </c>
    </row>
    <row r="6" spans="1:12">
      <c r="A6" s="269"/>
    </row>
    <row r="7" spans="1:12" ht="33.6" customHeight="1">
      <c r="A7" s="317" t="s">
        <v>892</v>
      </c>
      <c r="B7" s="317"/>
      <c r="C7" s="317"/>
      <c r="D7" s="317"/>
      <c r="E7" s="317"/>
      <c r="F7" s="315"/>
      <c r="G7" s="315"/>
      <c r="H7" s="315"/>
      <c r="I7" s="315"/>
      <c r="J7" s="315"/>
      <c r="K7" s="315"/>
      <c r="L7" s="315"/>
    </row>
    <row r="8" spans="1:12">
      <c r="A8" s="269"/>
    </row>
    <row r="9" spans="1:12" ht="18" customHeight="1">
      <c r="A9" s="306" t="s">
        <v>10</v>
      </c>
      <c r="B9" s="306" t="s">
        <v>43</v>
      </c>
      <c r="C9" s="306" t="s">
        <v>44</v>
      </c>
      <c r="D9" s="305" t="s">
        <v>12</v>
      </c>
      <c r="E9" s="311" t="s">
        <v>896</v>
      </c>
      <c r="F9" s="312"/>
      <c r="G9" s="312"/>
      <c r="H9" s="312"/>
      <c r="I9" s="312"/>
      <c r="J9" s="312"/>
      <c r="K9" s="313"/>
      <c r="L9" s="306" t="s">
        <v>13</v>
      </c>
    </row>
    <row r="10" spans="1:12" ht="18" customHeight="1">
      <c r="A10" s="306"/>
      <c r="B10" s="306"/>
      <c r="C10" s="306"/>
      <c r="D10" s="305"/>
      <c r="E10" s="270" t="s">
        <v>14</v>
      </c>
      <c r="F10" s="271" t="s">
        <v>14</v>
      </c>
      <c r="G10" s="271" t="s">
        <v>14</v>
      </c>
      <c r="H10" s="271" t="s">
        <v>14</v>
      </c>
      <c r="I10" s="271" t="s">
        <v>14</v>
      </c>
      <c r="J10" s="271" t="s">
        <v>14</v>
      </c>
      <c r="K10" s="272" t="s">
        <v>14</v>
      </c>
      <c r="L10" s="306"/>
    </row>
    <row r="11" spans="1:12" ht="18.600000000000001" customHeight="1">
      <c r="A11" s="306"/>
      <c r="B11" s="306"/>
      <c r="C11" s="306"/>
      <c r="D11" s="305"/>
      <c r="E11" s="273" t="s">
        <v>15</v>
      </c>
      <c r="F11" s="274" t="s">
        <v>16</v>
      </c>
      <c r="G11" s="274" t="s">
        <v>17</v>
      </c>
      <c r="H11" s="274" t="s">
        <v>18</v>
      </c>
      <c r="I11" s="274" t="s">
        <v>19</v>
      </c>
      <c r="J11" s="274" t="s">
        <v>20</v>
      </c>
      <c r="K11" s="275" t="s">
        <v>21</v>
      </c>
      <c r="L11" s="306"/>
    </row>
    <row r="12" spans="1:12" ht="18.600000000000001" customHeight="1">
      <c r="A12" s="191" t="s">
        <v>22</v>
      </c>
      <c r="B12" s="179" t="s">
        <v>226</v>
      </c>
      <c r="C12" s="179" t="s">
        <v>227</v>
      </c>
      <c r="D12" s="276">
        <v>1</v>
      </c>
      <c r="E12" s="277" t="s">
        <v>24</v>
      </c>
      <c r="F12" s="277">
        <v>1</v>
      </c>
      <c r="G12" s="277" t="s">
        <v>41</v>
      </c>
      <c r="H12" s="277" t="s">
        <v>25</v>
      </c>
      <c r="I12" s="277" t="s">
        <v>26</v>
      </c>
      <c r="J12" s="277" t="s">
        <v>27</v>
      </c>
      <c r="K12" s="277" t="s">
        <v>28</v>
      </c>
      <c r="L12" s="179" t="s">
        <v>23</v>
      </c>
    </row>
    <row r="13" spans="1:12">
      <c r="A13" s="191">
        <v>1</v>
      </c>
      <c r="B13" s="179"/>
      <c r="C13" s="179"/>
      <c r="D13" s="191"/>
      <c r="E13" s="278"/>
      <c r="F13" s="278"/>
      <c r="G13" s="278"/>
      <c r="H13" s="278"/>
      <c r="I13" s="278"/>
      <c r="J13" s="278"/>
      <c r="K13" s="278"/>
      <c r="L13" s="179"/>
    </row>
    <row r="14" spans="1:12">
      <c r="A14" s="191">
        <v>2</v>
      </c>
      <c r="B14" s="179"/>
      <c r="C14" s="179"/>
      <c r="D14" s="191"/>
      <c r="E14" s="278"/>
      <c r="F14" s="278"/>
      <c r="G14" s="278"/>
      <c r="H14" s="278"/>
      <c r="I14" s="278"/>
      <c r="J14" s="278"/>
      <c r="K14" s="278"/>
      <c r="L14" s="179"/>
    </row>
    <row r="15" spans="1:12">
      <c r="A15" s="191">
        <v>3</v>
      </c>
      <c r="B15" s="179"/>
      <c r="C15" s="179"/>
      <c r="D15" s="191"/>
      <c r="E15" s="278"/>
      <c r="F15" s="278"/>
      <c r="G15" s="278"/>
      <c r="H15" s="278"/>
      <c r="I15" s="278"/>
      <c r="J15" s="278"/>
      <c r="K15" s="278"/>
      <c r="L15" s="179"/>
    </row>
    <row r="16" spans="1:12">
      <c r="A16" s="191">
        <v>4</v>
      </c>
      <c r="B16" s="179"/>
      <c r="C16" s="179"/>
      <c r="D16" s="191"/>
      <c r="E16" s="278"/>
      <c r="F16" s="278"/>
      <c r="G16" s="278"/>
      <c r="H16" s="278"/>
      <c r="I16" s="278"/>
      <c r="J16" s="278"/>
      <c r="K16" s="278"/>
      <c r="L16" s="179"/>
    </row>
    <row r="17" spans="1:12">
      <c r="A17" s="191">
        <v>5</v>
      </c>
      <c r="B17" s="179"/>
      <c r="C17" s="179"/>
      <c r="D17" s="191"/>
      <c r="E17" s="278"/>
      <c r="F17" s="278"/>
      <c r="G17" s="278"/>
      <c r="H17" s="278"/>
      <c r="I17" s="278"/>
      <c r="J17" s="278"/>
      <c r="K17" s="278"/>
      <c r="L17" s="179"/>
    </row>
    <row r="18" spans="1:12">
      <c r="A18" s="191"/>
      <c r="B18" s="179"/>
      <c r="C18" s="179"/>
      <c r="D18" s="191"/>
      <c r="E18" s="278"/>
      <c r="F18" s="278"/>
      <c r="G18" s="278"/>
      <c r="H18" s="278"/>
      <c r="I18" s="278"/>
      <c r="J18" s="278"/>
      <c r="K18" s="278"/>
      <c r="L18" s="179"/>
    </row>
    <row r="20" spans="1:12">
      <c r="A20" s="279" t="s">
        <v>29</v>
      </c>
      <c r="B20" s="308" t="s">
        <v>45</v>
      </c>
      <c r="C20" s="308"/>
      <c r="D20" s="309"/>
      <c r="E20" s="309"/>
      <c r="F20" s="309"/>
      <c r="G20" s="309"/>
      <c r="H20" s="309"/>
      <c r="I20" s="309"/>
      <c r="J20" s="309"/>
      <c r="K20" s="309"/>
      <c r="L20" s="309"/>
    </row>
    <row r="21" spans="1:12" ht="37.950000000000003" customHeight="1">
      <c r="A21" s="279" t="s">
        <v>31</v>
      </c>
      <c r="B21" s="308" t="s">
        <v>46</v>
      </c>
      <c r="C21" s="308"/>
      <c r="D21" s="309"/>
      <c r="E21" s="309"/>
      <c r="F21" s="309"/>
      <c r="G21" s="309"/>
      <c r="H21" s="309"/>
      <c r="I21" s="309"/>
      <c r="J21" s="309"/>
      <c r="K21" s="309"/>
      <c r="L21" s="309"/>
    </row>
    <row r="22" spans="1:12" ht="34.200000000000003" customHeight="1">
      <c r="A22" s="279" t="s">
        <v>33</v>
      </c>
      <c r="B22" s="308" t="s">
        <v>36</v>
      </c>
      <c r="C22" s="308"/>
      <c r="D22" s="309"/>
      <c r="E22" s="309"/>
      <c r="F22" s="309"/>
      <c r="G22" s="309"/>
      <c r="H22" s="309"/>
      <c r="I22" s="309"/>
      <c r="J22" s="309"/>
      <c r="K22" s="309"/>
      <c r="L22" s="309"/>
    </row>
    <row r="23" spans="1:12">
      <c r="A23" s="279" t="s">
        <v>35</v>
      </c>
      <c r="B23" s="308" t="s">
        <v>47</v>
      </c>
      <c r="C23" s="308"/>
      <c r="D23" s="309"/>
      <c r="E23" s="309"/>
      <c r="F23" s="309"/>
      <c r="G23" s="309"/>
      <c r="H23" s="309"/>
      <c r="I23" s="309"/>
      <c r="J23" s="309"/>
      <c r="K23" s="309"/>
      <c r="L23" s="309"/>
    </row>
    <row r="24" spans="1:12">
      <c r="A24" s="279" t="s">
        <v>37</v>
      </c>
      <c r="B24" s="308" t="s">
        <v>38</v>
      </c>
      <c r="C24" s="308"/>
      <c r="D24" s="309"/>
      <c r="E24" s="309"/>
      <c r="F24" s="309"/>
      <c r="G24" s="309"/>
      <c r="H24" s="309"/>
      <c r="I24" s="309"/>
      <c r="J24" s="309"/>
      <c r="K24" s="309"/>
      <c r="L24" s="309"/>
    </row>
    <row r="25" spans="1:12">
      <c r="A25" s="279" t="s">
        <v>39</v>
      </c>
      <c r="B25" s="308" t="s">
        <v>40</v>
      </c>
      <c r="C25" s="308"/>
      <c r="D25" s="308"/>
      <c r="E25" s="308"/>
      <c r="F25" s="308"/>
      <c r="G25" s="308"/>
      <c r="H25" s="308"/>
      <c r="I25" s="308"/>
      <c r="J25" s="308"/>
      <c r="K25" s="308"/>
      <c r="L25" s="308"/>
    </row>
    <row r="26" spans="1:12">
      <c r="A26" s="279"/>
      <c r="B26" s="308"/>
      <c r="C26" s="308"/>
      <c r="D26" s="308"/>
      <c r="E26" s="308"/>
      <c r="F26" s="308"/>
      <c r="G26" s="308"/>
      <c r="H26" s="308"/>
      <c r="I26" s="308"/>
      <c r="J26" s="308"/>
      <c r="K26" s="308"/>
      <c r="L26" s="308"/>
    </row>
    <row r="35" spans="9:12">
      <c r="I35" s="307"/>
      <c r="J35" s="307"/>
      <c r="K35" s="307"/>
      <c r="L35" s="307"/>
    </row>
    <row r="36" spans="9:12">
      <c r="I36" s="307"/>
      <c r="J36" s="307"/>
      <c r="K36" s="307"/>
      <c r="L36" s="307"/>
    </row>
  </sheetData>
  <mergeCells count="19">
    <mergeCell ref="B20:L20"/>
    <mergeCell ref="C9:C11"/>
    <mergeCell ref="A3:L3"/>
    <mergeCell ref="A7:E7"/>
    <mergeCell ref="F7:L7"/>
    <mergeCell ref="A9:A11"/>
    <mergeCell ref="B9:B11"/>
    <mergeCell ref="D9:D11"/>
    <mergeCell ref="E9:K9"/>
    <mergeCell ref="L9:L11"/>
    <mergeCell ref="L35:L36"/>
    <mergeCell ref="I35:K35"/>
    <mergeCell ref="I36:K36"/>
    <mergeCell ref="B21:L21"/>
    <mergeCell ref="B23:L23"/>
    <mergeCell ref="B24:L24"/>
    <mergeCell ref="B25:L25"/>
    <mergeCell ref="B26:L26"/>
    <mergeCell ref="B22:L22"/>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tabSelected="1" view="pageBreakPreview" zoomScale="75" zoomScaleNormal="100" zoomScaleSheetLayoutView="75" workbookViewId="0"/>
  </sheetViews>
  <sheetFormatPr defaultRowHeight="13.2"/>
  <cols>
    <col min="1" max="1" width="2.19921875" style="249" customWidth="1"/>
    <col min="2" max="2" width="8.09765625" style="249" customWidth="1"/>
    <col min="3" max="3" width="10.09765625" style="249" customWidth="1"/>
    <col min="4" max="5" width="11" style="249" customWidth="1"/>
    <col min="6" max="6" width="12" style="249" customWidth="1"/>
    <col min="7" max="7" width="5.3984375" style="249" customWidth="1"/>
    <col min="8" max="8" width="12" style="249" customWidth="1"/>
    <col min="9" max="10" width="10.09765625" style="249" customWidth="1"/>
    <col min="11" max="11" width="2.69921875" style="249" customWidth="1"/>
    <col min="12" max="12" width="2.5" style="249" customWidth="1"/>
    <col min="13" max="13" width="4.59765625" style="249" customWidth="1"/>
    <col min="14" max="256" width="8.69921875" style="249"/>
    <col min="257" max="257" width="2.19921875" style="249" customWidth="1"/>
    <col min="258" max="258" width="8.09765625" style="249" customWidth="1"/>
    <col min="259" max="259" width="10.09765625" style="249" customWidth="1"/>
    <col min="260" max="261" width="11" style="249" customWidth="1"/>
    <col min="262" max="262" width="12" style="249" customWidth="1"/>
    <col min="263" max="263" width="5.3984375" style="249" customWidth="1"/>
    <col min="264" max="264" width="12" style="249" customWidth="1"/>
    <col min="265" max="266" width="10.09765625" style="249" customWidth="1"/>
    <col min="267" max="267" width="2.69921875" style="249" customWidth="1"/>
    <col min="268" max="268" width="2.5" style="249" customWidth="1"/>
    <col min="269" max="269" width="4.59765625" style="249" customWidth="1"/>
    <col min="270" max="512" width="8.69921875" style="249"/>
    <col min="513" max="513" width="2.19921875" style="249" customWidth="1"/>
    <col min="514" max="514" width="8.09765625" style="249" customWidth="1"/>
    <col min="515" max="515" width="10.09765625" style="249" customWidth="1"/>
    <col min="516" max="517" width="11" style="249" customWidth="1"/>
    <col min="518" max="518" width="12" style="249" customWidth="1"/>
    <col min="519" max="519" width="5.3984375" style="249" customWidth="1"/>
    <col min="520" max="520" width="12" style="249" customWidth="1"/>
    <col min="521" max="522" width="10.09765625" style="249" customWidth="1"/>
    <col min="523" max="523" width="2.69921875" style="249" customWidth="1"/>
    <col min="524" max="524" width="2.5" style="249" customWidth="1"/>
    <col min="525" max="525" width="4.59765625" style="249" customWidth="1"/>
    <col min="526" max="768" width="8.69921875" style="249"/>
    <col min="769" max="769" width="2.19921875" style="249" customWidth="1"/>
    <col min="770" max="770" width="8.09765625" style="249" customWidth="1"/>
    <col min="771" max="771" width="10.09765625" style="249" customWidth="1"/>
    <col min="772" max="773" width="11" style="249" customWidth="1"/>
    <col min="774" max="774" width="12" style="249" customWidth="1"/>
    <col min="775" max="775" width="5.3984375" style="249" customWidth="1"/>
    <col min="776" max="776" width="12" style="249" customWidth="1"/>
    <col min="777" max="778" width="10.09765625" style="249" customWidth="1"/>
    <col min="779" max="779" width="2.69921875" style="249" customWidth="1"/>
    <col min="780" max="780" width="2.5" style="249" customWidth="1"/>
    <col min="781" max="781" width="4.59765625" style="249" customWidth="1"/>
    <col min="782" max="1024" width="8.69921875" style="249"/>
    <col min="1025" max="1025" width="2.19921875" style="249" customWidth="1"/>
    <col min="1026" max="1026" width="8.09765625" style="249" customWidth="1"/>
    <col min="1027" max="1027" width="10.09765625" style="249" customWidth="1"/>
    <col min="1028" max="1029" width="11" style="249" customWidth="1"/>
    <col min="1030" max="1030" width="12" style="249" customWidth="1"/>
    <col min="1031" max="1031" width="5.3984375" style="249" customWidth="1"/>
    <col min="1032" max="1032" width="12" style="249" customWidth="1"/>
    <col min="1033" max="1034" width="10.09765625" style="249" customWidth="1"/>
    <col min="1035" max="1035" width="2.69921875" style="249" customWidth="1"/>
    <col min="1036" max="1036" width="2.5" style="249" customWidth="1"/>
    <col min="1037" max="1037" width="4.59765625" style="249" customWidth="1"/>
    <col min="1038" max="1280" width="8.69921875" style="249"/>
    <col min="1281" max="1281" width="2.19921875" style="249" customWidth="1"/>
    <col min="1282" max="1282" width="8.09765625" style="249" customWidth="1"/>
    <col min="1283" max="1283" width="10.09765625" style="249" customWidth="1"/>
    <col min="1284" max="1285" width="11" style="249" customWidth="1"/>
    <col min="1286" max="1286" width="12" style="249" customWidth="1"/>
    <col min="1287" max="1287" width="5.3984375" style="249" customWidth="1"/>
    <col min="1288" max="1288" width="12" style="249" customWidth="1"/>
    <col min="1289" max="1290" width="10.09765625" style="249" customWidth="1"/>
    <col min="1291" max="1291" width="2.69921875" style="249" customWidth="1"/>
    <col min="1292" max="1292" width="2.5" style="249" customWidth="1"/>
    <col min="1293" max="1293" width="4.59765625" style="249" customWidth="1"/>
    <col min="1294" max="1536" width="8.69921875" style="249"/>
    <col min="1537" max="1537" width="2.19921875" style="249" customWidth="1"/>
    <col min="1538" max="1538" width="8.09765625" style="249" customWidth="1"/>
    <col min="1539" max="1539" width="10.09765625" style="249" customWidth="1"/>
    <col min="1540" max="1541" width="11" style="249" customWidth="1"/>
    <col min="1542" max="1542" width="12" style="249" customWidth="1"/>
    <col min="1543" max="1543" width="5.3984375" style="249" customWidth="1"/>
    <col min="1544" max="1544" width="12" style="249" customWidth="1"/>
    <col min="1545" max="1546" width="10.09765625" style="249" customWidth="1"/>
    <col min="1547" max="1547" width="2.69921875" style="249" customWidth="1"/>
    <col min="1548" max="1548" width="2.5" style="249" customWidth="1"/>
    <col min="1549" max="1549" width="4.59765625" style="249" customWidth="1"/>
    <col min="1550" max="1792" width="8.69921875" style="249"/>
    <col min="1793" max="1793" width="2.19921875" style="249" customWidth="1"/>
    <col min="1794" max="1794" width="8.09765625" style="249" customWidth="1"/>
    <col min="1795" max="1795" width="10.09765625" style="249" customWidth="1"/>
    <col min="1796" max="1797" width="11" style="249" customWidth="1"/>
    <col min="1798" max="1798" width="12" style="249" customWidth="1"/>
    <col min="1799" max="1799" width="5.3984375" style="249" customWidth="1"/>
    <col min="1800" max="1800" width="12" style="249" customWidth="1"/>
    <col min="1801" max="1802" width="10.09765625" style="249" customWidth="1"/>
    <col min="1803" max="1803" width="2.69921875" style="249" customWidth="1"/>
    <col min="1804" max="1804" width="2.5" style="249" customWidth="1"/>
    <col min="1805" max="1805" width="4.59765625" style="249" customWidth="1"/>
    <col min="1806" max="2048" width="8.69921875" style="249"/>
    <col min="2049" max="2049" width="2.19921875" style="249" customWidth="1"/>
    <col min="2050" max="2050" width="8.09765625" style="249" customWidth="1"/>
    <col min="2051" max="2051" width="10.09765625" style="249" customWidth="1"/>
    <col min="2052" max="2053" width="11" style="249" customWidth="1"/>
    <col min="2054" max="2054" width="12" style="249" customWidth="1"/>
    <col min="2055" max="2055" width="5.3984375" style="249" customWidth="1"/>
    <col min="2056" max="2056" width="12" style="249" customWidth="1"/>
    <col min="2057" max="2058" width="10.09765625" style="249" customWidth="1"/>
    <col min="2059" max="2059" width="2.69921875" style="249" customWidth="1"/>
    <col min="2060" max="2060" width="2.5" style="249" customWidth="1"/>
    <col min="2061" max="2061" width="4.59765625" style="249" customWidth="1"/>
    <col min="2062" max="2304" width="8.69921875" style="249"/>
    <col min="2305" max="2305" width="2.19921875" style="249" customWidth="1"/>
    <col min="2306" max="2306" width="8.09765625" style="249" customWidth="1"/>
    <col min="2307" max="2307" width="10.09765625" style="249" customWidth="1"/>
    <col min="2308" max="2309" width="11" style="249" customWidth="1"/>
    <col min="2310" max="2310" width="12" style="249" customWidth="1"/>
    <col min="2311" max="2311" width="5.3984375" style="249" customWidth="1"/>
    <col min="2312" max="2312" width="12" style="249" customWidth="1"/>
    <col min="2313" max="2314" width="10.09765625" style="249" customWidth="1"/>
    <col min="2315" max="2315" width="2.69921875" style="249" customWidth="1"/>
    <col min="2316" max="2316" width="2.5" style="249" customWidth="1"/>
    <col min="2317" max="2317" width="4.59765625" style="249" customWidth="1"/>
    <col min="2318" max="2560" width="8.69921875" style="249"/>
    <col min="2561" max="2561" width="2.19921875" style="249" customWidth="1"/>
    <col min="2562" max="2562" width="8.09765625" style="249" customWidth="1"/>
    <col min="2563" max="2563" width="10.09765625" style="249" customWidth="1"/>
    <col min="2564" max="2565" width="11" style="249" customWidth="1"/>
    <col min="2566" max="2566" width="12" style="249" customWidth="1"/>
    <col min="2567" max="2567" width="5.3984375" style="249" customWidth="1"/>
    <col min="2568" max="2568" width="12" style="249" customWidth="1"/>
    <col min="2569" max="2570" width="10.09765625" style="249" customWidth="1"/>
    <col min="2571" max="2571" width="2.69921875" style="249" customWidth="1"/>
    <col min="2572" max="2572" width="2.5" style="249" customWidth="1"/>
    <col min="2573" max="2573" width="4.59765625" style="249" customWidth="1"/>
    <col min="2574" max="2816" width="8.69921875" style="249"/>
    <col min="2817" max="2817" width="2.19921875" style="249" customWidth="1"/>
    <col min="2818" max="2818" width="8.09765625" style="249" customWidth="1"/>
    <col min="2819" max="2819" width="10.09765625" style="249" customWidth="1"/>
    <col min="2820" max="2821" width="11" style="249" customWidth="1"/>
    <col min="2822" max="2822" width="12" style="249" customWidth="1"/>
    <col min="2823" max="2823" width="5.3984375" style="249" customWidth="1"/>
    <col min="2824" max="2824" width="12" style="249" customWidth="1"/>
    <col min="2825" max="2826" width="10.09765625" style="249" customWidth="1"/>
    <col min="2827" max="2827" width="2.69921875" style="249" customWidth="1"/>
    <col min="2828" max="2828" width="2.5" style="249" customWidth="1"/>
    <col min="2829" max="2829" width="4.59765625" style="249" customWidth="1"/>
    <col min="2830" max="3072" width="8.69921875" style="249"/>
    <col min="3073" max="3073" width="2.19921875" style="249" customWidth="1"/>
    <col min="3074" max="3074" width="8.09765625" style="249" customWidth="1"/>
    <col min="3075" max="3075" width="10.09765625" style="249" customWidth="1"/>
    <col min="3076" max="3077" width="11" style="249" customWidth="1"/>
    <col min="3078" max="3078" width="12" style="249" customWidth="1"/>
    <col min="3079" max="3079" width="5.3984375" style="249" customWidth="1"/>
    <col min="3080" max="3080" width="12" style="249" customWidth="1"/>
    <col min="3081" max="3082" width="10.09765625" style="249" customWidth="1"/>
    <col min="3083" max="3083" width="2.69921875" style="249" customWidth="1"/>
    <col min="3084" max="3084" width="2.5" style="249" customWidth="1"/>
    <col min="3085" max="3085" width="4.59765625" style="249" customWidth="1"/>
    <col min="3086" max="3328" width="8.69921875" style="249"/>
    <col min="3329" max="3329" width="2.19921875" style="249" customWidth="1"/>
    <col min="3330" max="3330" width="8.09765625" style="249" customWidth="1"/>
    <col min="3331" max="3331" width="10.09765625" style="249" customWidth="1"/>
    <col min="3332" max="3333" width="11" style="249" customWidth="1"/>
    <col min="3334" max="3334" width="12" style="249" customWidth="1"/>
    <col min="3335" max="3335" width="5.3984375" style="249" customWidth="1"/>
    <col min="3336" max="3336" width="12" style="249" customWidth="1"/>
    <col min="3337" max="3338" width="10.09765625" style="249" customWidth="1"/>
    <col min="3339" max="3339" width="2.69921875" style="249" customWidth="1"/>
    <col min="3340" max="3340" width="2.5" style="249" customWidth="1"/>
    <col min="3341" max="3341" width="4.59765625" style="249" customWidth="1"/>
    <col min="3342" max="3584" width="8.69921875" style="249"/>
    <col min="3585" max="3585" width="2.19921875" style="249" customWidth="1"/>
    <col min="3586" max="3586" width="8.09765625" style="249" customWidth="1"/>
    <col min="3587" max="3587" width="10.09765625" style="249" customWidth="1"/>
    <col min="3588" max="3589" width="11" style="249" customWidth="1"/>
    <col min="3590" max="3590" width="12" style="249" customWidth="1"/>
    <col min="3591" max="3591" width="5.3984375" style="249" customWidth="1"/>
    <col min="3592" max="3592" width="12" style="249" customWidth="1"/>
    <col min="3593" max="3594" width="10.09765625" style="249" customWidth="1"/>
    <col min="3595" max="3595" width="2.69921875" style="249" customWidth="1"/>
    <col min="3596" max="3596" width="2.5" style="249" customWidth="1"/>
    <col min="3597" max="3597" width="4.59765625" style="249" customWidth="1"/>
    <col min="3598" max="3840" width="8.69921875" style="249"/>
    <col min="3841" max="3841" width="2.19921875" style="249" customWidth="1"/>
    <col min="3842" max="3842" width="8.09765625" style="249" customWidth="1"/>
    <col min="3843" max="3843" width="10.09765625" style="249" customWidth="1"/>
    <col min="3844" max="3845" width="11" style="249" customWidth="1"/>
    <col min="3846" max="3846" width="12" style="249" customWidth="1"/>
    <col min="3847" max="3847" width="5.3984375" style="249" customWidth="1"/>
    <col min="3848" max="3848" width="12" style="249" customWidth="1"/>
    <col min="3849" max="3850" width="10.09765625" style="249" customWidth="1"/>
    <col min="3851" max="3851" width="2.69921875" style="249" customWidth="1"/>
    <col min="3852" max="3852" width="2.5" style="249" customWidth="1"/>
    <col min="3853" max="3853" width="4.59765625" style="249" customWidth="1"/>
    <col min="3854" max="4096" width="8.69921875" style="249"/>
    <col min="4097" max="4097" width="2.19921875" style="249" customWidth="1"/>
    <col min="4098" max="4098" width="8.09765625" style="249" customWidth="1"/>
    <col min="4099" max="4099" width="10.09765625" style="249" customWidth="1"/>
    <col min="4100" max="4101" width="11" style="249" customWidth="1"/>
    <col min="4102" max="4102" width="12" style="249" customWidth="1"/>
    <col min="4103" max="4103" width="5.3984375" style="249" customWidth="1"/>
    <col min="4104" max="4104" width="12" style="249" customWidth="1"/>
    <col min="4105" max="4106" width="10.09765625" style="249" customWidth="1"/>
    <col min="4107" max="4107" width="2.69921875" style="249" customWidth="1"/>
    <col min="4108" max="4108" width="2.5" style="249" customWidth="1"/>
    <col min="4109" max="4109" width="4.59765625" style="249" customWidth="1"/>
    <col min="4110" max="4352" width="8.69921875" style="249"/>
    <col min="4353" max="4353" width="2.19921875" style="249" customWidth="1"/>
    <col min="4354" max="4354" width="8.09765625" style="249" customWidth="1"/>
    <col min="4355" max="4355" width="10.09765625" style="249" customWidth="1"/>
    <col min="4356" max="4357" width="11" style="249" customWidth="1"/>
    <col min="4358" max="4358" width="12" style="249" customWidth="1"/>
    <col min="4359" max="4359" width="5.3984375" style="249" customWidth="1"/>
    <col min="4360" max="4360" width="12" style="249" customWidth="1"/>
    <col min="4361" max="4362" width="10.09765625" style="249" customWidth="1"/>
    <col min="4363" max="4363" width="2.69921875" style="249" customWidth="1"/>
    <col min="4364" max="4364" width="2.5" style="249" customWidth="1"/>
    <col min="4365" max="4365" width="4.59765625" style="249" customWidth="1"/>
    <col min="4366" max="4608" width="8.69921875" style="249"/>
    <col min="4609" max="4609" width="2.19921875" style="249" customWidth="1"/>
    <col min="4610" max="4610" width="8.09765625" style="249" customWidth="1"/>
    <col min="4611" max="4611" width="10.09765625" style="249" customWidth="1"/>
    <col min="4612" max="4613" width="11" style="249" customWidth="1"/>
    <col min="4614" max="4614" width="12" style="249" customWidth="1"/>
    <col min="4615" max="4615" width="5.3984375" style="249" customWidth="1"/>
    <col min="4616" max="4616" width="12" style="249" customWidth="1"/>
    <col min="4617" max="4618" width="10.09765625" style="249" customWidth="1"/>
    <col min="4619" max="4619" width="2.69921875" style="249" customWidth="1"/>
    <col min="4620" max="4620" width="2.5" style="249" customWidth="1"/>
    <col min="4621" max="4621" width="4.59765625" style="249" customWidth="1"/>
    <col min="4622" max="4864" width="8.69921875" style="249"/>
    <col min="4865" max="4865" width="2.19921875" style="249" customWidth="1"/>
    <col min="4866" max="4866" width="8.09765625" style="249" customWidth="1"/>
    <col min="4867" max="4867" width="10.09765625" style="249" customWidth="1"/>
    <col min="4868" max="4869" width="11" style="249" customWidth="1"/>
    <col min="4870" max="4870" width="12" style="249" customWidth="1"/>
    <col min="4871" max="4871" width="5.3984375" style="249" customWidth="1"/>
    <col min="4872" max="4872" width="12" style="249" customWidth="1"/>
    <col min="4873" max="4874" width="10.09765625" style="249" customWidth="1"/>
    <col min="4875" max="4875" width="2.69921875" style="249" customWidth="1"/>
    <col min="4876" max="4876" width="2.5" style="249" customWidth="1"/>
    <col min="4877" max="4877" width="4.59765625" style="249" customWidth="1"/>
    <col min="4878" max="5120" width="8.69921875" style="249"/>
    <col min="5121" max="5121" width="2.19921875" style="249" customWidth="1"/>
    <col min="5122" max="5122" width="8.09765625" style="249" customWidth="1"/>
    <col min="5123" max="5123" width="10.09765625" style="249" customWidth="1"/>
    <col min="5124" max="5125" width="11" style="249" customWidth="1"/>
    <col min="5126" max="5126" width="12" style="249" customWidth="1"/>
    <col min="5127" max="5127" width="5.3984375" style="249" customWidth="1"/>
    <col min="5128" max="5128" width="12" style="249" customWidth="1"/>
    <col min="5129" max="5130" width="10.09765625" style="249" customWidth="1"/>
    <col min="5131" max="5131" width="2.69921875" style="249" customWidth="1"/>
    <col min="5132" max="5132" width="2.5" style="249" customWidth="1"/>
    <col min="5133" max="5133" width="4.59765625" style="249" customWidth="1"/>
    <col min="5134" max="5376" width="8.69921875" style="249"/>
    <col min="5377" max="5377" width="2.19921875" style="249" customWidth="1"/>
    <col min="5378" max="5378" width="8.09765625" style="249" customWidth="1"/>
    <col min="5379" max="5379" width="10.09765625" style="249" customWidth="1"/>
    <col min="5380" max="5381" width="11" style="249" customWidth="1"/>
    <col min="5382" max="5382" width="12" style="249" customWidth="1"/>
    <col min="5383" max="5383" width="5.3984375" style="249" customWidth="1"/>
    <col min="5384" max="5384" width="12" style="249" customWidth="1"/>
    <col min="5385" max="5386" width="10.09765625" style="249" customWidth="1"/>
    <col min="5387" max="5387" width="2.69921875" style="249" customWidth="1"/>
    <col min="5388" max="5388" width="2.5" style="249" customWidth="1"/>
    <col min="5389" max="5389" width="4.59765625" style="249" customWidth="1"/>
    <col min="5390" max="5632" width="8.69921875" style="249"/>
    <col min="5633" max="5633" width="2.19921875" style="249" customWidth="1"/>
    <col min="5634" max="5634" width="8.09765625" style="249" customWidth="1"/>
    <col min="5635" max="5635" width="10.09765625" style="249" customWidth="1"/>
    <col min="5636" max="5637" width="11" style="249" customWidth="1"/>
    <col min="5638" max="5638" width="12" style="249" customWidth="1"/>
    <col min="5639" max="5639" width="5.3984375" style="249" customWidth="1"/>
    <col min="5640" max="5640" width="12" style="249" customWidth="1"/>
    <col min="5641" max="5642" width="10.09765625" style="249" customWidth="1"/>
    <col min="5643" max="5643" width="2.69921875" style="249" customWidth="1"/>
    <col min="5644" max="5644" width="2.5" style="249" customWidth="1"/>
    <col min="5645" max="5645" width="4.59765625" style="249" customWidth="1"/>
    <col min="5646" max="5888" width="8.69921875" style="249"/>
    <col min="5889" max="5889" width="2.19921875" style="249" customWidth="1"/>
    <col min="5890" max="5890" width="8.09765625" style="249" customWidth="1"/>
    <col min="5891" max="5891" width="10.09765625" style="249" customWidth="1"/>
    <col min="5892" max="5893" width="11" style="249" customWidth="1"/>
    <col min="5894" max="5894" width="12" style="249" customWidth="1"/>
    <col min="5895" max="5895" width="5.3984375" style="249" customWidth="1"/>
    <col min="5896" max="5896" width="12" style="249" customWidth="1"/>
    <col min="5897" max="5898" width="10.09765625" style="249" customWidth="1"/>
    <col min="5899" max="5899" width="2.69921875" style="249" customWidth="1"/>
    <col min="5900" max="5900" width="2.5" style="249" customWidth="1"/>
    <col min="5901" max="5901" width="4.59765625" style="249" customWidth="1"/>
    <col min="5902" max="6144" width="8.69921875" style="249"/>
    <col min="6145" max="6145" width="2.19921875" style="249" customWidth="1"/>
    <col min="6146" max="6146" width="8.09765625" style="249" customWidth="1"/>
    <col min="6147" max="6147" width="10.09765625" style="249" customWidth="1"/>
    <col min="6148" max="6149" width="11" style="249" customWidth="1"/>
    <col min="6150" max="6150" width="12" style="249" customWidth="1"/>
    <col min="6151" max="6151" width="5.3984375" style="249" customWidth="1"/>
    <col min="6152" max="6152" width="12" style="249" customWidth="1"/>
    <col min="6153" max="6154" width="10.09765625" style="249" customWidth="1"/>
    <col min="6155" max="6155" width="2.69921875" style="249" customWidth="1"/>
    <col min="6156" max="6156" width="2.5" style="249" customWidth="1"/>
    <col min="6157" max="6157" width="4.59765625" style="249" customWidth="1"/>
    <col min="6158" max="6400" width="8.69921875" style="249"/>
    <col min="6401" max="6401" width="2.19921875" style="249" customWidth="1"/>
    <col min="6402" max="6402" width="8.09765625" style="249" customWidth="1"/>
    <col min="6403" max="6403" width="10.09765625" style="249" customWidth="1"/>
    <col min="6404" max="6405" width="11" style="249" customWidth="1"/>
    <col min="6406" max="6406" width="12" style="249" customWidth="1"/>
    <col min="6407" max="6407" width="5.3984375" style="249" customWidth="1"/>
    <col min="6408" max="6408" width="12" style="249" customWidth="1"/>
    <col min="6409" max="6410" width="10.09765625" style="249" customWidth="1"/>
    <col min="6411" max="6411" width="2.69921875" style="249" customWidth="1"/>
    <col min="6412" max="6412" width="2.5" style="249" customWidth="1"/>
    <col min="6413" max="6413" width="4.59765625" style="249" customWidth="1"/>
    <col min="6414" max="6656" width="8.69921875" style="249"/>
    <col min="6657" max="6657" width="2.19921875" style="249" customWidth="1"/>
    <col min="6658" max="6658" width="8.09765625" style="249" customWidth="1"/>
    <col min="6659" max="6659" width="10.09765625" style="249" customWidth="1"/>
    <col min="6660" max="6661" width="11" style="249" customWidth="1"/>
    <col min="6662" max="6662" width="12" style="249" customWidth="1"/>
    <col min="6663" max="6663" width="5.3984375" style="249" customWidth="1"/>
    <col min="6664" max="6664" width="12" style="249" customWidth="1"/>
    <col min="6665" max="6666" width="10.09765625" style="249" customWidth="1"/>
    <col min="6667" max="6667" width="2.69921875" style="249" customWidth="1"/>
    <col min="6668" max="6668" width="2.5" style="249" customWidth="1"/>
    <col min="6669" max="6669" width="4.59765625" style="249" customWidth="1"/>
    <col min="6670" max="6912" width="8.69921875" style="249"/>
    <col min="6913" max="6913" width="2.19921875" style="249" customWidth="1"/>
    <col min="6914" max="6914" width="8.09765625" style="249" customWidth="1"/>
    <col min="6915" max="6915" width="10.09765625" style="249" customWidth="1"/>
    <col min="6916" max="6917" width="11" style="249" customWidth="1"/>
    <col min="6918" max="6918" width="12" style="249" customWidth="1"/>
    <col min="6919" max="6919" width="5.3984375" style="249" customWidth="1"/>
    <col min="6920" max="6920" width="12" style="249" customWidth="1"/>
    <col min="6921" max="6922" width="10.09765625" style="249" customWidth="1"/>
    <col min="6923" max="6923" width="2.69921875" style="249" customWidth="1"/>
    <col min="6924" max="6924" width="2.5" style="249" customWidth="1"/>
    <col min="6925" max="6925" width="4.59765625" style="249" customWidth="1"/>
    <col min="6926" max="7168" width="8.69921875" style="249"/>
    <col min="7169" max="7169" width="2.19921875" style="249" customWidth="1"/>
    <col min="7170" max="7170" width="8.09765625" style="249" customWidth="1"/>
    <col min="7171" max="7171" width="10.09765625" style="249" customWidth="1"/>
    <col min="7172" max="7173" width="11" style="249" customWidth="1"/>
    <col min="7174" max="7174" width="12" style="249" customWidth="1"/>
    <col min="7175" max="7175" width="5.3984375" style="249" customWidth="1"/>
    <col min="7176" max="7176" width="12" style="249" customWidth="1"/>
    <col min="7177" max="7178" width="10.09765625" style="249" customWidth="1"/>
    <col min="7179" max="7179" width="2.69921875" style="249" customWidth="1"/>
    <col min="7180" max="7180" width="2.5" style="249" customWidth="1"/>
    <col min="7181" max="7181" width="4.59765625" style="249" customWidth="1"/>
    <col min="7182" max="7424" width="8.69921875" style="249"/>
    <col min="7425" max="7425" width="2.19921875" style="249" customWidth="1"/>
    <col min="7426" max="7426" width="8.09765625" style="249" customWidth="1"/>
    <col min="7427" max="7427" width="10.09765625" style="249" customWidth="1"/>
    <col min="7428" max="7429" width="11" style="249" customWidth="1"/>
    <col min="7430" max="7430" width="12" style="249" customWidth="1"/>
    <col min="7431" max="7431" width="5.3984375" style="249" customWidth="1"/>
    <col min="7432" max="7432" width="12" style="249" customWidth="1"/>
    <col min="7433" max="7434" width="10.09765625" style="249" customWidth="1"/>
    <col min="7435" max="7435" width="2.69921875" style="249" customWidth="1"/>
    <col min="7436" max="7436" width="2.5" style="249" customWidth="1"/>
    <col min="7437" max="7437" width="4.59765625" style="249" customWidth="1"/>
    <col min="7438" max="7680" width="8.69921875" style="249"/>
    <col min="7681" max="7681" width="2.19921875" style="249" customWidth="1"/>
    <col min="7682" max="7682" width="8.09765625" style="249" customWidth="1"/>
    <col min="7683" max="7683" width="10.09765625" style="249" customWidth="1"/>
    <col min="7684" max="7685" width="11" style="249" customWidth="1"/>
    <col min="7686" max="7686" width="12" style="249" customWidth="1"/>
    <col min="7687" max="7687" width="5.3984375" style="249" customWidth="1"/>
    <col min="7688" max="7688" width="12" style="249" customWidth="1"/>
    <col min="7689" max="7690" width="10.09765625" style="249" customWidth="1"/>
    <col min="7691" max="7691" width="2.69921875" style="249" customWidth="1"/>
    <col min="7692" max="7692" width="2.5" style="249" customWidth="1"/>
    <col min="7693" max="7693" width="4.59765625" style="249" customWidth="1"/>
    <col min="7694" max="7936" width="8.69921875" style="249"/>
    <col min="7937" max="7937" width="2.19921875" style="249" customWidth="1"/>
    <col min="7938" max="7938" width="8.09765625" style="249" customWidth="1"/>
    <col min="7939" max="7939" width="10.09765625" style="249" customWidth="1"/>
    <col min="7940" max="7941" width="11" style="249" customWidth="1"/>
    <col min="7942" max="7942" width="12" style="249" customWidth="1"/>
    <col min="7943" max="7943" width="5.3984375" style="249" customWidth="1"/>
    <col min="7944" max="7944" width="12" style="249" customWidth="1"/>
    <col min="7945" max="7946" width="10.09765625" style="249" customWidth="1"/>
    <col min="7947" max="7947" width="2.69921875" style="249" customWidth="1"/>
    <col min="7948" max="7948" width="2.5" style="249" customWidth="1"/>
    <col min="7949" max="7949" width="4.59765625" style="249" customWidth="1"/>
    <col min="7950" max="8192" width="8.69921875" style="249"/>
    <col min="8193" max="8193" width="2.19921875" style="249" customWidth="1"/>
    <col min="8194" max="8194" width="8.09765625" style="249" customWidth="1"/>
    <col min="8195" max="8195" width="10.09765625" style="249" customWidth="1"/>
    <col min="8196" max="8197" width="11" style="249" customWidth="1"/>
    <col min="8198" max="8198" width="12" style="249" customWidth="1"/>
    <col min="8199" max="8199" width="5.3984375" style="249" customWidth="1"/>
    <col min="8200" max="8200" width="12" style="249" customWidth="1"/>
    <col min="8201" max="8202" width="10.09765625" style="249" customWidth="1"/>
    <col min="8203" max="8203" width="2.69921875" style="249" customWidth="1"/>
    <col min="8204" max="8204" width="2.5" style="249" customWidth="1"/>
    <col min="8205" max="8205" width="4.59765625" style="249" customWidth="1"/>
    <col min="8206" max="8448" width="8.69921875" style="249"/>
    <col min="8449" max="8449" width="2.19921875" style="249" customWidth="1"/>
    <col min="8450" max="8450" width="8.09765625" style="249" customWidth="1"/>
    <col min="8451" max="8451" width="10.09765625" style="249" customWidth="1"/>
    <col min="8452" max="8453" width="11" style="249" customWidth="1"/>
    <col min="8454" max="8454" width="12" style="249" customWidth="1"/>
    <col min="8455" max="8455" width="5.3984375" style="249" customWidth="1"/>
    <col min="8456" max="8456" width="12" style="249" customWidth="1"/>
    <col min="8457" max="8458" width="10.09765625" style="249" customWidth="1"/>
    <col min="8459" max="8459" width="2.69921875" style="249" customWidth="1"/>
    <col min="8460" max="8460" width="2.5" style="249" customWidth="1"/>
    <col min="8461" max="8461" width="4.59765625" style="249" customWidth="1"/>
    <col min="8462" max="8704" width="8.69921875" style="249"/>
    <col min="8705" max="8705" width="2.19921875" style="249" customWidth="1"/>
    <col min="8706" max="8706" width="8.09765625" style="249" customWidth="1"/>
    <col min="8707" max="8707" width="10.09765625" style="249" customWidth="1"/>
    <col min="8708" max="8709" width="11" style="249" customWidth="1"/>
    <col min="8710" max="8710" width="12" style="249" customWidth="1"/>
    <col min="8711" max="8711" width="5.3984375" style="249" customWidth="1"/>
    <col min="8712" max="8712" width="12" style="249" customWidth="1"/>
    <col min="8713" max="8714" width="10.09765625" style="249" customWidth="1"/>
    <col min="8715" max="8715" width="2.69921875" style="249" customWidth="1"/>
    <col min="8716" max="8716" width="2.5" style="249" customWidth="1"/>
    <col min="8717" max="8717" width="4.59765625" style="249" customWidth="1"/>
    <col min="8718" max="8960" width="8.69921875" style="249"/>
    <col min="8961" max="8961" width="2.19921875" style="249" customWidth="1"/>
    <col min="8962" max="8962" width="8.09765625" style="249" customWidth="1"/>
    <col min="8963" max="8963" width="10.09765625" style="249" customWidth="1"/>
    <col min="8964" max="8965" width="11" style="249" customWidth="1"/>
    <col min="8966" max="8966" width="12" style="249" customWidth="1"/>
    <col min="8967" max="8967" width="5.3984375" style="249" customWidth="1"/>
    <col min="8968" max="8968" width="12" style="249" customWidth="1"/>
    <col min="8969" max="8970" width="10.09765625" style="249" customWidth="1"/>
    <col min="8971" max="8971" width="2.69921875" style="249" customWidth="1"/>
    <col min="8972" max="8972" width="2.5" style="249" customWidth="1"/>
    <col min="8973" max="8973" width="4.59765625" style="249" customWidth="1"/>
    <col min="8974" max="9216" width="8.69921875" style="249"/>
    <col min="9217" max="9217" width="2.19921875" style="249" customWidth="1"/>
    <col min="9218" max="9218" width="8.09765625" style="249" customWidth="1"/>
    <col min="9219" max="9219" width="10.09765625" style="249" customWidth="1"/>
    <col min="9220" max="9221" width="11" style="249" customWidth="1"/>
    <col min="9222" max="9222" width="12" style="249" customWidth="1"/>
    <col min="9223" max="9223" width="5.3984375" style="249" customWidth="1"/>
    <col min="9224" max="9224" width="12" style="249" customWidth="1"/>
    <col min="9225" max="9226" width="10.09765625" style="249" customWidth="1"/>
    <col min="9227" max="9227" width="2.69921875" style="249" customWidth="1"/>
    <col min="9228" max="9228" width="2.5" style="249" customWidth="1"/>
    <col min="9229" max="9229" width="4.59765625" style="249" customWidth="1"/>
    <col min="9230" max="9472" width="8.69921875" style="249"/>
    <col min="9473" max="9473" width="2.19921875" style="249" customWidth="1"/>
    <col min="9474" max="9474" width="8.09765625" style="249" customWidth="1"/>
    <col min="9475" max="9475" width="10.09765625" style="249" customWidth="1"/>
    <col min="9476" max="9477" width="11" style="249" customWidth="1"/>
    <col min="9478" max="9478" width="12" style="249" customWidth="1"/>
    <col min="9479" max="9479" width="5.3984375" style="249" customWidth="1"/>
    <col min="9480" max="9480" width="12" style="249" customWidth="1"/>
    <col min="9481" max="9482" width="10.09765625" style="249" customWidth="1"/>
    <col min="9483" max="9483" width="2.69921875" style="249" customWidth="1"/>
    <col min="9484" max="9484" width="2.5" style="249" customWidth="1"/>
    <col min="9485" max="9485" width="4.59765625" style="249" customWidth="1"/>
    <col min="9486" max="9728" width="8.69921875" style="249"/>
    <col min="9729" max="9729" width="2.19921875" style="249" customWidth="1"/>
    <col min="9730" max="9730" width="8.09765625" style="249" customWidth="1"/>
    <col min="9731" max="9731" width="10.09765625" style="249" customWidth="1"/>
    <col min="9732" max="9733" width="11" style="249" customWidth="1"/>
    <col min="9734" max="9734" width="12" style="249" customWidth="1"/>
    <col min="9735" max="9735" width="5.3984375" style="249" customWidth="1"/>
    <col min="9736" max="9736" width="12" style="249" customWidth="1"/>
    <col min="9737" max="9738" width="10.09765625" style="249" customWidth="1"/>
    <col min="9739" max="9739" width="2.69921875" style="249" customWidth="1"/>
    <col min="9740" max="9740" width="2.5" style="249" customWidth="1"/>
    <col min="9741" max="9741" width="4.59765625" style="249" customWidth="1"/>
    <col min="9742" max="9984" width="8.69921875" style="249"/>
    <col min="9985" max="9985" width="2.19921875" style="249" customWidth="1"/>
    <col min="9986" max="9986" width="8.09765625" style="249" customWidth="1"/>
    <col min="9987" max="9987" width="10.09765625" style="249" customWidth="1"/>
    <col min="9988" max="9989" width="11" style="249" customWidth="1"/>
    <col min="9990" max="9990" width="12" style="249" customWidth="1"/>
    <col min="9991" max="9991" width="5.3984375" style="249" customWidth="1"/>
    <col min="9992" max="9992" width="12" style="249" customWidth="1"/>
    <col min="9993" max="9994" width="10.09765625" style="249" customWidth="1"/>
    <col min="9995" max="9995" width="2.69921875" style="249" customWidth="1"/>
    <col min="9996" max="9996" width="2.5" style="249" customWidth="1"/>
    <col min="9997" max="9997" width="4.59765625" style="249" customWidth="1"/>
    <col min="9998" max="10240" width="8.69921875" style="249"/>
    <col min="10241" max="10241" width="2.19921875" style="249" customWidth="1"/>
    <col min="10242" max="10242" width="8.09765625" style="249" customWidth="1"/>
    <col min="10243" max="10243" width="10.09765625" style="249" customWidth="1"/>
    <col min="10244" max="10245" width="11" style="249" customWidth="1"/>
    <col min="10246" max="10246" width="12" style="249" customWidth="1"/>
    <col min="10247" max="10247" width="5.3984375" style="249" customWidth="1"/>
    <col min="10248" max="10248" width="12" style="249" customWidth="1"/>
    <col min="10249" max="10250" width="10.09765625" style="249" customWidth="1"/>
    <col min="10251" max="10251" width="2.69921875" style="249" customWidth="1"/>
    <col min="10252" max="10252" width="2.5" style="249" customWidth="1"/>
    <col min="10253" max="10253" width="4.59765625" style="249" customWidth="1"/>
    <col min="10254" max="10496" width="8.69921875" style="249"/>
    <col min="10497" max="10497" width="2.19921875" style="249" customWidth="1"/>
    <col min="10498" max="10498" width="8.09765625" style="249" customWidth="1"/>
    <col min="10499" max="10499" width="10.09765625" style="249" customWidth="1"/>
    <col min="10500" max="10501" width="11" style="249" customWidth="1"/>
    <col min="10502" max="10502" width="12" style="249" customWidth="1"/>
    <col min="10503" max="10503" width="5.3984375" style="249" customWidth="1"/>
    <col min="10504" max="10504" width="12" style="249" customWidth="1"/>
    <col min="10505" max="10506" width="10.09765625" style="249" customWidth="1"/>
    <col min="10507" max="10507" width="2.69921875" style="249" customWidth="1"/>
    <col min="10508" max="10508" width="2.5" style="249" customWidth="1"/>
    <col min="10509" max="10509" width="4.59765625" style="249" customWidth="1"/>
    <col min="10510" max="10752" width="8.69921875" style="249"/>
    <col min="10753" max="10753" width="2.19921875" style="249" customWidth="1"/>
    <col min="10754" max="10754" width="8.09765625" style="249" customWidth="1"/>
    <col min="10755" max="10755" width="10.09765625" style="249" customWidth="1"/>
    <col min="10756" max="10757" width="11" style="249" customWidth="1"/>
    <col min="10758" max="10758" width="12" style="249" customWidth="1"/>
    <col min="10759" max="10759" width="5.3984375" style="249" customWidth="1"/>
    <col min="10760" max="10760" width="12" style="249" customWidth="1"/>
    <col min="10761" max="10762" width="10.09765625" style="249" customWidth="1"/>
    <col min="10763" max="10763" width="2.69921875" style="249" customWidth="1"/>
    <col min="10764" max="10764" width="2.5" style="249" customWidth="1"/>
    <col min="10765" max="10765" width="4.59765625" style="249" customWidth="1"/>
    <col min="10766" max="11008" width="8.69921875" style="249"/>
    <col min="11009" max="11009" width="2.19921875" style="249" customWidth="1"/>
    <col min="11010" max="11010" width="8.09765625" style="249" customWidth="1"/>
    <col min="11011" max="11011" width="10.09765625" style="249" customWidth="1"/>
    <col min="11012" max="11013" width="11" style="249" customWidth="1"/>
    <col min="11014" max="11014" width="12" style="249" customWidth="1"/>
    <col min="11015" max="11015" width="5.3984375" style="249" customWidth="1"/>
    <col min="11016" max="11016" width="12" style="249" customWidth="1"/>
    <col min="11017" max="11018" width="10.09765625" style="249" customWidth="1"/>
    <col min="11019" max="11019" width="2.69921875" style="249" customWidth="1"/>
    <col min="11020" max="11020" width="2.5" style="249" customWidth="1"/>
    <col min="11021" max="11021" width="4.59765625" style="249" customWidth="1"/>
    <col min="11022" max="11264" width="8.69921875" style="249"/>
    <col min="11265" max="11265" width="2.19921875" style="249" customWidth="1"/>
    <col min="11266" max="11266" width="8.09765625" style="249" customWidth="1"/>
    <col min="11267" max="11267" width="10.09765625" style="249" customWidth="1"/>
    <col min="11268" max="11269" width="11" style="249" customWidth="1"/>
    <col min="11270" max="11270" width="12" style="249" customWidth="1"/>
    <col min="11271" max="11271" width="5.3984375" style="249" customWidth="1"/>
    <col min="11272" max="11272" width="12" style="249" customWidth="1"/>
    <col min="11273" max="11274" width="10.09765625" style="249" customWidth="1"/>
    <col min="11275" max="11275" width="2.69921875" style="249" customWidth="1"/>
    <col min="11276" max="11276" width="2.5" style="249" customWidth="1"/>
    <col min="11277" max="11277" width="4.59765625" style="249" customWidth="1"/>
    <col min="11278" max="11520" width="8.69921875" style="249"/>
    <col min="11521" max="11521" width="2.19921875" style="249" customWidth="1"/>
    <col min="11522" max="11522" width="8.09765625" style="249" customWidth="1"/>
    <col min="11523" max="11523" width="10.09765625" style="249" customWidth="1"/>
    <col min="11524" max="11525" width="11" style="249" customWidth="1"/>
    <col min="11526" max="11526" width="12" style="249" customWidth="1"/>
    <col min="11527" max="11527" width="5.3984375" style="249" customWidth="1"/>
    <col min="11528" max="11528" width="12" style="249" customWidth="1"/>
    <col min="11529" max="11530" width="10.09765625" style="249" customWidth="1"/>
    <col min="11531" max="11531" width="2.69921875" style="249" customWidth="1"/>
    <col min="11532" max="11532" width="2.5" style="249" customWidth="1"/>
    <col min="11533" max="11533" width="4.59765625" style="249" customWidth="1"/>
    <col min="11534" max="11776" width="8.69921875" style="249"/>
    <col min="11777" max="11777" width="2.19921875" style="249" customWidth="1"/>
    <col min="11778" max="11778" width="8.09765625" style="249" customWidth="1"/>
    <col min="11779" max="11779" width="10.09765625" style="249" customWidth="1"/>
    <col min="11780" max="11781" width="11" style="249" customWidth="1"/>
    <col min="11782" max="11782" width="12" style="249" customWidth="1"/>
    <col min="11783" max="11783" width="5.3984375" style="249" customWidth="1"/>
    <col min="11784" max="11784" width="12" style="249" customWidth="1"/>
    <col min="11785" max="11786" width="10.09765625" style="249" customWidth="1"/>
    <col min="11787" max="11787" width="2.69921875" style="249" customWidth="1"/>
    <col min="11788" max="11788" width="2.5" style="249" customWidth="1"/>
    <col min="11789" max="11789" width="4.59765625" style="249" customWidth="1"/>
    <col min="11790" max="12032" width="8.69921875" style="249"/>
    <col min="12033" max="12033" width="2.19921875" style="249" customWidth="1"/>
    <col min="12034" max="12034" width="8.09765625" style="249" customWidth="1"/>
    <col min="12035" max="12035" width="10.09765625" style="249" customWidth="1"/>
    <col min="12036" max="12037" width="11" style="249" customWidth="1"/>
    <col min="12038" max="12038" width="12" style="249" customWidth="1"/>
    <col min="12039" max="12039" width="5.3984375" style="249" customWidth="1"/>
    <col min="12040" max="12040" width="12" style="249" customWidth="1"/>
    <col min="12041" max="12042" width="10.09765625" style="249" customWidth="1"/>
    <col min="12043" max="12043" width="2.69921875" style="249" customWidth="1"/>
    <col min="12044" max="12044" width="2.5" style="249" customWidth="1"/>
    <col min="12045" max="12045" width="4.59765625" style="249" customWidth="1"/>
    <col min="12046" max="12288" width="8.69921875" style="249"/>
    <col min="12289" max="12289" width="2.19921875" style="249" customWidth="1"/>
    <col min="12290" max="12290" width="8.09765625" style="249" customWidth="1"/>
    <col min="12291" max="12291" width="10.09765625" style="249" customWidth="1"/>
    <col min="12292" max="12293" width="11" style="249" customWidth="1"/>
    <col min="12294" max="12294" width="12" style="249" customWidth="1"/>
    <col min="12295" max="12295" width="5.3984375" style="249" customWidth="1"/>
    <col min="12296" max="12296" width="12" style="249" customWidth="1"/>
    <col min="12297" max="12298" width="10.09765625" style="249" customWidth="1"/>
    <col min="12299" max="12299" width="2.69921875" style="249" customWidth="1"/>
    <col min="12300" max="12300" width="2.5" style="249" customWidth="1"/>
    <col min="12301" max="12301" width="4.59765625" style="249" customWidth="1"/>
    <col min="12302" max="12544" width="8.69921875" style="249"/>
    <col min="12545" max="12545" width="2.19921875" style="249" customWidth="1"/>
    <col min="12546" max="12546" width="8.09765625" style="249" customWidth="1"/>
    <col min="12547" max="12547" width="10.09765625" style="249" customWidth="1"/>
    <col min="12548" max="12549" width="11" style="249" customWidth="1"/>
    <col min="12550" max="12550" width="12" style="249" customWidth="1"/>
    <col min="12551" max="12551" width="5.3984375" style="249" customWidth="1"/>
    <col min="12552" max="12552" width="12" style="249" customWidth="1"/>
    <col min="12553" max="12554" width="10.09765625" style="249" customWidth="1"/>
    <col min="12555" max="12555" width="2.69921875" style="249" customWidth="1"/>
    <col min="12556" max="12556" width="2.5" style="249" customWidth="1"/>
    <col min="12557" max="12557" width="4.59765625" style="249" customWidth="1"/>
    <col min="12558" max="12800" width="8.69921875" style="249"/>
    <col min="12801" max="12801" width="2.19921875" style="249" customWidth="1"/>
    <col min="12802" max="12802" width="8.09765625" style="249" customWidth="1"/>
    <col min="12803" max="12803" width="10.09765625" style="249" customWidth="1"/>
    <col min="12804" max="12805" width="11" style="249" customWidth="1"/>
    <col min="12806" max="12806" width="12" style="249" customWidth="1"/>
    <col min="12807" max="12807" width="5.3984375" style="249" customWidth="1"/>
    <col min="12808" max="12808" width="12" style="249" customWidth="1"/>
    <col min="12809" max="12810" width="10.09765625" style="249" customWidth="1"/>
    <col min="12811" max="12811" width="2.69921875" style="249" customWidth="1"/>
    <col min="12812" max="12812" width="2.5" style="249" customWidth="1"/>
    <col min="12813" max="12813" width="4.59765625" style="249" customWidth="1"/>
    <col min="12814" max="13056" width="8.69921875" style="249"/>
    <col min="13057" max="13057" width="2.19921875" style="249" customWidth="1"/>
    <col min="13058" max="13058" width="8.09765625" style="249" customWidth="1"/>
    <col min="13059" max="13059" width="10.09765625" style="249" customWidth="1"/>
    <col min="13060" max="13061" width="11" style="249" customWidth="1"/>
    <col min="13062" max="13062" width="12" style="249" customWidth="1"/>
    <col min="13063" max="13063" width="5.3984375" style="249" customWidth="1"/>
    <col min="13064" max="13064" width="12" style="249" customWidth="1"/>
    <col min="13065" max="13066" width="10.09765625" style="249" customWidth="1"/>
    <col min="13067" max="13067" width="2.69921875" style="249" customWidth="1"/>
    <col min="13068" max="13068" width="2.5" style="249" customWidth="1"/>
    <col min="13069" max="13069" width="4.59765625" style="249" customWidth="1"/>
    <col min="13070" max="13312" width="8.69921875" style="249"/>
    <col min="13313" max="13313" width="2.19921875" style="249" customWidth="1"/>
    <col min="13314" max="13314" width="8.09765625" style="249" customWidth="1"/>
    <col min="13315" max="13315" width="10.09765625" style="249" customWidth="1"/>
    <col min="13316" max="13317" width="11" style="249" customWidth="1"/>
    <col min="13318" max="13318" width="12" style="249" customWidth="1"/>
    <col min="13319" max="13319" width="5.3984375" style="249" customWidth="1"/>
    <col min="13320" max="13320" width="12" style="249" customWidth="1"/>
    <col min="13321" max="13322" width="10.09765625" style="249" customWidth="1"/>
    <col min="13323" max="13323" width="2.69921875" style="249" customWidth="1"/>
    <col min="13324" max="13324" width="2.5" style="249" customWidth="1"/>
    <col min="13325" max="13325" width="4.59765625" style="249" customWidth="1"/>
    <col min="13326" max="13568" width="8.69921875" style="249"/>
    <col min="13569" max="13569" width="2.19921875" style="249" customWidth="1"/>
    <col min="13570" max="13570" width="8.09765625" style="249" customWidth="1"/>
    <col min="13571" max="13571" width="10.09765625" style="249" customWidth="1"/>
    <col min="13572" max="13573" width="11" style="249" customWidth="1"/>
    <col min="13574" max="13574" width="12" style="249" customWidth="1"/>
    <col min="13575" max="13575" width="5.3984375" style="249" customWidth="1"/>
    <col min="13576" max="13576" width="12" style="249" customWidth="1"/>
    <col min="13577" max="13578" width="10.09765625" style="249" customWidth="1"/>
    <col min="13579" max="13579" width="2.69921875" style="249" customWidth="1"/>
    <col min="13580" max="13580" width="2.5" style="249" customWidth="1"/>
    <col min="13581" max="13581" width="4.59765625" style="249" customWidth="1"/>
    <col min="13582" max="13824" width="8.69921875" style="249"/>
    <col min="13825" max="13825" width="2.19921875" style="249" customWidth="1"/>
    <col min="13826" max="13826" width="8.09765625" style="249" customWidth="1"/>
    <col min="13827" max="13827" width="10.09765625" style="249" customWidth="1"/>
    <col min="13828" max="13829" width="11" style="249" customWidth="1"/>
    <col min="13830" max="13830" width="12" style="249" customWidth="1"/>
    <col min="13831" max="13831" width="5.3984375" style="249" customWidth="1"/>
    <col min="13832" max="13832" width="12" style="249" customWidth="1"/>
    <col min="13833" max="13834" width="10.09765625" style="249" customWidth="1"/>
    <col min="13835" max="13835" width="2.69921875" style="249" customWidth="1"/>
    <col min="13836" max="13836" width="2.5" style="249" customWidth="1"/>
    <col min="13837" max="13837" width="4.59765625" style="249" customWidth="1"/>
    <col min="13838" max="14080" width="8.69921875" style="249"/>
    <col min="14081" max="14081" width="2.19921875" style="249" customWidth="1"/>
    <col min="14082" max="14082" width="8.09765625" style="249" customWidth="1"/>
    <col min="14083" max="14083" width="10.09765625" style="249" customWidth="1"/>
    <col min="14084" max="14085" width="11" style="249" customWidth="1"/>
    <col min="14086" max="14086" width="12" style="249" customWidth="1"/>
    <col min="14087" max="14087" width="5.3984375" style="249" customWidth="1"/>
    <col min="14088" max="14088" width="12" style="249" customWidth="1"/>
    <col min="14089" max="14090" width="10.09765625" style="249" customWidth="1"/>
    <col min="14091" max="14091" width="2.69921875" style="249" customWidth="1"/>
    <col min="14092" max="14092" width="2.5" style="249" customWidth="1"/>
    <col min="14093" max="14093" width="4.59765625" style="249" customWidth="1"/>
    <col min="14094" max="14336" width="8.69921875" style="249"/>
    <col min="14337" max="14337" width="2.19921875" style="249" customWidth="1"/>
    <col min="14338" max="14338" width="8.09765625" style="249" customWidth="1"/>
    <col min="14339" max="14339" width="10.09765625" style="249" customWidth="1"/>
    <col min="14340" max="14341" width="11" style="249" customWidth="1"/>
    <col min="14342" max="14342" width="12" style="249" customWidth="1"/>
    <col min="14343" max="14343" width="5.3984375" style="249" customWidth="1"/>
    <col min="14344" max="14344" width="12" style="249" customWidth="1"/>
    <col min="14345" max="14346" width="10.09765625" style="249" customWidth="1"/>
    <col min="14347" max="14347" width="2.69921875" style="249" customWidth="1"/>
    <col min="14348" max="14348" width="2.5" style="249" customWidth="1"/>
    <col min="14349" max="14349" width="4.59765625" style="249" customWidth="1"/>
    <col min="14350" max="14592" width="8.69921875" style="249"/>
    <col min="14593" max="14593" width="2.19921875" style="249" customWidth="1"/>
    <col min="14594" max="14594" width="8.09765625" style="249" customWidth="1"/>
    <col min="14595" max="14595" width="10.09765625" style="249" customWidth="1"/>
    <col min="14596" max="14597" width="11" style="249" customWidth="1"/>
    <col min="14598" max="14598" width="12" style="249" customWidth="1"/>
    <col min="14599" max="14599" width="5.3984375" style="249" customWidth="1"/>
    <col min="14600" max="14600" width="12" style="249" customWidth="1"/>
    <col min="14601" max="14602" width="10.09765625" style="249" customWidth="1"/>
    <col min="14603" max="14603" width="2.69921875" style="249" customWidth="1"/>
    <col min="14604" max="14604" width="2.5" style="249" customWidth="1"/>
    <col min="14605" max="14605" width="4.59765625" style="249" customWidth="1"/>
    <col min="14606" max="14848" width="8.69921875" style="249"/>
    <col min="14849" max="14849" width="2.19921875" style="249" customWidth="1"/>
    <col min="14850" max="14850" width="8.09765625" style="249" customWidth="1"/>
    <col min="14851" max="14851" width="10.09765625" style="249" customWidth="1"/>
    <col min="14852" max="14853" width="11" style="249" customWidth="1"/>
    <col min="14854" max="14854" width="12" style="249" customWidth="1"/>
    <col min="14855" max="14855" width="5.3984375" style="249" customWidth="1"/>
    <col min="14856" max="14856" width="12" style="249" customWidth="1"/>
    <col min="14857" max="14858" width="10.09765625" style="249" customWidth="1"/>
    <col min="14859" max="14859" width="2.69921875" style="249" customWidth="1"/>
    <col min="14860" max="14860" width="2.5" style="249" customWidth="1"/>
    <col min="14861" max="14861" width="4.59765625" style="249" customWidth="1"/>
    <col min="14862" max="15104" width="8.69921875" style="249"/>
    <col min="15105" max="15105" width="2.19921875" style="249" customWidth="1"/>
    <col min="15106" max="15106" width="8.09765625" style="249" customWidth="1"/>
    <col min="15107" max="15107" width="10.09765625" style="249" customWidth="1"/>
    <col min="15108" max="15109" width="11" style="249" customWidth="1"/>
    <col min="15110" max="15110" width="12" style="249" customWidth="1"/>
    <col min="15111" max="15111" width="5.3984375" style="249" customWidth="1"/>
    <col min="15112" max="15112" width="12" style="249" customWidth="1"/>
    <col min="15113" max="15114" width="10.09765625" style="249" customWidth="1"/>
    <col min="15115" max="15115" width="2.69921875" style="249" customWidth="1"/>
    <col min="15116" max="15116" width="2.5" style="249" customWidth="1"/>
    <col min="15117" max="15117" width="4.59765625" style="249" customWidth="1"/>
    <col min="15118" max="15360" width="8.69921875" style="249"/>
    <col min="15361" max="15361" width="2.19921875" style="249" customWidth="1"/>
    <col min="15362" max="15362" width="8.09765625" style="249" customWidth="1"/>
    <col min="15363" max="15363" width="10.09765625" style="249" customWidth="1"/>
    <col min="15364" max="15365" width="11" style="249" customWidth="1"/>
    <col min="15366" max="15366" width="12" style="249" customWidth="1"/>
    <col min="15367" max="15367" width="5.3984375" style="249" customWidth="1"/>
    <col min="15368" max="15368" width="12" style="249" customWidth="1"/>
    <col min="15369" max="15370" width="10.09765625" style="249" customWidth="1"/>
    <col min="15371" max="15371" width="2.69921875" style="249" customWidth="1"/>
    <col min="15372" max="15372" width="2.5" style="249" customWidth="1"/>
    <col min="15373" max="15373" width="4.59765625" style="249" customWidth="1"/>
    <col min="15374" max="15616" width="8.69921875" style="249"/>
    <col min="15617" max="15617" width="2.19921875" style="249" customWidth="1"/>
    <col min="15618" max="15618" width="8.09765625" style="249" customWidth="1"/>
    <col min="15619" max="15619" width="10.09765625" style="249" customWidth="1"/>
    <col min="15620" max="15621" width="11" style="249" customWidth="1"/>
    <col min="15622" max="15622" width="12" style="249" customWidth="1"/>
    <col min="15623" max="15623" width="5.3984375" style="249" customWidth="1"/>
    <col min="15624" max="15624" width="12" style="249" customWidth="1"/>
    <col min="15625" max="15626" width="10.09765625" style="249" customWidth="1"/>
    <col min="15627" max="15627" width="2.69921875" style="249" customWidth="1"/>
    <col min="15628" max="15628" width="2.5" style="249" customWidth="1"/>
    <col min="15629" max="15629" width="4.59765625" style="249" customWidth="1"/>
    <col min="15630" max="15872" width="8.69921875" style="249"/>
    <col min="15873" max="15873" width="2.19921875" style="249" customWidth="1"/>
    <col min="15874" max="15874" width="8.09765625" style="249" customWidth="1"/>
    <col min="15875" max="15875" width="10.09765625" style="249" customWidth="1"/>
    <col min="15876" max="15877" width="11" style="249" customWidth="1"/>
    <col min="15878" max="15878" width="12" style="249" customWidth="1"/>
    <col min="15879" max="15879" width="5.3984375" style="249" customWidth="1"/>
    <col min="15880" max="15880" width="12" style="249" customWidth="1"/>
    <col min="15881" max="15882" width="10.09765625" style="249" customWidth="1"/>
    <col min="15883" max="15883" width="2.69921875" style="249" customWidth="1"/>
    <col min="15884" max="15884" width="2.5" style="249" customWidth="1"/>
    <col min="15885" max="15885" width="4.59765625" style="249" customWidth="1"/>
    <col min="15886" max="16128" width="8.69921875" style="249"/>
    <col min="16129" max="16129" width="2.19921875" style="249" customWidth="1"/>
    <col min="16130" max="16130" width="8.09765625" style="249" customWidth="1"/>
    <col min="16131" max="16131" width="10.09765625" style="249" customWidth="1"/>
    <col min="16132" max="16133" width="11" style="249" customWidth="1"/>
    <col min="16134" max="16134" width="12" style="249" customWidth="1"/>
    <col min="16135" max="16135" width="5.3984375" style="249" customWidth="1"/>
    <col min="16136" max="16136" width="12" style="249" customWidth="1"/>
    <col min="16137" max="16138" width="10.09765625" style="249" customWidth="1"/>
    <col min="16139" max="16139" width="2.69921875" style="249" customWidth="1"/>
    <col min="16140" max="16140" width="2.5" style="249" customWidth="1"/>
    <col min="16141" max="16141" width="4.59765625" style="249" customWidth="1"/>
    <col min="16142" max="16384" width="8.69921875" style="249"/>
  </cols>
  <sheetData>
    <row r="1" spans="1:13">
      <c r="A1" s="244" t="s">
        <v>179</v>
      </c>
      <c r="B1" s="245"/>
      <c r="C1" s="246"/>
      <c r="D1" s="247"/>
      <c r="E1" s="247"/>
      <c r="F1" s="247"/>
      <c r="G1" s="248"/>
      <c r="H1" s="248"/>
      <c r="I1" s="248"/>
      <c r="J1" s="248"/>
      <c r="K1" s="248"/>
      <c r="L1" s="248"/>
      <c r="M1" s="248"/>
    </row>
    <row r="2" spans="1:13" ht="17.100000000000001" customHeight="1">
      <c r="A2" s="248"/>
      <c r="B2" s="250"/>
      <c r="C2" s="251"/>
      <c r="D2" s="251"/>
      <c r="E2" s="251"/>
      <c r="F2" s="251"/>
      <c r="G2" s="251"/>
      <c r="H2" s="251"/>
      <c r="I2" s="251"/>
      <c r="J2" s="251"/>
      <c r="K2" s="251"/>
      <c r="L2" s="252"/>
      <c r="M2" s="248"/>
    </row>
    <row r="3" spans="1:13" ht="17.100000000000001" customHeight="1">
      <c r="A3" s="248"/>
      <c r="B3" s="320" t="s">
        <v>180</v>
      </c>
      <c r="C3" s="321"/>
      <c r="D3" s="321"/>
      <c r="E3" s="321"/>
      <c r="F3" s="321"/>
      <c r="G3" s="321"/>
      <c r="H3" s="321"/>
      <c r="I3" s="321"/>
      <c r="J3" s="321"/>
      <c r="K3" s="321"/>
      <c r="L3" s="322"/>
      <c r="M3" s="248"/>
    </row>
    <row r="4" spans="1:13" ht="17.100000000000001" customHeight="1">
      <c r="A4" s="248"/>
      <c r="B4" s="253"/>
      <c r="C4" s="248"/>
      <c r="D4" s="248"/>
      <c r="E4" s="248"/>
      <c r="F4" s="248"/>
      <c r="G4" s="248"/>
      <c r="H4" s="248"/>
      <c r="I4" s="248"/>
      <c r="J4" s="248"/>
      <c r="K4" s="248"/>
      <c r="L4" s="254"/>
      <c r="M4" s="248"/>
    </row>
    <row r="5" spans="1:13" ht="17.100000000000001" customHeight="1">
      <c r="A5" s="248"/>
      <c r="B5" s="253"/>
      <c r="C5" s="248"/>
      <c r="D5" s="248"/>
      <c r="E5" s="248"/>
      <c r="F5" s="248"/>
      <c r="G5" s="248"/>
      <c r="H5" s="323" t="s">
        <v>181</v>
      </c>
      <c r="I5" s="323"/>
      <c r="J5" s="323"/>
      <c r="K5" s="255"/>
      <c r="L5" s="254"/>
      <c r="M5" s="248"/>
    </row>
    <row r="6" spans="1:13" ht="17.100000000000001" customHeight="1">
      <c r="A6" s="248"/>
      <c r="B6" s="253"/>
      <c r="C6" s="248"/>
      <c r="D6" s="248"/>
      <c r="E6" s="248"/>
      <c r="F6" s="248"/>
      <c r="G6" s="248"/>
      <c r="H6" s="248"/>
      <c r="I6" s="248"/>
      <c r="J6" s="248"/>
      <c r="K6" s="248"/>
      <c r="L6" s="254"/>
    </row>
    <row r="7" spans="1:13" ht="17.100000000000001" customHeight="1">
      <c r="A7" s="248"/>
      <c r="B7" s="318" t="s">
        <v>182</v>
      </c>
      <c r="C7" s="319"/>
      <c r="D7" s="319"/>
      <c r="E7" s="319"/>
      <c r="F7" s="319"/>
      <c r="G7" s="256"/>
      <c r="H7" s="248"/>
      <c r="I7" s="248"/>
      <c r="J7" s="248"/>
      <c r="K7" s="248"/>
      <c r="L7" s="254"/>
      <c r="M7" s="248"/>
    </row>
    <row r="8" spans="1:13" ht="17.100000000000001" customHeight="1">
      <c r="A8" s="248"/>
      <c r="B8" s="253"/>
      <c r="C8" s="248"/>
      <c r="D8" s="248"/>
      <c r="E8" s="248"/>
      <c r="F8" s="248"/>
      <c r="G8" s="248"/>
      <c r="H8" s="248"/>
      <c r="I8" s="248"/>
      <c r="J8" s="248"/>
      <c r="K8" s="248"/>
      <c r="L8" s="254"/>
      <c r="M8" s="248"/>
    </row>
    <row r="9" spans="1:13" ht="17.100000000000001" customHeight="1">
      <c r="A9" s="248"/>
      <c r="B9" s="253"/>
      <c r="C9" s="248"/>
      <c r="D9" s="248"/>
      <c r="E9" s="248"/>
      <c r="F9" s="248"/>
      <c r="G9" s="248" t="s">
        <v>183</v>
      </c>
      <c r="H9" s="257"/>
      <c r="I9" s="248"/>
      <c r="J9" s="248"/>
      <c r="K9" s="248"/>
      <c r="L9" s="254"/>
      <c r="M9" s="248"/>
    </row>
    <row r="10" spans="1:13" ht="17.100000000000001" customHeight="1">
      <c r="A10" s="248"/>
      <c r="B10" s="253"/>
      <c r="C10" s="248"/>
      <c r="D10" s="248"/>
      <c r="E10" s="248"/>
      <c r="F10" s="248"/>
      <c r="G10" s="248" t="s">
        <v>184</v>
      </c>
      <c r="H10" s="257"/>
      <c r="I10" s="248"/>
      <c r="J10" s="248"/>
      <c r="K10" s="248"/>
      <c r="L10" s="254"/>
      <c r="M10" s="248"/>
    </row>
    <row r="11" spans="1:13" ht="17.100000000000001" customHeight="1">
      <c r="A11" s="248"/>
      <c r="B11" s="253"/>
      <c r="C11" s="248"/>
      <c r="D11" s="248"/>
      <c r="E11" s="248"/>
      <c r="F11" s="247"/>
      <c r="G11" s="247" t="s">
        <v>185</v>
      </c>
      <c r="H11" s="257"/>
      <c r="I11" s="247"/>
      <c r="J11" s="247"/>
      <c r="K11" s="248"/>
      <c r="L11" s="254"/>
      <c r="M11" s="248"/>
    </row>
    <row r="12" spans="1:13" ht="17.100000000000001" customHeight="1">
      <c r="A12" s="248"/>
      <c r="B12" s="253"/>
      <c r="C12" s="248"/>
      <c r="D12" s="248"/>
      <c r="E12" s="248"/>
      <c r="F12" s="247"/>
      <c r="G12" s="247" t="s">
        <v>186</v>
      </c>
      <c r="H12" s="257"/>
      <c r="I12" s="247"/>
      <c r="J12" s="247"/>
      <c r="K12" s="258"/>
      <c r="L12" s="254"/>
      <c r="M12" s="248"/>
    </row>
    <row r="13" spans="1:13" ht="8.4" customHeight="1">
      <c r="A13" s="248"/>
      <c r="B13" s="253"/>
      <c r="C13" s="248"/>
      <c r="D13" s="248"/>
      <c r="E13" s="248"/>
      <c r="F13" s="247"/>
      <c r="G13" s="247"/>
      <c r="H13" s="257"/>
      <c r="I13" s="247"/>
      <c r="J13" s="247"/>
      <c r="K13" s="258"/>
      <c r="L13" s="254"/>
      <c r="M13" s="248"/>
    </row>
    <row r="14" spans="1:13" ht="17.100000000000001" customHeight="1">
      <c r="A14" s="248"/>
      <c r="B14" s="253"/>
      <c r="C14" s="255"/>
      <c r="D14" s="255"/>
      <c r="E14" s="255"/>
      <c r="F14" s="255"/>
      <c r="G14" s="255"/>
      <c r="H14" s="255"/>
      <c r="I14" s="255"/>
      <c r="J14" s="255"/>
      <c r="K14" s="258"/>
      <c r="L14" s="254"/>
      <c r="M14" s="248"/>
    </row>
    <row r="15" spans="1:13" ht="17.100000000000001" customHeight="1">
      <c r="A15" s="248"/>
      <c r="B15" s="253"/>
      <c r="C15" s="255"/>
      <c r="D15" s="255"/>
      <c r="E15" s="255"/>
      <c r="F15" s="255"/>
      <c r="G15" s="255"/>
      <c r="H15" s="255"/>
      <c r="I15" s="255"/>
      <c r="J15" s="255"/>
      <c r="K15" s="248"/>
      <c r="L15" s="254"/>
      <c r="M15" s="248"/>
    </row>
    <row r="16" spans="1:13" ht="17.100000000000001" customHeight="1">
      <c r="A16" s="248"/>
      <c r="B16" s="318" t="s">
        <v>187</v>
      </c>
      <c r="C16" s="319"/>
      <c r="D16" s="319"/>
      <c r="E16" s="319"/>
      <c r="F16" s="319"/>
      <c r="G16" s="319"/>
      <c r="H16" s="319"/>
      <c r="I16" s="319"/>
      <c r="J16" s="319"/>
      <c r="K16" s="319"/>
      <c r="L16" s="324"/>
      <c r="M16" s="248"/>
    </row>
    <row r="17" spans="1:13" ht="17.100000000000001" customHeight="1">
      <c r="A17" s="248"/>
      <c r="B17" s="259"/>
      <c r="C17" s="255"/>
      <c r="D17" s="255"/>
      <c r="E17" s="255"/>
      <c r="F17" s="255"/>
      <c r="G17" s="255"/>
      <c r="H17" s="255"/>
      <c r="I17" s="255"/>
      <c r="J17" s="255"/>
      <c r="K17" s="255"/>
      <c r="L17" s="260"/>
      <c r="M17" s="248"/>
    </row>
    <row r="18" spans="1:13" ht="17.100000000000001" customHeight="1">
      <c r="A18" s="248"/>
      <c r="B18" s="318" t="s">
        <v>188</v>
      </c>
      <c r="C18" s="319"/>
      <c r="D18" s="319"/>
      <c r="E18" s="319"/>
      <c r="F18" s="319"/>
      <c r="G18" s="319"/>
      <c r="H18" s="319"/>
      <c r="I18" s="319"/>
      <c r="J18" s="319"/>
      <c r="K18" s="319"/>
      <c r="L18" s="324"/>
      <c r="M18" s="248"/>
    </row>
    <row r="19" spans="1:13" ht="17.100000000000001" customHeight="1">
      <c r="A19" s="248"/>
      <c r="B19" s="318" t="s">
        <v>407</v>
      </c>
      <c r="C19" s="319"/>
      <c r="D19" s="319"/>
      <c r="E19" s="319"/>
      <c r="F19" s="319"/>
      <c r="G19" s="319"/>
      <c r="H19" s="319"/>
      <c r="I19" s="319"/>
      <c r="J19" s="319"/>
      <c r="K19" s="248"/>
      <c r="L19" s="254"/>
      <c r="M19" s="248"/>
    </row>
    <row r="20" spans="1:13" ht="17.100000000000001" customHeight="1">
      <c r="A20" s="248"/>
      <c r="B20" s="318" t="s">
        <v>189</v>
      </c>
      <c r="C20" s="319"/>
      <c r="D20" s="319"/>
      <c r="E20" s="319"/>
      <c r="F20" s="319"/>
      <c r="G20" s="319"/>
      <c r="H20" s="319"/>
      <c r="I20" s="319"/>
      <c r="J20" s="319"/>
      <c r="K20" s="248"/>
      <c r="L20" s="254"/>
      <c r="M20" s="248"/>
    </row>
    <row r="21" spans="1:13" ht="17.100000000000001" customHeight="1">
      <c r="A21" s="248"/>
      <c r="B21" s="261" t="s">
        <v>190</v>
      </c>
      <c r="C21" s="247"/>
      <c r="D21" s="247"/>
      <c r="E21" s="247"/>
      <c r="F21" s="247"/>
      <c r="G21" s="247"/>
      <c r="H21" s="247"/>
      <c r="I21" s="247"/>
      <c r="J21" s="247"/>
      <c r="K21" s="248"/>
      <c r="L21" s="254"/>
      <c r="M21" s="248"/>
    </row>
    <row r="22" spans="1:13" ht="17.100000000000001" customHeight="1">
      <c r="A22" s="248"/>
      <c r="B22" s="262" t="s">
        <v>191</v>
      </c>
      <c r="C22" s="263" t="s">
        <v>192</v>
      </c>
      <c r="D22" s="325" t="s">
        <v>185</v>
      </c>
      <c r="E22" s="325"/>
      <c r="F22" s="325" t="s">
        <v>193</v>
      </c>
      <c r="G22" s="325"/>
      <c r="H22" s="325" t="s">
        <v>194</v>
      </c>
      <c r="I22" s="325"/>
      <c r="J22" s="325"/>
      <c r="K22" s="248"/>
      <c r="L22" s="254"/>
      <c r="M22" s="248"/>
    </row>
    <row r="23" spans="1:13" ht="17.100000000000001" customHeight="1">
      <c r="A23" s="248"/>
      <c r="B23" s="261"/>
      <c r="C23" s="326"/>
      <c r="D23" s="328"/>
      <c r="E23" s="329"/>
      <c r="F23" s="328"/>
      <c r="G23" s="329"/>
      <c r="H23" s="328"/>
      <c r="I23" s="332"/>
      <c r="J23" s="329"/>
      <c r="K23" s="248"/>
      <c r="L23" s="254"/>
      <c r="M23" s="248"/>
    </row>
    <row r="24" spans="1:13" ht="17.100000000000001" customHeight="1">
      <c r="A24" s="248"/>
      <c r="B24" s="261"/>
      <c r="C24" s="327"/>
      <c r="D24" s="330"/>
      <c r="E24" s="331"/>
      <c r="F24" s="330"/>
      <c r="G24" s="331"/>
      <c r="H24" s="330"/>
      <c r="I24" s="333"/>
      <c r="J24" s="331"/>
      <c r="K24" s="248"/>
      <c r="L24" s="254"/>
      <c r="M24" s="248"/>
    </row>
    <row r="25" spans="1:13" ht="17.100000000000001" customHeight="1">
      <c r="A25" s="248"/>
      <c r="B25" s="261"/>
      <c r="C25" s="326"/>
      <c r="D25" s="328"/>
      <c r="E25" s="329"/>
      <c r="F25" s="328"/>
      <c r="G25" s="329"/>
      <c r="H25" s="328"/>
      <c r="I25" s="332"/>
      <c r="J25" s="329"/>
      <c r="K25" s="248"/>
      <c r="L25" s="254"/>
      <c r="M25" s="248"/>
    </row>
    <row r="26" spans="1:13" ht="17.100000000000001" customHeight="1">
      <c r="A26" s="248"/>
      <c r="B26" s="261"/>
      <c r="C26" s="327"/>
      <c r="D26" s="330"/>
      <c r="E26" s="331"/>
      <c r="F26" s="330"/>
      <c r="G26" s="331"/>
      <c r="H26" s="330"/>
      <c r="I26" s="333"/>
      <c r="J26" s="331"/>
      <c r="K26" s="248"/>
      <c r="L26" s="254"/>
      <c r="M26" s="248"/>
    </row>
    <row r="27" spans="1:13" ht="17.100000000000001" customHeight="1">
      <c r="A27" s="248"/>
      <c r="B27" s="261" t="s">
        <v>195</v>
      </c>
      <c r="C27" s="247"/>
      <c r="D27" s="247"/>
      <c r="E27" s="247"/>
      <c r="F27" s="247"/>
      <c r="G27" s="247"/>
      <c r="H27" s="247"/>
      <c r="I27" s="247"/>
      <c r="J27" s="247"/>
      <c r="K27" s="248"/>
      <c r="L27" s="254"/>
      <c r="M27" s="248"/>
    </row>
    <row r="28" spans="1:13" ht="17.100000000000001" customHeight="1">
      <c r="A28" s="248"/>
      <c r="B28" s="261"/>
      <c r="C28" s="264" t="s">
        <v>192</v>
      </c>
      <c r="D28" s="325" t="s">
        <v>185</v>
      </c>
      <c r="E28" s="325"/>
      <c r="F28" s="325" t="s">
        <v>193</v>
      </c>
      <c r="G28" s="325"/>
      <c r="H28" s="325" t="s">
        <v>194</v>
      </c>
      <c r="I28" s="325"/>
      <c r="J28" s="325"/>
      <c r="K28" s="248"/>
      <c r="L28" s="254"/>
      <c r="M28" s="248"/>
    </row>
    <row r="29" spans="1:13" ht="17.100000000000001" customHeight="1">
      <c r="A29" s="248"/>
      <c r="B29" s="261"/>
      <c r="C29" s="326"/>
      <c r="D29" s="328"/>
      <c r="E29" s="329"/>
      <c r="F29" s="328"/>
      <c r="G29" s="329"/>
      <c r="H29" s="328"/>
      <c r="I29" s="332"/>
      <c r="J29" s="329"/>
      <c r="K29" s="248"/>
      <c r="L29" s="254"/>
      <c r="M29" s="248"/>
    </row>
    <row r="30" spans="1:13" ht="17.100000000000001" customHeight="1">
      <c r="A30" s="248"/>
      <c r="B30" s="261"/>
      <c r="C30" s="327"/>
      <c r="D30" s="330"/>
      <c r="E30" s="331"/>
      <c r="F30" s="330"/>
      <c r="G30" s="331"/>
      <c r="H30" s="330"/>
      <c r="I30" s="333"/>
      <c r="J30" s="331"/>
      <c r="K30" s="248"/>
      <c r="L30" s="254"/>
      <c r="M30" s="248"/>
    </row>
    <row r="31" spans="1:13" ht="17.100000000000001" customHeight="1">
      <c r="A31" s="248"/>
      <c r="B31" s="261"/>
      <c r="C31" s="326"/>
      <c r="D31" s="328"/>
      <c r="E31" s="329"/>
      <c r="F31" s="328"/>
      <c r="G31" s="329"/>
      <c r="H31" s="328"/>
      <c r="I31" s="332"/>
      <c r="J31" s="329"/>
      <c r="K31" s="248"/>
      <c r="L31" s="254"/>
      <c r="M31" s="248"/>
    </row>
    <row r="32" spans="1:13" ht="17.100000000000001" customHeight="1">
      <c r="A32" s="248"/>
      <c r="B32" s="261"/>
      <c r="C32" s="327"/>
      <c r="D32" s="330"/>
      <c r="E32" s="331"/>
      <c r="F32" s="330"/>
      <c r="G32" s="331"/>
      <c r="H32" s="330"/>
      <c r="I32" s="333"/>
      <c r="J32" s="331"/>
      <c r="K32" s="248"/>
      <c r="L32" s="254"/>
      <c r="M32" s="248"/>
    </row>
    <row r="33" spans="1:13" ht="17.100000000000001" customHeight="1">
      <c r="A33" s="248"/>
      <c r="B33" s="261"/>
      <c r="C33" s="326"/>
      <c r="D33" s="328"/>
      <c r="E33" s="329"/>
      <c r="F33" s="328"/>
      <c r="G33" s="329"/>
      <c r="H33" s="328"/>
      <c r="I33" s="332"/>
      <c r="J33" s="329"/>
      <c r="K33" s="248"/>
      <c r="L33" s="254"/>
      <c r="M33" s="248"/>
    </row>
    <row r="34" spans="1:13" ht="17.100000000000001" customHeight="1">
      <c r="A34" s="248"/>
      <c r="B34" s="261"/>
      <c r="C34" s="327"/>
      <c r="D34" s="330"/>
      <c r="E34" s="331"/>
      <c r="F34" s="330"/>
      <c r="G34" s="331"/>
      <c r="H34" s="330"/>
      <c r="I34" s="333"/>
      <c r="J34" s="331"/>
      <c r="K34" s="248"/>
      <c r="L34" s="254"/>
      <c r="M34" s="248"/>
    </row>
    <row r="35" spans="1:13" ht="17.100000000000001" customHeight="1">
      <c r="A35" s="248"/>
      <c r="B35" s="261" t="s">
        <v>196</v>
      </c>
      <c r="C35" s="247"/>
      <c r="D35" s="247"/>
      <c r="E35" s="247"/>
      <c r="F35" s="247"/>
      <c r="G35" s="247"/>
      <c r="H35" s="247"/>
      <c r="I35" s="247"/>
      <c r="J35" s="247"/>
      <c r="K35" s="248"/>
      <c r="L35" s="254"/>
      <c r="M35" s="248"/>
    </row>
    <row r="36" spans="1:13" ht="17.100000000000001" customHeight="1">
      <c r="A36" s="248"/>
      <c r="B36" s="261"/>
      <c r="C36" s="263" t="s">
        <v>192</v>
      </c>
      <c r="D36" s="325" t="s">
        <v>185</v>
      </c>
      <c r="E36" s="325"/>
      <c r="F36" s="325" t="s">
        <v>193</v>
      </c>
      <c r="G36" s="325"/>
      <c r="H36" s="325" t="s">
        <v>194</v>
      </c>
      <c r="I36" s="325"/>
      <c r="J36" s="325"/>
      <c r="K36" s="248"/>
      <c r="L36" s="254"/>
      <c r="M36" s="248"/>
    </row>
    <row r="37" spans="1:13" ht="17.100000000000001" customHeight="1">
      <c r="A37" s="248"/>
      <c r="B37" s="261"/>
      <c r="C37" s="326"/>
      <c r="D37" s="328"/>
      <c r="E37" s="329"/>
      <c r="F37" s="328"/>
      <c r="G37" s="329"/>
      <c r="H37" s="328"/>
      <c r="I37" s="332"/>
      <c r="J37" s="329"/>
      <c r="K37" s="253"/>
      <c r="L37" s="254"/>
      <c r="M37" s="248"/>
    </row>
    <row r="38" spans="1:13" ht="17.100000000000001" customHeight="1">
      <c r="A38" s="248"/>
      <c r="B38" s="261"/>
      <c r="C38" s="327"/>
      <c r="D38" s="330"/>
      <c r="E38" s="331"/>
      <c r="F38" s="330"/>
      <c r="G38" s="331"/>
      <c r="H38" s="330"/>
      <c r="I38" s="333"/>
      <c r="J38" s="331"/>
      <c r="K38" s="248"/>
      <c r="L38" s="254"/>
      <c r="M38" s="248"/>
    </row>
    <row r="39" spans="1:13" ht="17.100000000000001" customHeight="1">
      <c r="A39" s="248"/>
      <c r="B39" s="261"/>
      <c r="C39" s="326"/>
      <c r="D39" s="328"/>
      <c r="E39" s="329"/>
      <c r="F39" s="328"/>
      <c r="G39" s="329"/>
      <c r="H39" s="328"/>
      <c r="I39" s="332"/>
      <c r="J39" s="329"/>
      <c r="K39" s="248"/>
      <c r="L39" s="254"/>
      <c r="M39" s="248"/>
    </row>
    <row r="40" spans="1:13" ht="17.100000000000001" customHeight="1">
      <c r="A40" s="248"/>
      <c r="B40" s="261"/>
      <c r="C40" s="327"/>
      <c r="D40" s="330"/>
      <c r="E40" s="331"/>
      <c r="F40" s="330"/>
      <c r="G40" s="331"/>
      <c r="H40" s="330"/>
      <c r="I40" s="333"/>
      <c r="J40" s="331"/>
      <c r="K40" s="248"/>
      <c r="L40" s="254"/>
      <c r="M40" s="248"/>
    </row>
    <row r="41" spans="1:13" ht="17.100000000000001" customHeight="1">
      <c r="A41" s="248"/>
      <c r="B41" s="261"/>
      <c r="C41" s="326"/>
      <c r="D41" s="328"/>
      <c r="E41" s="329"/>
      <c r="F41" s="328"/>
      <c r="G41" s="329"/>
      <c r="H41" s="328"/>
      <c r="I41" s="332"/>
      <c r="J41" s="329"/>
      <c r="K41" s="248"/>
      <c r="L41" s="254"/>
      <c r="M41" s="248"/>
    </row>
    <row r="42" spans="1:13" ht="17.100000000000001" customHeight="1">
      <c r="A42" s="248"/>
      <c r="B42" s="261"/>
      <c r="C42" s="327"/>
      <c r="D42" s="330"/>
      <c r="E42" s="331"/>
      <c r="F42" s="330"/>
      <c r="G42" s="331"/>
      <c r="H42" s="330"/>
      <c r="I42" s="333"/>
      <c r="J42" s="331"/>
      <c r="K42" s="248"/>
      <c r="L42" s="254"/>
      <c r="M42" s="248"/>
    </row>
    <row r="43" spans="1:13" ht="17.100000000000001" customHeight="1">
      <c r="A43" s="248"/>
      <c r="B43" s="261"/>
      <c r="C43" s="247" t="s">
        <v>197</v>
      </c>
      <c r="D43" s="255"/>
      <c r="E43" s="255"/>
      <c r="F43" s="255"/>
      <c r="G43" s="255"/>
      <c r="H43" s="255"/>
      <c r="I43" s="255"/>
      <c r="J43" s="255"/>
      <c r="K43" s="248"/>
      <c r="L43" s="254"/>
      <c r="M43" s="248"/>
    </row>
    <row r="44" spans="1:13" ht="17.100000000000001" customHeight="1">
      <c r="A44" s="248"/>
      <c r="B44" s="261"/>
      <c r="C44" s="255"/>
      <c r="D44" s="255"/>
      <c r="E44" s="255"/>
      <c r="F44" s="255"/>
      <c r="G44" s="255"/>
      <c r="H44" s="255"/>
      <c r="I44" s="255"/>
      <c r="J44" s="255"/>
      <c r="K44" s="248"/>
      <c r="L44" s="254"/>
      <c r="M44" s="248"/>
    </row>
    <row r="45" spans="1:13" ht="17.100000000000001" customHeight="1">
      <c r="A45" s="248"/>
      <c r="B45" s="318" t="s">
        <v>198</v>
      </c>
      <c r="C45" s="319"/>
      <c r="D45" s="319"/>
      <c r="E45" s="319"/>
      <c r="F45" s="319"/>
      <c r="G45" s="319"/>
      <c r="H45" s="319"/>
      <c r="I45" s="319"/>
      <c r="J45" s="319"/>
      <c r="K45" s="248"/>
      <c r="L45" s="254"/>
      <c r="M45" s="248"/>
    </row>
    <row r="46" spans="1:13" ht="17.100000000000001" customHeight="1">
      <c r="A46" s="248"/>
      <c r="B46" s="261"/>
      <c r="C46" s="325" t="s">
        <v>192</v>
      </c>
      <c r="D46" s="334" t="s">
        <v>185</v>
      </c>
      <c r="E46" s="335"/>
      <c r="F46" s="334" t="s">
        <v>193</v>
      </c>
      <c r="G46" s="338"/>
      <c r="H46" s="340" t="s">
        <v>199</v>
      </c>
      <c r="I46" s="341"/>
      <c r="J46" s="342"/>
      <c r="K46" s="248"/>
      <c r="L46" s="254"/>
      <c r="M46" s="248"/>
    </row>
    <row r="47" spans="1:13" ht="17.100000000000001" customHeight="1">
      <c r="A47" s="248"/>
      <c r="B47" s="261"/>
      <c r="C47" s="325"/>
      <c r="D47" s="336"/>
      <c r="E47" s="337"/>
      <c r="F47" s="336"/>
      <c r="G47" s="339"/>
      <c r="H47" s="265" t="s">
        <v>200</v>
      </c>
      <c r="I47" s="264" t="s">
        <v>201</v>
      </c>
      <c r="J47" s="264" t="s">
        <v>202</v>
      </c>
      <c r="K47" s="248"/>
      <c r="L47" s="254"/>
      <c r="M47" s="248"/>
    </row>
    <row r="48" spans="1:13" ht="17.100000000000001" customHeight="1">
      <c r="A48" s="248"/>
      <c r="B48" s="261"/>
      <c r="C48" s="326"/>
      <c r="D48" s="328"/>
      <c r="E48" s="329"/>
      <c r="F48" s="328"/>
      <c r="G48" s="343"/>
      <c r="H48" s="345"/>
      <c r="I48" s="326"/>
      <c r="J48" s="326"/>
      <c r="K48" s="248"/>
      <c r="L48" s="254"/>
      <c r="M48" s="253"/>
    </row>
    <row r="49" spans="1:13" ht="17.100000000000001" customHeight="1">
      <c r="A49" s="248"/>
      <c r="B49" s="261"/>
      <c r="C49" s="327"/>
      <c r="D49" s="330"/>
      <c r="E49" s="331"/>
      <c r="F49" s="330"/>
      <c r="G49" s="344"/>
      <c r="H49" s="346"/>
      <c r="I49" s="327"/>
      <c r="J49" s="327"/>
      <c r="K49" s="248"/>
      <c r="L49" s="254"/>
      <c r="M49" s="253"/>
    </row>
    <row r="50" spans="1:13" ht="17.100000000000001" customHeight="1">
      <c r="A50" s="248"/>
      <c r="B50" s="261"/>
      <c r="C50" s="326"/>
      <c r="D50" s="328"/>
      <c r="E50" s="329"/>
      <c r="F50" s="328"/>
      <c r="G50" s="343"/>
      <c r="H50" s="345"/>
      <c r="I50" s="326"/>
      <c r="J50" s="326"/>
      <c r="K50" s="248"/>
      <c r="L50" s="254"/>
      <c r="M50" s="253"/>
    </row>
    <row r="51" spans="1:13" ht="17.100000000000001" customHeight="1">
      <c r="A51" s="248"/>
      <c r="B51" s="261"/>
      <c r="C51" s="327"/>
      <c r="D51" s="330"/>
      <c r="E51" s="331"/>
      <c r="F51" s="330"/>
      <c r="G51" s="344"/>
      <c r="H51" s="346"/>
      <c r="I51" s="327"/>
      <c r="J51" s="327"/>
      <c r="K51" s="248"/>
      <c r="L51" s="254"/>
      <c r="M51" s="253"/>
    </row>
    <row r="52" spans="1:13" ht="17.100000000000001" customHeight="1">
      <c r="A52" s="248"/>
      <c r="B52" s="266"/>
      <c r="C52" s="267"/>
      <c r="D52" s="267"/>
      <c r="E52" s="267"/>
      <c r="F52" s="267"/>
      <c r="G52" s="267"/>
      <c r="H52" s="267"/>
      <c r="I52" s="267"/>
      <c r="J52" s="267"/>
      <c r="K52" s="267"/>
      <c r="L52" s="268"/>
      <c r="M52" s="248"/>
    </row>
    <row r="53" spans="1:13">
      <c r="A53" s="248"/>
      <c r="B53" s="319" t="s">
        <v>203</v>
      </c>
      <c r="C53" s="319"/>
      <c r="D53" s="319"/>
      <c r="E53" s="319"/>
      <c r="F53" s="319"/>
      <c r="G53" s="319"/>
      <c r="H53" s="319"/>
      <c r="I53" s="319"/>
      <c r="J53" s="319"/>
      <c r="K53" s="319"/>
      <c r="L53" s="319"/>
      <c r="M53" s="248"/>
    </row>
    <row r="54" spans="1:13">
      <c r="A54" s="248"/>
      <c r="B54" s="319" t="s">
        <v>204</v>
      </c>
      <c r="C54" s="319"/>
      <c r="D54" s="319"/>
      <c r="E54" s="319"/>
      <c r="F54" s="319"/>
      <c r="G54" s="319"/>
      <c r="H54" s="319"/>
      <c r="I54" s="319"/>
      <c r="J54" s="319"/>
      <c r="K54" s="247"/>
      <c r="L54" s="247"/>
      <c r="M54" s="248"/>
    </row>
    <row r="55" spans="1:13">
      <c r="A55" s="248"/>
      <c r="B55" s="247" t="s">
        <v>205</v>
      </c>
      <c r="C55" s="247"/>
      <c r="D55" s="247"/>
      <c r="E55" s="247"/>
      <c r="F55" s="247"/>
      <c r="G55" s="247"/>
      <c r="H55" s="247"/>
      <c r="I55" s="247"/>
      <c r="J55" s="247"/>
      <c r="K55" s="247"/>
      <c r="L55" s="247"/>
      <c r="M55" s="248"/>
    </row>
    <row r="56" spans="1:13">
      <c r="A56" s="248"/>
      <c r="B56" s="256" t="s">
        <v>206</v>
      </c>
      <c r="C56" s="256"/>
      <c r="D56" s="256"/>
      <c r="E56" s="256"/>
      <c r="F56" s="256"/>
      <c r="G56" s="256"/>
      <c r="H56" s="256"/>
      <c r="I56" s="256"/>
      <c r="J56" s="256"/>
      <c r="K56" s="256"/>
      <c r="L56" s="256"/>
      <c r="M56" s="248"/>
    </row>
    <row r="57" spans="1:13">
      <c r="A57" s="248"/>
      <c r="B57" s="247" t="s">
        <v>207</v>
      </c>
      <c r="C57" s="247"/>
      <c r="D57" s="247"/>
      <c r="E57" s="247"/>
      <c r="F57" s="247"/>
      <c r="G57" s="247"/>
      <c r="H57" s="247"/>
      <c r="I57" s="247"/>
      <c r="J57" s="247"/>
      <c r="K57" s="247"/>
      <c r="L57" s="247"/>
      <c r="M57" s="248"/>
    </row>
    <row r="58" spans="1:13">
      <c r="A58" s="248" t="s">
        <v>208</v>
      </c>
      <c r="B58" s="256" t="s">
        <v>209</v>
      </c>
      <c r="C58" s="256"/>
      <c r="D58" s="256"/>
      <c r="E58" s="256"/>
      <c r="F58" s="256"/>
      <c r="G58" s="256"/>
      <c r="H58" s="256"/>
      <c r="I58" s="256"/>
      <c r="J58" s="256"/>
      <c r="K58" s="256"/>
      <c r="L58" s="256"/>
      <c r="M58" s="248"/>
    </row>
    <row r="59" spans="1:13">
      <c r="A59" s="248"/>
      <c r="B59" s="319" t="s">
        <v>210</v>
      </c>
      <c r="C59" s="319"/>
      <c r="D59" s="319"/>
      <c r="E59" s="319"/>
      <c r="F59" s="319"/>
      <c r="G59" s="319"/>
      <c r="H59" s="319"/>
      <c r="I59" s="319"/>
      <c r="J59" s="319"/>
      <c r="K59" s="319"/>
      <c r="L59" s="247"/>
      <c r="M59" s="248"/>
    </row>
    <row r="60" spans="1:13" ht="13.2" customHeight="1">
      <c r="A60" s="248"/>
      <c r="B60" s="256" t="s">
        <v>211</v>
      </c>
      <c r="C60" s="256"/>
      <c r="D60" s="256"/>
      <c r="E60" s="256"/>
      <c r="F60" s="256"/>
      <c r="G60" s="256"/>
      <c r="H60" s="256"/>
      <c r="I60" s="256"/>
      <c r="J60" s="256"/>
      <c r="K60" s="256"/>
      <c r="L60" s="256"/>
      <c r="M60" s="256"/>
    </row>
    <row r="61" spans="1:13" ht="13.2" customHeight="1">
      <c r="A61" s="248"/>
      <c r="B61" s="247" t="s">
        <v>212</v>
      </c>
      <c r="C61" s="247"/>
      <c r="D61" s="247"/>
      <c r="E61" s="247"/>
      <c r="F61" s="247"/>
      <c r="G61" s="247"/>
      <c r="H61" s="247"/>
      <c r="I61" s="247"/>
      <c r="J61" s="247"/>
      <c r="K61" s="247"/>
      <c r="L61" s="247"/>
      <c r="M61" s="248"/>
    </row>
    <row r="62" spans="1:13">
      <c r="A62" s="248"/>
      <c r="B62" s="319" t="s">
        <v>213</v>
      </c>
      <c r="C62" s="319"/>
      <c r="D62" s="319"/>
      <c r="E62" s="319"/>
      <c r="F62" s="319"/>
      <c r="G62" s="319"/>
      <c r="H62" s="319"/>
      <c r="I62" s="319"/>
      <c r="J62" s="319"/>
      <c r="K62" s="319"/>
      <c r="L62" s="247"/>
      <c r="M62" s="248"/>
    </row>
    <row r="63" spans="1:13">
      <c r="B63" s="348" t="s">
        <v>893</v>
      </c>
      <c r="C63" s="348"/>
      <c r="D63" s="348"/>
      <c r="E63" s="348"/>
      <c r="F63" s="348"/>
      <c r="G63" s="348"/>
      <c r="H63" s="348"/>
      <c r="I63" s="348"/>
      <c r="J63" s="348"/>
      <c r="K63" s="348"/>
    </row>
    <row r="64" spans="1:13">
      <c r="B64" s="184" t="s">
        <v>411</v>
      </c>
      <c r="C64" s="184"/>
      <c r="D64" s="184"/>
      <c r="E64" s="184"/>
      <c r="F64" s="184"/>
      <c r="G64" s="184"/>
      <c r="H64" s="184"/>
      <c r="I64" s="184"/>
      <c r="J64" s="184"/>
      <c r="K64" s="184"/>
    </row>
    <row r="65" spans="2:12" ht="13.2" customHeight="1">
      <c r="B65" s="347" t="s">
        <v>412</v>
      </c>
      <c r="C65" s="347"/>
      <c r="D65" s="347"/>
      <c r="E65" s="347"/>
      <c r="F65" s="347"/>
      <c r="G65" s="347"/>
      <c r="H65" s="347"/>
      <c r="I65" s="347"/>
      <c r="J65" s="347"/>
      <c r="K65" s="347"/>
      <c r="L65" s="347"/>
    </row>
  </sheetData>
  <mergeCells count="71">
    <mergeCell ref="B65:L65"/>
    <mergeCell ref="C50:C51"/>
    <mergeCell ref="D50:E51"/>
    <mergeCell ref="F50:G51"/>
    <mergeCell ref="H50:H51"/>
    <mergeCell ref="I50:I51"/>
    <mergeCell ref="J50:J51"/>
    <mergeCell ref="B53:L53"/>
    <mergeCell ref="B54:J54"/>
    <mergeCell ref="B59:K59"/>
    <mergeCell ref="B62:K62"/>
    <mergeCell ref="B63:K63"/>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C37:C38"/>
    <mergeCell ref="D37:E38"/>
    <mergeCell ref="F37:G38"/>
    <mergeCell ref="H37:J38"/>
    <mergeCell ref="C39:C40"/>
    <mergeCell ref="D39:E40"/>
    <mergeCell ref="F39:G40"/>
    <mergeCell ref="H39:J40"/>
    <mergeCell ref="C33:C34"/>
    <mergeCell ref="D33:E34"/>
    <mergeCell ref="F33:G34"/>
    <mergeCell ref="H33:J34"/>
    <mergeCell ref="D36:E36"/>
    <mergeCell ref="F36:G36"/>
    <mergeCell ref="H36:J36"/>
    <mergeCell ref="C29:C30"/>
    <mergeCell ref="D29:E30"/>
    <mergeCell ref="F29:G30"/>
    <mergeCell ref="H29:J30"/>
    <mergeCell ref="C31:C32"/>
    <mergeCell ref="D31:E32"/>
    <mergeCell ref="F31:G32"/>
    <mergeCell ref="H31:J32"/>
    <mergeCell ref="C25:C26"/>
    <mergeCell ref="D25:E26"/>
    <mergeCell ref="F25:G26"/>
    <mergeCell ref="H25:J26"/>
    <mergeCell ref="D28:E28"/>
    <mergeCell ref="F28:G28"/>
    <mergeCell ref="H28:J28"/>
    <mergeCell ref="B20:J20"/>
    <mergeCell ref="D22:E22"/>
    <mergeCell ref="F22:G22"/>
    <mergeCell ref="H22:J22"/>
    <mergeCell ref="C23:C24"/>
    <mergeCell ref="D23:E24"/>
    <mergeCell ref="F23:G24"/>
    <mergeCell ref="H23:J24"/>
    <mergeCell ref="B19:J19"/>
    <mergeCell ref="B3:L3"/>
    <mergeCell ref="H5:J5"/>
    <mergeCell ref="B7:F7"/>
    <mergeCell ref="B16:L16"/>
    <mergeCell ref="B18:L18"/>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BreakPreview" zoomScale="75" zoomScaleNormal="100" zoomScaleSheetLayoutView="75" zoomScalePageLayoutView="85" workbookViewId="0">
      <selection sqref="A1:B1"/>
    </sheetView>
  </sheetViews>
  <sheetFormatPr defaultRowHeight="18"/>
  <cols>
    <col min="1" max="1" width="0.8984375" style="165" customWidth="1"/>
    <col min="2" max="6" width="15.69921875" style="165" customWidth="1"/>
    <col min="7" max="7" width="0.8984375" style="165" customWidth="1"/>
    <col min="8" max="16384" width="8.796875" style="165"/>
  </cols>
  <sheetData>
    <row r="1" spans="1:7">
      <c r="A1" s="358" t="s">
        <v>228</v>
      </c>
      <c r="B1" s="358"/>
      <c r="C1" s="14" t="s">
        <v>54</v>
      </c>
      <c r="D1" s="164"/>
      <c r="E1" s="15"/>
      <c r="F1" s="359" t="s">
        <v>229</v>
      </c>
      <c r="G1" s="359"/>
    </row>
    <row r="2" spans="1:7" ht="1.95" customHeight="1">
      <c r="A2" s="166"/>
      <c r="B2" s="167"/>
      <c r="C2" s="167"/>
      <c r="D2" s="167"/>
      <c r="E2" s="167"/>
      <c r="F2" s="167"/>
      <c r="G2" s="168"/>
    </row>
    <row r="3" spans="1:7">
      <c r="A3" s="166"/>
      <c r="B3" s="169" t="s">
        <v>62</v>
      </c>
      <c r="C3" s="167"/>
      <c r="E3" s="169" t="s">
        <v>409</v>
      </c>
      <c r="F3" s="167"/>
      <c r="G3" s="168"/>
    </row>
    <row r="4" spans="1:7" ht="1.95" customHeight="1">
      <c r="A4" s="166"/>
      <c r="B4" s="170"/>
      <c r="C4" s="167"/>
      <c r="D4" s="167"/>
      <c r="E4" s="167"/>
      <c r="F4" s="167"/>
      <c r="G4" s="168"/>
    </row>
    <row r="5" spans="1:7">
      <c r="A5" s="166"/>
      <c r="B5" s="169" t="s">
        <v>63</v>
      </c>
      <c r="C5" s="167"/>
      <c r="D5" s="167"/>
      <c r="E5" s="167"/>
      <c r="F5" s="167"/>
      <c r="G5" s="168"/>
    </row>
    <row r="6" spans="1:7">
      <c r="A6" s="166"/>
      <c r="B6" s="351" t="s">
        <v>64</v>
      </c>
      <c r="C6" s="351"/>
      <c r="D6" s="351"/>
      <c r="E6" s="352">
        <f>E7+E8</f>
        <v>0</v>
      </c>
      <c r="F6" s="353"/>
      <c r="G6" s="168"/>
    </row>
    <row r="7" spans="1:7">
      <c r="A7" s="166"/>
      <c r="B7" s="351" t="s">
        <v>885</v>
      </c>
      <c r="C7" s="351"/>
      <c r="D7" s="351"/>
      <c r="E7" s="352">
        <f>SUM(D12:E17)</f>
        <v>0</v>
      </c>
      <c r="F7" s="353"/>
      <c r="G7" s="168"/>
    </row>
    <row r="8" spans="1:7">
      <c r="A8" s="166"/>
      <c r="B8" s="351" t="s">
        <v>65</v>
      </c>
      <c r="C8" s="351"/>
      <c r="D8" s="351"/>
      <c r="E8" s="352">
        <f>SUM(D24:E29)</f>
        <v>0</v>
      </c>
      <c r="F8" s="353"/>
      <c r="G8" s="168"/>
    </row>
    <row r="9" spans="1:7" ht="1.95" customHeight="1">
      <c r="A9" s="166"/>
      <c r="B9" s="170"/>
      <c r="C9" s="167"/>
      <c r="D9" s="167"/>
      <c r="E9" s="167"/>
      <c r="F9" s="167"/>
      <c r="G9" s="168"/>
    </row>
    <row r="10" spans="1:7">
      <c r="A10" s="166"/>
      <c r="B10" s="169" t="s">
        <v>886</v>
      </c>
      <c r="C10" s="169"/>
      <c r="D10" s="167"/>
      <c r="E10" s="167"/>
      <c r="F10" s="167"/>
      <c r="G10" s="168"/>
    </row>
    <row r="11" spans="1:7">
      <c r="A11" s="166"/>
      <c r="B11" s="351" t="s">
        <v>66</v>
      </c>
      <c r="C11" s="351"/>
      <c r="D11" s="351" t="s">
        <v>67</v>
      </c>
      <c r="E11" s="351"/>
      <c r="F11" s="13" t="s">
        <v>230</v>
      </c>
      <c r="G11" s="168"/>
    </row>
    <row r="12" spans="1:7">
      <c r="A12" s="166"/>
      <c r="B12" s="351" t="s">
        <v>894</v>
      </c>
      <c r="C12" s="351"/>
      <c r="D12" s="352">
        <v>0</v>
      </c>
      <c r="E12" s="353"/>
      <c r="F12" s="171"/>
      <c r="G12" s="168"/>
    </row>
    <row r="13" spans="1:7">
      <c r="A13" s="166"/>
      <c r="B13" s="351" t="s">
        <v>889</v>
      </c>
      <c r="C13" s="351"/>
      <c r="D13" s="352">
        <v>0</v>
      </c>
      <c r="E13" s="353"/>
      <c r="F13" s="172"/>
      <c r="G13" s="168"/>
    </row>
    <row r="14" spans="1:7">
      <c r="A14" s="166"/>
      <c r="B14" s="351" t="s">
        <v>891</v>
      </c>
      <c r="C14" s="351"/>
      <c r="D14" s="352">
        <v>0</v>
      </c>
      <c r="E14" s="353"/>
      <c r="F14" s="172"/>
      <c r="G14" s="168"/>
    </row>
    <row r="15" spans="1:7">
      <c r="A15" s="166"/>
      <c r="B15" s="351" t="s">
        <v>890</v>
      </c>
      <c r="C15" s="351"/>
      <c r="D15" s="352">
        <v>0</v>
      </c>
      <c r="E15" s="353"/>
      <c r="F15" s="172"/>
      <c r="G15" s="168"/>
    </row>
    <row r="16" spans="1:7">
      <c r="A16" s="166"/>
      <c r="B16" s="351" t="s">
        <v>887</v>
      </c>
      <c r="C16" s="351"/>
      <c r="D16" s="352">
        <v>0</v>
      </c>
      <c r="E16" s="353"/>
      <c r="F16" s="172"/>
      <c r="G16" s="168"/>
    </row>
    <row r="17" spans="1:7">
      <c r="A17" s="166"/>
      <c r="B17" s="351" t="s">
        <v>888</v>
      </c>
      <c r="C17" s="351"/>
      <c r="D17" s="352">
        <v>0</v>
      </c>
      <c r="E17" s="353"/>
      <c r="F17" s="173" t="s">
        <v>231</v>
      </c>
      <c r="G17" s="168"/>
    </row>
    <row r="18" spans="1:7" ht="13.95" customHeight="1">
      <c r="A18" s="166"/>
      <c r="B18" s="169" t="s">
        <v>935</v>
      </c>
      <c r="C18" s="167"/>
      <c r="D18" s="167"/>
      <c r="E18" s="167"/>
      <c r="F18" s="167"/>
      <c r="G18" s="168"/>
    </row>
    <row r="19" spans="1:7" ht="13.95" customHeight="1">
      <c r="A19" s="166"/>
      <c r="B19" s="169" t="s">
        <v>934</v>
      </c>
      <c r="C19" s="167"/>
      <c r="D19" s="167"/>
      <c r="E19" s="167"/>
      <c r="F19" s="167"/>
      <c r="G19" s="168"/>
    </row>
    <row r="20" spans="1:7" ht="13.95" customHeight="1">
      <c r="A20" s="166"/>
      <c r="B20" s="169" t="s">
        <v>408</v>
      </c>
      <c r="C20" s="167"/>
      <c r="D20" s="167"/>
      <c r="E20" s="167"/>
      <c r="F20" s="167"/>
      <c r="G20" s="168"/>
    </row>
    <row r="21" spans="1:7" ht="2.5499999999999998" customHeight="1">
      <c r="A21" s="166"/>
      <c r="B21" s="170"/>
      <c r="C21" s="167"/>
      <c r="D21" s="167"/>
      <c r="E21" s="167"/>
      <c r="F21" s="167"/>
      <c r="G21" s="168"/>
    </row>
    <row r="22" spans="1:7">
      <c r="A22" s="166"/>
      <c r="B22" s="169" t="s">
        <v>68</v>
      </c>
      <c r="C22" s="167"/>
      <c r="D22" s="167"/>
      <c r="E22" s="167"/>
      <c r="F22" s="167"/>
      <c r="G22" s="168"/>
    </row>
    <row r="23" spans="1:7">
      <c r="A23" s="166"/>
      <c r="B23" s="351" t="s">
        <v>66</v>
      </c>
      <c r="C23" s="351"/>
      <c r="D23" s="351" t="s">
        <v>69</v>
      </c>
      <c r="E23" s="351"/>
      <c r="F23" s="13" t="s">
        <v>230</v>
      </c>
      <c r="G23" s="168"/>
    </row>
    <row r="24" spans="1:7" ht="18" customHeight="1">
      <c r="A24" s="166"/>
      <c r="B24" s="351" t="s">
        <v>894</v>
      </c>
      <c r="C24" s="351"/>
      <c r="D24" s="352">
        <v>0</v>
      </c>
      <c r="E24" s="353"/>
      <c r="F24" s="171"/>
      <c r="G24" s="168"/>
    </row>
    <row r="25" spans="1:7" ht="18" customHeight="1">
      <c r="A25" s="166"/>
      <c r="B25" s="351" t="s">
        <v>889</v>
      </c>
      <c r="C25" s="351"/>
      <c r="D25" s="352">
        <v>0</v>
      </c>
      <c r="E25" s="353"/>
      <c r="F25" s="172"/>
      <c r="G25" s="168"/>
    </row>
    <row r="26" spans="1:7" ht="18" customHeight="1">
      <c r="A26" s="166"/>
      <c r="B26" s="351" t="s">
        <v>891</v>
      </c>
      <c r="C26" s="351"/>
      <c r="D26" s="352">
        <v>0</v>
      </c>
      <c r="E26" s="353"/>
      <c r="F26" s="172"/>
      <c r="G26" s="168"/>
    </row>
    <row r="27" spans="1:7" ht="18" customHeight="1">
      <c r="A27" s="166"/>
      <c r="B27" s="351" t="s">
        <v>890</v>
      </c>
      <c r="C27" s="351"/>
      <c r="D27" s="352">
        <v>0</v>
      </c>
      <c r="E27" s="353"/>
      <c r="F27" s="172"/>
      <c r="G27" s="168"/>
    </row>
    <row r="28" spans="1:7" ht="18" customHeight="1">
      <c r="A28" s="166"/>
      <c r="B28" s="351" t="s">
        <v>887</v>
      </c>
      <c r="C28" s="351"/>
      <c r="D28" s="352">
        <v>0</v>
      </c>
      <c r="E28" s="353"/>
      <c r="F28" s="172"/>
      <c r="G28" s="168"/>
    </row>
    <row r="29" spans="1:7" ht="18" customHeight="1">
      <c r="A29" s="166"/>
      <c r="B29" s="351" t="s">
        <v>888</v>
      </c>
      <c r="C29" s="351"/>
      <c r="D29" s="352">
        <v>0</v>
      </c>
      <c r="E29" s="353"/>
      <c r="F29" s="173" t="s">
        <v>231</v>
      </c>
      <c r="G29" s="168"/>
    </row>
    <row r="30" spans="1:7" ht="13.95" customHeight="1">
      <c r="A30" s="166"/>
      <c r="B30" s="169" t="s">
        <v>936</v>
      </c>
      <c r="C30" s="167"/>
      <c r="D30" s="167"/>
      <c r="E30" s="167"/>
      <c r="F30" s="167"/>
      <c r="G30" s="168"/>
    </row>
    <row r="31" spans="1:7" ht="13.95" customHeight="1">
      <c r="A31" s="166"/>
      <c r="B31" s="169" t="s">
        <v>70</v>
      </c>
      <c r="C31" s="167"/>
      <c r="D31" s="167"/>
      <c r="E31" s="167"/>
      <c r="F31" s="167"/>
      <c r="G31" s="168"/>
    </row>
    <row r="32" spans="1:7" ht="1.95" customHeight="1">
      <c r="A32" s="166"/>
      <c r="B32" s="167"/>
      <c r="C32" s="167"/>
      <c r="D32" s="167"/>
      <c r="E32" s="167"/>
      <c r="F32" s="167"/>
      <c r="G32" s="168"/>
    </row>
    <row r="33" spans="1:7">
      <c r="A33" s="166"/>
      <c r="B33" s="169" t="s">
        <v>917</v>
      </c>
      <c r="C33" s="169"/>
      <c r="D33" s="169" t="s">
        <v>918</v>
      </c>
      <c r="E33" s="167"/>
      <c r="F33" s="167"/>
      <c r="G33" s="168"/>
    </row>
    <row r="34" spans="1:7">
      <c r="A34" s="166"/>
      <c r="B34" s="174" t="s">
        <v>72</v>
      </c>
      <c r="C34" s="175"/>
      <c r="D34" s="176"/>
      <c r="E34" s="354">
        <v>0</v>
      </c>
      <c r="F34" s="355"/>
      <c r="G34" s="168"/>
    </row>
    <row r="35" spans="1:7">
      <c r="A35" s="166"/>
      <c r="B35" s="177"/>
      <c r="C35" s="4" t="s">
        <v>61</v>
      </c>
      <c r="D35" s="178"/>
      <c r="E35" s="354">
        <v>0</v>
      </c>
      <c r="F35" s="355"/>
      <c r="G35" s="168"/>
    </row>
    <row r="36" spans="1:7" ht="1.95" customHeight="1">
      <c r="A36" s="166"/>
      <c r="B36" s="169"/>
      <c r="C36" s="167"/>
      <c r="D36" s="167"/>
      <c r="E36" s="167"/>
      <c r="F36" s="167"/>
      <c r="G36" s="168"/>
    </row>
    <row r="37" spans="1:7">
      <c r="A37" s="166"/>
      <c r="B37" s="169" t="s">
        <v>55</v>
      </c>
      <c r="C37" s="167"/>
      <c r="D37" s="167"/>
      <c r="E37" s="167"/>
      <c r="F37" s="167"/>
      <c r="G37" s="168"/>
    </row>
    <row r="38" spans="1:7" ht="24">
      <c r="A38" s="166"/>
      <c r="B38" s="301" t="s">
        <v>56</v>
      </c>
      <c r="C38" s="301" t="s">
        <v>57</v>
      </c>
      <c r="D38" s="301" t="s">
        <v>58</v>
      </c>
      <c r="E38" s="301" t="s">
        <v>71</v>
      </c>
      <c r="F38" s="301" t="s">
        <v>59</v>
      </c>
      <c r="G38" s="168"/>
    </row>
    <row r="39" spans="1:7">
      <c r="A39" s="166"/>
      <c r="B39" s="296"/>
      <c r="C39" s="296"/>
      <c r="D39" s="297">
        <v>0</v>
      </c>
      <c r="E39" s="297">
        <v>0</v>
      </c>
      <c r="F39" s="6">
        <v>0</v>
      </c>
      <c r="G39" s="168"/>
    </row>
    <row r="40" spans="1:7">
      <c r="A40" s="166"/>
      <c r="B40" s="296"/>
      <c r="C40" s="296"/>
      <c r="D40" s="297">
        <v>0</v>
      </c>
      <c r="E40" s="297">
        <v>0</v>
      </c>
      <c r="F40" s="6">
        <v>0</v>
      </c>
      <c r="G40" s="168"/>
    </row>
    <row r="41" spans="1:7">
      <c r="A41" s="166"/>
      <c r="B41" s="296"/>
      <c r="C41" s="296"/>
      <c r="D41" s="297">
        <v>0</v>
      </c>
      <c r="E41" s="297">
        <v>0</v>
      </c>
      <c r="F41" s="6">
        <v>0</v>
      </c>
      <c r="G41" s="168"/>
    </row>
    <row r="42" spans="1:7">
      <c r="A42" s="166"/>
      <c r="B42" s="296"/>
      <c r="C42" s="296"/>
      <c r="D42" s="297">
        <v>0</v>
      </c>
      <c r="E42" s="297">
        <v>0</v>
      </c>
      <c r="F42" s="6">
        <v>0</v>
      </c>
      <c r="G42" s="168"/>
    </row>
    <row r="43" spans="1:7">
      <c r="A43" s="166"/>
      <c r="B43" s="296"/>
      <c r="C43" s="296"/>
      <c r="D43" s="297">
        <v>0</v>
      </c>
      <c r="E43" s="297">
        <v>0</v>
      </c>
      <c r="F43" s="6">
        <v>0</v>
      </c>
      <c r="G43" s="168"/>
    </row>
    <row r="44" spans="1:7">
      <c r="A44" s="166"/>
      <c r="B44" s="296"/>
      <c r="C44" s="296"/>
      <c r="D44" s="297">
        <v>0</v>
      </c>
      <c r="E44" s="297">
        <v>0</v>
      </c>
      <c r="F44" s="6">
        <v>0</v>
      </c>
      <c r="G44" s="168"/>
    </row>
    <row r="45" spans="1:7">
      <c r="A45" s="166"/>
      <c r="B45" s="356" t="s">
        <v>230</v>
      </c>
      <c r="C45" s="357"/>
      <c r="D45" s="297">
        <v>0</v>
      </c>
      <c r="E45" s="297">
        <v>0</v>
      </c>
      <c r="F45" s="6">
        <v>0</v>
      </c>
      <c r="G45" s="168"/>
    </row>
    <row r="46" spans="1:7" ht="13.95" customHeight="1">
      <c r="A46" s="166"/>
      <c r="B46" s="169" t="s">
        <v>60</v>
      </c>
      <c r="C46" s="167"/>
      <c r="D46" s="167"/>
      <c r="E46" s="167"/>
      <c r="F46" s="167"/>
      <c r="G46" s="168"/>
    </row>
    <row r="47" spans="1:7" ht="13.95" customHeight="1">
      <c r="A47" s="166"/>
      <c r="B47" s="169" t="s">
        <v>942</v>
      </c>
      <c r="C47" s="167"/>
      <c r="D47" s="167"/>
      <c r="E47" s="167"/>
      <c r="F47" s="167"/>
      <c r="G47" s="168"/>
    </row>
    <row r="48" spans="1:7" ht="13.95" customHeight="1">
      <c r="A48" s="166"/>
      <c r="B48" s="169" t="s">
        <v>943</v>
      </c>
      <c r="C48" s="167"/>
      <c r="D48" s="167"/>
      <c r="E48" s="167"/>
      <c r="F48" s="167"/>
      <c r="G48" s="168"/>
    </row>
    <row r="49" spans="1:7" ht="13.95" customHeight="1">
      <c r="A49" s="166"/>
      <c r="B49" s="169"/>
      <c r="C49" s="167"/>
      <c r="D49" s="167"/>
      <c r="E49" s="11" t="s">
        <v>50</v>
      </c>
      <c r="F49" s="349"/>
      <c r="G49" s="168"/>
    </row>
    <row r="50" spans="1:7" ht="13.95" customHeight="1">
      <c r="A50" s="181"/>
      <c r="B50" s="182"/>
      <c r="C50" s="182"/>
      <c r="D50" s="182"/>
      <c r="E50" s="12" t="s">
        <v>51</v>
      </c>
      <c r="F50" s="350"/>
      <c r="G50" s="183"/>
    </row>
  </sheetData>
  <mergeCells count="4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 ref="B17:C17"/>
    <mergeCell ref="D13:E13"/>
    <mergeCell ref="D14:E14"/>
    <mergeCell ref="D15:E15"/>
    <mergeCell ref="D16:E16"/>
    <mergeCell ref="D17:E17"/>
    <mergeCell ref="B14:C14"/>
    <mergeCell ref="B23:C23"/>
    <mergeCell ref="D23:E23"/>
    <mergeCell ref="B24:C24"/>
    <mergeCell ref="D24:E24"/>
    <mergeCell ref="B25:C25"/>
    <mergeCell ref="D25:E25"/>
    <mergeCell ref="B26:C26"/>
    <mergeCell ref="D26:E26"/>
    <mergeCell ref="B27:C27"/>
    <mergeCell ref="D27:E27"/>
    <mergeCell ref="B28:C28"/>
    <mergeCell ref="D28:E28"/>
    <mergeCell ref="F49:F50"/>
    <mergeCell ref="B29:C29"/>
    <mergeCell ref="D29:E29"/>
    <mergeCell ref="E34:F34"/>
    <mergeCell ref="E35:F35"/>
    <mergeCell ref="B45:C45"/>
  </mergeCells>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showGridLines="0" view="pageBreakPreview" zoomScale="75" zoomScaleNormal="100" zoomScaleSheetLayoutView="75" zoomScalePageLayoutView="70" workbookViewId="0"/>
  </sheetViews>
  <sheetFormatPr defaultColWidth="8.69921875" defaultRowHeight="13.5" customHeight="1"/>
  <cols>
    <col min="1" max="1" width="25.69921875" style="1" customWidth="1"/>
    <col min="2" max="2" width="3.3984375" style="1" customWidth="1"/>
    <col min="3" max="3" width="52.3984375" style="1" bestFit="1" customWidth="1"/>
    <col min="4" max="9" width="16.59765625" style="1" customWidth="1"/>
    <col min="10" max="10" width="12.59765625" style="1" customWidth="1"/>
    <col min="11" max="11" width="8.19921875" style="1" customWidth="1"/>
    <col min="12" max="16384" width="8.69921875" style="1"/>
  </cols>
  <sheetData>
    <row r="1" spans="1:14" ht="13.5" customHeight="1">
      <c r="A1" s="1" t="s">
        <v>921</v>
      </c>
    </row>
    <row r="2" spans="1:14" ht="13.5" customHeight="1">
      <c r="I2" s="2" t="s">
        <v>1</v>
      </c>
    </row>
    <row r="3" spans="1:14" ht="13.5" customHeight="1">
      <c r="I3" s="2"/>
    </row>
    <row r="4" spans="1:14" ht="13.5" customHeight="1">
      <c r="G4" s="162" t="s">
        <v>944</v>
      </c>
      <c r="I4" s="161"/>
    </row>
    <row r="5" spans="1:14" ht="13.5" customHeight="1">
      <c r="G5" s="163" t="s">
        <v>945</v>
      </c>
      <c r="I5" s="2"/>
    </row>
    <row r="6" spans="1:14" ht="13.5" customHeight="1">
      <c r="G6" s="163" t="s">
        <v>946</v>
      </c>
      <c r="I6" s="2"/>
    </row>
    <row r="7" spans="1:14" ht="13.5" customHeight="1">
      <c r="G7" s="163" t="s">
        <v>947</v>
      </c>
      <c r="I7" s="2"/>
    </row>
    <row r="8" spans="1:14" ht="13.5" customHeight="1">
      <c r="G8" s="163" t="s">
        <v>948</v>
      </c>
      <c r="I8" s="2"/>
    </row>
    <row r="9" spans="1:14" ht="13.5" customHeight="1">
      <c r="G9" s="163" t="s">
        <v>949</v>
      </c>
      <c r="I9" s="2"/>
    </row>
    <row r="10" spans="1:14" ht="13.2" customHeight="1">
      <c r="A10" s="373" t="s">
        <v>930</v>
      </c>
      <c r="B10" s="373"/>
      <c r="C10" s="373"/>
      <c r="D10" s="373"/>
      <c r="E10" s="373"/>
      <c r="F10" s="373"/>
      <c r="G10" s="373"/>
      <c r="H10" s="373"/>
      <c r="I10" s="373"/>
      <c r="J10" s="3"/>
      <c r="K10" s="3"/>
      <c r="L10" s="3"/>
      <c r="M10" s="3"/>
      <c r="N10" s="3"/>
    </row>
    <row r="11" spans="1:14" ht="13.5" customHeight="1">
      <c r="A11" s="287"/>
      <c r="B11" s="287"/>
      <c r="C11" s="287"/>
      <c r="D11" s="287"/>
      <c r="E11" s="287"/>
      <c r="F11" s="287"/>
      <c r="G11" s="287"/>
      <c r="H11" s="287"/>
      <c r="I11" s="287"/>
      <c r="J11" s="3"/>
      <c r="K11" s="3"/>
      <c r="L11" s="3"/>
      <c r="M11" s="3"/>
      <c r="N11" s="3"/>
    </row>
    <row r="12" spans="1:14" ht="13.5" customHeight="1">
      <c r="H12" s="2" t="s">
        <v>922</v>
      </c>
    </row>
    <row r="13" spans="1:14" ht="13.5" customHeight="1">
      <c r="A13" s="1" t="s">
        <v>925</v>
      </c>
    </row>
    <row r="14" spans="1:14" ht="13.5" customHeight="1">
      <c r="A14" s="4" t="s">
        <v>950</v>
      </c>
      <c r="B14" s="4"/>
      <c r="C14" s="286"/>
      <c r="D14" s="13" t="s">
        <v>995</v>
      </c>
      <c r="E14" s="13" t="s">
        <v>48</v>
      </c>
      <c r="F14" s="13" t="s">
        <v>48</v>
      </c>
      <c r="G14" s="13" t="s">
        <v>48</v>
      </c>
      <c r="H14" s="13" t="s">
        <v>49</v>
      </c>
    </row>
    <row r="15" spans="1:14" ht="13.5" customHeight="1">
      <c r="A15" s="4" t="s">
        <v>937</v>
      </c>
      <c r="B15" s="4"/>
      <c r="C15" s="4"/>
      <c r="D15" s="288" t="s">
        <v>215</v>
      </c>
      <c r="E15" s="288" t="s">
        <v>215</v>
      </c>
      <c r="F15" s="288" t="s">
        <v>215</v>
      </c>
      <c r="G15" s="288" t="s">
        <v>215</v>
      </c>
      <c r="H15" s="288" t="s">
        <v>215</v>
      </c>
    </row>
    <row r="16" spans="1:14" ht="13.5" customHeight="1">
      <c r="A16" s="4" t="s">
        <v>413</v>
      </c>
      <c r="B16" s="4"/>
      <c r="C16" s="4"/>
      <c r="D16" s="288" t="s">
        <v>215</v>
      </c>
      <c r="E16" s="288" t="s">
        <v>215</v>
      </c>
      <c r="F16" s="288" t="s">
        <v>215</v>
      </c>
      <c r="G16" s="288" t="s">
        <v>215</v>
      </c>
      <c r="H16" s="288" t="s">
        <v>215</v>
      </c>
    </row>
    <row r="17" spans="1:9" ht="13.5" customHeight="1">
      <c r="A17" s="4" t="s">
        <v>951</v>
      </c>
      <c r="B17" s="4"/>
      <c r="C17" s="4"/>
      <c r="D17" s="288" t="s">
        <v>215</v>
      </c>
      <c r="E17" s="288" t="s">
        <v>215</v>
      </c>
      <c r="F17" s="288" t="s">
        <v>215</v>
      </c>
      <c r="G17" s="288" t="s">
        <v>215</v>
      </c>
      <c r="H17" s="288" t="s">
        <v>215</v>
      </c>
    </row>
    <row r="18" spans="1:9" ht="13.5" customHeight="1">
      <c r="A18" s="1" t="s">
        <v>996</v>
      </c>
      <c r="I18" s="165"/>
    </row>
    <row r="19" spans="1:9" ht="13.5" customHeight="1">
      <c r="A19" s="290" t="s">
        <v>923</v>
      </c>
      <c r="B19" s="290"/>
      <c r="C19" s="290"/>
      <c r="D19" s="290"/>
      <c r="E19" s="290"/>
      <c r="F19" s="290"/>
      <c r="G19" s="290"/>
      <c r="H19" s="290"/>
      <c r="I19" s="290"/>
    </row>
    <row r="20" spans="1:9" ht="13.5" customHeight="1">
      <c r="A20" s="290" t="s">
        <v>924</v>
      </c>
      <c r="B20" s="290"/>
      <c r="C20" s="290"/>
      <c r="D20" s="290"/>
      <c r="E20" s="290"/>
      <c r="F20" s="290"/>
      <c r="G20" s="290"/>
      <c r="H20" s="290"/>
      <c r="I20" s="290"/>
    </row>
    <row r="21" spans="1:9" ht="13.5" customHeight="1">
      <c r="A21" s="290"/>
      <c r="B21" s="290"/>
      <c r="C21" s="290"/>
      <c r="D21" s="290"/>
      <c r="E21" s="290"/>
      <c r="F21" s="290"/>
      <c r="G21" s="290"/>
      <c r="H21" s="290"/>
      <c r="I21" s="290"/>
    </row>
    <row r="22" spans="1:9" ht="13.5" customHeight="1">
      <c r="A22" s="1" t="s">
        <v>1004</v>
      </c>
    </row>
    <row r="23" spans="1:9" ht="13.5" customHeight="1">
      <c r="A23" s="4" t="s">
        <v>950</v>
      </c>
      <c r="B23" s="4"/>
      <c r="C23" s="286"/>
      <c r="D23" s="13" t="s">
        <v>995</v>
      </c>
      <c r="E23" s="13" t="s">
        <v>48</v>
      </c>
      <c r="F23" s="13" t="s">
        <v>48</v>
      </c>
      <c r="G23" s="13" t="s">
        <v>48</v>
      </c>
      <c r="H23" s="13" t="s">
        <v>49</v>
      </c>
    </row>
    <row r="24" spans="1:9" ht="13.5" customHeight="1">
      <c r="A24" s="4" t="s">
        <v>1020</v>
      </c>
      <c r="B24" s="4"/>
      <c r="C24" s="4"/>
      <c r="D24" s="288" t="s">
        <v>215</v>
      </c>
      <c r="E24" s="288" t="s">
        <v>215</v>
      </c>
      <c r="F24" s="288" t="s">
        <v>215</v>
      </c>
      <c r="G24" s="288" t="s">
        <v>215</v>
      </c>
      <c r="H24" s="288" t="s">
        <v>215</v>
      </c>
    </row>
    <row r="25" spans="1:9" ht="13.5" customHeight="1">
      <c r="A25" s="19" t="s">
        <v>1005</v>
      </c>
      <c r="B25" s="440"/>
      <c r="C25" s="440"/>
      <c r="D25" s="289"/>
      <c r="E25" s="441"/>
      <c r="F25" s="441"/>
      <c r="G25" s="441"/>
      <c r="H25" s="441"/>
    </row>
    <row r="26" spans="1:9" ht="13.5" customHeight="1">
      <c r="A26" s="290" t="s">
        <v>1025</v>
      </c>
      <c r="B26" s="290"/>
      <c r="C26" s="290"/>
      <c r="D26" s="290"/>
      <c r="E26" s="290"/>
      <c r="F26" s="290"/>
      <c r="G26" s="290"/>
      <c r="H26" s="290"/>
      <c r="I26" s="290"/>
    </row>
    <row r="27" spans="1:9" ht="13.5" customHeight="1">
      <c r="A27" s="290"/>
      <c r="B27" s="290"/>
      <c r="C27" s="290"/>
      <c r="D27" s="290"/>
      <c r="E27" s="290"/>
      <c r="F27" s="290"/>
      <c r="G27" s="290"/>
      <c r="H27" s="290"/>
      <c r="I27" s="290"/>
    </row>
    <row r="28" spans="1:9" ht="13.5" customHeight="1">
      <c r="A28" s="290" t="s">
        <v>997</v>
      </c>
      <c r="B28" s="290"/>
      <c r="C28" s="290"/>
      <c r="D28" s="290"/>
      <c r="E28" s="290"/>
      <c r="F28" s="290"/>
      <c r="G28" s="290"/>
      <c r="H28" s="290"/>
      <c r="I28" s="290"/>
    </row>
    <row r="29" spans="1:9" ht="13.8" customHeight="1">
      <c r="A29" s="290" t="s">
        <v>1026</v>
      </c>
      <c r="B29" s="290"/>
      <c r="C29" s="290"/>
      <c r="D29" s="290"/>
      <c r="E29" s="290"/>
      <c r="F29" s="290"/>
      <c r="G29" s="290"/>
      <c r="H29" s="290"/>
      <c r="I29" s="290"/>
    </row>
    <row r="30" spans="1:9" ht="13.5" customHeight="1">
      <c r="A30" s="370" t="s">
        <v>1003</v>
      </c>
      <c r="B30" s="371"/>
      <c r="C30" s="372"/>
      <c r="D30" s="13" t="s">
        <v>954</v>
      </c>
      <c r="E30" s="13" t="s">
        <v>954</v>
      </c>
      <c r="F30" s="13" t="s">
        <v>954</v>
      </c>
      <c r="G30" s="13" t="s">
        <v>954</v>
      </c>
      <c r="H30" s="13" t="s">
        <v>955</v>
      </c>
      <c r="I30" s="290"/>
    </row>
    <row r="31" spans="1:9" ht="13.5" customHeight="1">
      <c r="A31" s="370" t="s">
        <v>952</v>
      </c>
      <c r="B31" s="371"/>
      <c r="C31" s="372"/>
      <c r="D31" s="292" t="s">
        <v>215</v>
      </c>
      <c r="E31" s="292" t="s">
        <v>215</v>
      </c>
      <c r="F31" s="292" t="s">
        <v>215</v>
      </c>
      <c r="G31" s="292" t="s">
        <v>215</v>
      </c>
      <c r="H31" s="292" t="s">
        <v>215</v>
      </c>
      <c r="I31" s="290"/>
    </row>
    <row r="32" spans="1:9" ht="13.5" customHeight="1">
      <c r="A32" s="370" t="s">
        <v>952</v>
      </c>
      <c r="B32" s="371"/>
      <c r="C32" s="372"/>
      <c r="D32" s="292" t="s">
        <v>215</v>
      </c>
      <c r="E32" s="292" t="s">
        <v>215</v>
      </c>
      <c r="F32" s="292" t="s">
        <v>215</v>
      </c>
      <c r="G32" s="292" t="s">
        <v>215</v>
      </c>
      <c r="H32" s="292" t="s">
        <v>215</v>
      </c>
      <c r="I32" s="290"/>
    </row>
    <row r="33" spans="1:9" ht="13.5" customHeight="1">
      <c r="A33" s="370" t="s">
        <v>952</v>
      </c>
      <c r="B33" s="371"/>
      <c r="C33" s="372"/>
      <c r="D33" s="292" t="s">
        <v>215</v>
      </c>
      <c r="E33" s="292" t="s">
        <v>215</v>
      </c>
      <c r="F33" s="292" t="s">
        <v>215</v>
      </c>
      <c r="G33" s="292" t="s">
        <v>215</v>
      </c>
      <c r="H33" s="292" t="s">
        <v>215</v>
      </c>
      <c r="I33" s="290"/>
    </row>
    <row r="34" spans="1:9" ht="13.5" customHeight="1">
      <c r="A34" s="4" t="s">
        <v>951</v>
      </c>
      <c r="B34" s="4"/>
      <c r="C34" s="4"/>
      <c r="D34" s="292" t="s">
        <v>215</v>
      </c>
      <c r="E34" s="292" t="s">
        <v>215</v>
      </c>
      <c r="F34" s="292" t="s">
        <v>215</v>
      </c>
      <c r="G34" s="292" t="s">
        <v>215</v>
      </c>
      <c r="H34" s="292" t="s">
        <v>215</v>
      </c>
      <c r="I34" s="290"/>
    </row>
    <row r="35" spans="1:9" ht="13.5" customHeight="1">
      <c r="A35" s="290" t="s">
        <v>1027</v>
      </c>
      <c r="B35" s="290"/>
      <c r="C35" s="290"/>
      <c r="D35" s="290"/>
      <c r="E35" s="290"/>
      <c r="F35" s="290"/>
      <c r="G35" s="290"/>
      <c r="H35" s="290"/>
      <c r="I35" s="290"/>
    </row>
    <row r="36" spans="1:9" ht="13.5" customHeight="1">
      <c r="A36" s="290" t="s">
        <v>1028</v>
      </c>
      <c r="B36" s="290"/>
      <c r="C36" s="290"/>
      <c r="D36" s="290"/>
      <c r="E36" s="290"/>
      <c r="F36" s="290"/>
      <c r="G36" s="290"/>
      <c r="H36" s="290"/>
      <c r="I36" s="290"/>
    </row>
    <row r="37" spans="1:9" ht="13.5" customHeight="1">
      <c r="A37" s="290" t="s">
        <v>953</v>
      </c>
      <c r="B37" s="290"/>
      <c r="C37" s="290"/>
      <c r="D37" s="290"/>
      <c r="E37" s="290"/>
      <c r="F37" s="290"/>
      <c r="G37" s="290"/>
      <c r="H37" s="290"/>
      <c r="I37" s="290"/>
    </row>
    <row r="38" spans="1:9" ht="13.5" customHeight="1">
      <c r="A38" s="290"/>
      <c r="B38" s="290"/>
      <c r="C38" s="290"/>
      <c r="D38" s="290"/>
      <c r="E38" s="290"/>
      <c r="F38" s="290"/>
      <c r="G38" s="290"/>
      <c r="H38" s="290"/>
      <c r="I38" s="290"/>
    </row>
    <row r="39" spans="1:9" ht="13.8" customHeight="1">
      <c r="A39" s="290" t="s">
        <v>1029</v>
      </c>
      <c r="B39" s="290"/>
      <c r="C39" s="290"/>
      <c r="D39" s="290"/>
      <c r="E39" s="290"/>
      <c r="F39" s="290"/>
      <c r="G39" s="290"/>
      <c r="H39" s="290"/>
      <c r="I39" s="290"/>
    </row>
    <row r="40" spans="1:9" ht="13.5" customHeight="1">
      <c r="A40" s="370" t="s">
        <v>1030</v>
      </c>
      <c r="B40" s="371"/>
      <c r="C40" s="372"/>
      <c r="D40" s="13" t="s">
        <v>954</v>
      </c>
      <c r="E40" s="13" t="s">
        <v>954</v>
      </c>
      <c r="F40" s="13" t="s">
        <v>954</v>
      </c>
      <c r="G40" s="13" t="s">
        <v>954</v>
      </c>
      <c r="H40" s="13" t="s">
        <v>955</v>
      </c>
      <c r="I40" s="290"/>
    </row>
    <row r="41" spans="1:9" ht="13.5" customHeight="1">
      <c r="A41" s="4" t="s">
        <v>1031</v>
      </c>
      <c r="B41" s="4"/>
      <c r="C41" s="4"/>
      <c r="D41" s="292" t="s">
        <v>215</v>
      </c>
      <c r="E41" s="292" t="s">
        <v>215</v>
      </c>
      <c r="F41" s="292" t="s">
        <v>215</v>
      </c>
      <c r="G41" s="292" t="s">
        <v>215</v>
      </c>
      <c r="H41" s="292" t="s">
        <v>215</v>
      </c>
      <c r="I41" s="290"/>
    </row>
    <row r="42" spans="1:9" ht="13.5" customHeight="1">
      <c r="A42" s="4" t="s">
        <v>1031</v>
      </c>
      <c r="B42" s="4"/>
      <c r="C42" s="4"/>
      <c r="D42" s="292" t="s">
        <v>215</v>
      </c>
      <c r="E42" s="292" t="s">
        <v>215</v>
      </c>
      <c r="F42" s="292" t="s">
        <v>215</v>
      </c>
      <c r="G42" s="292" t="s">
        <v>215</v>
      </c>
      <c r="H42" s="292" t="s">
        <v>215</v>
      </c>
      <c r="I42" s="290"/>
    </row>
    <row r="43" spans="1:9" ht="13.5" customHeight="1">
      <c r="A43" s="4" t="s">
        <v>1031</v>
      </c>
      <c r="B43" s="4"/>
      <c r="C43" s="4"/>
      <c r="D43" s="292" t="s">
        <v>215</v>
      </c>
      <c r="E43" s="292" t="s">
        <v>215</v>
      </c>
      <c r="F43" s="292" t="s">
        <v>215</v>
      </c>
      <c r="G43" s="292" t="s">
        <v>215</v>
      </c>
      <c r="H43" s="292" t="s">
        <v>215</v>
      </c>
      <c r="I43" s="290"/>
    </row>
    <row r="44" spans="1:9" ht="13.5" customHeight="1">
      <c r="A44" s="4" t="s">
        <v>951</v>
      </c>
      <c r="B44" s="4"/>
      <c r="C44" s="4"/>
      <c r="D44" s="292" t="s">
        <v>215</v>
      </c>
      <c r="E44" s="292" t="s">
        <v>215</v>
      </c>
      <c r="F44" s="292" t="s">
        <v>215</v>
      </c>
      <c r="G44" s="292" t="s">
        <v>215</v>
      </c>
      <c r="H44" s="292" t="s">
        <v>215</v>
      </c>
      <c r="I44" s="290"/>
    </row>
    <row r="45" spans="1:9" ht="13.5" customHeight="1">
      <c r="A45" s="293"/>
      <c r="B45" s="293"/>
      <c r="C45" s="293"/>
      <c r="D45" s="294"/>
      <c r="E45" s="294"/>
      <c r="F45" s="294"/>
      <c r="G45" s="294"/>
      <c r="H45" s="295"/>
      <c r="I45" s="290"/>
    </row>
    <row r="46" spans="1:9" ht="13.8" customHeight="1">
      <c r="A46" s="290" t="s">
        <v>926</v>
      </c>
      <c r="B46" s="290"/>
      <c r="C46" s="290"/>
      <c r="D46" s="290"/>
      <c r="E46" s="290"/>
      <c r="F46" s="290"/>
      <c r="G46" s="290"/>
      <c r="H46" s="290"/>
      <c r="I46" s="290"/>
    </row>
    <row r="47" spans="1:9" ht="13.5" customHeight="1">
      <c r="A47" s="4" t="s">
        <v>956</v>
      </c>
      <c r="B47" s="4"/>
      <c r="C47" s="286"/>
      <c r="D47" s="13" t="s">
        <v>954</v>
      </c>
      <c r="E47" s="13" t="s">
        <v>954</v>
      </c>
      <c r="F47" s="13" t="s">
        <v>954</v>
      </c>
      <c r="G47" s="13" t="s">
        <v>954</v>
      </c>
      <c r="H47" s="13" t="s">
        <v>955</v>
      </c>
      <c r="I47" s="290"/>
    </row>
    <row r="48" spans="1:9" ht="13.5" customHeight="1">
      <c r="A48" s="4" t="s">
        <v>927</v>
      </c>
      <c r="B48" s="4"/>
      <c r="C48" s="4"/>
      <c r="D48" s="292" t="s">
        <v>215</v>
      </c>
      <c r="E48" s="292" t="s">
        <v>215</v>
      </c>
      <c r="F48" s="292" t="s">
        <v>215</v>
      </c>
      <c r="G48" s="292" t="s">
        <v>215</v>
      </c>
      <c r="H48" s="292" t="s">
        <v>215</v>
      </c>
      <c r="I48" s="290"/>
    </row>
    <row r="49" spans="1:9" ht="13.5" customHeight="1">
      <c r="A49" s="4" t="s">
        <v>928</v>
      </c>
      <c r="B49" s="4"/>
      <c r="C49" s="4"/>
      <c r="D49" s="292" t="s">
        <v>215</v>
      </c>
      <c r="E49" s="292" t="s">
        <v>215</v>
      </c>
      <c r="F49" s="292" t="s">
        <v>215</v>
      </c>
      <c r="G49" s="292" t="s">
        <v>215</v>
      </c>
      <c r="H49" s="292" t="s">
        <v>215</v>
      </c>
      <c r="I49" s="290"/>
    </row>
    <row r="50" spans="1:9" ht="13.5" customHeight="1">
      <c r="A50" s="4" t="s">
        <v>951</v>
      </c>
      <c r="B50" s="4"/>
      <c r="C50" s="4"/>
      <c r="D50" s="292" t="s">
        <v>215</v>
      </c>
      <c r="E50" s="292" t="s">
        <v>215</v>
      </c>
      <c r="F50" s="292" t="s">
        <v>215</v>
      </c>
      <c r="G50" s="292" t="s">
        <v>215</v>
      </c>
      <c r="H50" s="292" t="s">
        <v>215</v>
      </c>
      <c r="I50" s="290"/>
    </row>
    <row r="51" spans="1:9" ht="13.5" customHeight="1">
      <c r="A51" s="290" t="s">
        <v>933</v>
      </c>
      <c r="B51" s="290"/>
      <c r="C51" s="290"/>
      <c r="D51" s="290"/>
      <c r="E51" s="290"/>
      <c r="F51" s="290"/>
      <c r="G51" s="290"/>
      <c r="H51" s="290"/>
      <c r="I51" s="290"/>
    </row>
    <row r="52" spans="1:9" ht="13.5" customHeight="1">
      <c r="A52" s="290"/>
      <c r="B52" s="290"/>
      <c r="C52" s="290"/>
      <c r="D52" s="290"/>
      <c r="E52" s="290"/>
      <c r="F52" s="290"/>
      <c r="G52" s="290"/>
      <c r="H52" s="299"/>
      <c r="I52" s="366" t="s">
        <v>1019</v>
      </c>
    </row>
    <row r="53" spans="1:9" ht="13.5" customHeight="1">
      <c r="A53" s="290"/>
      <c r="B53" s="290"/>
      <c r="C53" s="290"/>
      <c r="D53" s="290"/>
      <c r="E53" s="290"/>
      <c r="F53" s="290"/>
      <c r="G53" s="290"/>
      <c r="H53" s="299"/>
      <c r="I53" s="367"/>
    </row>
    <row r="54" spans="1:9" ht="13.5" customHeight="1">
      <c r="D54" s="7"/>
      <c r="E54" s="7"/>
      <c r="F54" s="7"/>
      <c r="G54" s="7"/>
    </row>
    <row r="55" spans="1:9" ht="13.5" customHeight="1">
      <c r="A55" s="1" t="s">
        <v>1032</v>
      </c>
      <c r="D55" s="7"/>
      <c r="E55" s="7"/>
      <c r="F55" s="7"/>
      <c r="G55" s="7"/>
    </row>
    <row r="56" spans="1:9" ht="13.5" customHeight="1">
      <c r="A56" s="4" t="s">
        <v>414</v>
      </c>
      <c r="B56" s="4"/>
      <c r="C56" s="4"/>
      <c r="D56" s="13" t="s">
        <v>954</v>
      </c>
      <c r="E56" s="13" t="s">
        <v>954</v>
      </c>
      <c r="F56" s="13" t="s">
        <v>954</v>
      </c>
      <c r="G56" s="13" t="s">
        <v>954</v>
      </c>
      <c r="H56" s="13" t="s">
        <v>955</v>
      </c>
    </row>
    <row r="57" spans="1:9" ht="13.5" customHeight="1">
      <c r="A57" s="4" t="s">
        <v>415</v>
      </c>
      <c r="B57" s="4"/>
      <c r="C57" s="4"/>
      <c r="D57" s="288" t="s">
        <v>215</v>
      </c>
      <c r="E57" s="288" t="s">
        <v>215</v>
      </c>
      <c r="F57" s="288" t="s">
        <v>215</v>
      </c>
      <c r="G57" s="288" t="s">
        <v>215</v>
      </c>
      <c r="H57" s="288" t="s">
        <v>215</v>
      </c>
    </row>
    <row r="58" spans="1:9" ht="13.5" customHeight="1">
      <c r="A58" s="4" t="s">
        <v>415</v>
      </c>
      <c r="B58" s="4"/>
      <c r="C58" s="4"/>
      <c r="D58" s="288" t="s">
        <v>215</v>
      </c>
      <c r="E58" s="288" t="s">
        <v>215</v>
      </c>
      <c r="F58" s="288" t="s">
        <v>215</v>
      </c>
      <c r="G58" s="288" t="s">
        <v>215</v>
      </c>
      <c r="H58" s="288" t="s">
        <v>215</v>
      </c>
    </row>
    <row r="59" spans="1:9" ht="13.5" customHeight="1">
      <c r="A59" s="4" t="s">
        <v>415</v>
      </c>
      <c r="B59" s="4"/>
      <c r="C59" s="4"/>
      <c r="D59" s="288" t="s">
        <v>215</v>
      </c>
      <c r="E59" s="288" t="s">
        <v>215</v>
      </c>
      <c r="F59" s="288" t="s">
        <v>215</v>
      </c>
      <c r="G59" s="288" t="s">
        <v>215</v>
      </c>
      <c r="H59" s="288" t="s">
        <v>215</v>
      </c>
    </row>
    <row r="60" spans="1:9" ht="13.5" customHeight="1">
      <c r="A60" s="4" t="s">
        <v>415</v>
      </c>
      <c r="B60" s="4"/>
      <c r="C60" s="4"/>
      <c r="D60" s="288" t="s">
        <v>215</v>
      </c>
      <c r="E60" s="288" t="s">
        <v>215</v>
      </c>
      <c r="F60" s="288" t="s">
        <v>215</v>
      </c>
      <c r="G60" s="288" t="s">
        <v>215</v>
      </c>
      <c r="H60" s="288" t="s">
        <v>215</v>
      </c>
    </row>
    <row r="61" spans="1:9" ht="13.5" customHeight="1">
      <c r="A61" s="4" t="s">
        <v>951</v>
      </c>
      <c r="B61" s="4"/>
      <c r="C61" s="4"/>
      <c r="D61" s="288" t="s">
        <v>215</v>
      </c>
      <c r="E61" s="288" t="s">
        <v>215</v>
      </c>
      <c r="F61" s="288" t="s">
        <v>215</v>
      </c>
      <c r="G61" s="288" t="s">
        <v>215</v>
      </c>
      <c r="H61" s="288" t="s">
        <v>215</v>
      </c>
    </row>
    <row r="62" spans="1:9" ht="13.5" customHeight="1">
      <c r="A62" s="9"/>
      <c r="B62" s="9"/>
      <c r="C62" s="9"/>
      <c r="D62" s="9"/>
      <c r="E62" s="9"/>
      <c r="F62" s="9"/>
      <c r="G62" s="9"/>
      <c r="H62" s="10"/>
    </row>
    <row r="63" spans="1:9" ht="13.5" customHeight="1">
      <c r="A63" s="9"/>
      <c r="B63" s="9"/>
      <c r="C63" s="9"/>
      <c r="D63" s="9"/>
      <c r="E63" s="9"/>
      <c r="F63" s="9"/>
      <c r="H63" s="299"/>
      <c r="I63" s="366" t="s">
        <v>1019</v>
      </c>
    </row>
    <row r="64" spans="1:9" ht="13.5" customHeight="1">
      <c r="A64" s="9"/>
      <c r="B64" s="9"/>
      <c r="C64" s="9"/>
      <c r="D64" s="9"/>
      <c r="E64" s="9"/>
      <c r="F64" s="9"/>
      <c r="H64" s="299"/>
      <c r="I64" s="367"/>
    </row>
    <row r="65" spans="1:8" ht="13.5" customHeight="1">
      <c r="A65" s="290" t="s">
        <v>920</v>
      </c>
      <c r="B65" s="290"/>
      <c r="D65" s="7"/>
      <c r="E65" s="7"/>
      <c r="F65" s="7"/>
      <c r="G65" s="7"/>
    </row>
    <row r="66" spans="1:8" ht="13.5" customHeight="1">
      <c r="A66" s="290" t="s">
        <v>1017</v>
      </c>
      <c r="B66" s="290"/>
      <c r="D66" s="7"/>
      <c r="E66" s="7"/>
      <c r="F66" s="7"/>
      <c r="G66" s="7"/>
    </row>
    <row r="67" spans="1:8" ht="13.5" customHeight="1">
      <c r="A67" s="4" t="s">
        <v>44</v>
      </c>
      <c r="B67" s="4"/>
      <c r="C67" s="4"/>
      <c r="D67" s="13" t="s">
        <v>954</v>
      </c>
      <c r="E67" s="13" t="s">
        <v>954</v>
      </c>
      <c r="F67" s="13" t="s">
        <v>954</v>
      </c>
      <c r="G67" s="13" t="s">
        <v>954</v>
      </c>
      <c r="H67" s="13" t="s">
        <v>955</v>
      </c>
    </row>
    <row r="68" spans="1:8" ht="13.5" customHeight="1">
      <c r="A68" s="442" t="s">
        <v>957</v>
      </c>
      <c r="B68" s="24"/>
      <c r="C68" s="443"/>
      <c r="D68" s="444">
        <f>D69+D72+D73+D74+D75</f>
        <v>0</v>
      </c>
      <c r="E68" s="444">
        <f t="shared" ref="E68:H68" si="0">E69+E72+E73+E74+E75</f>
        <v>0</v>
      </c>
      <c r="F68" s="444">
        <f t="shared" si="0"/>
        <v>0</v>
      </c>
      <c r="G68" s="444">
        <f t="shared" si="0"/>
        <v>0</v>
      </c>
      <c r="H68" s="444">
        <f t="shared" si="0"/>
        <v>0</v>
      </c>
    </row>
    <row r="69" spans="1:8" ht="13.2" customHeight="1">
      <c r="A69" s="442"/>
      <c r="B69" s="445" t="s">
        <v>1006</v>
      </c>
      <c r="C69" s="15"/>
      <c r="D69" s="5">
        <f>D70+D71</f>
        <v>0</v>
      </c>
      <c r="E69" s="5">
        <f t="shared" ref="E69:H69" si="1">E70+E71</f>
        <v>0</v>
      </c>
      <c r="F69" s="5">
        <f t="shared" si="1"/>
        <v>0</v>
      </c>
      <c r="G69" s="5">
        <f t="shared" si="1"/>
        <v>0</v>
      </c>
      <c r="H69" s="5">
        <f t="shared" si="1"/>
        <v>0</v>
      </c>
    </row>
    <row r="70" spans="1:8" ht="13.5" customHeight="1">
      <c r="A70" s="442"/>
      <c r="B70" s="446"/>
      <c r="C70" s="16" t="s">
        <v>958</v>
      </c>
      <c r="D70" s="5">
        <v>0</v>
      </c>
      <c r="E70" s="5">
        <v>0</v>
      </c>
      <c r="F70" s="5">
        <v>0</v>
      </c>
      <c r="G70" s="5">
        <v>0</v>
      </c>
      <c r="H70" s="5">
        <v>0</v>
      </c>
    </row>
    <row r="71" spans="1:8" ht="13.5" customHeight="1">
      <c r="A71" s="446"/>
      <c r="B71" s="447"/>
      <c r="C71" s="16" t="s">
        <v>959</v>
      </c>
      <c r="D71" s="5">
        <v>0</v>
      </c>
      <c r="E71" s="5">
        <v>0</v>
      </c>
      <c r="F71" s="5">
        <v>0</v>
      </c>
      <c r="G71" s="5">
        <v>0</v>
      </c>
      <c r="H71" s="5">
        <v>0</v>
      </c>
    </row>
    <row r="72" spans="1:8" ht="13.5" customHeight="1">
      <c r="A72" s="446"/>
      <c r="B72" s="14" t="s">
        <v>960</v>
      </c>
      <c r="C72" s="15"/>
      <c r="D72" s="5">
        <v>0</v>
      </c>
      <c r="E72" s="5">
        <v>0</v>
      </c>
      <c r="F72" s="5">
        <v>0</v>
      </c>
      <c r="G72" s="5">
        <v>0</v>
      </c>
      <c r="H72" s="5">
        <v>0</v>
      </c>
    </row>
    <row r="73" spans="1:8" ht="27" customHeight="1">
      <c r="A73" s="446"/>
      <c r="B73" s="448" t="s">
        <v>1018</v>
      </c>
      <c r="C73" s="449"/>
      <c r="D73" s="5">
        <v>0</v>
      </c>
      <c r="E73" s="5">
        <v>0</v>
      </c>
      <c r="F73" s="5">
        <v>0</v>
      </c>
      <c r="G73" s="5">
        <v>0</v>
      </c>
      <c r="H73" s="5">
        <v>0</v>
      </c>
    </row>
    <row r="74" spans="1:8" ht="13.5" customHeight="1">
      <c r="A74" s="446"/>
      <c r="B74" s="14" t="s">
        <v>1007</v>
      </c>
      <c r="C74" s="450"/>
      <c r="D74" s="5">
        <v>0</v>
      </c>
      <c r="E74" s="5">
        <v>0</v>
      </c>
      <c r="F74" s="5">
        <v>0</v>
      </c>
      <c r="G74" s="5">
        <v>0</v>
      </c>
      <c r="H74" s="5">
        <v>0</v>
      </c>
    </row>
    <row r="75" spans="1:8" ht="13.5" customHeight="1" thickBot="1">
      <c r="A75" s="451"/>
      <c r="B75" s="452" t="s">
        <v>961</v>
      </c>
      <c r="C75" s="453"/>
      <c r="D75" s="454">
        <v>0</v>
      </c>
      <c r="E75" s="454">
        <v>0</v>
      </c>
      <c r="F75" s="454">
        <v>0</v>
      </c>
      <c r="G75" s="454">
        <v>0</v>
      </c>
      <c r="H75" s="454">
        <v>0</v>
      </c>
    </row>
    <row r="76" spans="1:8" ht="13.2" customHeight="1" thickTop="1">
      <c r="A76" s="442" t="s">
        <v>1021</v>
      </c>
      <c r="B76" s="455"/>
      <c r="C76" s="443"/>
      <c r="D76" s="444">
        <f>D77+D78+D79+D80+D81+D82+D83+D84+D85+D86+D87</f>
        <v>0</v>
      </c>
      <c r="E76" s="444">
        <f>E77+E78+E79+E80+E81+E82+E83+E84+E85+E86+E87</f>
        <v>0</v>
      </c>
      <c r="F76" s="444">
        <f>F77+F78+F79+F80+F81+F82+F83+F84+F85+F86+F87</f>
        <v>0</v>
      </c>
      <c r="G76" s="444">
        <f>G77+G78+G79+G80+G81+G82+G83+G84+G85+G86+G87</f>
        <v>0</v>
      </c>
      <c r="H76" s="456">
        <f>H77+H78+H79+H80+H81+H82+H83+H84+H85+H86+H87</f>
        <v>0</v>
      </c>
    </row>
    <row r="77" spans="1:8" ht="13.2" customHeight="1">
      <c r="A77" s="442"/>
      <c r="B77" s="14" t="s">
        <v>962</v>
      </c>
      <c r="C77" s="15"/>
      <c r="D77" s="5">
        <v>0</v>
      </c>
      <c r="E77" s="5">
        <v>0</v>
      </c>
      <c r="F77" s="5">
        <v>0</v>
      </c>
      <c r="G77" s="5">
        <v>0</v>
      </c>
      <c r="H77" s="6">
        <v>0</v>
      </c>
    </row>
    <row r="78" spans="1:8" ht="13.5" customHeight="1">
      <c r="A78" s="442"/>
      <c r="B78" s="14" t="s">
        <v>963</v>
      </c>
      <c r="C78" s="15"/>
      <c r="D78" s="5">
        <v>0</v>
      </c>
      <c r="E78" s="5">
        <v>0</v>
      </c>
      <c r="F78" s="5">
        <v>0</v>
      </c>
      <c r="G78" s="5">
        <v>0</v>
      </c>
      <c r="H78" s="6">
        <v>0</v>
      </c>
    </row>
    <row r="79" spans="1:8" ht="13.5" customHeight="1">
      <c r="A79" s="442"/>
      <c r="B79" s="14" t="s">
        <v>964</v>
      </c>
      <c r="C79" s="15"/>
      <c r="D79" s="5">
        <v>0</v>
      </c>
      <c r="E79" s="5">
        <v>0</v>
      </c>
      <c r="F79" s="5">
        <v>0</v>
      </c>
      <c r="G79" s="5">
        <v>0</v>
      </c>
      <c r="H79" s="6">
        <v>0</v>
      </c>
    </row>
    <row r="80" spans="1:8" ht="13.5" customHeight="1">
      <c r="A80" s="442"/>
      <c r="B80" s="14" t="s">
        <v>965</v>
      </c>
      <c r="C80" s="15"/>
      <c r="D80" s="5">
        <v>0</v>
      </c>
      <c r="E80" s="5">
        <v>0</v>
      </c>
      <c r="F80" s="5">
        <v>0</v>
      </c>
      <c r="G80" s="5">
        <v>0</v>
      </c>
      <c r="H80" s="6">
        <v>0</v>
      </c>
    </row>
    <row r="81" spans="1:9" ht="13.5" customHeight="1">
      <c r="A81" s="442"/>
      <c r="B81" s="14" t="s">
        <v>966</v>
      </c>
      <c r="C81" s="15"/>
      <c r="D81" s="5">
        <v>0</v>
      </c>
      <c r="E81" s="5">
        <v>0</v>
      </c>
      <c r="F81" s="5">
        <v>0</v>
      </c>
      <c r="G81" s="5">
        <v>0</v>
      </c>
      <c r="H81" s="6">
        <v>0</v>
      </c>
    </row>
    <row r="82" spans="1:9" ht="13.5" customHeight="1">
      <c r="A82" s="442"/>
      <c r="B82" s="14" t="s">
        <v>967</v>
      </c>
      <c r="C82" s="15"/>
      <c r="D82" s="5">
        <v>0</v>
      </c>
      <c r="E82" s="5">
        <v>0</v>
      </c>
      <c r="F82" s="5">
        <v>0</v>
      </c>
      <c r="G82" s="5">
        <v>0</v>
      </c>
      <c r="H82" s="6">
        <v>0</v>
      </c>
    </row>
    <row r="83" spans="1:9" ht="13.5" customHeight="1">
      <c r="A83" s="442"/>
      <c r="B83" s="14" t="s">
        <v>968</v>
      </c>
      <c r="C83" s="15"/>
      <c r="D83" s="5">
        <v>0</v>
      </c>
      <c r="E83" s="5">
        <v>0</v>
      </c>
      <c r="F83" s="5">
        <v>0</v>
      </c>
      <c r="G83" s="5">
        <v>0</v>
      </c>
      <c r="H83" s="6">
        <v>0</v>
      </c>
    </row>
    <row r="84" spans="1:9" ht="13.5" customHeight="1">
      <c r="A84" s="442"/>
      <c r="B84" s="14" t="s">
        <v>969</v>
      </c>
      <c r="C84" s="15"/>
      <c r="D84" s="5">
        <v>0</v>
      </c>
      <c r="E84" s="5">
        <v>0</v>
      </c>
      <c r="F84" s="5">
        <v>0</v>
      </c>
      <c r="G84" s="5">
        <v>0</v>
      </c>
      <c r="H84" s="6">
        <v>0</v>
      </c>
    </row>
    <row r="85" spans="1:9" ht="13.5" customHeight="1">
      <c r="A85" s="442"/>
      <c r="B85" s="14" t="s">
        <v>970</v>
      </c>
      <c r="C85" s="15"/>
      <c r="D85" s="5">
        <v>0</v>
      </c>
      <c r="E85" s="5">
        <v>0</v>
      </c>
      <c r="F85" s="5">
        <v>0</v>
      </c>
      <c r="G85" s="5">
        <v>0</v>
      </c>
      <c r="H85" s="6">
        <v>0</v>
      </c>
    </row>
    <row r="86" spans="1:9" ht="13.5" customHeight="1">
      <c r="A86" s="442"/>
      <c r="B86" s="14" t="s">
        <v>971</v>
      </c>
      <c r="C86" s="15"/>
      <c r="D86" s="5">
        <v>0</v>
      </c>
      <c r="E86" s="5">
        <v>0</v>
      </c>
      <c r="F86" s="5">
        <v>0</v>
      </c>
      <c r="G86" s="5">
        <v>0</v>
      </c>
      <c r="H86" s="6">
        <v>0</v>
      </c>
    </row>
    <row r="87" spans="1:9" ht="13.5" customHeight="1">
      <c r="A87" s="457"/>
      <c r="B87" s="14" t="s">
        <v>972</v>
      </c>
      <c r="C87" s="15"/>
      <c r="D87" s="5">
        <v>0</v>
      </c>
      <c r="E87" s="5">
        <v>0</v>
      </c>
      <c r="F87" s="5">
        <v>0</v>
      </c>
      <c r="G87" s="5">
        <v>0</v>
      </c>
      <c r="H87" s="6">
        <v>0</v>
      </c>
    </row>
    <row r="88" spans="1:9" ht="13.5" customHeight="1">
      <c r="A88" s="458" t="s">
        <v>951</v>
      </c>
      <c r="B88" s="459"/>
      <c r="C88" s="17"/>
      <c r="D88" s="18">
        <f>+D68+D76</f>
        <v>0</v>
      </c>
      <c r="E88" s="18">
        <f t="shared" ref="E88:H88" si="2">+E68+E76</f>
        <v>0</v>
      </c>
      <c r="F88" s="18">
        <f t="shared" si="2"/>
        <v>0</v>
      </c>
      <c r="G88" s="18">
        <f t="shared" si="2"/>
        <v>0</v>
      </c>
      <c r="H88" s="18">
        <f t="shared" si="2"/>
        <v>0</v>
      </c>
    </row>
    <row r="89" spans="1:9" ht="13.5" customHeight="1">
      <c r="A89" s="1" t="s">
        <v>1010</v>
      </c>
      <c r="D89" s="7"/>
      <c r="E89" s="7"/>
      <c r="F89" s="7"/>
      <c r="G89" s="7"/>
    </row>
    <row r="90" spans="1:9" ht="13.5" customHeight="1">
      <c r="A90" s="1" t="s">
        <v>1008</v>
      </c>
      <c r="D90" s="7"/>
      <c r="E90" s="7"/>
      <c r="F90" s="7"/>
      <c r="G90" s="7"/>
    </row>
    <row r="91" spans="1:9" ht="13.5" customHeight="1">
      <c r="A91" s="1" t="s">
        <v>1033</v>
      </c>
      <c r="D91" s="7"/>
      <c r="E91" s="7"/>
      <c r="F91" s="7"/>
      <c r="G91" s="7"/>
    </row>
    <row r="92" spans="1:9" ht="13.5" customHeight="1">
      <c r="A92" s="1" t="s">
        <v>1034</v>
      </c>
      <c r="D92" s="7"/>
      <c r="E92" s="7"/>
      <c r="F92" s="7"/>
      <c r="G92" s="7"/>
    </row>
    <row r="93" spans="1:9" ht="13.5" customHeight="1">
      <c r="D93" s="7"/>
      <c r="E93" s="7"/>
      <c r="F93" s="7"/>
      <c r="G93" s="7"/>
      <c r="H93" s="299"/>
      <c r="I93" s="366" t="s">
        <v>1019</v>
      </c>
    </row>
    <row r="94" spans="1:9" ht="13.5" customHeight="1">
      <c r="D94" s="7"/>
      <c r="E94" s="7"/>
      <c r="F94" s="7"/>
      <c r="G94" s="7"/>
      <c r="H94" s="299"/>
      <c r="I94" s="367"/>
    </row>
    <row r="95" spans="1:9" ht="13.5" customHeight="1">
      <c r="A95" s="290" t="s">
        <v>1024</v>
      </c>
      <c r="B95" s="290"/>
      <c r="D95" s="7"/>
      <c r="E95" s="7"/>
      <c r="F95" s="7"/>
      <c r="G95" s="7"/>
    </row>
    <row r="96" spans="1:9" ht="13.5" customHeight="1">
      <c r="A96" s="4" t="s">
        <v>973</v>
      </c>
      <c r="B96" s="4"/>
      <c r="C96" s="4"/>
      <c r="D96" s="13" t="s">
        <v>954</v>
      </c>
      <c r="E96" s="13" t="s">
        <v>954</v>
      </c>
      <c r="F96" s="13" t="s">
        <v>954</v>
      </c>
      <c r="G96" s="13" t="s">
        <v>954</v>
      </c>
      <c r="H96" s="13" t="s">
        <v>955</v>
      </c>
    </row>
    <row r="97" spans="1:8" ht="13.5" customHeight="1">
      <c r="A97" s="445" t="s">
        <v>1011</v>
      </c>
      <c r="B97" s="460"/>
      <c r="C97" s="15"/>
      <c r="D97" s="5">
        <f>D98+D102</f>
        <v>0</v>
      </c>
      <c r="E97" s="5">
        <f t="shared" ref="E97:H97" si="3">E98+E102</f>
        <v>0</v>
      </c>
      <c r="F97" s="5">
        <f t="shared" si="3"/>
        <v>0</v>
      </c>
      <c r="G97" s="5">
        <f t="shared" si="3"/>
        <v>0</v>
      </c>
      <c r="H97" s="5">
        <f t="shared" si="3"/>
        <v>0</v>
      </c>
    </row>
    <row r="98" spans="1:8" ht="13.5" customHeight="1">
      <c r="A98" s="446"/>
      <c r="B98" s="461" t="s">
        <v>974</v>
      </c>
      <c r="D98" s="5">
        <f>+D99+D100+D101</f>
        <v>0</v>
      </c>
      <c r="E98" s="5">
        <f t="shared" ref="E98:H98" si="4">+E99+E100+E101</f>
        <v>0</v>
      </c>
      <c r="F98" s="5">
        <f t="shared" si="4"/>
        <v>0</v>
      </c>
      <c r="G98" s="5">
        <f t="shared" si="4"/>
        <v>0</v>
      </c>
      <c r="H98" s="5">
        <f t="shared" si="4"/>
        <v>0</v>
      </c>
    </row>
    <row r="99" spans="1:8" ht="13.5" customHeight="1">
      <c r="A99" s="446"/>
      <c r="B99" s="446"/>
      <c r="C99" s="462" t="s">
        <v>938</v>
      </c>
      <c r="D99" s="5">
        <v>0</v>
      </c>
      <c r="E99" s="5">
        <v>0</v>
      </c>
      <c r="F99" s="5">
        <v>0</v>
      </c>
      <c r="G99" s="5">
        <v>0</v>
      </c>
      <c r="H99" s="5">
        <v>0</v>
      </c>
    </row>
    <row r="100" spans="1:8" ht="13.5" customHeight="1">
      <c r="A100" s="446"/>
      <c r="B100" s="446"/>
      <c r="C100" s="462" t="s">
        <v>939</v>
      </c>
      <c r="D100" s="5">
        <v>0</v>
      </c>
      <c r="E100" s="5">
        <v>0</v>
      </c>
      <c r="F100" s="5">
        <v>0</v>
      </c>
      <c r="G100" s="5">
        <v>0</v>
      </c>
      <c r="H100" s="5">
        <v>0</v>
      </c>
    </row>
    <row r="101" spans="1:8" ht="13.5" customHeight="1">
      <c r="A101" s="446"/>
      <c r="B101" s="447"/>
      <c r="C101" s="462" t="s">
        <v>940</v>
      </c>
      <c r="D101" s="5">
        <v>0</v>
      </c>
      <c r="E101" s="5">
        <v>0</v>
      </c>
      <c r="F101" s="5">
        <v>0</v>
      </c>
      <c r="G101" s="5">
        <v>0</v>
      </c>
      <c r="H101" s="5">
        <v>0</v>
      </c>
    </row>
    <row r="102" spans="1:8" ht="13.5" customHeight="1">
      <c r="A102" s="446"/>
      <c r="B102" s="461" t="s">
        <v>975</v>
      </c>
      <c r="D102" s="5">
        <f>+D103+D104+D105</f>
        <v>0</v>
      </c>
      <c r="E102" s="5">
        <f t="shared" ref="E102:H102" si="5">+E103+E104+E105</f>
        <v>0</v>
      </c>
      <c r="F102" s="5">
        <f t="shared" si="5"/>
        <v>0</v>
      </c>
      <c r="G102" s="5">
        <f t="shared" si="5"/>
        <v>0</v>
      </c>
      <c r="H102" s="5">
        <f t="shared" si="5"/>
        <v>0</v>
      </c>
    </row>
    <row r="103" spans="1:8" ht="13.5" customHeight="1">
      <c r="A103" s="446"/>
      <c r="B103" s="446"/>
      <c r="C103" s="462" t="s">
        <v>938</v>
      </c>
      <c r="D103" s="5">
        <v>0</v>
      </c>
      <c r="E103" s="5">
        <v>0</v>
      </c>
      <c r="F103" s="5">
        <v>0</v>
      </c>
      <c r="G103" s="5">
        <v>0</v>
      </c>
      <c r="H103" s="5">
        <v>0</v>
      </c>
    </row>
    <row r="104" spans="1:8" ht="13.5" customHeight="1">
      <c r="A104" s="446"/>
      <c r="B104" s="446"/>
      <c r="C104" s="462" t="s">
        <v>939</v>
      </c>
      <c r="D104" s="5">
        <v>0</v>
      </c>
      <c r="E104" s="5">
        <v>0</v>
      </c>
      <c r="F104" s="5">
        <v>0</v>
      </c>
      <c r="G104" s="5">
        <v>0</v>
      </c>
      <c r="H104" s="5">
        <v>0</v>
      </c>
    </row>
    <row r="105" spans="1:8" ht="13.5" customHeight="1">
      <c r="A105" s="447"/>
      <c r="B105" s="447"/>
      <c r="C105" s="462" t="s">
        <v>940</v>
      </c>
      <c r="D105" s="5">
        <v>0</v>
      </c>
      <c r="E105" s="5">
        <v>0</v>
      </c>
      <c r="F105" s="5">
        <v>0</v>
      </c>
      <c r="G105" s="5">
        <v>0</v>
      </c>
      <c r="H105" s="5">
        <v>0</v>
      </c>
    </row>
    <row r="106" spans="1:8" ht="13.5" customHeight="1">
      <c r="A106" s="445" t="s">
        <v>1012</v>
      </c>
      <c r="B106" s="460"/>
      <c r="C106" s="450"/>
      <c r="D106" s="5">
        <f>SUM(D107:D118)</f>
        <v>0</v>
      </c>
      <c r="E106" s="5">
        <f t="shared" ref="E106:H106" si="6">SUM(E107:E118)</f>
        <v>0</v>
      </c>
      <c r="F106" s="5">
        <f t="shared" si="6"/>
        <v>0</v>
      </c>
      <c r="G106" s="5">
        <f t="shared" si="6"/>
        <v>0</v>
      </c>
      <c r="H106" s="5">
        <f t="shared" si="6"/>
        <v>0</v>
      </c>
    </row>
    <row r="107" spans="1:8" ht="13.5" customHeight="1">
      <c r="A107" s="446"/>
      <c r="B107" s="463" t="s">
        <v>998</v>
      </c>
      <c r="C107" s="15"/>
      <c r="D107" s="5">
        <v>0</v>
      </c>
      <c r="E107" s="5">
        <v>0</v>
      </c>
      <c r="F107" s="5">
        <v>0</v>
      </c>
      <c r="G107" s="5">
        <v>0</v>
      </c>
      <c r="H107" s="5">
        <v>0</v>
      </c>
    </row>
    <row r="108" spans="1:8" ht="13.5" customHeight="1">
      <c r="A108" s="446"/>
      <c r="B108" s="463" t="s">
        <v>976</v>
      </c>
      <c r="C108" s="15"/>
      <c r="D108" s="5">
        <v>0</v>
      </c>
      <c r="E108" s="5">
        <v>0</v>
      </c>
      <c r="F108" s="5">
        <v>0</v>
      </c>
      <c r="G108" s="5">
        <v>0</v>
      </c>
      <c r="H108" s="5">
        <v>0</v>
      </c>
    </row>
    <row r="109" spans="1:8" ht="13.5" customHeight="1">
      <c r="A109" s="446"/>
      <c r="B109" s="463" t="s">
        <v>999</v>
      </c>
      <c r="C109" s="15"/>
      <c r="D109" s="5">
        <v>0</v>
      </c>
      <c r="E109" s="5">
        <v>0</v>
      </c>
      <c r="F109" s="5">
        <v>0</v>
      </c>
      <c r="G109" s="5">
        <v>0</v>
      </c>
      <c r="H109" s="5">
        <v>0</v>
      </c>
    </row>
    <row r="110" spans="1:8" ht="13.5" customHeight="1">
      <c r="A110" s="446"/>
      <c r="B110" s="463" t="s">
        <v>977</v>
      </c>
      <c r="C110" s="15"/>
      <c r="D110" s="5">
        <v>0</v>
      </c>
      <c r="E110" s="5">
        <v>0</v>
      </c>
      <c r="F110" s="5">
        <v>0</v>
      </c>
      <c r="G110" s="5">
        <v>0</v>
      </c>
      <c r="H110" s="5">
        <v>0</v>
      </c>
    </row>
    <row r="111" spans="1:8" ht="13.5" customHeight="1">
      <c r="A111" s="446"/>
      <c r="B111" s="463" t="s">
        <v>978</v>
      </c>
      <c r="C111" s="15"/>
      <c r="D111" s="5">
        <v>0</v>
      </c>
      <c r="E111" s="5">
        <v>0</v>
      </c>
      <c r="F111" s="5">
        <v>0</v>
      </c>
      <c r="G111" s="5">
        <v>0</v>
      </c>
      <c r="H111" s="5">
        <v>0</v>
      </c>
    </row>
    <row r="112" spans="1:8" ht="13.5" customHeight="1">
      <c r="A112" s="446"/>
      <c r="B112" s="463" t="s">
        <v>979</v>
      </c>
      <c r="C112" s="15"/>
      <c r="D112" s="5">
        <v>0</v>
      </c>
      <c r="E112" s="5">
        <v>0</v>
      </c>
      <c r="F112" s="5">
        <v>0</v>
      </c>
      <c r="G112" s="5">
        <v>0</v>
      </c>
      <c r="H112" s="5">
        <v>0</v>
      </c>
    </row>
    <row r="113" spans="1:8" ht="13.5" customHeight="1">
      <c r="A113" s="446"/>
      <c r="B113" s="463" t="s">
        <v>1000</v>
      </c>
      <c r="C113" s="15"/>
      <c r="D113" s="5">
        <v>0</v>
      </c>
      <c r="E113" s="5">
        <v>0</v>
      </c>
      <c r="F113" s="5">
        <v>0</v>
      </c>
      <c r="G113" s="5">
        <v>0</v>
      </c>
      <c r="H113" s="5">
        <v>0</v>
      </c>
    </row>
    <row r="114" spans="1:8" ht="13.5" customHeight="1">
      <c r="A114" s="446"/>
      <c r="B114" s="463" t="s">
        <v>980</v>
      </c>
      <c r="C114" s="15"/>
      <c r="D114" s="5">
        <v>0</v>
      </c>
      <c r="E114" s="5">
        <v>0</v>
      </c>
      <c r="F114" s="5">
        <v>0</v>
      </c>
      <c r="G114" s="5">
        <v>0</v>
      </c>
      <c r="H114" s="5">
        <v>0</v>
      </c>
    </row>
    <row r="115" spans="1:8" ht="13.5" customHeight="1">
      <c r="A115" s="446"/>
      <c r="B115" s="14" t="s">
        <v>981</v>
      </c>
      <c r="C115" s="15"/>
      <c r="D115" s="5">
        <v>0</v>
      </c>
      <c r="E115" s="5">
        <v>0</v>
      </c>
      <c r="F115" s="5">
        <v>0</v>
      </c>
      <c r="G115" s="5">
        <v>0</v>
      </c>
      <c r="H115" s="5">
        <v>0</v>
      </c>
    </row>
    <row r="116" spans="1:8" ht="13.2" customHeight="1">
      <c r="A116" s="446"/>
      <c r="B116" s="14" t="s">
        <v>982</v>
      </c>
      <c r="C116" s="15"/>
      <c r="D116" s="5">
        <v>0</v>
      </c>
      <c r="E116" s="5">
        <v>0</v>
      </c>
      <c r="F116" s="5">
        <v>0</v>
      </c>
      <c r="G116" s="5">
        <v>0</v>
      </c>
      <c r="H116" s="5">
        <v>0</v>
      </c>
    </row>
    <row r="117" spans="1:8" ht="13.5" customHeight="1">
      <c r="A117" s="446"/>
      <c r="B117" s="14" t="s">
        <v>983</v>
      </c>
      <c r="C117" s="15"/>
      <c r="D117" s="5">
        <v>0</v>
      </c>
      <c r="E117" s="5">
        <v>0</v>
      </c>
      <c r="F117" s="5">
        <v>0</v>
      </c>
      <c r="G117" s="5">
        <v>0</v>
      </c>
      <c r="H117" s="5">
        <v>0</v>
      </c>
    </row>
    <row r="118" spans="1:8" ht="13.5" customHeight="1">
      <c r="A118" s="447"/>
      <c r="B118" s="14" t="s">
        <v>904</v>
      </c>
      <c r="C118" s="15"/>
      <c r="D118" s="5">
        <v>0</v>
      </c>
      <c r="E118" s="5">
        <v>0</v>
      </c>
      <c r="F118" s="5">
        <v>0</v>
      </c>
      <c r="G118" s="5">
        <v>0</v>
      </c>
      <c r="H118" s="5">
        <v>0</v>
      </c>
    </row>
    <row r="119" spans="1:8" ht="13.5" customHeight="1">
      <c r="A119" s="445" t="s">
        <v>1013</v>
      </c>
      <c r="B119" s="460"/>
      <c r="C119" s="15"/>
      <c r="D119" s="5">
        <f>SUM(D120:D123)</f>
        <v>0</v>
      </c>
      <c r="E119" s="5">
        <f t="shared" ref="E119:H119" si="7">SUM(E120:E123)</f>
        <v>0</v>
      </c>
      <c r="F119" s="5">
        <f t="shared" si="7"/>
        <v>0</v>
      </c>
      <c r="G119" s="5">
        <f t="shared" si="7"/>
        <v>0</v>
      </c>
      <c r="H119" s="5">
        <f t="shared" si="7"/>
        <v>0</v>
      </c>
    </row>
    <row r="120" spans="1:8" ht="13.5" customHeight="1">
      <c r="A120" s="446"/>
      <c r="B120" s="14" t="s">
        <v>984</v>
      </c>
      <c r="C120" s="15"/>
      <c r="D120" s="5">
        <v>0</v>
      </c>
      <c r="E120" s="5">
        <v>0</v>
      </c>
      <c r="F120" s="5">
        <v>0</v>
      </c>
      <c r="G120" s="5">
        <v>0</v>
      </c>
      <c r="H120" s="6">
        <v>0</v>
      </c>
    </row>
    <row r="121" spans="1:8" ht="13.5" customHeight="1">
      <c r="A121" s="446"/>
      <c r="B121" s="14" t="s">
        <v>905</v>
      </c>
      <c r="C121" s="15"/>
      <c r="D121" s="5">
        <v>0</v>
      </c>
      <c r="E121" s="5">
        <v>0</v>
      </c>
      <c r="F121" s="5">
        <v>0</v>
      </c>
      <c r="G121" s="5">
        <v>0</v>
      </c>
      <c r="H121" s="6">
        <v>0</v>
      </c>
    </row>
    <row r="122" spans="1:8" ht="13.5" customHeight="1">
      <c r="A122" s="446"/>
      <c r="B122" s="14" t="s">
        <v>985</v>
      </c>
      <c r="C122" s="15"/>
      <c r="D122" s="5">
        <v>0</v>
      </c>
      <c r="E122" s="5">
        <v>0</v>
      </c>
      <c r="F122" s="5">
        <v>0</v>
      </c>
      <c r="G122" s="5">
        <v>0</v>
      </c>
      <c r="H122" s="6">
        <v>0</v>
      </c>
    </row>
    <row r="123" spans="1:8" ht="13.5" customHeight="1">
      <c r="A123" s="447"/>
      <c r="B123" s="14" t="s">
        <v>1001</v>
      </c>
      <c r="C123" s="15"/>
      <c r="D123" s="5">
        <v>0</v>
      </c>
      <c r="E123" s="5">
        <v>0</v>
      </c>
      <c r="F123" s="5">
        <v>0</v>
      </c>
      <c r="G123" s="5">
        <v>0</v>
      </c>
      <c r="H123" s="6">
        <v>0</v>
      </c>
    </row>
    <row r="124" spans="1:8" ht="13.5" customHeight="1">
      <c r="A124" s="457" t="s">
        <v>1014</v>
      </c>
      <c r="B124" s="455"/>
      <c r="C124" s="15"/>
      <c r="D124" s="5">
        <v>0</v>
      </c>
      <c r="E124" s="5">
        <v>0</v>
      </c>
      <c r="F124" s="5">
        <v>0</v>
      </c>
      <c r="G124" s="5">
        <v>0</v>
      </c>
      <c r="H124" s="6">
        <v>0</v>
      </c>
    </row>
    <row r="125" spans="1:8" ht="13.5" customHeight="1">
      <c r="A125" s="14" t="s">
        <v>1022</v>
      </c>
      <c r="B125" s="164"/>
      <c r="C125" s="15"/>
      <c r="D125" s="5">
        <v>0</v>
      </c>
      <c r="E125" s="5">
        <v>0</v>
      </c>
      <c r="F125" s="5">
        <v>0</v>
      </c>
      <c r="G125" s="5">
        <v>0</v>
      </c>
      <c r="H125" s="6">
        <v>0</v>
      </c>
    </row>
    <row r="126" spans="1:8" ht="13.5" customHeight="1">
      <c r="A126" s="17" t="s">
        <v>951</v>
      </c>
      <c r="B126" s="17"/>
      <c r="C126" s="17"/>
      <c r="D126" s="18">
        <f>+D97+D106+D119+D124+D125</f>
        <v>0</v>
      </c>
      <c r="E126" s="18">
        <f t="shared" ref="E126:H126" si="8">+E97+E106+E119+E124+E125</f>
        <v>0</v>
      </c>
      <c r="F126" s="18">
        <f t="shared" si="8"/>
        <v>0</v>
      </c>
      <c r="G126" s="18">
        <f t="shared" si="8"/>
        <v>0</v>
      </c>
      <c r="H126" s="18">
        <f t="shared" si="8"/>
        <v>0</v>
      </c>
    </row>
    <row r="127" spans="1:8" ht="13.2" customHeight="1">
      <c r="A127" s="1" t="s">
        <v>1009</v>
      </c>
      <c r="D127" s="7"/>
      <c r="E127" s="7"/>
      <c r="F127" s="7"/>
      <c r="G127" s="7"/>
    </row>
    <row r="128" spans="1:8" ht="13.5" customHeight="1">
      <c r="A128" s="1" t="s">
        <v>1002</v>
      </c>
      <c r="D128" s="7"/>
      <c r="E128" s="7"/>
      <c r="F128" s="7"/>
      <c r="G128" s="7"/>
    </row>
    <row r="129" spans="1:9" ht="13.5" customHeight="1">
      <c r="A129" s="1" t="s">
        <v>108</v>
      </c>
      <c r="D129" s="7"/>
      <c r="E129" s="7"/>
      <c r="F129" s="7"/>
      <c r="G129" s="7"/>
    </row>
    <row r="130" spans="1:9" ht="13.5" customHeight="1">
      <c r="A130" s="1" t="s">
        <v>1016</v>
      </c>
      <c r="D130" s="7"/>
      <c r="E130" s="7"/>
      <c r="F130" s="7"/>
      <c r="G130" s="7"/>
    </row>
    <row r="131" spans="1:9" ht="13.5" customHeight="1">
      <c r="A131" s="1" t="s">
        <v>1015</v>
      </c>
      <c r="D131" s="7"/>
      <c r="E131" s="7"/>
      <c r="F131" s="7"/>
      <c r="G131" s="7"/>
    </row>
    <row r="132" spans="1:9" ht="13.5" customHeight="1">
      <c r="A132" s="1" t="s">
        <v>1023</v>
      </c>
      <c r="D132" s="7"/>
      <c r="E132" s="7"/>
      <c r="F132" s="7"/>
      <c r="G132" s="7"/>
    </row>
    <row r="133" spans="1:9" ht="13.5" customHeight="1">
      <c r="A133" s="1" t="s">
        <v>906</v>
      </c>
      <c r="D133" s="7"/>
      <c r="E133" s="7"/>
      <c r="F133" s="7"/>
      <c r="G133" s="7"/>
    </row>
    <row r="134" spans="1:9" ht="13.5" customHeight="1">
      <c r="D134" s="7"/>
      <c r="E134" s="7"/>
      <c r="F134" s="7"/>
      <c r="G134" s="7"/>
    </row>
    <row r="135" spans="1:9" ht="13.5" customHeight="1">
      <c r="A135" s="19" t="s">
        <v>146</v>
      </c>
      <c r="B135" s="19"/>
      <c r="C135" s="20"/>
      <c r="D135" s="21"/>
      <c r="E135" s="21"/>
      <c r="F135" s="21"/>
      <c r="G135" s="21"/>
      <c r="H135" s="10"/>
      <c r="I135" s="10"/>
    </row>
    <row r="136" spans="1:9" ht="13.5" customHeight="1">
      <c r="A136" s="4" t="s">
        <v>1035</v>
      </c>
      <c r="B136" s="4"/>
      <c r="C136" s="4"/>
      <c r="D136" s="13" t="s">
        <v>48</v>
      </c>
      <c r="E136" s="13" t="s">
        <v>48</v>
      </c>
      <c r="F136" s="13" t="s">
        <v>48</v>
      </c>
      <c r="G136" s="13" t="s">
        <v>48</v>
      </c>
      <c r="H136" s="13" t="s">
        <v>129</v>
      </c>
      <c r="I136" s="13" t="s">
        <v>130</v>
      </c>
    </row>
    <row r="137" spans="1:9" ht="13.5" customHeight="1">
      <c r="A137" s="363" t="s">
        <v>145</v>
      </c>
      <c r="B137" s="303"/>
      <c r="C137" s="304" t="s">
        <v>143</v>
      </c>
      <c r="D137" s="22">
        <v>0</v>
      </c>
      <c r="E137" s="22">
        <v>0</v>
      </c>
      <c r="F137" s="22">
        <v>0</v>
      </c>
      <c r="G137" s="22">
        <v>0</v>
      </c>
      <c r="H137" s="23" t="s">
        <v>214</v>
      </c>
      <c r="I137" s="300" t="s">
        <v>216</v>
      </c>
    </row>
    <row r="138" spans="1:9" ht="13.5" customHeight="1">
      <c r="A138" s="365"/>
      <c r="B138" s="303"/>
      <c r="C138" s="304" t="s">
        <v>144</v>
      </c>
      <c r="D138" s="5">
        <v>0</v>
      </c>
      <c r="E138" s="5">
        <v>0</v>
      </c>
      <c r="F138" s="5">
        <v>0</v>
      </c>
      <c r="G138" s="5">
        <v>0</v>
      </c>
      <c r="H138" s="23" t="s">
        <v>215</v>
      </c>
      <c r="I138" s="5">
        <v>0</v>
      </c>
    </row>
    <row r="139" spans="1:9" ht="13.5" customHeight="1">
      <c r="A139" s="20"/>
      <c r="B139" s="20"/>
      <c r="C139" s="20"/>
      <c r="D139" s="9"/>
      <c r="E139" s="9"/>
      <c r="F139" s="9"/>
      <c r="G139" s="9"/>
      <c r="H139" s="289"/>
      <c r="I139" s="9"/>
    </row>
    <row r="140" spans="1:9" ht="13.5" customHeight="1">
      <c r="D140" s="7"/>
      <c r="E140" s="7"/>
      <c r="F140" s="7"/>
      <c r="G140" s="7"/>
    </row>
    <row r="141" spans="1:9" ht="13.5" customHeight="1">
      <c r="D141" s="7"/>
      <c r="E141" s="7"/>
      <c r="F141" s="7"/>
      <c r="G141" s="7"/>
      <c r="H141" s="299"/>
      <c r="I141" s="366" t="s">
        <v>1019</v>
      </c>
    </row>
    <row r="142" spans="1:9" ht="13.5" customHeight="1">
      <c r="D142" s="7"/>
      <c r="E142" s="7"/>
      <c r="F142" s="7"/>
      <c r="G142" s="7"/>
      <c r="H142" s="299"/>
      <c r="I142" s="367"/>
    </row>
    <row r="143" spans="1:9" ht="13.5" customHeight="1">
      <c r="A143" s="1" t="s">
        <v>919</v>
      </c>
      <c r="C143" s="7"/>
      <c r="D143" s="7"/>
      <c r="E143" s="7"/>
      <c r="F143" s="7"/>
      <c r="G143" s="7"/>
    </row>
    <row r="144" spans="1:9" ht="13.5" customHeight="1">
      <c r="A144" s="4" t="s">
        <v>1035</v>
      </c>
      <c r="B144" s="4"/>
      <c r="C144" s="4"/>
      <c r="D144" s="13" t="s">
        <v>954</v>
      </c>
      <c r="E144" s="13" t="s">
        <v>954</v>
      </c>
      <c r="F144" s="13" t="s">
        <v>954</v>
      </c>
      <c r="G144" s="13" t="s">
        <v>954</v>
      </c>
      <c r="H144" s="13" t="s">
        <v>955</v>
      </c>
    </row>
    <row r="145" spans="1:8" ht="13.5" customHeight="1">
      <c r="A145" s="363" t="s">
        <v>987</v>
      </c>
      <c r="B145" s="303"/>
      <c r="C145" s="304" t="s">
        <v>52</v>
      </c>
      <c r="D145" s="18">
        <v>0</v>
      </c>
      <c r="E145" s="18">
        <v>0</v>
      </c>
      <c r="F145" s="18">
        <v>0</v>
      </c>
      <c r="G145" s="18">
        <v>0</v>
      </c>
      <c r="H145" s="6">
        <v>0</v>
      </c>
    </row>
    <row r="146" spans="1:8" ht="13.5" customHeight="1">
      <c r="A146" s="365"/>
      <c r="B146" s="303"/>
      <c r="C146" s="304" t="s">
        <v>53</v>
      </c>
      <c r="D146" s="18">
        <v>0</v>
      </c>
      <c r="E146" s="18">
        <v>0</v>
      </c>
      <c r="F146" s="18">
        <v>0</v>
      </c>
      <c r="G146" s="18">
        <v>0</v>
      </c>
      <c r="H146" s="6">
        <v>0</v>
      </c>
    </row>
    <row r="147" spans="1:8" ht="13.5" customHeight="1">
      <c r="A147" s="363" t="s">
        <v>989</v>
      </c>
      <c r="B147" s="303"/>
      <c r="C147" s="304" t="s">
        <v>990</v>
      </c>
      <c r="D147" s="18">
        <v>0</v>
      </c>
      <c r="E147" s="18">
        <v>0</v>
      </c>
      <c r="F147" s="18">
        <v>0</v>
      </c>
      <c r="G147" s="18">
        <v>0</v>
      </c>
      <c r="H147" s="6">
        <v>0</v>
      </c>
    </row>
    <row r="148" spans="1:8" ht="13.5" customHeight="1">
      <c r="A148" s="365"/>
      <c r="B148" s="303"/>
      <c r="C148" s="304" t="s">
        <v>988</v>
      </c>
      <c r="D148" s="18">
        <v>0</v>
      </c>
      <c r="E148" s="18">
        <v>0</v>
      </c>
      <c r="F148" s="18">
        <v>0</v>
      </c>
      <c r="G148" s="18">
        <v>0</v>
      </c>
      <c r="H148" s="6">
        <v>0</v>
      </c>
    </row>
    <row r="149" spans="1:8" ht="13.5" customHeight="1">
      <c r="A149" s="363" t="s">
        <v>991</v>
      </c>
      <c r="B149" s="303"/>
      <c r="C149" s="304" t="s">
        <v>990</v>
      </c>
      <c r="D149" s="18">
        <v>0</v>
      </c>
      <c r="E149" s="18">
        <v>0</v>
      </c>
      <c r="F149" s="18">
        <v>0</v>
      </c>
      <c r="G149" s="18">
        <v>0</v>
      </c>
      <c r="H149" s="6">
        <v>0</v>
      </c>
    </row>
    <row r="150" spans="1:8" ht="13.5" customHeight="1">
      <c r="A150" s="365"/>
      <c r="B150" s="303"/>
      <c r="C150" s="304" t="s">
        <v>988</v>
      </c>
      <c r="D150" s="18">
        <v>0</v>
      </c>
      <c r="E150" s="18">
        <v>0</v>
      </c>
      <c r="F150" s="18">
        <v>0</v>
      </c>
      <c r="G150" s="18">
        <v>0</v>
      </c>
      <c r="H150" s="6">
        <v>0</v>
      </c>
    </row>
    <row r="151" spans="1:8" ht="13.5" customHeight="1">
      <c r="A151" s="368" t="s">
        <v>992</v>
      </c>
      <c r="B151" s="302"/>
      <c r="C151" s="304" t="s">
        <v>990</v>
      </c>
      <c r="D151" s="18">
        <v>0</v>
      </c>
      <c r="E151" s="18">
        <v>0</v>
      </c>
      <c r="F151" s="18">
        <v>0</v>
      </c>
      <c r="G151" s="18">
        <v>0</v>
      </c>
      <c r="H151" s="6">
        <v>0</v>
      </c>
    </row>
    <row r="152" spans="1:8" ht="13.5" customHeight="1">
      <c r="A152" s="369"/>
      <c r="B152" s="302"/>
      <c r="C152" s="304" t="s">
        <v>988</v>
      </c>
      <c r="D152" s="18">
        <v>0</v>
      </c>
      <c r="E152" s="18">
        <v>0</v>
      </c>
      <c r="F152" s="18">
        <v>0</v>
      </c>
      <c r="G152" s="18">
        <v>0</v>
      </c>
      <c r="H152" s="6">
        <v>0</v>
      </c>
    </row>
    <row r="153" spans="1:8" ht="13.5" customHeight="1">
      <c r="A153" s="368" t="s">
        <v>993</v>
      </c>
      <c r="B153" s="302"/>
      <c r="C153" s="304" t="s">
        <v>990</v>
      </c>
      <c r="D153" s="18">
        <v>0</v>
      </c>
      <c r="E153" s="18">
        <v>0</v>
      </c>
      <c r="F153" s="18">
        <v>0</v>
      </c>
      <c r="G153" s="18">
        <v>0</v>
      </c>
      <c r="H153" s="6">
        <v>0</v>
      </c>
    </row>
    <row r="154" spans="1:8" ht="13.5" customHeight="1">
      <c r="A154" s="369"/>
      <c r="B154" s="302"/>
      <c r="C154" s="304" t="s">
        <v>988</v>
      </c>
      <c r="D154" s="18">
        <v>0</v>
      </c>
      <c r="E154" s="18">
        <v>0</v>
      </c>
      <c r="F154" s="18">
        <v>0</v>
      </c>
      <c r="G154" s="18">
        <v>0</v>
      </c>
      <c r="H154" s="6">
        <v>0</v>
      </c>
    </row>
    <row r="155" spans="1:8" ht="13.5" customHeight="1">
      <c r="A155" s="368" t="s">
        <v>994</v>
      </c>
      <c r="B155" s="302"/>
      <c r="C155" s="304" t="s">
        <v>990</v>
      </c>
      <c r="D155" s="18">
        <v>0</v>
      </c>
      <c r="E155" s="18">
        <v>0</v>
      </c>
      <c r="F155" s="18">
        <v>0</v>
      </c>
      <c r="G155" s="18">
        <v>0</v>
      </c>
      <c r="H155" s="6">
        <v>0</v>
      </c>
    </row>
    <row r="156" spans="1:8" ht="13.5" customHeight="1">
      <c r="A156" s="365"/>
      <c r="B156" s="303"/>
      <c r="C156" s="304" t="s">
        <v>53</v>
      </c>
      <c r="D156" s="18">
        <v>0</v>
      </c>
      <c r="E156" s="18">
        <v>0</v>
      </c>
      <c r="F156" s="18">
        <v>0</v>
      </c>
      <c r="G156" s="18">
        <v>0</v>
      </c>
      <c r="H156" s="6">
        <v>0</v>
      </c>
    </row>
    <row r="157" spans="1:8" ht="13.5" customHeight="1">
      <c r="A157" s="363" t="s">
        <v>131</v>
      </c>
      <c r="B157" s="303"/>
      <c r="C157" s="304" t="s">
        <v>132</v>
      </c>
      <c r="D157" s="18">
        <v>0</v>
      </c>
      <c r="E157" s="18">
        <v>0</v>
      </c>
      <c r="F157" s="18">
        <v>0</v>
      </c>
      <c r="G157" s="18">
        <v>0</v>
      </c>
      <c r="H157" s="6">
        <v>0</v>
      </c>
    </row>
    <row r="158" spans="1:8" ht="13.5" customHeight="1">
      <c r="A158" s="364"/>
      <c r="B158" s="303"/>
      <c r="C158" s="304" t="s">
        <v>133</v>
      </c>
      <c r="D158" s="18">
        <v>0</v>
      </c>
      <c r="E158" s="18">
        <v>0</v>
      </c>
      <c r="F158" s="18">
        <v>0</v>
      </c>
      <c r="G158" s="18">
        <v>0</v>
      </c>
      <c r="H158" s="6">
        <v>0</v>
      </c>
    </row>
    <row r="159" spans="1:8" ht="13.5" customHeight="1">
      <c r="A159" s="365"/>
      <c r="B159" s="303"/>
      <c r="C159" s="304" t="s">
        <v>139</v>
      </c>
      <c r="D159" s="18">
        <v>0</v>
      </c>
      <c r="E159" s="18">
        <v>0</v>
      </c>
      <c r="F159" s="18">
        <v>0</v>
      </c>
      <c r="G159" s="18">
        <v>0</v>
      </c>
      <c r="H159" s="6">
        <v>0</v>
      </c>
    </row>
    <row r="160" spans="1:8" ht="13.5" customHeight="1">
      <c r="A160" s="17" t="s">
        <v>49</v>
      </c>
      <c r="B160" s="17"/>
      <c r="C160" s="17"/>
      <c r="D160" s="6">
        <f>SUM(D145:D159)</f>
        <v>0</v>
      </c>
      <c r="E160" s="6">
        <f>SUM(E145:E159)</f>
        <v>0</v>
      </c>
      <c r="F160" s="6">
        <f>SUM(F145:F159)</f>
        <v>0</v>
      </c>
      <c r="G160" s="6">
        <f>SUM(G145:G159)</f>
        <v>0</v>
      </c>
      <c r="H160" s="6">
        <f>SUM(H145:H159)</f>
        <v>0</v>
      </c>
    </row>
    <row r="162" spans="1:10" ht="13.5" customHeight="1">
      <c r="A162" s="1" t="s">
        <v>273</v>
      </c>
    </row>
    <row r="163" spans="1:10" ht="13.5" customHeight="1">
      <c r="A163" s="4" t="s">
        <v>1036</v>
      </c>
      <c r="B163" s="4"/>
      <c r="C163" s="4"/>
      <c r="D163" s="13" t="s">
        <v>48</v>
      </c>
      <c r="E163" s="13" t="s">
        <v>48</v>
      </c>
      <c r="F163" s="13" t="s">
        <v>48</v>
      </c>
      <c r="G163" s="13" t="s">
        <v>954</v>
      </c>
      <c r="H163" s="13" t="s">
        <v>129</v>
      </c>
    </row>
    <row r="164" spans="1:10" ht="13.5" customHeight="1">
      <c r="A164" s="8" t="s">
        <v>125</v>
      </c>
      <c r="B164" s="303"/>
      <c r="C164" s="304" t="s">
        <v>126</v>
      </c>
      <c r="D164" s="18">
        <v>0</v>
      </c>
      <c r="E164" s="18">
        <v>0</v>
      </c>
      <c r="F164" s="18">
        <v>0</v>
      </c>
      <c r="G164" s="18">
        <v>0</v>
      </c>
      <c r="H164" s="18">
        <v>0</v>
      </c>
    </row>
    <row r="165" spans="1:10" ht="13.5" customHeight="1">
      <c r="A165" s="8" t="s">
        <v>128</v>
      </c>
      <c r="B165" s="303"/>
      <c r="C165" s="304" t="s">
        <v>127</v>
      </c>
      <c r="D165" s="18">
        <v>0</v>
      </c>
      <c r="E165" s="18">
        <v>0</v>
      </c>
      <c r="F165" s="18">
        <v>0</v>
      </c>
      <c r="G165" s="18">
        <v>0</v>
      </c>
      <c r="H165" s="18">
        <v>0</v>
      </c>
    </row>
    <row r="166" spans="1:10" ht="13.5" customHeight="1">
      <c r="A166" s="360" t="s">
        <v>137</v>
      </c>
      <c r="B166" s="361"/>
      <c r="C166" s="362"/>
      <c r="D166" s="18">
        <f>SUM(D164:D165)</f>
        <v>0</v>
      </c>
      <c r="E166" s="18">
        <f>SUM(E164:E165)</f>
        <v>0</v>
      </c>
      <c r="F166" s="18">
        <f>SUM(F164:F165)</f>
        <v>0</v>
      </c>
      <c r="G166" s="18">
        <f>SUM(G164:G165)</f>
        <v>0</v>
      </c>
      <c r="H166" s="6">
        <f>SUM(F162:F165)</f>
        <v>0</v>
      </c>
    </row>
    <row r="167" spans="1:10" ht="13.5" customHeight="1">
      <c r="A167" s="19" t="s">
        <v>257</v>
      </c>
      <c r="B167" s="19"/>
      <c r="C167" s="20"/>
      <c r="D167" s="21"/>
      <c r="E167" s="21"/>
      <c r="F167" s="21"/>
      <c r="G167" s="21"/>
      <c r="H167" s="10"/>
      <c r="I167" s="10"/>
      <c r="J167" s="24"/>
    </row>
    <row r="168" spans="1:10" ht="13.5" customHeight="1">
      <c r="A168" s="4" t="s">
        <v>1037</v>
      </c>
      <c r="B168" s="4"/>
      <c r="C168" s="4"/>
      <c r="D168" s="13" t="s">
        <v>48</v>
      </c>
      <c r="E168" s="13" t="s">
        <v>954</v>
      </c>
      <c r="F168" s="13" t="s">
        <v>954</v>
      </c>
      <c r="G168" s="13" t="s">
        <v>954</v>
      </c>
      <c r="H168" s="13" t="s">
        <v>129</v>
      </c>
      <c r="I168" s="13" t="s">
        <v>130</v>
      </c>
    </row>
    <row r="169" spans="1:10" ht="13.5" customHeight="1">
      <c r="A169" s="8" t="s">
        <v>125</v>
      </c>
      <c r="B169" s="303"/>
      <c r="C169" s="304" t="s">
        <v>126</v>
      </c>
      <c r="D169" s="22">
        <v>0</v>
      </c>
      <c r="E169" s="22">
        <v>0</v>
      </c>
      <c r="F169" s="22">
        <v>0</v>
      </c>
      <c r="G169" s="22">
        <v>0</v>
      </c>
      <c r="H169" s="292" t="s">
        <v>214</v>
      </c>
      <c r="I169" s="291" t="s">
        <v>218</v>
      </c>
    </row>
    <row r="170" spans="1:10" ht="13.5" customHeight="1">
      <c r="A170" s="8" t="s">
        <v>128</v>
      </c>
      <c r="B170" s="303"/>
      <c r="C170" s="304" t="s">
        <v>127</v>
      </c>
      <c r="D170" s="22">
        <v>0</v>
      </c>
      <c r="E170" s="22">
        <v>0</v>
      </c>
      <c r="F170" s="22">
        <v>0</v>
      </c>
      <c r="G170" s="22">
        <v>0</v>
      </c>
      <c r="H170" s="292" t="s">
        <v>214</v>
      </c>
      <c r="I170" s="291" t="s">
        <v>929</v>
      </c>
    </row>
    <row r="171" spans="1:10" ht="13.5" customHeight="1">
      <c r="A171" s="20"/>
      <c r="B171" s="20"/>
      <c r="C171" s="20"/>
      <c r="D171" s="21"/>
      <c r="E171" s="21"/>
      <c r="F171" s="21"/>
      <c r="G171" s="21"/>
      <c r="H171" s="10"/>
      <c r="I171" s="10"/>
      <c r="J171" s="24"/>
    </row>
    <row r="172" spans="1:10" ht="13.5" customHeight="1">
      <c r="A172" s="4" t="s">
        <v>1035</v>
      </c>
      <c r="B172" s="4"/>
      <c r="C172" s="4"/>
      <c r="D172" s="13" t="s">
        <v>986</v>
      </c>
      <c r="E172" s="13" t="s">
        <v>995</v>
      </c>
      <c r="F172" s="13" t="s">
        <v>986</v>
      </c>
      <c r="G172" s="13" t="s">
        <v>986</v>
      </c>
      <c r="H172" s="13" t="s">
        <v>129</v>
      </c>
      <c r="J172" s="24"/>
    </row>
    <row r="173" spans="1:10" ht="13.5" customHeight="1">
      <c r="A173" s="363" t="s">
        <v>133</v>
      </c>
      <c r="B173" s="303"/>
      <c r="C173" s="304" t="s">
        <v>220</v>
      </c>
      <c r="D173" s="18">
        <v>0</v>
      </c>
      <c r="E173" s="18">
        <v>0</v>
      </c>
      <c r="F173" s="18">
        <v>0</v>
      </c>
      <c r="G173" s="18">
        <v>0</v>
      </c>
      <c r="H173" s="18">
        <v>0</v>
      </c>
      <c r="J173" s="24"/>
    </row>
    <row r="174" spans="1:10" ht="13.5" customHeight="1">
      <c r="A174" s="364"/>
      <c r="B174" s="303"/>
      <c r="C174" s="304" t="s">
        <v>217</v>
      </c>
      <c r="D174" s="18">
        <v>0</v>
      </c>
      <c r="E174" s="18">
        <v>0</v>
      </c>
      <c r="F174" s="18">
        <v>0</v>
      </c>
      <c r="G174" s="18">
        <v>0</v>
      </c>
      <c r="H174" s="18">
        <v>0</v>
      </c>
      <c r="J174" s="24"/>
    </row>
    <row r="175" spans="1:10" ht="13.5" customHeight="1">
      <c r="A175" s="364"/>
      <c r="B175" s="303"/>
      <c r="C175" s="304" t="s">
        <v>134</v>
      </c>
      <c r="D175" s="18">
        <v>0</v>
      </c>
      <c r="E175" s="18">
        <v>0</v>
      </c>
      <c r="F175" s="18">
        <v>0</v>
      </c>
      <c r="G175" s="18">
        <v>0</v>
      </c>
      <c r="H175" s="18">
        <v>0</v>
      </c>
    </row>
    <row r="176" spans="1:10" ht="13.5" customHeight="1">
      <c r="A176" s="364"/>
      <c r="B176" s="303"/>
      <c r="C176" s="304" t="s">
        <v>135</v>
      </c>
      <c r="D176" s="18">
        <v>0</v>
      </c>
      <c r="E176" s="18">
        <v>0</v>
      </c>
      <c r="F176" s="18">
        <v>0</v>
      </c>
      <c r="G176" s="18">
        <v>0</v>
      </c>
      <c r="H176" s="18">
        <v>0</v>
      </c>
    </row>
    <row r="177" spans="1:9" ht="13.5" customHeight="1">
      <c r="A177" s="364"/>
      <c r="B177" s="303"/>
      <c r="C177" s="298" t="s">
        <v>915</v>
      </c>
      <c r="D177" s="18">
        <v>0</v>
      </c>
      <c r="E177" s="18">
        <v>0</v>
      </c>
      <c r="F177" s="18">
        <v>0</v>
      </c>
      <c r="G177" s="18">
        <v>0</v>
      </c>
      <c r="H177" s="18">
        <v>0</v>
      </c>
    </row>
    <row r="178" spans="1:9" ht="13.5" customHeight="1">
      <c r="A178" s="365"/>
      <c r="B178" s="303"/>
      <c r="C178" s="298" t="s">
        <v>941</v>
      </c>
      <c r="D178" s="18">
        <v>0</v>
      </c>
      <c r="E178" s="18">
        <v>0</v>
      </c>
      <c r="F178" s="18">
        <v>0</v>
      </c>
      <c r="G178" s="18">
        <v>0</v>
      </c>
      <c r="H178" s="18">
        <v>0</v>
      </c>
    </row>
    <row r="179" spans="1:9" ht="13.5" customHeight="1">
      <c r="A179" s="360" t="s">
        <v>138</v>
      </c>
      <c r="B179" s="361"/>
      <c r="C179" s="362"/>
      <c r="D179" s="18">
        <f>SUM(D173:D178)</f>
        <v>0</v>
      </c>
      <c r="E179" s="18">
        <f>SUM(E173:E178)</f>
        <v>0</v>
      </c>
      <c r="F179" s="18">
        <f>SUM(F173:F178)</f>
        <v>0</v>
      </c>
      <c r="G179" s="18">
        <f>SUM(G173:G178)</f>
        <v>0</v>
      </c>
      <c r="H179" s="6">
        <f>SUM(F168:F178)</f>
        <v>0</v>
      </c>
    </row>
    <row r="180" spans="1:9" ht="13.5" customHeight="1">
      <c r="A180" s="25" t="s">
        <v>221</v>
      </c>
      <c r="B180" s="25"/>
      <c r="C180" s="20"/>
      <c r="D180" s="21"/>
      <c r="E180" s="21"/>
      <c r="F180" s="21"/>
      <c r="G180" s="21"/>
      <c r="H180" s="10"/>
      <c r="I180" s="10"/>
    </row>
    <row r="181" spans="1:9" ht="13.5" customHeight="1">
      <c r="A181" s="4" t="s">
        <v>1038</v>
      </c>
      <c r="B181" s="4"/>
      <c r="C181" s="4"/>
      <c r="D181" s="13" t="s">
        <v>995</v>
      </c>
      <c r="E181" s="13" t="s">
        <v>995</v>
      </c>
      <c r="F181" s="13" t="s">
        <v>986</v>
      </c>
      <c r="G181" s="13" t="s">
        <v>995</v>
      </c>
      <c r="H181" s="13" t="s">
        <v>129</v>
      </c>
      <c r="I181" s="13" t="s">
        <v>130</v>
      </c>
    </row>
    <row r="182" spans="1:9" ht="13.5" customHeight="1">
      <c r="A182" s="363" t="s">
        <v>136</v>
      </c>
      <c r="B182" s="303"/>
      <c r="C182" s="304" t="s">
        <v>222</v>
      </c>
      <c r="D182" s="26">
        <v>0</v>
      </c>
      <c r="E182" s="26">
        <v>0</v>
      </c>
      <c r="F182" s="26">
        <v>0</v>
      </c>
      <c r="G182" s="26">
        <v>0</v>
      </c>
      <c r="H182" s="27" t="s">
        <v>219</v>
      </c>
      <c r="I182" s="300"/>
    </row>
    <row r="183" spans="1:9" ht="13.5" customHeight="1">
      <c r="A183" s="364"/>
      <c r="B183" s="303"/>
      <c r="C183" s="304" t="s">
        <v>140</v>
      </c>
      <c r="D183" s="22">
        <v>0</v>
      </c>
      <c r="E183" s="22">
        <v>0</v>
      </c>
      <c r="F183" s="22">
        <v>0</v>
      </c>
      <c r="G183" s="22">
        <v>0</v>
      </c>
      <c r="H183" s="23" t="s">
        <v>214</v>
      </c>
      <c r="I183" s="300"/>
    </row>
    <row r="184" spans="1:9" ht="13.5" customHeight="1">
      <c r="A184" s="364"/>
      <c r="B184" s="303"/>
      <c r="C184" s="304" t="s">
        <v>141</v>
      </c>
      <c r="D184" s="22">
        <v>0</v>
      </c>
      <c r="E184" s="22">
        <v>0</v>
      </c>
      <c r="F184" s="22">
        <v>0</v>
      </c>
      <c r="G184" s="22">
        <v>0</v>
      </c>
      <c r="H184" s="23" t="s">
        <v>214</v>
      </c>
      <c r="I184" s="300"/>
    </row>
    <row r="185" spans="1:9" ht="13.5" customHeight="1">
      <c r="A185" s="364"/>
      <c r="B185" s="303"/>
      <c r="C185" s="304" t="s">
        <v>142</v>
      </c>
      <c r="D185" s="22">
        <v>0</v>
      </c>
      <c r="E185" s="22">
        <v>0</v>
      </c>
      <c r="F185" s="22">
        <v>0</v>
      </c>
      <c r="G185" s="22">
        <v>0</v>
      </c>
      <c r="H185" s="23" t="s">
        <v>214</v>
      </c>
      <c r="I185" s="300"/>
    </row>
    <row r="186" spans="1:9" ht="13.5" customHeight="1">
      <c r="A186" s="365"/>
      <c r="B186" s="303"/>
      <c r="C186" s="298" t="s">
        <v>916</v>
      </c>
      <c r="D186" s="22">
        <v>0</v>
      </c>
      <c r="E186" s="22">
        <v>0</v>
      </c>
      <c r="F186" s="22">
        <v>0</v>
      </c>
      <c r="G186" s="22">
        <v>0</v>
      </c>
      <c r="H186" s="23" t="s">
        <v>214</v>
      </c>
      <c r="I186" s="300"/>
    </row>
    <row r="187" spans="1:9" ht="13.5" customHeight="1">
      <c r="A187" s="20"/>
      <c r="B187" s="20"/>
      <c r="C187" s="20"/>
      <c r="D187" s="21"/>
      <c r="E187" s="21"/>
      <c r="F187" s="21"/>
      <c r="G187" s="21"/>
      <c r="H187" s="10"/>
      <c r="I187" s="10"/>
    </row>
    <row r="188" spans="1:9" ht="13.5" customHeight="1">
      <c r="A188" s="20"/>
      <c r="B188" s="20"/>
      <c r="C188" s="20"/>
      <c r="D188" s="21"/>
      <c r="E188" s="21"/>
      <c r="F188" s="21"/>
      <c r="G188" s="21"/>
      <c r="H188" s="10"/>
      <c r="I188" s="10"/>
    </row>
    <row r="195" spans="8:9" ht="13.5" customHeight="1">
      <c r="H195" s="299"/>
      <c r="I195" s="366" t="s">
        <v>1019</v>
      </c>
    </row>
    <row r="196" spans="8:9" ht="13.5" customHeight="1">
      <c r="H196" s="299"/>
      <c r="I196" s="367"/>
    </row>
  </sheetData>
  <mergeCells count="24">
    <mergeCell ref="A40:C40"/>
    <mergeCell ref="A10:I10"/>
    <mergeCell ref="A30:C30"/>
    <mergeCell ref="A31:C31"/>
    <mergeCell ref="A32:C32"/>
    <mergeCell ref="A33:C33"/>
    <mergeCell ref="A157:A159"/>
    <mergeCell ref="I52:I53"/>
    <mergeCell ref="I63:I64"/>
    <mergeCell ref="I93:I94"/>
    <mergeCell ref="A137:A138"/>
    <mergeCell ref="I141:I142"/>
    <mergeCell ref="A145:A146"/>
    <mergeCell ref="A147:A148"/>
    <mergeCell ref="A149:A150"/>
    <mergeCell ref="A151:A152"/>
    <mergeCell ref="A153:A154"/>
    <mergeCell ref="A155:A156"/>
    <mergeCell ref="B73:C73"/>
    <mergeCell ref="A166:C166"/>
    <mergeCell ref="A173:A178"/>
    <mergeCell ref="A179:C179"/>
    <mergeCell ref="A182:A186"/>
    <mergeCell ref="I195:I196"/>
  </mergeCells>
  <phoneticPr fontId="1"/>
  <pageMargins left="0.7" right="0.7" top="0.75" bottom="0.75" header="0.3" footer="0.3"/>
  <pageSetup paperSize="8" scale="98" fitToHeight="0" orientation="landscape" r:id="rId1"/>
  <rowBreaks count="4" manualBreakCount="4">
    <brk id="53" max="8" man="1"/>
    <brk id="64" max="8" man="1"/>
    <brk id="94" max="8"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59765625" style="226" customWidth="1"/>
    <col min="3" max="3" width="15.59765625" style="226" customWidth="1"/>
    <col min="4" max="44" width="6.3984375" style="226" customWidth="1"/>
    <col min="45" max="16384" width="9" style="226"/>
  </cols>
  <sheetData>
    <row r="1" spans="1:44">
      <c r="A1" s="226" t="s">
        <v>232</v>
      </c>
    </row>
    <row r="2" spans="1:44">
      <c r="C2" s="226" t="s">
        <v>173</v>
      </c>
      <c r="AR2" s="226" t="s">
        <v>237</v>
      </c>
    </row>
    <row r="3" spans="1:44">
      <c r="A3" s="378" t="s">
        <v>44</v>
      </c>
      <c r="B3" s="379"/>
      <c r="C3" s="380"/>
      <c r="D3" s="374">
        <v>1</v>
      </c>
      <c r="E3" s="374">
        <v>2</v>
      </c>
      <c r="F3" s="374">
        <v>3</v>
      </c>
      <c r="G3" s="374">
        <v>4</v>
      </c>
      <c r="H3" s="374">
        <v>5</v>
      </c>
      <c r="I3" s="374">
        <v>6</v>
      </c>
      <c r="J3" s="374">
        <v>7</v>
      </c>
      <c r="K3" s="374">
        <v>8</v>
      </c>
      <c r="L3" s="374">
        <v>9</v>
      </c>
      <c r="M3" s="374">
        <v>10</v>
      </c>
      <c r="N3" s="374">
        <v>11</v>
      </c>
      <c r="O3" s="374">
        <v>12</v>
      </c>
      <c r="P3" s="374">
        <v>13</v>
      </c>
      <c r="Q3" s="374">
        <v>14</v>
      </c>
      <c r="R3" s="374">
        <v>15</v>
      </c>
      <c r="S3" s="374">
        <v>16</v>
      </c>
      <c r="T3" s="374">
        <v>17</v>
      </c>
      <c r="U3" s="374">
        <v>18</v>
      </c>
      <c r="V3" s="374">
        <v>19</v>
      </c>
      <c r="W3" s="374">
        <v>20</v>
      </c>
      <c r="X3" s="374">
        <v>21</v>
      </c>
      <c r="Y3" s="374">
        <v>22</v>
      </c>
      <c r="Z3" s="374">
        <v>23</v>
      </c>
      <c r="AA3" s="374">
        <v>24</v>
      </c>
      <c r="AB3" s="374">
        <v>25</v>
      </c>
      <c r="AC3" s="374">
        <v>26</v>
      </c>
      <c r="AD3" s="374">
        <v>27</v>
      </c>
      <c r="AE3" s="374">
        <v>28</v>
      </c>
      <c r="AF3" s="374">
        <v>29</v>
      </c>
      <c r="AG3" s="374">
        <v>30</v>
      </c>
      <c r="AH3" s="374">
        <v>31</v>
      </c>
      <c r="AI3" s="374">
        <v>32</v>
      </c>
      <c r="AJ3" s="374">
        <v>33</v>
      </c>
      <c r="AK3" s="374">
        <v>34</v>
      </c>
      <c r="AL3" s="374">
        <v>35</v>
      </c>
      <c r="AM3" s="374">
        <v>36</v>
      </c>
      <c r="AN3" s="374">
        <v>37</v>
      </c>
      <c r="AO3" s="374">
        <v>38</v>
      </c>
      <c r="AP3" s="374">
        <v>39</v>
      </c>
      <c r="AQ3" s="374">
        <v>40</v>
      </c>
      <c r="AR3" s="374" t="s">
        <v>233</v>
      </c>
    </row>
    <row r="4" spans="1:44">
      <c r="A4" s="227"/>
      <c r="B4" s="228"/>
      <c r="C4" s="229" t="s">
        <v>172</v>
      </c>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row>
    <row r="5" spans="1:44">
      <c r="A5" s="230" t="s">
        <v>171</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2"/>
    </row>
    <row r="6" spans="1:44">
      <c r="A6" s="233"/>
      <c r="B6" s="234" t="s">
        <v>170</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6"/>
    </row>
    <row r="7" spans="1:44">
      <c r="A7" s="233"/>
      <c r="B7" s="237"/>
      <c r="C7" s="230"/>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row>
    <row r="8" spans="1:44">
      <c r="A8" s="233"/>
      <c r="B8" s="237"/>
      <c r="C8" s="230"/>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row>
    <row r="9" spans="1:44">
      <c r="A9" s="233"/>
      <c r="B9" s="376" t="s">
        <v>150</v>
      </c>
      <c r="C9" s="377"/>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row>
    <row r="10" spans="1:44">
      <c r="A10" s="230" t="s">
        <v>169</v>
      </c>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9"/>
    </row>
    <row r="11" spans="1:44">
      <c r="A11" s="233"/>
      <c r="B11" s="234" t="s">
        <v>168</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6"/>
    </row>
    <row r="12" spans="1:44">
      <c r="A12" s="233"/>
      <c r="B12" s="240"/>
      <c r="C12" s="241"/>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row>
    <row r="13" spans="1:44">
      <c r="A13" s="233"/>
      <c r="B13" s="240"/>
      <c r="C13" s="230"/>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row>
    <row r="14" spans="1:44">
      <c r="A14" s="233"/>
      <c r="B14" s="234" t="s">
        <v>167</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6"/>
    </row>
    <row r="15" spans="1:44">
      <c r="A15" s="233"/>
      <c r="B15" s="240"/>
      <c r="C15" s="241"/>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row>
    <row r="16" spans="1:44">
      <c r="A16" s="233"/>
      <c r="B16" s="240"/>
      <c r="C16" s="230"/>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row>
    <row r="17" spans="1:44">
      <c r="A17" s="233"/>
      <c r="B17" s="234" t="s">
        <v>166</v>
      </c>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6"/>
    </row>
    <row r="18" spans="1:44">
      <c r="A18" s="233"/>
      <c r="B18" s="240"/>
      <c r="C18" s="241"/>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row>
    <row r="19" spans="1:44">
      <c r="A19" s="233"/>
      <c r="B19" s="240"/>
      <c r="C19" s="230"/>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row>
    <row r="20" spans="1:44">
      <c r="A20" s="233"/>
      <c r="B20" s="234" t="s">
        <v>165</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6"/>
    </row>
    <row r="21" spans="1:44">
      <c r="A21" s="233"/>
      <c r="B21" s="240"/>
      <c r="C21" s="241"/>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row>
    <row r="22" spans="1:44">
      <c r="A22" s="233"/>
      <c r="B22" s="240"/>
      <c r="C22" s="230"/>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row>
    <row r="23" spans="1:44">
      <c r="A23" s="233"/>
      <c r="B23" s="234" t="s">
        <v>164</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6"/>
    </row>
    <row r="24" spans="1:44">
      <c r="A24" s="233"/>
      <c r="B24" s="240"/>
      <c r="C24" s="241"/>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row>
    <row r="25" spans="1:44">
      <c r="A25" s="233"/>
      <c r="B25" s="240"/>
      <c r="C25" s="230"/>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row>
    <row r="26" spans="1:44">
      <c r="A26" s="233"/>
      <c r="B26" s="234" t="s">
        <v>163</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6"/>
    </row>
    <row r="27" spans="1:44">
      <c r="A27" s="233"/>
      <c r="B27" s="240"/>
      <c r="C27" s="24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row>
    <row r="28" spans="1:44">
      <c r="A28" s="233"/>
      <c r="B28" s="240"/>
      <c r="C28" s="230"/>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row>
    <row r="29" spans="1:44">
      <c r="A29" s="233"/>
      <c r="B29" s="376" t="s">
        <v>150</v>
      </c>
      <c r="C29" s="377"/>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row>
    <row r="30" spans="1:44">
      <c r="A30" s="230" t="s">
        <v>162</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9"/>
    </row>
    <row r="31" spans="1:44">
      <c r="A31" s="233"/>
      <c r="B31" s="234" t="s">
        <v>161</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6"/>
    </row>
    <row r="32" spans="1:44">
      <c r="A32" s="233"/>
      <c r="B32" s="240"/>
      <c r="C32" s="241"/>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row>
    <row r="33" spans="1:44">
      <c r="A33" s="233"/>
      <c r="B33" s="240"/>
      <c r="C33" s="230"/>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row>
    <row r="34" spans="1:44">
      <c r="A34" s="233"/>
      <c r="B34" s="234" t="s">
        <v>160</v>
      </c>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6"/>
    </row>
    <row r="35" spans="1:44">
      <c r="A35" s="233"/>
      <c r="B35" s="240"/>
      <c r="C35" s="241"/>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row>
    <row r="36" spans="1:44">
      <c r="A36" s="233"/>
      <c r="B36" s="240"/>
      <c r="C36" s="230"/>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row>
    <row r="37" spans="1:44">
      <c r="A37" s="233"/>
      <c r="B37" s="234" t="s">
        <v>159</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6"/>
    </row>
    <row r="38" spans="1:44">
      <c r="A38" s="233"/>
      <c r="B38" s="240"/>
      <c r="C38" s="241"/>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row>
    <row r="39" spans="1:44">
      <c r="A39" s="233"/>
      <c r="B39" s="240"/>
      <c r="C39" s="230"/>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row>
    <row r="40" spans="1:44">
      <c r="A40" s="233"/>
      <c r="B40" s="234" t="s">
        <v>158</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6"/>
    </row>
    <row r="41" spans="1:44">
      <c r="A41" s="233"/>
      <c r="B41" s="240"/>
      <c r="C41" s="241"/>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row>
    <row r="42" spans="1:44">
      <c r="A42" s="233"/>
      <c r="B42" s="240"/>
      <c r="C42" s="230"/>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row>
    <row r="43" spans="1:44">
      <c r="A43" s="233"/>
      <c r="B43" s="234" t="s">
        <v>157</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6"/>
    </row>
    <row r="44" spans="1:44">
      <c r="A44" s="233"/>
      <c r="B44" s="240"/>
      <c r="C44" s="241"/>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row>
    <row r="45" spans="1:44">
      <c r="A45" s="233"/>
      <c r="B45" s="240"/>
      <c r="C45" s="230"/>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row>
    <row r="46" spans="1:44">
      <c r="A46" s="233"/>
      <c r="B46" s="234" t="s">
        <v>156</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6"/>
    </row>
    <row r="47" spans="1:44">
      <c r="A47" s="233"/>
      <c r="B47" s="240"/>
      <c r="C47" s="241"/>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row>
    <row r="48" spans="1:44">
      <c r="A48" s="233"/>
      <c r="B48" s="240"/>
      <c r="C48" s="230"/>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row>
    <row r="49" spans="1:44">
      <c r="A49" s="233"/>
      <c r="B49" s="234" t="s">
        <v>155</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6"/>
    </row>
    <row r="50" spans="1:44">
      <c r="A50" s="233"/>
      <c r="B50" s="240"/>
      <c r="C50" s="241"/>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row>
    <row r="51" spans="1:44">
      <c r="A51" s="233"/>
      <c r="B51" s="240"/>
      <c r="C51" s="230"/>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row>
    <row r="52" spans="1:44">
      <c r="A52" s="233"/>
      <c r="B52" s="234" t="s">
        <v>154</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6"/>
    </row>
    <row r="53" spans="1:44">
      <c r="A53" s="233"/>
      <c r="B53" s="240"/>
      <c r="C53" s="241"/>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row>
    <row r="54" spans="1:44">
      <c r="A54" s="233"/>
      <c r="B54" s="240"/>
      <c r="C54" s="23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row>
    <row r="55" spans="1:44">
      <c r="A55" s="233"/>
      <c r="B55" s="376" t="s">
        <v>150</v>
      </c>
      <c r="C55" s="377"/>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row>
    <row r="56" spans="1:44">
      <c r="A56" s="230" t="s">
        <v>153</v>
      </c>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9"/>
    </row>
    <row r="57" spans="1:44">
      <c r="A57" s="233"/>
      <c r="B57" s="234" t="s">
        <v>152</v>
      </c>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6"/>
    </row>
    <row r="58" spans="1:44">
      <c r="A58" s="233"/>
      <c r="B58" s="240"/>
      <c r="C58" s="241"/>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row>
    <row r="59" spans="1:44">
      <c r="A59" s="233"/>
      <c r="B59" s="240"/>
      <c r="C59" s="230"/>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row>
    <row r="60" spans="1:44">
      <c r="A60" s="233"/>
      <c r="B60" s="234" t="s">
        <v>151</v>
      </c>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6"/>
    </row>
    <row r="61" spans="1:44">
      <c r="A61" s="233"/>
      <c r="B61" s="240"/>
      <c r="C61" s="241"/>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row>
    <row r="62" spans="1:44">
      <c r="A62" s="233"/>
      <c r="B62" s="177"/>
      <c r="C62" s="241"/>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row>
    <row r="63" spans="1:44" ht="12.6" thickBot="1">
      <c r="A63" s="172"/>
      <c r="B63" s="385" t="s">
        <v>150</v>
      </c>
      <c r="C63" s="392"/>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row>
    <row r="64" spans="1:44" ht="12.6" thickTop="1">
      <c r="A64" s="389" t="s">
        <v>129</v>
      </c>
      <c r="B64" s="390"/>
      <c r="C64" s="391"/>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row>
    <row r="66" spans="1:44">
      <c r="A66" s="226" t="s">
        <v>149</v>
      </c>
    </row>
    <row r="67" spans="1:44">
      <c r="A67" s="226" t="s">
        <v>148</v>
      </c>
    </row>
    <row r="68" spans="1:44">
      <c r="A68" s="226" t="s">
        <v>147</v>
      </c>
    </row>
    <row r="69" spans="1:44">
      <c r="A69" s="226" t="s">
        <v>234</v>
      </c>
    </row>
    <row r="70" spans="1:44">
      <c r="A70" s="226" t="s">
        <v>235</v>
      </c>
    </row>
    <row r="71" spans="1:44" ht="12" customHeight="1">
      <c r="A71" s="226" t="s">
        <v>236</v>
      </c>
      <c r="AO71" s="381" t="s">
        <v>50</v>
      </c>
      <c r="AP71" s="382"/>
      <c r="AQ71" s="385"/>
      <c r="AR71" s="386"/>
    </row>
    <row r="72" spans="1:44" ht="12" customHeight="1">
      <c r="AO72" s="383" t="s">
        <v>51</v>
      </c>
      <c r="AP72" s="384"/>
      <c r="AQ72" s="387"/>
      <c r="AR72" s="388"/>
    </row>
  </sheetData>
  <mergeCells count="50">
    <mergeCell ref="AO71:AP71"/>
    <mergeCell ref="AO72:AP72"/>
    <mergeCell ref="AQ71:AR72"/>
    <mergeCell ref="B55:C55"/>
    <mergeCell ref="A64:C64"/>
    <mergeCell ref="B63:C63"/>
    <mergeCell ref="D3:D4"/>
    <mergeCell ref="E3:E4"/>
    <mergeCell ref="B9:C9"/>
    <mergeCell ref="A3:C3"/>
    <mergeCell ref="B29:C29"/>
    <mergeCell ref="Q3:Q4"/>
    <mergeCell ref="F3:F4"/>
    <mergeCell ref="G3:G4"/>
    <mergeCell ref="H3:H4"/>
    <mergeCell ref="I3:I4"/>
    <mergeCell ref="J3:J4"/>
    <mergeCell ref="K3:K4"/>
    <mergeCell ref="L3:L4"/>
    <mergeCell ref="M3:M4"/>
    <mergeCell ref="N3:N4"/>
    <mergeCell ref="O3:O4"/>
    <mergeCell ref="P3:P4"/>
    <mergeCell ref="AC3:AC4"/>
    <mergeCell ref="R3:R4"/>
    <mergeCell ref="S3:S4"/>
    <mergeCell ref="T3:T4"/>
    <mergeCell ref="U3:U4"/>
    <mergeCell ref="V3:V4"/>
    <mergeCell ref="W3:W4"/>
    <mergeCell ref="X3:X4"/>
    <mergeCell ref="Y3:Y4"/>
    <mergeCell ref="Z3:Z4"/>
    <mergeCell ref="AA3:AA4"/>
    <mergeCell ref="AB3:AB4"/>
    <mergeCell ref="AR3:AR4"/>
    <mergeCell ref="AP3:AP4"/>
    <mergeCell ref="AQ3:AQ4"/>
    <mergeCell ref="AD3:AD4"/>
    <mergeCell ref="AE3:AE4"/>
    <mergeCell ref="AF3:AF4"/>
    <mergeCell ref="AG3:AG4"/>
    <mergeCell ref="AH3:AH4"/>
    <mergeCell ref="AN3:AN4"/>
    <mergeCell ref="AO3:AO4"/>
    <mergeCell ref="AI3:AI4"/>
    <mergeCell ref="AJ3:AJ4"/>
    <mergeCell ref="AK3:AK4"/>
    <mergeCell ref="AL3:AL4"/>
    <mergeCell ref="AM3:AM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2"/>
  <sheetViews>
    <sheetView showGridLines="0" view="pageBreakPreview" zoomScale="75" zoomScaleNormal="100" zoomScaleSheetLayoutView="75" workbookViewId="0">
      <selection activeCell="B1" sqref="B1:E1"/>
    </sheetView>
  </sheetViews>
  <sheetFormatPr defaultRowHeight="14.4"/>
  <cols>
    <col min="1" max="1" width="3.5" style="112" customWidth="1"/>
    <col min="2" max="3" width="4" style="112" customWidth="1"/>
    <col min="4" max="4" width="15.8984375" style="112" customWidth="1"/>
    <col min="5" max="5" width="5.69921875" style="221" customWidth="1"/>
    <col min="6" max="6" width="9.3984375" style="112" customWidth="1"/>
    <col min="7" max="7" width="70.19921875" style="112" customWidth="1"/>
    <col min="8" max="10" width="7.8984375" style="112" customWidth="1"/>
    <col min="11" max="16384" width="8.796875" style="112"/>
  </cols>
  <sheetData>
    <row r="1" spans="2:11" s="29" customFormat="1" ht="13.2" customHeight="1">
      <c r="B1" s="395" t="s">
        <v>274</v>
      </c>
      <c r="C1" s="395"/>
      <c r="D1" s="395"/>
      <c r="E1" s="395"/>
      <c r="F1" s="121"/>
      <c r="G1" s="122"/>
      <c r="H1" s="122"/>
      <c r="I1" s="396" t="s">
        <v>275</v>
      </c>
      <c r="J1" s="397"/>
    </row>
    <row r="2" spans="2:11" s="29" customFormat="1" ht="14.4" customHeight="1">
      <c r="B2" s="123" t="s">
        <v>276</v>
      </c>
      <c r="C2" s="124"/>
      <c r="D2" s="121"/>
      <c r="E2" s="125" t="s">
        <v>416</v>
      </c>
      <c r="F2" s="121"/>
      <c r="G2" s="122"/>
      <c r="H2" s="122"/>
      <c r="I2" s="398"/>
      <c r="J2" s="399"/>
    </row>
    <row r="3" spans="2:11" s="29" customFormat="1" ht="21">
      <c r="B3" s="400" t="s">
        <v>277</v>
      </c>
      <c r="C3" s="400"/>
      <c r="D3" s="400"/>
      <c r="E3" s="400"/>
      <c r="F3" s="400"/>
      <c r="G3" s="400"/>
      <c r="H3" s="400"/>
      <c r="I3" s="400"/>
      <c r="J3" s="400"/>
    </row>
    <row r="4" spans="2:11" s="29" customFormat="1" ht="10.8">
      <c r="B4" s="122"/>
      <c r="C4" s="35"/>
      <c r="D4" s="35"/>
      <c r="E4" s="36"/>
      <c r="F4" s="187"/>
      <c r="G4" s="187"/>
      <c r="H4" s="187"/>
      <c r="I4" s="35"/>
      <c r="J4" s="35"/>
      <c r="K4" s="187"/>
    </row>
    <row r="5" spans="2:11" s="29" customFormat="1" ht="10.8">
      <c r="B5" s="393" t="s">
        <v>278</v>
      </c>
      <c r="C5" s="393"/>
      <c r="D5" s="393"/>
      <c r="E5" s="393"/>
      <c r="F5" s="393"/>
      <c r="G5" s="393"/>
      <c r="H5" s="393"/>
      <c r="I5" s="393"/>
      <c r="J5" s="393"/>
    </row>
    <row r="6" spans="2:11" s="29" customFormat="1" ht="13.2">
      <c r="B6" s="393" t="s">
        <v>279</v>
      </c>
      <c r="C6" s="393"/>
      <c r="D6" s="393"/>
      <c r="E6" s="394"/>
      <c r="F6" s="394"/>
      <c r="G6" s="394"/>
      <c r="H6" s="394"/>
      <c r="I6" s="394"/>
      <c r="J6" s="394"/>
    </row>
    <row r="7" spans="2:11" s="29" customFormat="1" ht="10.8">
      <c r="B7" s="393" t="s">
        <v>280</v>
      </c>
      <c r="C7" s="393"/>
      <c r="D7" s="393"/>
      <c r="E7" s="393"/>
      <c r="F7" s="393"/>
      <c r="G7" s="393"/>
      <c r="H7" s="393"/>
      <c r="I7" s="393"/>
      <c r="J7" s="393"/>
    </row>
    <row r="8" spans="2:11" s="29" customFormat="1" ht="11.4" thickBot="1">
      <c r="B8" s="126"/>
      <c r="C8" s="127"/>
      <c r="D8" s="127"/>
      <c r="E8" s="128"/>
      <c r="F8" s="129"/>
      <c r="G8" s="129"/>
      <c r="H8" s="129"/>
      <c r="I8" s="127"/>
      <c r="J8" s="127"/>
      <c r="K8" s="187"/>
    </row>
    <row r="9" spans="2:11" s="39" customFormat="1">
      <c r="B9" s="401" t="s">
        <v>417</v>
      </c>
      <c r="C9" s="403"/>
      <c r="D9" s="403" t="s">
        <v>281</v>
      </c>
      <c r="E9" s="403"/>
      <c r="F9" s="403"/>
      <c r="G9" s="403" t="s">
        <v>282</v>
      </c>
      <c r="H9" s="406" t="s">
        <v>283</v>
      </c>
      <c r="I9" s="406"/>
      <c r="J9" s="37" t="s">
        <v>284</v>
      </c>
    </row>
    <row r="10" spans="2:11" s="39" customFormat="1">
      <c r="B10" s="402"/>
      <c r="C10" s="404"/>
      <c r="D10" s="404"/>
      <c r="E10" s="404"/>
      <c r="F10" s="404"/>
      <c r="G10" s="405"/>
      <c r="H10" s="188" t="s">
        <v>285</v>
      </c>
      <c r="I10" s="188" t="s">
        <v>286</v>
      </c>
      <c r="J10" s="38" t="s">
        <v>286</v>
      </c>
    </row>
    <row r="11" spans="2:11" s="215" customFormat="1" ht="19.2">
      <c r="B11" s="409" t="s">
        <v>287</v>
      </c>
      <c r="C11" s="410"/>
      <c r="D11" s="411"/>
      <c r="E11" s="411"/>
      <c r="F11" s="411"/>
      <c r="G11" s="412"/>
      <c r="H11" s="212"/>
      <c r="I11" s="213"/>
      <c r="J11" s="214"/>
    </row>
    <row r="12" spans="2:11" s="39" customFormat="1" ht="19.2">
      <c r="B12" s="409" t="s">
        <v>288</v>
      </c>
      <c r="C12" s="413"/>
      <c r="D12" s="414"/>
      <c r="E12" s="414"/>
      <c r="F12" s="414"/>
      <c r="G12" s="415"/>
      <c r="H12" s="212"/>
      <c r="I12" s="213"/>
      <c r="J12" s="214"/>
    </row>
    <row r="13" spans="2:11">
      <c r="B13" s="407" t="s">
        <v>418</v>
      </c>
      <c r="C13" s="416"/>
      <c r="D13" s="417"/>
      <c r="E13" s="417"/>
      <c r="F13" s="417"/>
      <c r="G13" s="418"/>
      <c r="H13" s="130"/>
      <c r="I13" s="131"/>
      <c r="J13" s="132"/>
    </row>
    <row r="14" spans="2:11">
      <c r="B14" s="407" t="s">
        <v>419</v>
      </c>
      <c r="C14" s="416"/>
      <c r="D14" s="417"/>
      <c r="E14" s="417"/>
      <c r="F14" s="417"/>
      <c r="G14" s="418"/>
      <c r="H14" s="130"/>
      <c r="I14" s="131"/>
      <c r="J14" s="132"/>
    </row>
    <row r="15" spans="2:11">
      <c r="B15" s="407" t="s">
        <v>420</v>
      </c>
      <c r="C15" s="416"/>
      <c r="D15" s="417"/>
      <c r="E15" s="417"/>
      <c r="F15" s="417"/>
      <c r="G15" s="418"/>
      <c r="H15" s="130"/>
      <c r="I15" s="131"/>
      <c r="J15" s="132"/>
    </row>
    <row r="16" spans="2:11" ht="28.8">
      <c r="B16" s="133">
        <v>1</v>
      </c>
      <c r="C16" s="40"/>
      <c r="D16" s="216"/>
      <c r="E16" s="41"/>
      <c r="F16" s="42"/>
      <c r="G16" s="43" t="s">
        <v>421</v>
      </c>
      <c r="H16" s="44"/>
      <c r="I16" s="45"/>
      <c r="J16" s="46"/>
    </row>
    <row r="17" spans="2:10">
      <c r="B17" s="407" t="s">
        <v>422</v>
      </c>
      <c r="C17" s="416"/>
      <c r="D17" s="417"/>
      <c r="E17" s="417"/>
      <c r="F17" s="417"/>
      <c r="G17" s="418"/>
      <c r="H17" s="130"/>
      <c r="I17" s="131"/>
      <c r="J17" s="132"/>
    </row>
    <row r="18" spans="2:10" ht="38.4">
      <c r="B18" s="134">
        <v>2</v>
      </c>
      <c r="C18" s="48"/>
      <c r="D18" s="218"/>
      <c r="E18" s="49"/>
      <c r="F18" s="219"/>
      <c r="G18" s="50" t="s">
        <v>423</v>
      </c>
      <c r="H18" s="51"/>
      <c r="I18" s="51"/>
      <c r="J18" s="52"/>
    </row>
    <row r="19" spans="2:10">
      <c r="B19" s="407" t="s">
        <v>424</v>
      </c>
      <c r="C19" s="416"/>
      <c r="D19" s="417"/>
      <c r="E19" s="417"/>
      <c r="F19" s="417"/>
      <c r="G19" s="418"/>
      <c r="H19" s="130"/>
      <c r="I19" s="131"/>
      <c r="J19" s="132"/>
    </row>
    <row r="20" spans="2:10" s="215" customFormat="1" ht="57.6">
      <c r="B20" s="134">
        <v>3</v>
      </c>
      <c r="C20" s="48"/>
      <c r="D20" s="218"/>
      <c r="E20" s="49"/>
      <c r="F20" s="219"/>
      <c r="G20" s="50" t="s">
        <v>425</v>
      </c>
      <c r="H20" s="51"/>
      <c r="I20" s="51"/>
      <c r="J20" s="52"/>
    </row>
    <row r="21" spans="2:10" s="39" customFormat="1" ht="19.2">
      <c r="B21" s="409" t="s">
        <v>426</v>
      </c>
      <c r="C21" s="413"/>
      <c r="D21" s="414"/>
      <c r="E21" s="414"/>
      <c r="F21" s="414"/>
      <c r="G21" s="415"/>
      <c r="H21" s="212"/>
      <c r="I21" s="213"/>
      <c r="J21" s="214"/>
    </row>
    <row r="22" spans="2:10">
      <c r="B22" s="407" t="s">
        <v>289</v>
      </c>
      <c r="C22" s="416"/>
      <c r="D22" s="417"/>
      <c r="E22" s="417"/>
      <c r="F22" s="417"/>
      <c r="G22" s="418"/>
      <c r="H22" s="130"/>
      <c r="I22" s="131"/>
      <c r="J22" s="132"/>
    </row>
    <row r="23" spans="2:10" s="39" customFormat="1">
      <c r="B23" s="134">
        <v>4</v>
      </c>
      <c r="C23" s="48">
        <v>-1</v>
      </c>
      <c r="D23" s="218" t="s">
        <v>427</v>
      </c>
      <c r="E23" s="49"/>
      <c r="F23" s="219"/>
      <c r="G23" s="50" t="s">
        <v>428</v>
      </c>
      <c r="H23" s="51"/>
      <c r="I23" s="51"/>
      <c r="J23" s="52"/>
    </row>
    <row r="24" spans="2:10">
      <c r="B24" s="134">
        <v>5</v>
      </c>
      <c r="C24" s="48">
        <v>-2</v>
      </c>
      <c r="D24" s="218" t="s">
        <v>429</v>
      </c>
      <c r="E24" s="49"/>
      <c r="F24" s="219"/>
      <c r="G24" s="50" t="s">
        <v>430</v>
      </c>
      <c r="H24" s="53"/>
      <c r="I24" s="53"/>
      <c r="J24" s="54"/>
    </row>
    <row r="25" spans="2:10" ht="19.2">
      <c r="B25" s="134">
        <v>6</v>
      </c>
      <c r="C25" s="48">
        <v>-3</v>
      </c>
      <c r="D25" s="218" t="s">
        <v>431</v>
      </c>
      <c r="E25" s="49"/>
      <c r="F25" s="219"/>
      <c r="G25" s="50" t="s">
        <v>432</v>
      </c>
      <c r="H25" s="51"/>
      <c r="I25" s="51"/>
      <c r="J25" s="52"/>
    </row>
    <row r="26" spans="2:10" ht="28.8">
      <c r="B26" s="134">
        <v>7</v>
      </c>
      <c r="C26" s="48">
        <v>-4</v>
      </c>
      <c r="D26" s="218" t="s">
        <v>433</v>
      </c>
      <c r="E26" s="49" t="s">
        <v>434</v>
      </c>
      <c r="F26" s="219"/>
      <c r="G26" s="50" t="s">
        <v>435</v>
      </c>
      <c r="H26" s="51"/>
      <c r="I26" s="51"/>
      <c r="J26" s="52"/>
    </row>
    <row r="27" spans="2:10">
      <c r="B27" s="134">
        <v>8</v>
      </c>
      <c r="C27" s="48"/>
      <c r="D27" s="218"/>
      <c r="E27" s="49" t="s">
        <v>436</v>
      </c>
      <c r="F27" s="219"/>
      <c r="G27" s="50" t="s">
        <v>437</v>
      </c>
      <c r="H27" s="51"/>
      <c r="I27" s="51"/>
      <c r="J27" s="52"/>
    </row>
    <row r="28" spans="2:10" ht="19.2">
      <c r="B28" s="134">
        <v>9</v>
      </c>
      <c r="C28" s="48"/>
      <c r="D28" s="218"/>
      <c r="E28" s="49" t="s">
        <v>290</v>
      </c>
      <c r="F28" s="219"/>
      <c r="G28" s="50" t="s">
        <v>438</v>
      </c>
      <c r="H28" s="51"/>
      <c r="I28" s="51"/>
      <c r="J28" s="52"/>
    </row>
    <row r="29" spans="2:10">
      <c r="B29" s="134">
        <v>10</v>
      </c>
      <c r="C29" s="48"/>
      <c r="D29" s="218"/>
      <c r="E29" s="49" t="s">
        <v>439</v>
      </c>
      <c r="F29" s="219"/>
      <c r="G29" s="50" t="s">
        <v>440</v>
      </c>
      <c r="H29" s="51"/>
      <c r="I29" s="51"/>
      <c r="J29" s="52"/>
    </row>
    <row r="30" spans="2:10" ht="19.2">
      <c r="B30" s="134">
        <v>11</v>
      </c>
      <c r="C30" s="48">
        <v>-5</v>
      </c>
      <c r="D30" s="218" t="s">
        <v>441</v>
      </c>
      <c r="E30" s="49"/>
      <c r="F30" s="219"/>
      <c r="G30" s="50" t="s">
        <v>442</v>
      </c>
      <c r="H30" s="51"/>
      <c r="I30" s="51"/>
      <c r="J30" s="52"/>
    </row>
    <row r="31" spans="2:10" ht="28.8">
      <c r="B31" s="134">
        <v>12</v>
      </c>
      <c r="C31" s="48">
        <v>-6</v>
      </c>
      <c r="D31" s="218" t="s">
        <v>443</v>
      </c>
      <c r="E31" s="49"/>
      <c r="F31" s="89"/>
      <c r="G31" s="50" t="s">
        <v>444</v>
      </c>
      <c r="H31" s="51"/>
      <c r="I31" s="51"/>
      <c r="J31" s="52"/>
    </row>
    <row r="32" spans="2:10" ht="28.8">
      <c r="B32" s="134">
        <v>13</v>
      </c>
      <c r="C32" s="48">
        <v>-7</v>
      </c>
      <c r="D32" s="218" t="s">
        <v>445</v>
      </c>
      <c r="E32" s="49"/>
      <c r="F32" s="219"/>
      <c r="G32" s="50" t="s">
        <v>446</v>
      </c>
      <c r="H32" s="51"/>
      <c r="I32" s="51"/>
      <c r="J32" s="52"/>
    </row>
    <row r="33" spans="2:10">
      <c r="B33" s="134">
        <v>14</v>
      </c>
      <c r="C33" s="48"/>
      <c r="D33" s="218"/>
      <c r="E33" s="55" t="s">
        <v>447</v>
      </c>
      <c r="F33" s="219"/>
      <c r="G33" s="50" t="s">
        <v>448</v>
      </c>
      <c r="H33" s="56"/>
      <c r="I33" s="51"/>
      <c r="J33" s="52"/>
    </row>
    <row r="34" spans="2:10">
      <c r="B34" s="135">
        <v>15</v>
      </c>
      <c r="C34" s="57"/>
      <c r="D34" s="222"/>
      <c r="E34" s="58" t="s">
        <v>449</v>
      </c>
      <c r="F34" s="223"/>
      <c r="G34" s="59" t="s">
        <v>450</v>
      </c>
      <c r="H34" s="60"/>
      <c r="I34" s="61"/>
      <c r="J34" s="62"/>
    </row>
    <row r="35" spans="2:10" s="153" customFormat="1">
      <c r="B35" s="407" t="s">
        <v>451</v>
      </c>
      <c r="C35" s="408"/>
      <c r="D35" s="408"/>
      <c r="E35" s="408"/>
      <c r="F35" s="408"/>
      <c r="G35" s="408"/>
      <c r="H35" s="63"/>
      <c r="I35" s="64"/>
      <c r="J35" s="65"/>
    </row>
    <row r="36" spans="2:10" ht="28.8">
      <c r="B36" s="133">
        <v>16</v>
      </c>
      <c r="C36" s="40">
        <v>-1</v>
      </c>
      <c r="D36" s="216" t="s">
        <v>452</v>
      </c>
      <c r="E36" s="41"/>
      <c r="F36" s="224"/>
      <c r="G36" s="43" t="s">
        <v>453</v>
      </c>
      <c r="H36" s="66"/>
      <c r="I36" s="67"/>
      <c r="J36" s="68"/>
    </row>
    <row r="37" spans="2:10" s="39" customFormat="1">
      <c r="B37" s="136">
        <v>17</v>
      </c>
      <c r="C37" s="69">
        <v>-2</v>
      </c>
      <c r="D37" s="70" t="s">
        <v>454</v>
      </c>
      <c r="E37" s="71"/>
      <c r="F37" s="70"/>
      <c r="G37" s="72" t="s">
        <v>455</v>
      </c>
      <c r="H37" s="73"/>
      <c r="I37" s="73"/>
      <c r="J37" s="74"/>
    </row>
    <row r="38" spans="2:10" ht="28.8">
      <c r="B38" s="134">
        <v>18</v>
      </c>
      <c r="C38" s="48">
        <v>-3</v>
      </c>
      <c r="D38" s="76" t="s">
        <v>456</v>
      </c>
      <c r="E38" s="77"/>
      <c r="F38" s="76"/>
      <c r="G38" s="78" t="s">
        <v>457</v>
      </c>
      <c r="H38" s="51"/>
      <c r="I38" s="51"/>
      <c r="J38" s="52"/>
    </row>
    <row r="39" spans="2:10" ht="48">
      <c r="B39" s="136">
        <v>19</v>
      </c>
      <c r="C39" s="48">
        <v>-4</v>
      </c>
      <c r="D39" s="76" t="s">
        <v>458</v>
      </c>
      <c r="E39" s="77"/>
      <c r="F39" s="76"/>
      <c r="G39" s="79" t="s">
        <v>459</v>
      </c>
      <c r="H39" s="51"/>
      <c r="I39" s="51"/>
      <c r="J39" s="52"/>
    </row>
    <row r="40" spans="2:10" ht="28.8">
      <c r="B40" s="134">
        <v>20</v>
      </c>
      <c r="C40" s="48">
        <v>-5</v>
      </c>
      <c r="D40" s="76" t="s">
        <v>460</v>
      </c>
      <c r="E40" s="77"/>
      <c r="F40" s="76"/>
      <c r="G40" s="79" t="s">
        <v>461</v>
      </c>
      <c r="H40" s="51"/>
      <c r="I40" s="51"/>
      <c r="J40" s="52"/>
    </row>
    <row r="41" spans="2:10" ht="28.8">
      <c r="B41" s="136">
        <v>21</v>
      </c>
      <c r="C41" s="80">
        <v>-6</v>
      </c>
      <c r="D41" s="81" t="s">
        <v>462</v>
      </c>
      <c r="E41" s="82"/>
      <c r="F41" s="81"/>
      <c r="G41" s="83" t="s">
        <v>463</v>
      </c>
      <c r="H41" s="84"/>
      <c r="I41" s="84"/>
      <c r="J41" s="85"/>
    </row>
    <row r="42" spans="2:10">
      <c r="B42" s="137">
        <v>22</v>
      </c>
      <c r="C42" s="69">
        <v>-7</v>
      </c>
      <c r="D42" s="86" t="s">
        <v>464</v>
      </c>
      <c r="E42" s="87" t="s">
        <v>447</v>
      </c>
      <c r="F42" s="86"/>
      <c r="G42" s="88" t="s">
        <v>465</v>
      </c>
      <c r="H42" s="73"/>
      <c r="I42" s="73"/>
      <c r="J42" s="74"/>
    </row>
    <row r="43" spans="2:10">
      <c r="B43" s="138">
        <v>23</v>
      </c>
      <c r="C43" s="48"/>
      <c r="D43" s="89"/>
      <c r="E43" s="55" t="s">
        <v>449</v>
      </c>
      <c r="F43" s="89"/>
      <c r="G43" s="78" t="s">
        <v>466</v>
      </c>
      <c r="H43" s="51"/>
      <c r="I43" s="51"/>
      <c r="J43" s="52"/>
    </row>
    <row r="44" spans="2:10">
      <c r="B44" s="137">
        <v>24</v>
      </c>
      <c r="C44" s="48"/>
      <c r="D44" s="89"/>
      <c r="E44" s="55" t="s">
        <v>467</v>
      </c>
      <c r="F44" s="89"/>
      <c r="G44" s="78" t="s">
        <v>468</v>
      </c>
      <c r="H44" s="51"/>
      <c r="I44" s="51"/>
      <c r="J44" s="52"/>
    </row>
    <row r="45" spans="2:10" ht="105.6">
      <c r="B45" s="139">
        <v>25</v>
      </c>
      <c r="C45" s="69">
        <v>-8</v>
      </c>
      <c r="D45" s="90" t="s">
        <v>469</v>
      </c>
      <c r="E45" s="58"/>
      <c r="F45" s="90"/>
      <c r="G45" s="91" t="s">
        <v>470</v>
      </c>
      <c r="H45" s="92"/>
      <c r="I45" s="93"/>
      <c r="J45" s="94"/>
    </row>
    <row r="46" spans="2:10">
      <c r="B46" s="407" t="s">
        <v>471</v>
      </c>
      <c r="C46" s="408"/>
      <c r="D46" s="408"/>
      <c r="E46" s="408"/>
      <c r="F46" s="408"/>
      <c r="G46" s="408"/>
      <c r="H46" s="95"/>
      <c r="I46" s="96"/>
      <c r="J46" s="97"/>
    </row>
    <row r="47" spans="2:10" ht="28.8">
      <c r="B47" s="134">
        <v>26</v>
      </c>
      <c r="C47" s="48"/>
      <c r="D47" s="89"/>
      <c r="E47" s="55"/>
      <c r="F47" s="89"/>
      <c r="G47" s="78" t="s">
        <v>472</v>
      </c>
      <c r="H47" s="51"/>
      <c r="I47" s="51"/>
      <c r="J47" s="52"/>
    </row>
    <row r="48" spans="2:10">
      <c r="B48" s="407" t="s">
        <v>473</v>
      </c>
      <c r="C48" s="408"/>
      <c r="D48" s="408"/>
      <c r="E48" s="408"/>
      <c r="F48" s="408"/>
      <c r="G48" s="408"/>
      <c r="H48" s="95"/>
      <c r="I48" s="96"/>
      <c r="J48" s="97"/>
    </row>
    <row r="49" spans="2:19" ht="19.2">
      <c r="B49" s="134">
        <v>27</v>
      </c>
      <c r="C49" s="48"/>
      <c r="D49" s="89"/>
      <c r="E49" s="55"/>
      <c r="F49" s="89"/>
      <c r="G49" s="78" t="s">
        <v>474</v>
      </c>
      <c r="H49" s="51"/>
      <c r="I49" s="51"/>
      <c r="J49" s="52"/>
    </row>
    <row r="50" spans="2:19">
      <c r="B50" s="409" t="s">
        <v>475</v>
      </c>
      <c r="C50" s="419"/>
      <c r="D50" s="419"/>
      <c r="E50" s="419"/>
      <c r="F50" s="419"/>
      <c r="G50" s="419"/>
      <c r="H50" s="98"/>
      <c r="I50" s="99"/>
      <c r="J50" s="100"/>
    </row>
    <row r="51" spans="2:19">
      <c r="B51" s="407" t="s">
        <v>476</v>
      </c>
      <c r="C51" s="408"/>
      <c r="D51" s="408"/>
      <c r="E51" s="408"/>
      <c r="F51" s="408"/>
      <c r="G51" s="408"/>
      <c r="H51" s="95"/>
      <c r="I51" s="96"/>
      <c r="J51" s="97"/>
    </row>
    <row r="52" spans="2:19">
      <c r="B52" s="134"/>
      <c r="C52" s="48">
        <v>-1</v>
      </c>
      <c r="D52" s="89" t="s">
        <v>291</v>
      </c>
      <c r="E52" s="55" t="s">
        <v>477</v>
      </c>
      <c r="F52" s="101"/>
      <c r="G52" s="78" t="s">
        <v>292</v>
      </c>
      <c r="H52" s="51"/>
      <c r="I52" s="51"/>
      <c r="J52" s="52"/>
      <c r="N52" s="140"/>
      <c r="O52" s="140"/>
      <c r="P52" s="140"/>
      <c r="Q52" s="140"/>
      <c r="R52" s="140"/>
      <c r="S52" s="140"/>
    </row>
    <row r="53" spans="2:19" ht="57.6">
      <c r="B53" s="134">
        <v>28</v>
      </c>
      <c r="C53" s="48"/>
      <c r="D53" s="89"/>
      <c r="E53" s="55" t="s">
        <v>293</v>
      </c>
      <c r="F53" s="101" t="s">
        <v>294</v>
      </c>
      <c r="G53" s="78" t="s">
        <v>478</v>
      </c>
      <c r="H53" s="51"/>
      <c r="I53" s="51"/>
      <c r="J53" s="52"/>
      <c r="N53" s="140"/>
      <c r="O53" s="140"/>
      <c r="P53" s="140"/>
      <c r="Q53" s="140"/>
      <c r="R53" s="140"/>
      <c r="S53" s="140"/>
    </row>
    <row r="54" spans="2:19" s="215" customFormat="1" ht="19.2">
      <c r="B54" s="134">
        <v>29</v>
      </c>
      <c r="C54" s="48"/>
      <c r="D54" s="89"/>
      <c r="E54" s="55" t="s">
        <v>479</v>
      </c>
      <c r="F54" s="89"/>
      <c r="G54" s="78" t="s">
        <v>480</v>
      </c>
      <c r="H54" s="51"/>
      <c r="I54" s="51"/>
      <c r="J54" s="52"/>
      <c r="N54" s="186"/>
      <c r="O54" s="186"/>
      <c r="P54" s="186"/>
      <c r="Q54" s="186"/>
      <c r="R54" s="186"/>
      <c r="S54" s="186"/>
    </row>
    <row r="55" spans="2:19" s="215" customFormat="1" ht="19.2">
      <c r="B55" s="134">
        <v>30</v>
      </c>
      <c r="C55" s="48"/>
      <c r="D55" s="89"/>
      <c r="E55" s="55" t="s">
        <v>481</v>
      </c>
      <c r="F55" s="89"/>
      <c r="G55" s="78" t="s">
        <v>482</v>
      </c>
      <c r="H55" s="51"/>
      <c r="I55" s="51"/>
      <c r="J55" s="52"/>
      <c r="N55" s="186"/>
      <c r="O55" s="186"/>
      <c r="P55" s="186"/>
      <c r="Q55" s="186"/>
      <c r="R55" s="186"/>
      <c r="S55" s="186"/>
    </row>
    <row r="56" spans="2:19" s="215" customFormat="1" ht="19.2">
      <c r="B56" s="134"/>
      <c r="C56" s="48"/>
      <c r="D56" s="89"/>
      <c r="E56" s="55" t="s">
        <v>434</v>
      </c>
      <c r="F56" s="89" t="s">
        <v>295</v>
      </c>
      <c r="G56" s="78" t="s">
        <v>292</v>
      </c>
      <c r="H56" s="51"/>
      <c r="I56" s="51"/>
      <c r="J56" s="52"/>
      <c r="N56" s="186"/>
      <c r="O56" s="186"/>
      <c r="P56" s="186"/>
      <c r="Q56" s="186"/>
      <c r="R56" s="186"/>
      <c r="S56" s="186"/>
    </row>
    <row r="57" spans="2:19" s="39" customFormat="1">
      <c r="B57" s="134">
        <v>31</v>
      </c>
      <c r="C57" s="48"/>
      <c r="D57" s="89"/>
      <c r="E57" s="55" t="s">
        <v>296</v>
      </c>
      <c r="F57" s="89"/>
      <c r="G57" s="78" t="s">
        <v>483</v>
      </c>
      <c r="H57" s="51"/>
      <c r="I57" s="51"/>
      <c r="J57" s="52"/>
      <c r="N57" s="186"/>
      <c r="O57" s="420"/>
      <c r="P57" s="420"/>
      <c r="Q57" s="420"/>
      <c r="R57" s="420"/>
      <c r="S57" s="420"/>
    </row>
    <row r="58" spans="2:19" ht="19.2">
      <c r="B58" s="134">
        <v>32</v>
      </c>
      <c r="C58" s="48"/>
      <c r="D58" s="89"/>
      <c r="E58" s="55" t="s">
        <v>297</v>
      </c>
      <c r="F58" s="89"/>
      <c r="G58" s="78" t="s">
        <v>484</v>
      </c>
      <c r="H58" s="51"/>
      <c r="I58" s="51"/>
      <c r="J58" s="52"/>
    </row>
    <row r="59" spans="2:19" ht="19.2">
      <c r="B59" s="134">
        <v>33</v>
      </c>
      <c r="C59" s="48"/>
      <c r="D59" s="89"/>
      <c r="E59" s="55" t="s">
        <v>298</v>
      </c>
      <c r="F59" s="89"/>
      <c r="G59" s="78" t="s">
        <v>485</v>
      </c>
      <c r="H59" s="51"/>
      <c r="I59" s="51"/>
      <c r="J59" s="52"/>
    </row>
    <row r="60" spans="2:19">
      <c r="B60" s="134">
        <v>34</v>
      </c>
      <c r="C60" s="48"/>
      <c r="D60" s="89"/>
      <c r="E60" s="55" t="s">
        <v>299</v>
      </c>
      <c r="F60" s="89"/>
      <c r="G60" s="78" t="s">
        <v>486</v>
      </c>
      <c r="H60" s="51"/>
      <c r="I60" s="51"/>
      <c r="J60" s="52"/>
    </row>
    <row r="61" spans="2:19">
      <c r="B61" s="134"/>
      <c r="C61" s="80"/>
      <c r="D61" s="102"/>
      <c r="E61" s="103" t="s">
        <v>436</v>
      </c>
      <c r="F61" s="102" t="s">
        <v>300</v>
      </c>
      <c r="G61" s="78" t="s">
        <v>292</v>
      </c>
      <c r="H61" s="84"/>
      <c r="I61" s="84"/>
      <c r="J61" s="85"/>
    </row>
    <row r="62" spans="2:19" ht="19.2">
      <c r="B62" s="134">
        <v>35</v>
      </c>
      <c r="C62" s="80"/>
      <c r="D62" s="102"/>
      <c r="E62" s="103" t="s">
        <v>301</v>
      </c>
      <c r="F62" s="102"/>
      <c r="G62" s="104" t="s">
        <v>487</v>
      </c>
      <c r="H62" s="84"/>
      <c r="I62" s="84"/>
      <c r="J62" s="85"/>
    </row>
    <row r="63" spans="2:19" ht="38.4">
      <c r="B63" s="134">
        <v>36</v>
      </c>
      <c r="C63" s="48"/>
      <c r="D63" s="89"/>
      <c r="E63" s="55" t="s">
        <v>302</v>
      </c>
      <c r="F63" s="89"/>
      <c r="G63" s="78" t="s">
        <v>488</v>
      </c>
      <c r="H63" s="51"/>
      <c r="I63" s="51"/>
      <c r="J63" s="52"/>
    </row>
    <row r="64" spans="2:19">
      <c r="B64" s="134"/>
      <c r="C64" s="48"/>
      <c r="D64" s="89"/>
      <c r="E64" s="55" t="s">
        <v>477</v>
      </c>
      <c r="F64" s="89" t="s">
        <v>304</v>
      </c>
      <c r="G64" s="78" t="s">
        <v>292</v>
      </c>
      <c r="H64" s="51"/>
      <c r="I64" s="51"/>
      <c r="J64" s="52"/>
    </row>
    <row r="65" spans="2:10" ht="19.2">
      <c r="B65" s="134">
        <v>37</v>
      </c>
      <c r="C65" s="48">
        <v>-2</v>
      </c>
      <c r="D65" s="89" t="s">
        <v>303</v>
      </c>
      <c r="E65" s="55" t="s">
        <v>293</v>
      </c>
      <c r="F65" s="89"/>
      <c r="G65" s="78" t="s">
        <v>489</v>
      </c>
      <c r="H65" s="51"/>
      <c r="I65" s="51"/>
      <c r="J65" s="52"/>
    </row>
    <row r="66" spans="2:10" ht="38.4">
      <c r="B66" s="134">
        <v>38</v>
      </c>
      <c r="C66" s="48"/>
      <c r="D66" s="89"/>
      <c r="E66" s="55" t="s">
        <v>305</v>
      </c>
      <c r="F66" s="89"/>
      <c r="G66" s="78" t="s">
        <v>490</v>
      </c>
      <c r="H66" s="51"/>
      <c r="I66" s="51"/>
      <c r="J66" s="52"/>
    </row>
    <row r="67" spans="2:10" ht="28.8">
      <c r="B67" s="134">
        <v>39</v>
      </c>
      <c r="C67" s="48"/>
      <c r="D67" s="89"/>
      <c r="E67" s="55" t="s">
        <v>306</v>
      </c>
      <c r="F67" s="89"/>
      <c r="G67" s="78" t="s">
        <v>491</v>
      </c>
      <c r="H67" s="51"/>
      <c r="I67" s="51"/>
      <c r="J67" s="52"/>
    </row>
    <row r="68" spans="2:10">
      <c r="B68" s="134">
        <v>40</v>
      </c>
      <c r="C68" s="48"/>
      <c r="D68" s="89"/>
      <c r="E68" s="55" t="s">
        <v>307</v>
      </c>
      <c r="F68" s="89"/>
      <c r="G68" s="78" t="s">
        <v>492</v>
      </c>
      <c r="H68" s="51"/>
      <c r="I68" s="51"/>
      <c r="J68" s="52"/>
    </row>
    <row r="69" spans="2:10">
      <c r="B69" s="134">
        <v>41</v>
      </c>
      <c r="C69" s="48"/>
      <c r="D69" s="89"/>
      <c r="E69" s="55" t="s">
        <v>308</v>
      </c>
      <c r="F69" s="89"/>
      <c r="G69" s="78" t="s">
        <v>493</v>
      </c>
      <c r="H69" s="51"/>
      <c r="I69" s="51"/>
      <c r="J69" s="52"/>
    </row>
    <row r="70" spans="2:10">
      <c r="B70" s="134">
        <v>42</v>
      </c>
      <c r="C70" s="48"/>
      <c r="D70" s="89"/>
      <c r="E70" s="55" t="s">
        <v>309</v>
      </c>
      <c r="F70" s="89"/>
      <c r="G70" s="78" t="s">
        <v>494</v>
      </c>
      <c r="H70" s="51"/>
      <c r="I70" s="51"/>
      <c r="J70" s="52"/>
    </row>
    <row r="71" spans="2:10">
      <c r="B71" s="134">
        <v>43</v>
      </c>
      <c r="C71" s="48"/>
      <c r="D71" s="89"/>
      <c r="E71" s="55" t="s">
        <v>310</v>
      </c>
      <c r="F71" s="89"/>
      <c r="G71" s="78" t="s">
        <v>495</v>
      </c>
      <c r="H71" s="51"/>
      <c r="I71" s="51"/>
      <c r="J71" s="52"/>
    </row>
    <row r="72" spans="2:10">
      <c r="B72" s="134">
        <v>44</v>
      </c>
      <c r="C72" s="48"/>
      <c r="D72" s="89"/>
      <c r="E72" s="55" t="s">
        <v>311</v>
      </c>
      <c r="F72" s="89" t="s">
        <v>312</v>
      </c>
      <c r="G72" s="78" t="s">
        <v>496</v>
      </c>
      <c r="H72" s="51"/>
      <c r="I72" s="51"/>
      <c r="J72" s="52"/>
    </row>
    <row r="73" spans="2:10">
      <c r="B73" s="134"/>
      <c r="C73" s="48"/>
      <c r="D73" s="89"/>
      <c r="E73" s="55" t="s">
        <v>436</v>
      </c>
      <c r="F73" s="89" t="s">
        <v>313</v>
      </c>
      <c r="G73" s="78" t="s">
        <v>292</v>
      </c>
      <c r="H73" s="51"/>
      <c r="I73" s="51"/>
      <c r="J73" s="52"/>
    </row>
    <row r="74" spans="2:10" ht="19.2">
      <c r="B74" s="134">
        <v>45</v>
      </c>
      <c r="C74" s="48"/>
      <c r="D74" s="89"/>
      <c r="E74" s="55" t="s">
        <v>301</v>
      </c>
      <c r="F74" s="89"/>
      <c r="G74" s="78" t="s">
        <v>497</v>
      </c>
      <c r="H74" s="51"/>
      <c r="I74" s="51"/>
      <c r="J74" s="52"/>
    </row>
    <row r="75" spans="2:10">
      <c r="B75" s="134">
        <v>46</v>
      </c>
      <c r="C75" s="48"/>
      <c r="D75" s="89"/>
      <c r="E75" s="55" t="s">
        <v>302</v>
      </c>
      <c r="F75" s="89"/>
      <c r="G75" s="78" t="s">
        <v>498</v>
      </c>
      <c r="H75" s="51"/>
      <c r="I75" s="51"/>
      <c r="J75" s="52"/>
    </row>
    <row r="76" spans="2:10">
      <c r="B76" s="134">
        <v>47</v>
      </c>
      <c r="C76" s="48"/>
      <c r="D76" s="89"/>
      <c r="E76" s="55" t="s">
        <v>499</v>
      </c>
      <c r="F76" s="89" t="s">
        <v>500</v>
      </c>
      <c r="G76" s="78" t="s">
        <v>501</v>
      </c>
      <c r="H76" s="51"/>
      <c r="I76" s="51"/>
      <c r="J76" s="52"/>
    </row>
    <row r="77" spans="2:10" ht="19.2">
      <c r="B77" s="134">
        <v>48</v>
      </c>
      <c r="C77" s="48"/>
      <c r="D77" s="89"/>
      <c r="E77" s="55" t="s">
        <v>315</v>
      </c>
      <c r="F77" s="89" t="s">
        <v>314</v>
      </c>
      <c r="G77" s="78" t="s">
        <v>502</v>
      </c>
      <c r="H77" s="51"/>
      <c r="I77" s="51"/>
      <c r="J77" s="52"/>
    </row>
    <row r="78" spans="2:10">
      <c r="B78" s="134">
        <v>49</v>
      </c>
      <c r="C78" s="48"/>
      <c r="D78" s="89"/>
      <c r="E78" s="55" t="s">
        <v>316</v>
      </c>
      <c r="F78" s="89"/>
      <c r="G78" s="78" t="s">
        <v>503</v>
      </c>
      <c r="H78" s="51"/>
      <c r="I78" s="51"/>
      <c r="J78" s="52"/>
    </row>
    <row r="79" spans="2:10">
      <c r="B79" s="134">
        <v>50</v>
      </c>
      <c r="C79" s="48"/>
      <c r="D79" s="89"/>
      <c r="E79" s="55" t="s">
        <v>317</v>
      </c>
      <c r="F79" s="89"/>
      <c r="G79" s="78" t="s">
        <v>504</v>
      </c>
      <c r="H79" s="51"/>
      <c r="I79" s="51"/>
      <c r="J79" s="52"/>
    </row>
    <row r="80" spans="2:10">
      <c r="B80" s="134">
        <v>51</v>
      </c>
      <c r="C80" s="48"/>
      <c r="D80" s="89"/>
      <c r="E80" s="55" t="s">
        <v>318</v>
      </c>
      <c r="F80" s="89" t="s">
        <v>319</v>
      </c>
      <c r="G80" s="78" t="s">
        <v>505</v>
      </c>
      <c r="H80" s="51"/>
      <c r="I80" s="51"/>
      <c r="J80" s="52"/>
    </row>
    <row r="81" spans="2:10">
      <c r="B81" s="134"/>
      <c r="C81" s="48"/>
      <c r="D81" s="89"/>
      <c r="E81" s="55" t="s">
        <v>506</v>
      </c>
      <c r="F81" s="89" t="s">
        <v>320</v>
      </c>
      <c r="G81" s="78" t="s">
        <v>292</v>
      </c>
      <c r="H81" s="51"/>
      <c r="I81" s="51"/>
      <c r="J81" s="52"/>
    </row>
    <row r="82" spans="2:10">
      <c r="B82" s="134">
        <v>52</v>
      </c>
      <c r="C82" s="48"/>
      <c r="D82" s="89"/>
      <c r="E82" s="55" t="s">
        <v>321</v>
      </c>
      <c r="F82" s="89"/>
      <c r="G82" s="78" t="s">
        <v>507</v>
      </c>
      <c r="H82" s="51"/>
      <c r="I82" s="51"/>
      <c r="J82" s="52"/>
    </row>
    <row r="83" spans="2:10" ht="19.2">
      <c r="B83" s="134">
        <v>53</v>
      </c>
      <c r="C83" s="48"/>
      <c r="D83" s="89"/>
      <c r="E83" s="55" t="s">
        <v>322</v>
      </c>
      <c r="F83" s="89"/>
      <c r="G83" s="78" t="s">
        <v>508</v>
      </c>
      <c r="H83" s="51"/>
      <c r="I83" s="51"/>
      <c r="J83" s="52"/>
    </row>
    <row r="84" spans="2:10" ht="19.2">
      <c r="B84" s="134">
        <v>54</v>
      </c>
      <c r="C84" s="48"/>
      <c r="D84" s="89"/>
      <c r="E84" s="55" t="s">
        <v>323</v>
      </c>
      <c r="F84" s="89" t="s">
        <v>324</v>
      </c>
      <c r="G84" s="78" t="s">
        <v>509</v>
      </c>
      <c r="H84" s="51"/>
      <c r="I84" s="51"/>
      <c r="J84" s="52"/>
    </row>
    <row r="85" spans="2:10" ht="19.2">
      <c r="B85" s="134">
        <v>55</v>
      </c>
      <c r="C85" s="48"/>
      <c r="D85" s="89"/>
      <c r="E85" s="55" t="s">
        <v>325</v>
      </c>
      <c r="F85" s="89" t="s">
        <v>326</v>
      </c>
      <c r="G85" s="79" t="s">
        <v>510</v>
      </c>
      <c r="H85" s="51"/>
      <c r="I85" s="51"/>
      <c r="J85" s="52"/>
    </row>
    <row r="86" spans="2:10" ht="28.8">
      <c r="B86" s="134">
        <v>56</v>
      </c>
      <c r="C86" s="48"/>
      <c r="D86" s="89"/>
      <c r="E86" s="55" t="s">
        <v>327</v>
      </c>
      <c r="F86" s="89" t="s">
        <v>328</v>
      </c>
      <c r="G86" s="78" t="s">
        <v>511</v>
      </c>
      <c r="H86" s="51"/>
      <c r="I86" s="51"/>
      <c r="J86" s="52"/>
    </row>
    <row r="87" spans="2:10">
      <c r="B87" s="134">
        <v>57</v>
      </c>
      <c r="C87" s="48"/>
      <c r="D87" s="89"/>
      <c r="E87" s="55" t="s">
        <v>329</v>
      </c>
      <c r="F87" s="89" t="s">
        <v>330</v>
      </c>
      <c r="G87" s="78" t="s">
        <v>512</v>
      </c>
      <c r="H87" s="51"/>
      <c r="I87" s="51"/>
      <c r="J87" s="52"/>
    </row>
    <row r="88" spans="2:10">
      <c r="B88" s="134">
        <v>58</v>
      </c>
      <c r="C88" s="48"/>
      <c r="D88" s="89"/>
      <c r="E88" s="55" t="s">
        <v>513</v>
      </c>
      <c r="F88" s="89" t="s">
        <v>514</v>
      </c>
      <c r="G88" s="78" t="s">
        <v>515</v>
      </c>
      <c r="H88" s="51"/>
      <c r="I88" s="51"/>
      <c r="J88" s="52"/>
    </row>
    <row r="89" spans="2:10" ht="28.8">
      <c r="B89" s="134">
        <v>59</v>
      </c>
      <c r="C89" s="48">
        <v>-3</v>
      </c>
      <c r="D89" s="89" t="s">
        <v>331</v>
      </c>
      <c r="E89" s="55" t="s">
        <v>332</v>
      </c>
      <c r="F89" s="89" t="s">
        <v>333</v>
      </c>
      <c r="G89" s="78" t="s">
        <v>516</v>
      </c>
      <c r="H89" s="51"/>
      <c r="I89" s="51"/>
      <c r="J89" s="52"/>
    </row>
    <row r="90" spans="2:10" ht="48">
      <c r="B90" s="134">
        <v>60</v>
      </c>
      <c r="C90" s="48"/>
      <c r="D90" s="89"/>
      <c r="E90" s="55" t="s">
        <v>334</v>
      </c>
      <c r="F90" s="89" t="s">
        <v>335</v>
      </c>
      <c r="G90" s="78" t="s">
        <v>517</v>
      </c>
      <c r="H90" s="51"/>
      <c r="I90" s="51"/>
      <c r="J90" s="52"/>
    </row>
    <row r="91" spans="2:10" ht="48">
      <c r="B91" s="134">
        <v>61</v>
      </c>
      <c r="C91" s="48"/>
      <c r="D91" s="89"/>
      <c r="E91" s="55" t="s">
        <v>305</v>
      </c>
      <c r="F91" s="89" t="s">
        <v>336</v>
      </c>
      <c r="G91" s="78" t="s">
        <v>518</v>
      </c>
      <c r="H91" s="51"/>
      <c r="I91" s="51"/>
      <c r="J91" s="52"/>
    </row>
    <row r="92" spans="2:10" ht="28.8">
      <c r="B92" s="134">
        <v>62</v>
      </c>
      <c r="C92" s="48"/>
      <c r="D92" s="89"/>
      <c r="E92" s="55" t="s">
        <v>306</v>
      </c>
      <c r="F92" s="106" t="s">
        <v>519</v>
      </c>
      <c r="G92" s="78" t="s">
        <v>520</v>
      </c>
      <c r="H92" s="51"/>
      <c r="I92" s="51"/>
      <c r="J92" s="52"/>
    </row>
    <row r="93" spans="2:10">
      <c r="B93" s="134">
        <v>63</v>
      </c>
      <c r="C93" s="48"/>
      <c r="D93" s="89"/>
      <c r="E93" s="55" t="s">
        <v>311</v>
      </c>
      <c r="F93" s="89" t="s">
        <v>337</v>
      </c>
      <c r="G93" s="78" t="s">
        <v>521</v>
      </c>
      <c r="H93" s="51"/>
      <c r="I93" s="51"/>
      <c r="J93" s="52"/>
    </row>
    <row r="94" spans="2:10" s="225" customFormat="1" ht="19.2">
      <c r="B94" s="135">
        <v>64</v>
      </c>
      <c r="C94" s="57">
        <v>-4</v>
      </c>
      <c r="D94" s="90" t="s">
        <v>522</v>
      </c>
      <c r="E94" s="58"/>
      <c r="F94" s="90"/>
      <c r="G94" s="91" t="s">
        <v>523</v>
      </c>
      <c r="H94" s="92"/>
      <c r="I94" s="93"/>
      <c r="J94" s="94"/>
    </row>
    <row r="95" spans="2:10">
      <c r="B95" s="407" t="s">
        <v>524</v>
      </c>
      <c r="C95" s="408"/>
      <c r="D95" s="408"/>
      <c r="E95" s="408"/>
      <c r="F95" s="408"/>
      <c r="G95" s="408"/>
      <c r="H95" s="95"/>
      <c r="I95" s="96"/>
      <c r="J95" s="97"/>
    </row>
    <row r="96" spans="2:10">
      <c r="B96" s="134">
        <v>65</v>
      </c>
      <c r="C96" s="48">
        <v>-1</v>
      </c>
      <c r="D96" s="89" t="s">
        <v>338</v>
      </c>
      <c r="E96" s="55"/>
      <c r="F96" s="89"/>
      <c r="G96" s="78" t="s">
        <v>525</v>
      </c>
      <c r="H96" s="51"/>
      <c r="I96" s="51"/>
      <c r="J96" s="52"/>
    </row>
    <row r="97" spans="2:10">
      <c r="B97" s="134">
        <v>66</v>
      </c>
      <c r="C97" s="48">
        <v>-2</v>
      </c>
      <c r="D97" s="89" t="s">
        <v>339</v>
      </c>
      <c r="E97" s="55"/>
      <c r="F97" s="89"/>
      <c r="G97" s="78" t="s">
        <v>526</v>
      </c>
      <c r="H97" s="51"/>
      <c r="I97" s="51"/>
      <c r="J97" s="52"/>
    </row>
    <row r="98" spans="2:10" ht="19.2">
      <c r="B98" s="134">
        <v>67</v>
      </c>
      <c r="C98" s="48">
        <v>-3</v>
      </c>
      <c r="D98" s="89" t="s">
        <v>340</v>
      </c>
      <c r="E98" s="55"/>
      <c r="F98" s="89"/>
      <c r="G98" s="78" t="s">
        <v>527</v>
      </c>
      <c r="H98" s="51"/>
      <c r="I98" s="51"/>
      <c r="J98" s="52"/>
    </row>
    <row r="99" spans="2:10" ht="28.8">
      <c r="B99" s="134">
        <v>68</v>
      </c>
      <c r="C99" s="48">
        <v>-4</v>
      </c>
      <c r="D99" s="89" t="s">
        <v>341</v>
      </c>
      <c r="E99" s="55"/>
      <c r="F99" s="89"/>
      <c r="G99" s="78" t="s">
        <v>528</v>
      </c>
      <c r="H99" s="51"/>
      <c r="I99" s="51"/>
      <c r="J99" s="52"/>
    </row>
    <row r="100" spans="2:10">
      <c r="B100" s="134">
        <v>69</v>
      </c>
      <c r="C100" s="48">
        <v>-5</v>
      </c>
      <c r="D100" s="89" t="s">
        <v>342</v>
      </c>
      <c r="E100" s="55"/>
      <c r="F100" s="89"/>
      <c r="G100" s="78" t="s">
        <v>529</v>
      </c>
      <c r="H100" s="51"/>
      <c r="I100" s="51"/>
      <c r="J100" s="52"/>
    </row>
    <row r="101" spans="2:10" ht="48">
      <c r="B101" s="134">
        <v>70</v>
      </c>
      <c r="C101" s="48">
        <v>-6</v>
      </c>
      <c r="D101" s="89" t="s">
        <v>913</v>
      </c>
      <c r="E101" s="55"/>
      <c r="F101" s="89"/>
      <c r="G101" s="78" t="s">
        <v>898</v>
      </c>
      <c r="H101" s="51"/>
      <c r="I101" s="51"/>
      <c r="J101" s="52"/>
    </row>
    <row r="102" spans="2:10">
      <c r="B102" s="134">
        <v>71</v>
      </c>
      <c r="C102" s="48">
        <v>-7</v>
      </c>
      <c r="D102" s="89" t="s">
        <v>343</v>
      </c>
      <c r="E102" s="55"/>
      <c r="F102" s="89"/>
      <c r="G102" s="78" t="s">
        <v>530</v>
      </c>
      <c r="H102" s="51"/>
      <c r="I102" s="51"/>
      <c r="J102" s="52"/>
    </row>
    <row r="103" spans="2:10" ht="19.2">
      <c r="B103" s="134">
        <v>72</v>
      </c>
      <c r="C103" s="48">
        <v>-8</v>
      </c>
      <c r="D103" s="89" t="s">
        <v>531</v>
      </c>
      <c r="E103" s="55"/>
      <c r="F103" s="89"/>
      <c r="G103" s="78" t="s">
        <v>907</v>
      </c>
      <c r="H103" s="51"/>
      <c r="I103" s="51"/>
      <c r="J103" s="52"/>
    </row>
    <row r="104" spans="2:10">
      <c r="B104" s="134">
        <v>73</v>
      </c>
      <c r="C104" s="48">
        <v>-9</v>
      </c>
      <c r="D104" s="89" t="s">
        <v>344</v>
      </c>
      <c r="E104" s="55" t="s">
        <v>345</v>
      </c>
      <c r="F104" s="89"/>
      <c r="G104" s="78" t="s">
        <v>532</v>
      </c>
      <c r="H104" s="51"/>
      <c r="I104" s="51"/>
      <c r="J104" s="52"/>
    </row>
    <row r="105" spans="2:10">
      <c r="B105" s="134">
        <v>74</v>
      </c>
      <c r="C105" s="48"/>
      <c r="D105" s="89"/>
      <c r="E105" s="55" t="s">
        <v>346</v>
      </c>
      <c r="F105" s="89"/>
      <c r="G105" s="78" t="s">
        <v>533</v>
      </c>
      <c r="H105" s="51"/>
      <c r="I105" s="51"/>
      <c r="J105" s="52"/>
    </row>
    <row r="106" spans="2:10">
      <c r="B106" s="407" t="s">
        <v>534</v>
      </c>
      <c r="C106" s="408"/>
      <c r="D106" s="408"/>
      <c r="E106" s="408"/>
      <c r="F106" s="408"/>
      <c r="G106" s="408"/>
      <c r="H106" s="95"/>
      <c r="I106" s="96"/>
      <c r="J106" s="97"/>
    </row>
    <row r="107" spans="2:10">
      <c r="B107" s="134">
        <v>75</v>
      </c>
      <c r="C107" s="48">
        <v>-1</v>
      </c>
      <c r="D107" s="89" t="s">
        <v>347</v>
      </c>
      <c r="E107" s="55" t="s">
        <v>345</v>
      </c>
      <c r="F107" s="89"/>
      <c r="G107" s="78" t="s">
        <v>535</v>
      </c>
      <c r="H107" s="51"/>
      <c r="I107" s="51"/>
      <c r="J107" s="52"/>
    </row>
    <row r="108" spans="2:10" ht="19.2">
      <c r="B108" s="134">
        <v>76</v>
      </c>
      <c r="C108" s="48"/>
      <c r="D108" s="89"/>
      <c r="E108" s="55" t="s">
        <v>346</v>
      </c>
      <c r="F108" s="89"/>
      <c r="G108" s="78" t="s">
        <v>536</v>
      </c>
      <c r="H108" s="51"/>
      <c r="I108" s="51"/>
      <c r="J108" s="52"/>
    </row>
    <row r="109" spans="2:10">
      <c r="B109" s="134">
        <v>77</v>
      </c>
      <c r="C109" s="48"/>
      <c r="D109" s="89"/>
      <c r="E109" s="55" t="s">
        <v>348</v>
      </c>
      <c r="F109" s="89"/>
      <c r="G109" s="78" t="s">
        <v>537</v>
      </c>
      <c r="H109" s="51"/>
      <c r="I109" s="51"/>
      <c r="J109" s="52"/>
    </row>
    <row r="110" spans="2:10" ht="19.2">
      <c r="B110" s="134">
        <v>78</v>
      </c>
      <c r="C110" s="48"/>
      <c r="D110" s="89"/>
      <c r="E110" s="55" t="s">
        <v>349</v>
      </c>
      <c r="F110" s="89"/>
      <c r="G110" s="78" t="s">
        <v>538</v>
      </c>
      <c r="H110" s="51"/>
      <c r="I110" s="51"/>
      <c r="J110" s="52"/>
    </row>
    <row r="111" spans="2:10" ht="19.2">
      <c r="B111" s="134">
        <v>79</v>
      </c>
      <c r="C111" s="48"/>
      <c r="D111" s="89"/>
      <c r="E111" s="55" t="s">
        <v>350</v>
      </c>
      <c r="F111" s="89"/>
      <c r="G111" s="78" t="s">
        <v>539</v>
      </c>
      <c r="H111" s="51"/>
      <c r="I111" s="51"/>
      <c r="J111" s="52"/>
    </row>
    <row r="112" spans="2:10" ht="19.2">
      <c r="B112" s="134">
        <v>80</v>
      </c>
      <c r="C112" s="48"/>
      <c r="D112" s="89"/>
      <c r="E112" s="55" t="s">
        <v>351</v>
      </c>
      <c r="F112" s="89"/>
      <c r="G112" s="78" t="s">
        <v>540</v>
      </c>
      <c r="H112" s="51"/>
      <c r="I112" s="51"/>
      <c r="J112" s="52"/>
    </row>
    <row r="113" spans="2:10" ht="38.4">
      <c r="B113" s="134">
        <v>81</v>
      </c>
      <c r="C113" s="48"/>
      <c r="D113" s="89"/>
      <c r="E113" s="55" t="s">
        <v>352</v>
      </c>
      <c r="F113" s="89"/>
      <c r="G113" s="78" t="s">
        <v>541</v>
      </c>
      <c r="H113" s="51"/>
      <c r="I113" s="51"/>
      <c r="J113" s="52"/>
    </row>
    <row r="114" spans="2:10" ht="28.8">
      <c r="B114" s="134">
        <v>82</v>
      </c>
      <c r="C114" s="48"/>
      <c r="D114" s="89"/>
      <c r="E114" s="55" t="s">
        <v>353</v>
      </c>
      <c r="F114" s="219"/>
      <c r="G114" s="78" t="s">
        <v>542</v>
      </c>
      <c r="H114" s="51"/>
      <c r="I114" s="51"/>
      <c r="J114" s="52"/>
    </row>
    <row r="115" spans="2:10" ht="19.2">
      <c r="B115" s="134">
        <v>83</v>
      </c>
      <c r="C115" s="48">
        <v>-2</v>
      </c>
      <c r="D115" s="89" t="s">
        <v>354</v>
      </c>
      <c r="E115" s="55"/>
      <c r="F115" s="89"/>
      <c r="G115" s="78" t="s">
        <v>543</v>
      </c>
      <c r="H115" s="51"/>
      <c r="I115" s="51"/>
      <c r="J115" s="52"/>
    </row>
    <row r="116" spans="2:10" ht="19.2">
      <c r="B116" s="134">
        <v>84</v>
      </c>
      <c r="C116" s="48">
        <v>-3</v>
      </c>
      <c r="D116" s="89" t="s">
        <v>355</v>
      </c>
      <c r="E116" s="55" t="s">
        <v>345</v>
      </c>
      <c r="F116" s="89"/>
      <c r="G116" s="78" t="s">
        <v>908</v>
      </c>
      <c r="H116" s="51"/>
      <c r="I116" s="51"/>
      <c r="J116" s="52"/>
    </row>
    <row r="117" spans="2:10" ht="19.2">
      <c r="B117" s="134">
        <v>85</v>
      </c>
      <c r="C117" s="48"/>
      <c r="D117" s="89"/>
      <c r="E117" s="55" t="s">
        <v>346</v>
      </c>
      <c r="F117" s="89"/>
      <c r="G117" s="78" t="s">
        <v>909</v>
      </c>
      <c r="H117" s="51"/>
      <c r="I117" s="51"/>
      <c r="J117" s="52"/>
    </row>
    <row r="118" spans="2:10" s="153" customFormat="1">
      <c r="B118" s="134">
        <v>86</v>
      </c>
      <c r="C118" s="48"/>
      <c r="D118" s="89"/>
      <c r="E118" s="141" t="s">
        <v>348</v>
      </c>
      <c r="F118" s="89"/>
      <c r="G118" s="78" t="s">
        <v>544</v>
      </c>
      <c r="H118" s="44"/>
      <c r="I118" s="44"/>
      <c r="J118" s="105"/>
    </row>
    <row r="119" spans="2:10">
      <c r="B119" s="407" t="s">
        <v>545</v>
      </c>
      <c r="C119" s="408"/>
      <c r="D119" s="408"/>
      <c r="E119" s="408"/>
      <c r="F119" s="408"/>
      <c r="G119" s="408"/>
      <c r="H119" s="95"/>
      <c r="I119" s="96"/>
      <c r="J119" s="97"/>
    </row>
    <row r="120" spans="2:10" ht="19.2">
      <c r="B120" s="134"/>
      <c r="C120" s="48">
        <v>-1</v>
      </c>
      <c r="D120" s="89" t="s">
        <v>356</v>
      </c>
      <c r="E120" s="55" t="s">
        <v>546</v>
      </c>
      <c r="F120" s="89" t="s">
        <v>357</v>
      </c>
      <c r="G120" s="78" t="s">
        <v>292</v>
      </c>
      <c r="H120" s="51"/>
      <c r="I120" s="51"/>
      <c r="J120" s="52"/>
    </row>
    <row r="121" spans="2:10" ht="240.6" customHeight="1">
      <c r="B121" s="134">
        <v>87</v>
      </c>
      <c r="C121" s="48"/>
      <c r="D121" s="89"/>
      <c r="E121" s="55" t="s">
        <v>293</v>
      </c>
      <c r="F121" s="89"/>
      <c r="G121" s="78" t="s">
        <v>932</v>
      </c>
      <c r="H121" s="51" t="s">
        <v>931</v>
      </c>
      <c r="I121" s="51"/>
      <c r="J121" s="52"/>
    </row>
    <row r="122" spans="2:10">
      <c r="B122" s="134">
        <v>88</v>
      </c>
      <c r="C122" s="48"/>
      <c r="D122" s="89"/>
      <c r="E122" s="55" t="s">
        <v>305</v>
      </c>
      <c r="F122" s="89"/>
      <c r="G122" s="78" t="s">
        <v>547</v>
      </c>
      <c r="H122" s="51"/>
      <c r="I122" s="51"/>
      <c r="J122" s="52"/>
    </row>
    <row r="123" spans="2:10">
      <c r="B123" s="134">
        <v>89</v>
      </c>
      <c r="C123" s="48"/>
      <c r="D123" s="89"/>
      <c r="E123" s="55" t="s">
        <v>306</v>
      </c>
      <c r="F123" s="89"/>
      <c r="G123" s="78" t="s">
        <v>548</v>
      </c>
      <c r="H123" s="51"/>
      <c r="I123" s="51"/>
      <c r="J123" s="52"/>
    </row>
    <row r="124" spans="2:10" ht="19.2">
      <c r="B124" s="134">
        <v>90</v>
      </c>
      <c r="C124" s="48"/>
      <c r="D124" s="89"/>
      <c r="E124" s="55" t="s">
        <v>307</v>
      </c>
      <c r="F124" s="89"/>
      <c r="G124" s="78" t="s">
        <v>549</v>
      </c>
      <c r="H124" s="51"/>
      <c r="I124" s="51"/>
      <c r="J124" s="52"/>
    </row>
    <row r="125" spans="2:10">
      <c r="B125" s="134">
        <v>91</v>
      </c>
      <c r="C125" s="48"/>
      <c r="D125" s="89"/>
      <c r="E125" s="55" t="s">
        <v>550</v>
      </c>
      <c r="F125" s="89"/>
      <c r="G125" s="78" t="s">
        <v>551</v>
      </c>
      <c r="H125" s="51"/>
      <c r="I125" s="51"/>
      <c r="J125" s="52"/>
    </row>
    <row r="126" spans="2:10" ht="19.2">
      <c r="B126" s="134"/>
      <c r="C126" s="48"/>
      <c r="D126" s="89"/>
      <c r="E126" s="55" t="s">
        <v>434</v>
      </c>
      <c r="F126" s="89" t="s">
        <v>358</v>
      </c>
      <c r="G126" s="78" t="s">
        <v>292</v>
      </c>
      <c r="H126" s="51"/>
      <c r="I126" s="51"/>
      <c r="J126" s="52"/>
    </row>
    <row r="127" spans="2:10">
      <c r="B127" s="134">
        <v>92</v>
      </c>
      <c r="C127" s="48"/>
      <c r="D127" s="89"/>
      <c r="E127" s="55" t="s">
        <v>296</v>
      </c>
      <c r="F127" s="89"/>
      <c r="G127" s="78" t="s">
        <v>552</v>
      </c>
      <c r="H127" s="51"/>
      <c r="I127" s="51"/>
      <c r="J127" s="52"/>
    </row>
    <row r="128" spans="2:10">
      <c r="B128" s="134">
        <v>93</v>
      </c>
      <c r="C128" s="48"/>
      <c r="D128" s="89"/>
      <c r="E128" s="55" t="s">
        <v>297</v>
      </c>
      <c r="F128" s="89"/>
      <c r="G128" s="78" t="s">
        <v>553</v>
      </c>
      <c r="H128" s="51"/>
      <c r="I128" s="51"/>
      <c r="J128" s="52"/>
    </row>
    <row r="129" spans="2:10" ht="19.2">
      <c r="B129" s="134"/>
      <c r="C129" s="48"/>
      <c r="D129" s="89"/>
      <c r="E129" s="55" t="s">
        <v>436</v>
      </c>
      <c r="F129" s="89" t="s">
        <v>359</v>
      </c>
      <c r="G129" s="78" t="s">
        <v>292</v>
      </c>
      <c r="H129" s="51"/>
      <c r="I129" s="51"/>
      <c r="J129" s="52"/>
    </row>
    <row r="130" spans="2:10" ht="19.2">
      <c r="B130" s="134">
        <v>94</v>
      </c>
      <c r="C130" s="48"/>
      <c r="D130" s="89"/>
      <c r="E130" s="55" t="s">
        <v>301</v>
      </c>
      <c r="F130" s="89"/>
      <c r="G130" s="78" t="s">
        <v>554</v>
      </c>
      <c r="H130" s="51"/>
      <c r="I130" s="51"/>
      <c r="J130" s="52"/>
    </row>
    <row r="131" spans="2:10" ht="28.8">
      <c r="B131" s="134">
        <v>95</v>
      </c>
      <c r="C131" s="48"/>
      <c r="D131" s="89"/>
      <c r="E131" s="55" t="s">
        <v>302</v>
      </c>
      <c r="F131" s="89"/>
      <c r="G131" s="78" t="s">
        <v>902</v>
      </c>
      <c r="H131" s="51"/>
      <c r="I131" s="51"/>
      <c r="J131" s="52"/>
    </row>
    <row r="132" spans="2:10" ht="38.4">
      <c r="B132" s="134">
        <v>96</v>
      </c>
      <c r="C132" s="48"/>
      <c r="D132" s="89"/>
      <c r="E132" s="55" t="s">
        <v>360</v>
      </c>
      <c r="F132" s="89"/>
      <c r="G132" s="78" t="s">
        <v>903</v>
      </c>
      <c r="H132" s="51"/>
      <c r="I132" s="51"/>
      <c r="J132" s="52"/>
    </row>
    <row r="133" spans="2:10" ht="19.2">
      <c r="B133" s="134">
        <v>97</v>
      </c>
      <c r="C133" s="48"/>
      <c r="D133" s="89"/>
      <c r="E133" s="55" t="s">
        <v>361</v>
      </c>
      <c r="F133" s="89"/>
      <c r="G133" s="78" t="s">
        <v>555</v>
      </c>
      <c r="H133" s="51"/>
      <c r="I133" s="51"/>
      <c r="J133" s="52"/>
    </row>
    <row r="134" spans="2:10" ht="67.2">
      <c r="B134" s="134">
        <v>98</v>
      </c>
      <c r="C134" s="48"/>
      <c r="D134" s="89"/>
      <c r="E134" s="55" t="s">
        <v>362</v>
      </c>
      <c r="F134" s="89"/>
      <c r="G134" s="78" t="s">
        <v>556</v>
      </c>
      <c r="H134" s="51"/>
      <c r="I134" s="51"/>
      <c r="J134" s="52"/>
    </row>
    <row r="135" spans="2:10" ht="38.4">
      <c r="B135" s="134">
        <v>99</v>
      </c>
      <c r="C135" s="48"/>
      <c r="D135" s="89"/>
      <c r="E135" s="55" t="s">
        <v>363</v>
      </c>
      <c r="F135" s="89"/>
      <c r="G135" s="78" t="s">
        <v>557</v>
      </c>
      <c r="H135" s="51"/>
      <c r="I135" s="51"/>
      <c r="J135" s="52"/>
    </row>
    <row r="136" spans="2:10">
      <c r="B136" s="407" t="s">
        <v>558</v>
      </c>
      <c r="C136" s="408"/>
      <c r="D136" s="408"/>
      <c r="E136" s="408"/>
      <c r="F136" s="408"/>
      <c r="G136" s="408"/>
      <c r="H136" s="95"/>
      <c r="I136" s="96"/>
      <c r="J136" s="97"/>
    </row>
    <row r="137" spans="2:10" ht="19.2">
      <c r="B137" s="134">
        <v>100</v>
      </c>
      <c r="C137" s="48">
        <v>-1</v>
      </c>
      <c r="D137" s="89" t="s">
        <v>364</v>
      </c>
      <c r="E137" s="55" t="s">
        <v>345</v>
      </c>
      <c r="F137" s="89"/>
      <c r="G137" s="78" t="s">
        <v>559</v>
      </c>
      <c r="H137" s="51"/>
      <c r="I137" s="51"/>
      <c r="J137" s="52"/>
    </row>
    <row r="138" spans="2:10" ht="19.2">
      <c r="B138" s="134">
        <v>101</v>
      </c>
      <c r="C138" s="48"/>
      <c r="D138" s="89"/>
      <c r="E138" s="55" t="s">
        <v>346</v>
      </c>
      <c r="F138" s="89"/>
      <c r="G138" s="78" t="s">
        <v>560</v>
      </c>
      <c r="H138" s="51"/>
      <c r="I138" s="51"/>
      <c r="J138" s="52"/>
    </row>
    <row r="139" spans="2:10" ht="19.2">
      <c r="B139" s="134">
        <v>102</v>
      </c>
      <c r="C139" s="48"/>
      <c r="D139" s="89"/>
      <c r="E139" s="55" t="s">
        <v>348</v>
      </c>
      <c r="F139" s="89"/>
      <c r="G139" s="78" t="s">
        <v>561</v>
      </c>
      <c r="H139" s="51"/>
      <c r="I139" s="51"/>
      <c r="J139" s="52"/>
    </row>
    <row r="140" spans="2:10">
      <c r="B140" s="134">
        <v>103</v>
      </c>
      <c r="C140" s="48"/>
      <c r="D140" s="89"/>
      <c r="E140" s="55" t="s">
        <v>349</v>
      </c>
      <c r="F140" s="89"/>
      <c r="G140" s="78" t="s">
        <v>562</v>
      </c>
      <c r="H140" s="51"/>
      <c r="I140" s="51"/>
      <c r="J140" s="52"/>
    </row>
    <row r="141" spans="2:10" ht="19.2">
      <c r="B141" s="134">
        <v>104</v>
      </c>
      <c r="C141" s="48"/>
      <c r="D141" s="89"/>
      <c r="E141" s="55" t="s">
        <v>900</v>
      </c>
      <c r="F141" s="89"/>
      <c r="G141" s="78" t="s">
        <v>901</v>
      </c>
      <c r="H141" s="51"/>
      <c r="I141" s="51"/>
      <c r="J141" s="52"/>
    </row>
    <row r="142" spans="2:10" ht="19.2">
      <c r="B142" s="134">
        <v>105</v>
      </c>
      <c r="C142" s="48">
        <v>-2</v>
      </c>
      <c r="D142" s="89" t="s">
        <v>365</v>
      </c>
      <c r="E142" s="55" t="s">
        <v>345</v>
      </c>
      <c r="F142" s="89"/>
      <c r="G142" s="78" t="s">
        <v>563</v>
      </c>
      <c r="H142" s="51"/>
      <c r="I142" s="51"/>
      <c r="J142" s="52"/>
    </row>
    <row r="143" spans="2:10">
      <c r="B143" s="134">
        <v>106</v>
      </c>
      <c r="C143" s="48"/>
      <c r="D143" s="89"/>
      <c r="E143" s="55" t="s">
        <v>346</v>
      </c>
      <c r="F143" s="89"/>
      <c r="G143" s="78" t="s">
        <v>910</v>
      </c>
      <c r="H143" s="51"/>
      <c r="I143" s="51"/>
      <c r="J143" s="52"/>
    </row>
    <row r="144" spans="2:10" ht="28.8">
      <c r="B144" s="134">
        <v>107</v>
      </c>
      <c r="C144" s="48"/>
      <c r="D144" s="89"/>
      <c r="E144" s="55" t="s">
        <v>348</v>
      </c>
      <c r="F144" s="89"/>
      <c r="G144" s="78" t="s">
        <v>911</v>
      </c>
      <c r="H144" s="51"/>
      <c r="I144" s="51"/>
      <c r="J144" s="52"/>
    </row>
    <row r="145" spans="2:10" ht="19.2">
      <c r="B145" s="134">
        <v>108</v>
      </c>
      <c r="C145" s="48"/>
      <c r="D145" s="89"/>
      <c r="E145" s="55" t="s">
        <v>349</v>
      </c>
      <c r="F145" s="89"/>
      <c r="G145" s="78" t="s">
        <v>912</v>
      </c>
      <c r="H145" s="51"/>
      <c r="I145" s="51"/>
      <c r="J145" s="52"/>
    </row>
    <row r="146" spans="2:10">
      <c r="B146" s="134">
        <v>109</v>
      </c>
      <c r="C146" s="48"/>
      <c r="D146" s="89"/>
      <c r="E146" s="55" t="s">
        <v>350</v>
      </c>
      <c r="F146" s="89"/>
      <c r="G146" s="78" t="s">
        <v>564</v>
      </c>
      <c r="H146" s="51"/>
      <c r="I146" s="51"/>
      <c r="J146" s="52"/>
    </row>
    <row r="147" spans="2:10" ht="19.2">
      <c r="B147" s="134">
        <v>110</v>
      </c>
      <c r="C147" s="48">
        <v>-3</v>
      </c>
      <c r="D147" s="89" t="s">
        <v>565</v>
      </c>
      <c r="E147" s="55" t="s">
        <v>345</v>
      </c>
      <c r="F147" s="89"/>
      <c r="G147" s="78" t="s">
        <v>366</v>
      </c>
      <c r="H147" s="51"/>
      <c r="I147" s="51"/>
      <c r="J147" s="52"/>
    </row>
    <row r="148" spans="2:10">
      <c r="B148" s="134">
        <v>111</v>
      </c>
      <c r="C148" s="48"/>
      <c r="D148" s="89"/>
      <c r="E148" s="55" t="s">
        <v>346</v>
      </c>
      <c r="F148" s="89"/>
      <c r="G148" s="78" t="s">
        <v>566</v>
      </c>
      <c r="H148" s="51"/>
      <c r="I148" s="51"/>
      <c r="J148" s="52"/>
    </row>
    <row r="149" spans="2:10">
      <c r="B149" s="134">
        <v>112</v>
      </c>
      <c r="C149" s="48"/>
      <c r="D149" s="89"/>
      <c r="E149" s="55" t="s">
        <v>348</v>
      </c>
      <c r="F149" s="89"/>
      <c r="G149" s="78" t="s">
        <v>567</v>
      </c>
      <c r="H149" s="51"/>
      <c r="I149" s="51"/>
      <c r="J149" s="52"/>
    </row>
    <row r="150" spans="2:10" ht="19.2">
      <c r="B150" s="134">
        <v>113</v>
      </c>
      <c r="C150" s="48"/>
      <c r="D150" s="89"/>
      <c r="E150" s="55" t="s">
        <v>349</v>
      </c>
      <c r="F150" s="89"/>
      <c r="G150" s="78" t="s">
        <v>568</v>
      </c>
      <c r="H150" s="51"/>
      <c r="I150" s="51"/>
      <c r="J150" s="52"/>
    </row>
    <row r="151" spans="2:10">
      <c r="B151" s="134">
        <v>114</v>
      </c>
      <c r="C151" s="48"/>
      <c r="D151" s="89"/>
      <c r="E151" s="55" t="s">
        <v>350</v>
      </c>
      <c r="F151" s="89"/>
      <c r="G151" s="78" t="s">
        <v>569</v>
      </c>
      <c r="H151" s="51"/>
      <c r="I151" s="51"/>
      <c r="J151" s="52"/>
    </row>
    <row r="152" spans="2:10" ht="19.2">
      <c r="B152" s="134">
        <v>115</v>
      </c>
      <c r="C152" s="48">
        <v>-4</v>
      </c>
      <c r="D152" s="89"/>
      <c r="E152" s="55" t="s">
        <v>345</v>
      </c>
      <c r="F152" s="89"/>
      <c r="G152" s="78" t="s">
        <v>570</v>
      </c>
      <c r="H152" s="51"/>
      <c r="I152" s="51"/>
      <c r="J152" s="52"/>
    </row>
    <row r="153" spans="2:10" ht="19.2">
      <c r="B153" s="134">
        <v>116</v>
      </c>
      <c r="C153" s="48"/>
      <c r="D153" s="89"/>
      <c r="E153" s="55" t="s">
        <v>346</v>
      </c>
      <c r="F153" s="89"/>
      <c r="G153" s="78" t="s">
        <v>571</v>
      </c>
      <c r="H153" s="51"/>
      <c r="I153" s="51"/>
      <c r="J153" s="52"/>
    </row>
    <row r="154" spans="2:10" ht="19.2">
      <c r="B154" s="134">
        <v>117</v>
      </c>
      <c r="C154" s="48"/>
      <c r="D154" s="89"/>
      <c r="E154" s="55" t="s">
        <v>348</v>
      </c>
      <c r="F154" s="89"/>
      <c r="G154" s="78" t="s">
        <v>572</v>
      </c>
      <c r="H154" s="51"/>
      <c r="I154" s="51"/>
      <c r="J154" s="52"/>
    </row>
    <row r="155" spans="2:10">
      <c r="B155" s="134">
        <v>118</v>
      </c>
      <c r="C155" s="48"/>
      <c r="D155" s="89"/>
      <c r="E155" s="55" t="s">
        <v>349</v>
      </c>
      <c r="F155" s="89"/>
      <c r="G155" s="78" t="s">
        <v>573</v>
      </c>
      <c r="H155" s="51"/>
      <c r="I155" s="51"/>
      <c r="J155" s="52"/>
    </row>
    <row r="156" spans="2:10" ht="19.2">
      <c r="B156" s="134">
        <v>119</v>
      </c>
      <c r="C156" s="48">
        <v>-5</v>
      </c>
      <c r="D156" s="89" t="s">
        <v>574</v>
      </c>
      <c r="E156" s="55" t="s">
        <v>345</v>
      </c>
      <c r="F156" s="89"/>
      <c r="G156" s="78" t="s">
        <v>575</v>
      </c>
      <c r="H156" s="51"/>
      <c r="I156" s="51"/>
      <c r="J156" s="52"/>
    </row>
    <row r="157" spans="2:10" ht="19.2">
      <c r="B157" s="134">
        <v>120</v>
      </c>
      <c r="C157" s="48"/>
      <c r="D157" s="89"/>
      <c r="E157" s="55" t="s">
        <v>346</v>
      </c>
      <c r="F157" s="89"/>
      <c r="G157" s="78" t="s">
        <v>576</v>
      </c>
      <c r="H157" s="51"/>
      <c r="I157" s="51"/>
      <c r="J157" s="52"/>
    </row>
    <row r="158" spans="2:10" ht="19.2">
      <c r="B158" s="134">
        <v>121</v>
      </c>
      <c r="C158" s="48">
        <v>-6</v>
      </c>
      <c r="D158" s="89" t="s">
        <v>577</v>
      </c>
      <c r="E158" s="55" t="s">
        <v>345</v>
      </c>
      <c r="F158" s="89"/>
      <c r="G158" s="78" t="s">
        <v>578</v>
      </c>
      <c r="H158" s="51"/>
      <c r="I158" s="51"/>
      <c r="J158" s="52"/>
    </row>
    <row r="159" spans="2:10">
      <c r="B159" s="407" t="s">
        <v>579</v>
      </c>
      <c r="C159" s="408"/>
      <c r="D159" s="408"/>
      <c r="E159" s="408"/>
      <c r="F159" s="408"/>
      <c r="G159" s="408"/>
      <c r="H159" s="95"/>
      <c r="I159" s="96"/>
      <c r="J159" s="97"/>
    </row>
    <row r="160" spans="2:10">
      <c r="B160" s="134">
        <v>122</v>
      </c>
      <c r="C160" s="48"/>
      <c r="D160" s="89"/>
      <c r="E160" s="55" t="s">
        <v>345</v>
      </c>
      <c r="F160" s="89"/>
      <c r="G160" s="78" t="s">
        <v>580</v>
      </c>
      <c r="H160" s="51"/>
      <c r="I160" s="51"/>
      <c r="J160" s="52"/>
    </row>
    <row r="161" spans="2:10" ht="19.2">
      <c r="B161" s="134">
        <v>123</v>
      </c>
      <c r="C161" s="48"/>
      <c r="D161" s="89"/>
      <c r="E161" s="55" t="s">
        <v>346</v>
      </c>
      <c r="F161" s="89"/>
      <c r="G161" s="78" t="s">
        <v>581</v>
      </c>
      <c r="H161" s="51"/>
      <c r="I161" s="51"/>
      <c r="J161" s="52"/>
    </row>
    <row r="162" spans="2:10" ht="19.2">
      <c r="B162" s="134">
        <v>124</v>
      </c>
      <c r="C162" s="48"/>
      <c r="D162" s="89"/>
      <c r="E162" s="55" t="s">
        <v>348</v>
      </c>
      <c r="F162" s="89"/>
      <c r="G162" s="78" t="s">
        <v>582</v>
      </c>
      <c r="H162" s="51"/>
      <c r="I162" s="51"/>
      <c r="J162" s="52"/>
    </row>
    <row r="163" spans="2:10" ht="19.2">
      <c r="B163" s="134">
        <v>125</v>
      </c>
      <c r="C163" s="48"/>
      <c r="D163" s="89"/>
      <c r="E163" s="55" t="s">
        <v>349</v>
      </c>
      <c r="F163" s="89"/>
      <c r="G163" s="78" t="s">
        <v>583</v>
      </c>
      <c r="H163" s="51"/>
      <c r="I163" s="51"/>
      <c r="J163" s="52"/>
    </row>
    <row r="164" spans="2:10">
      <c r="B164" s="134">
        <v>126</v>
      </c>
      <c r="C164" s="48"/>
      <c r="D164" s="89"/>
      <c r="E164" s="55" t="s">
        <v>350</v>
      </c>
      <c r="F164" s="89"/>
      <c r="G164" s="78" t="s">
        <v>584</v>
      </c>
      <c r="H164" s="51"/>
      <c r="I164" s="51"/>
      <c r="J164" s="52"/>
    </row>
    <row r="165" spans="2:10">
      <c r="B165" s="134">
        <v>127</v>
      </c>
      <c r="C165" s="48"/>
      <c r="D165" s="89"/>
      <c r="E165" s="55" t="s">
        <v>351</v>
      </c>
      <c r="F165" s="89"/>
      <c r="G165" s="78" t="s">
        <v>585</v>
      </c>
      <c r="H165" s="51"/>
      <c r="I165" s="51"/>
      <c r="J165" s="52"/>
    </row>
    <row r="166" spans="2:10" ht="19.2">
      <c r="B166" s="134">
        <v>128</v>
      </c>
      <c r="C166" s="48"/>
      <c r="D166" s="89"/>
      <c r="E166" s="55" t="s">
        <v>352</v>
      </c>
      <c r="F166" s="89"/>
      <c r="G166" s="78" t="s">
        <v>586</v>
      </c>
      <c r="H166" s="51"/>
      <c r="I166" s="51"/>
      <c r="J166" s="52"/>
    </row>
    <row r="167" spans="2:10" ht="19.2">
      <c r="B167" s="134">
        <v>129</v>
      </c>
      <c r="C167" s="48"/>
      <c r="D167" s="89"/>
      <c r="E167" s="55" t="s">
        <v>353</v>
      </c>
      <c r="F167" s="89"/>
      <c r="G167" s="78" t="s">
        <v>587</v>
      </c>
      <c r="H167" s="51"/>
      <c r="I167" s="51"/>
      <c r="J167" s="52"/>
    </row>
    <row r="168" spans="2:10">
      <c r="B168" s="407" t="s">
        <v>588</v>
      </c>
      <c r="C168" s="408"/>
      <c r="D168" s="408"/>
      <c r="E168" s="408"/>
      <c r="F168" s="408"/>
      <c r="G168" s="408"/>
      <c r="H168" s="95"/>
      <c r="I168" s="96"/>
      <c r="J168" s="97"/>
    </row>
    <row r="169" spans="2:10" ht="19.2">
      <c r="B169" s="134">
        <v>130</v>
      </c>
      <c r="C169" s="48">
        <v>-1</v>
      </c>
      <c r="D169" s="89" t="s">
        <v>589</v>
      </c>
      <c r="E169" s="55" t="s">
        <v>477</v>
      </c>
      <c r="F169" s="89" t="s">
        <v>590</v>
      </c>
      <c r="G169" s="78" t="s">
        <v>591</v>
      </c>
      <c r="H169" s="51"/>
      <c r="I169" s="51"/>
      <c r="J169" s="52"/>
    </row>
    <row r="170" spans="2:10" ht="19.2">
      <c r="B170" s="134">
        <v>131</v>
      </c>
      <c r="C170" s="48"/>
      <c r="D170" s="89"/>
      <c r="E170" s="55" t="s">
        <v>434</v>
      </c>
      <c r="F170" s="89" t="s">
        <v>592</v>
      </c>
      <c r="G170" s="78" t="s">
        <v>593</v>
      </c>
      <c r="H170" s="51"/>
      <c r="I170" s="51"/>
      <c r="J170" s="52"/>
    </row>
    <row r="171" spans="2:10" ht="28.8">
      <c r="B171" s="134">
        <v>132</v>
      </c>
      <c r="C171" s="48">
        <v>-2</v>
      </c>
      <c r="D171" s="89" t="s">
        <v>594</v>
      </c>
      <c r="E171" s="55"/>
      <c r="F171" s="89"/>
      <c r="G171" s="78" t="s">
        <v>595</v>
      </c>
      <c r="H171" s="51"/>
      <c r="I171" s="51"/>
      <c r="J171" s="52"/>
    </row>
    <row r="172" spans="2:10">
      <c r="B172" s="407" t="s">
        <v>596</v>
      </c>
      <c r="C172" s="408"/>
      <c r="D172" s="408"/>
      <c r="E172" s="408"/>
      <c r="F172" s="408"/>
      <c r="G172" s="408"/>
      <c r="H172" s="95"/>
      <c r="I172" s="96"/>
      <c r="J172" s="97"/>
    </row>
    <row r="173" spans="2:10" ht="38.4">
      <c r="B173" s="134">
        <v>133</v>
      </c>
      <c r="C173" s="48">
        <v>-1</v>
      </c>
      <c r="D173" s="89" t="s">
        <v>597</v>
      </c>
      <c r="E173" s="55"/>
      <c r="F173" s="89"/>
      <c r="G173" s="78" t="s">
        <v>598</v>
      </c>
      <c r="H173" s="51"/>
      <c r="I173" s="51"/>
      <c r="J173" s="52"/>
    </row>
    <row r="174" spans="2:10" ht="48">
      <c r="B174" s="134">
        <v>134</v>
      </c>
      <c r="C174" s="48">
        <v>-2</v>
      </c>
      <c r="D174" s="89" t="s">
        <v>599</v>
      </c>
      <c r="E174" s="55"/>
      <c r="F174" s="89"/>
      <c r="G174" s="78" t="s">
        <v>600</v>
      </c>
      <c r="H174" s="51"/>
      <c r="I174" s="51"/>
      <c r="J174" s="52"/>
    </row>
    <row r="175" spans="2:10">
      <c r="B175" s="134">
        <v>135</v>
      </c>
      <c r="C175" s="48">
        <v>-3</v>
      </c>
      <c r="D175" s="89" t="s">
        <v>601</v>
      </c>
      <c r="E175" s="55" t="s">
        <v>345</v>
      </c>
      <c r="F175" s="89"/>
      <c r="G175" s="78" t="s">
        <v>602</v>
      </c>
      <c r="H175" s="51"/>
      <c r="I175" s="51"/>
      <c r="J175" s="52"/>
    </row>
    <row r="176" spans="2:10" ht="19.2">
      <c r="B176" s="134">
        <v>136</v>
      </c>
      <c r="C176" s="48"/>
      <c r="D176" s="89"/>
      <c r="E176" s="55" t="s">
        <v>346</v>
      </c>
      <c r="F176" s="89"/>
      <c r="G176" s="78" t="s">
        <v>603</v>
      </c>
      <c r="H176" s="51"/>
      <c r="I176" s="51"/>
      <c r="J176" s="52"/>
    </row>
    <row r="177" spans="2:10" ht="19.2">
      <c r="B177" s="134">
        <v>137</v>
      </c>
      <c r="C177" s="48"/>
      <c r="D177" s="89"/>
      <c r="E177" s="55" t="s">
        <v>348</v>
      </c>
      <c r="F177" s="89"/>
      <c r="G177" s="78" t="s">
        <v>604</v>
      </c>
      <c r="H177" s="51"/>
      <c r="I177" s="51"/>
      <c r="J177" s="52"/>
    </row>
    <row r="178" spans="2:10" ht="38.4">
      <c r="B178" s="134">
        <v>138</v>
      </c>
      <c r="C178" s="48"/>
      <c r="D178" s="89"/>
      <c r="E178" s="55" t="s">
        <v>349</v>
      </c>
      <c r="F178" s="89"/>
      <c r="G178" s="78" t="s">
        <v>605</v>
      </c>
      <c r="H178" s="51"/>
      <c r="I178" s="51"/>
      <c r="J178" s="52"/>
    </row>
    <row r="179" spans="2:10">
      <c r="B179" s="134">
        <v>139</v>
      </c>
      <c r="C179" s="48"/>
      <c r="D179" s="89"/>
      <c r="E179" s="55" t="s">
        <v>350</v>
      </c>
      <c r="F179" s="89"/>
      <c r="G179" s="78" t="s">
        <v>606</v>
      </c>
      <c r="H179" s="51"/>
      <c r="I179" s="51"/>
      <c r="J179" s="52"/>
    </row>
    <row r="180" spans="2:10" ht="19.2">
      <c r="B180" s="134">
        <v>140</v>
      </c>
      <c r="C180" s="48">
        <v>-4</v>
      </c>
      <c r="D180" s="89" t="s">
        <v>607</v>
      </c>
      <c r="E180" s="77"/>
      <c r="F180" s="106"/>
      <c r="G180" s="78" t="s">
        <v>608</v>
      </c>
      <c r="H180" s="51"/>
      <c r="I180" s="51"/>
      <c r="J180" s="52"/>
    </row>
    <row r="181" spans="2:10">
      <c r="B181" s="407" t="s">
        <v>609</v>
      </c>
      <c r="C181" s="408"/>
      <c r="D181" s="408"/>
      <c r="E181" s="408"/>
      <c r="F181" s="408"/>
      <c r="G181" s="408"/>
      <c r="H181" s="95"/>
      <c r="I181" s="96"/>
      <c r="J181" s="97"/>
    </row>
    <row r="182" spans="2:10" ht="19.2">
      <c r="B182" s="134">
        <v>141</v>
      </c>
      <c r="C182" s="48"/>
      <c r="D182" s="89"/>
      <c r="E182" s="55" t="s">
        <v>345</v>
      </c>
      <c r="F182" s="89"/>
      <c r="G182" s="78" t="s">
        <v>610</v>
      </c>
      <c r="H182" s="51"/>
      <c r="I182" s="51"/>
      <c r="J182" s="52"/>
    </row>
    <row r="183" spans="2:10">
      <c r="B183" s="134">
        <v>142</v>
      </c>
      <c r="C183" s="48"/>
      <c r="D183" s="89"/>
      <c r="E183" s="55" t="s">
        <v>346</v>
      </c>
      <c r="F183" s="89"/>
      <c r="G183" s="78" t="s">
        <v>611</v>
      </c>
      <c r="H183" s="51"/>
      <c r="I183" s="51"/>
      <c r="J183" s="52"/>
    </row>
    <row r="184" spans="2:10">
      <c r="B184" s="134">
        <v>143</v>
      </c>
      <c r="C184" s="48"/>
      <c r="D184" s="89"/>
      <c r="E184" s="55" t="s">
        <v>348</v>
      </c>
      <c r="F184" s="89"/>
      <c r="G184" s="78" t="s">
        <v>612</v>
      </c>
      <c r="H184" s="51"/>
      <c r="I184" s="51"/>
      <c r="J184" s="52"/>
    </row>
    <row r="185" spans="2:10">
      <c r="B185" s="134">
        <v>144</v>
      </c>
      <c r="C185" s="48"/>
      <c r="D185" s="89"/>
      <c r="E185" s="55" t="s">
        <v>349</v>
      </c>
      <c r="F185" s="89"/>
      <c r="G185" s="78" t="s">
        <v>613</v>
      </c>
      <c r="H185" s="51"/>
      <c r="I185" s="51"/>
      <c r="J185" s="52"/>
    </row>
    <row r="186" spans="2:10">
      <c r="B186" s="407" t="s">
        <v>614</v>
      </c>
      <c r="C186" s="408"/>
      <c r="D186" s="408"/>
      <c r="E186" s="408"/>
      <c r="F186" s="408"/>
      <c r="G186" s="408"/>
      <c r="H186" s="95"/>
      <c r="I186" s="96"/>
      <c r="J186" s="97"/>
    </row>
    <row r="187" spans="2:10" ht="28.8">
      <c r="B187" s="134">
        <v>145</v>
      </c>
      <c r="C187" s="48"/>
      <c r="D187" s="89"/>
      <c r="E187" s="55"/>
      <c r="F187" s="89"/>
      <c r="G187" s="78" t="s">
        <v>615</v>
      </c>
      <c r="H187" s="51"/>
      <c r="I187" s="51"/>
      <c r="J187" s="52"/>
    </row>
    <row r="188" spans="2:10">
      <c r="B188" s="134">
        <v>146</v>
      </c>
      <c r="C188" s="48">
        <v>-1</v>
      </c>
      <c r="D188" s="89" t="s">
        <v>616</v>
      </c>
      <c r="E188" s="55" t="s">
        <v>345</v>
      </c>
      <c r="F188" s="89"/>
      <c r="G188" s="78" t="s">
        <v>617</v>
      </c>
      <c r="H188" s="51"/>
      <c r="I188" s="51"/>
      <c r="J188" s="52"/>
    </row>
    <row r="189" spans="2:10" ht="19.2">
      <c r="B189" s="134">
        <v>147</v>
      </c>
      <c r="C189" s="48"/>
      <c r="D189" s="89"/>
      <c r="E189" s="55" t="s">
        <v>346</v>
      </c>
      <c r="F189" s="89"/>
      <c r="G189" s="78" t="s">
        <v>618</v>
      </c>
      <c r="H189" s="51"/>
      <c r="I189" s="51"/>
      <c r="J189" s="52"/>
    </row>
    <row r="190" spans="2:10">
      <c r="B190" s="134">
        <v>148</v>
      </c>
      <c r="C190" s="48"/>
      <c r="D190" s="89"/>
      <c r="E190" s="55" t="s">
        <v>348</v>
      </c>
      <c r="F190" s="89"/>
      <c r="G190" s="78" t="s">
        <v>619</v>
      </c>
      <c r="H190" s="51"/>
      <c r="I190" s="51"/>
      <c r="J190" s="52"/>
    </row>
    <row r="191" spans="2:10">
      <c r="B191" s="134">
        <v>149</v>
      </c>
      <c r="C191" s="48"/>
      <c r="D191" s="89"/>
      <c r="E191" s="55" t="s">
        <v>349</v>
      </c>
      <c r="F191" s="89"/>
      <c r="G191" s="78" t="s">
        <v>620</v>
      </c>
      <c r="H191" s="51"/>
      <c r="I191" s="51"/>
      <c r="J191" s="52"/>
    </row>
    <row r="192" spans="2:10" ht="28.8">
      <c r="B192" s="134">
        <v>150</v>
      </c>
      <c r="C192" s="48">
        <v>-2</v>
      </c>
      <c r="D192" s="89" t="s">
        <v>621</v>
      </c>
      <c r="E192" s="55"/>
      <c r="F192" s="89"/>
      <c r="G192" s="78" t="s">
        <v>914</v>
      </c>
      <c r="H192" s="51"/>
      <c r="I192" s="51"/>
      <c r="J192" s="52"/>
    </row>
    <row r="193" spans="2:10">
      <c r="B193" s="407" t="s">
        <v>622</v>
      </c>
      <c r="C193" s="408"/>
      <c r="D193" s="408"/>
      <c r="E193" s="408"/>
      <c r="F193" s="408"/>
      <c r="G193" s="408"/>
      <c r="H193" s="95"/>
      <c r="I193" s="96"/>
      <c r="J193" s="97"/>
    </row>
    <row r="194" spans="2:10" ht="19.2">
      <c r="B194" s="134">
        <v>151</v>
      </c>
      <c r="C194" s="48"/>
      <c r="D194" s="89"/>
      <c r="E194" s="55"/>
      <c r="F194" s="89"/>
      <c r="G194" s="78" t="s">
        <v>623</v>
      </c>
      <c r="H194" s="51"/>
      <c r="I194" s="51"/>
      <c r="J194" s="52"/>
    </row>
    <row r="195" spans="2:10">
      <c r="B195" s="407" t="s">
        <v>624</v>
      </c>
      <c r="C195" s="408"/>
      <c r="D195" s="408"/>
      <c r="E195" s="408"/>
      <c r="F195" s="408"/>
      <c r="G195" s="408"/>
      <c r="H195" s="95"/>
      <c r="I195" s="96"/>
      <c r="J195" s="97"/>
    </row>
    <row r="196" spans="2:10" ht="19.2">
      <c r="B196" s="134">
        <v>152</v>
      </c>
      <c r="C196" s="48"/>
      <c r="D196" s="89"/>
      <c r="E196" s="55"/>
      <c r="F196" s="89"/>
      <c r="G196" s="78" t="s">
        <v>625</v>
      </c>
      <c r="H196" s="51"/>
      <c r="I196" s="51"/>
      <c r="J196" s="52"/>
    </row>
    <row r="197" spans="2:10">
      <c r="B197" s="407" t="s">
        <v>626</v>
      </c>
      <c r="C197" s="408"/>
      <c r="D197" s="408"/>
      <c r="E197" s="408"/>
      <c r="F197" s="408"/>
      <c r="G197" s="408"/>
      <c r="H197" s="95"/>
      <c r="I197" s="96"/>
      <c r="J197" s="97"/>
    </row>
    <row r="198" spans="2:10" ht="57.6">
      <c r="B198" s="134">
        <v>153</v>
      </c>
      <c r="C198" s="48"/>
      <c r="D198" s="89"/>
      <c r="E198" s="55"/>
      <c r="F198" s="89"/>
      <c r="G198" s="78" t="s">
        <v>627</v>
      </c>
      <c r="H198" s="51"/>
      <c r="I198" s="51"/>
      <c r="J198" s="52"/>
    </row>
    <row r="199" spans="2:10">
      <c r="B199" s="407" t="s">
        <v>628</v>
      </c>
      <c r="C199" s="408"/>
      <c r="D199" s="408"/>
      <c r="E199" s="408"/>
      <c r="F199" s="408"/>
      <c r="G199" s="408"/>
      <c r="H199" s="95"/>
      <c r="I199" s="96"/>
      <c r="J199" s="97"/>
    </row>
    <row r="200" spans="2:10" ht="28.8">
      <c r="B200" s="134">
        <v>154</v>
      </c>
      <c r="C200" s="48"/>
      <c r="D200" s="89"/>
      <c r="E200" s="55"/>
      <c r="F200" s="89"/>
      <c r="G200" s="78" t="s">
        <v>629</v>
      </c>
      <c r="H200" s="51"/>
      <c r="I200" s="51"/>
      <c r="J200" s="52"/>
    </row>
    <row r="201" spans="2:10">
      <c r="B201" s="409" t="s">
        <v>630</v>
      </c>
      <c r="C201" s="419"/>
      <c r="D201" s="419"/>
      <c r="E201" s="419"/>
      <c r="F201" s="419"/>
      <c r="G201" s="419"/>
      <c r="H201" s="98"/>
      <c r="I201" s="99"/>
      <c r="J201" s="100"/>
    </row>
    <row r="202" spans="2:10">
      <c r="B202" s="407" t="s">
        <v>631</v>
      </c>
      <c r="C202" s="408"/>
      <c r="D202" s="408"/>
      <c r="E202" s="408"/>
      <c r="F202" s="408"/>
      <c r="G202" s="408"/>
      <c r="H202" s="95"/>
      <c r="I202" s="96"/>
      <c r="J202" s="97"/>
    </row>
    <row r="203" spans="2:10" ht="28.8">
      <c r="B203" s="134">
        <v>155</v>
      </c>
      <c r="C203" s="48">
        <v>-1</v>
      </c>
      <c r="D203" s="89" t="s">
        <v>632</v>
      </c>
      <c r="E203" s="55"/>
      <c r="F203" s="89"/>
      <c r="G203" s="78" t="s">
        <v>633</v>
      </c>
      <c r="H203" s="51"/>
      <c r="I203" s="51"/>
      <c r="J203" s="52"/>
    </row>
    <row r="204" spans="2:10" ht="28.8">
      <c r="B204" s="134">
        <v>156</v>
      </c>
      <c r="C204" s="48">
        <v>-2</v>
      </c>
      <c r="D204" s="89" t="s">
        <v>634</v>
      </c>
      <c r="E204" s="55" t="s">
        <v>345</v>
      </c>
      <c r="F204" s="89"/>
      <c r="G204" s="78" t="s">
        <v>897</v>
      </c>
      <c r="H204" s="51"/>
      <c r="I204" s="51"/>
      <c r="J204" s="52"/>
    </row>
    <row r="205" spans="2:10">
      <c r="B205" s="134">
        <v>157</v>
      </c>
      <c r="C205" s="48"/>
      <c r="D205" s="89"/>
      <c r="E205" s="55" t="s">
        <v>346</v>
      </c>
      <c r="F205" s="89"/>
      <c r="G205" s="78" t="s">
        <v>635</v>
      </c>
      <c r="H205" s="51"/>
      <c r="I205" s="51"/>
      <c r="J205" s="52"/>
    </row>
    <row r="206" spans="2:10">
      <c r="B206" s="134">
        <v>158</v>
      </c>
      <c r="C206" s="48"/>
      <c r="D206" s="89"/>
      <c r="E206" s="55" t="s">
        <v>348</v>
      </c>
      <c r="F206" s="89"/>
      <c r="G206" s="78" t="s">
        <v>636</v>
      </c>
      <c r="H206" s="51"/>
      <c r="I206" s="51"/>
      <c r="J206" s="52"/>
    </row>
    <row r="207" spans="2:10" ht="19.2">
      <c r="B207" s="134">
        <v>159</v>
      </c>
      <c r="C207" s="48">
        <v>-3</v>
      </c>
      <c r="D207" s="89" t="s">
        <v>637</v>
      </c>
      <c r="E207" s="55" t="s">
        <v>345</v>
      </c>
      <c r="F207" s="89"/>
      <c r="G207" s="78" t="s">
        <v>638</v>
      </c>
      <c r="H207" s="51"/>
      <c r="I207" s="51"/>
      <c r="J207" s="52"/>
    </row>
    <row r="208" spans="2:10" ht="19.2">
      <c r="B208" s="134">
        <v>160</v>
      </c>
      <c r="C208" s="48"/>
      <c r="D208" s="89"/>
      <c r="E208" s="55" t="s">
        <v>346</v>
      </c>
      <c r="F208" s="89"/>
      <c r="G208" s="78" t="s">
        <v>639</v>
      </c>
      <c r="H208" s="51"/>
      <c r="I208" s="51"/>
      <c r="J208" s="52"/>
    </row>
    <row r="209" spans="2:10" ht="38.4">
      <c r="B209" s="134">
        <v>161</v>
      </c>
      <c r="C209" s="48"/>
      <c r="D209" s="89"/>
      <c r="E209" s="55" t="s">
        <v>348</v>
      </c>
      <c r="F209" s="89"/>
      <c r="G209" s="78" t="s">
        <v>640</v>
      </c>
      <c r="H209" s="51"/>
      <c r="I209" s="51"/>
      <c r="J209" s="52"/>
    </row>
    <row r="210" spans="2:10" ht="28.8">
      <c r="B210" s="134">
        <v>162</v>
      </c>
      <c r="C210" s="48">
        <v>-4</v>
      </c>
      <c r="D210" s="89" t="s">
        <v>641</v>
      </c>
      <c r="E210" s="55"/>
      <c r="F210" s="89"/>
      <c r="G210" s="78" t="s">
        <v>642</v>
      </c>
      <c r="H210" s="51"/>
      <c r="I210" s="51"/>
      <c r="J210" s="52"/>
    </row>
    <row r="211" spans="2:10" ht="29.4" thickBot="1">
      <c r="B211" s="134">
        <v>163</v>
      </c>
      <c r="C211" s="143">
        <v>-5</v>
      </c>
      <c r="D211" s="144" t="s">
        <v>643</v>
      </c>
      <c r="E211" s="145"/>
      <c r="F211" s="144"/>
      <c r="G211" s="78" t="s">
        <v>899</v>
      </c>
      <c r="H211" s="147"/>
      <c r="I211" s="147"/>
      <c r="J211" s="148"/>
    </row>
    <row r="212" spans="2:10" hidden="1">
      <c r="B212" s="113"/>
      <c r="C212" s="69"/>
      <c r="D212" s="86"/>
      <c r="E212" s="87"/>
      <c r="F212" s="86"/>
      <c r="G212" s="88"/>
      <c r="H212" s="73"/>
      <c r="I212" s="73"/>
      <c r="J212" s="74"/>
    </row>
    <row r="213" spans="2:10" hidden="1">
      <c r="B213" s="47"/>
      <c r="C213" s="48"/>
      <c r="D213" s="89"/>
      <c r="E213" s="55"/>
      <c r="F213" s="89"/>
      <c r="G213" s="78"/>
      <c r="H213" s="51"/>
      <c r="I213" s="51"/>
      <c r="J213" s="52"/>
    </row>
    <row r="214" spans="2:10" hidden="1">
      <c r="B214" s="47"/>
      <c r="C214" s="48"/>
      <c r="D214" s="89"/>
      <c r="E214" s="55"/>
      <c r="F214" s="89"/>
      <c r="G214" s="78"/>
      <c r="H214" s="51"/>
      <c r="I214" s="51"/>
      <c r="J214" s="52"/>
    </row>
    <row r="215" spans="2:10" hidden="1">
      <c r="B215" s="47"/>
      <c r="C215" s="48"/>
      <c r="D215" s="89"/>
      <c r="E215" s="55"/>
      <c r="F215" s="89"/>
      <c r="G215" s="78"/>
      <c r="H215" s="51"/>
      <c r="I215" s="51"/>
      <c r="J215" s="52"/>
    </row>
    <row r="216" spans="2:10" hidden="1">
      <c r="B216" s="47"/>
      <c r="C216" s="48"/>
      <c r="D216" s="89"/>
      <c r="E216" s="55"/>
      <c r="F216" s="89"/>
      <c r="G216" s="78"/>
      <c r="H216" s="51"/>
      <c r="I216" s="51"/>
      <c r="J216" s="52"/>
    </row>
    <row r="217" spans="2:10" hidden="1">
      <c r="B217" s="47"/>
      <c r="C217" s="48"/>
      <c r="D217" s="89"/>
      <c r="E217" s="55"/>
      <c r="F217" s="89"/>
      <c r="G217" s="78"/>
      <c r="H217" s="51"/>
      <c r="I217" s="51"/>
      <c r="J217" s="52"/>
    </row>
    <row r="218" spans="2:10" hidden="1">
      <c r="B218" s="47"/>
      <c r="C218" s="48"/>
      <c r="D218" s="89"/>
      <c r="E218" s="55"/>
      <c r="F218" s="89"/>
      <c r="G218" s="78"/>
      <c r="H218" s="51"/>
      <c r="I218" s="51"/>
      <c r="J218" s="52"/>
    </row>
    <row r="219" spans="2:10" hidden="1">
      <c r="B219" s="47"/>
      <c r="C219" s="48"/>
      <c r="D219" s="89"/>
      <c r="E219" s="55"/>
      <c r="F219" s="89"/>
      <c r="G219" s="78"/>
      <c r="H219" s="51"/>
      <c r="I219" s="51"/>
      <c r="J219" s="52"/>
    </row>
    <row r="220" spans="2:10" hidden="1">
      <c r="B220" s="47"/>
      <c r="C220" s="48"/>
      <c r="D220" s="89"/>
      <c r="E220" s="55"/>
      <c r="F220" s="89"/>
      <c r="G220" s="78"/>
      <c r="H220" s="51"/>
      <c r="I220" s="51"/>
      <c r="J220" s="52"/>
    </row>
    <row r="221" spans="2:10" hidden="1">
      <c r="B221" s="47"/>
      <c r="C221" s="48"/>
      <c r="D221" s="89"/>
      <c r="E221" s="55"/>
      <c r="F221" s="89"/>
      <c r="G221" s="78"/>
      <c r="H221" s="51"/>
      <c r="I221" s="51"/>
      <c r="J221" s="52"/>
    </row>
    <row r="222" spans="2:10" hidden="1">
      <c r="B222" s="47"/>
      <c r="C222" s="48"/>
      <c r="D222" s="89"/>
      <c r="E222" s="55"/>
      <c r="F222" s="89"/>
      <c r="G222" s="78"/>
      <c r="H222" s="51"/>
      <c r="I222" s="51"/>
      <c r="J222" s="52"/>
    </row>
    <row r="223" spans="2:10" hidden="1">
      <c r="B223" s="47"/>
      <c r="C223" s="48"/>
      <c r="D223" s="89"/>
      <c r="E223" s="55"/>
      <c r="F223" s="89"/>
      <c r="G223" s="78"/>
      <c r="H223" s="51"/>
      <c r="I223" s="51"/>
      <c r="J223" s="52"/>
    </row>
    <row r="224" spans="2:10" hidden="1">
      <c r="B224" s="47"/>
      <c r="C224" s="48"/>
      <c r="D224" s="89"/>
      <c r="E224" s="55"/>
      <c r="F224" s="89"/>
      <c r="G224" s="78"/>
      <c r="H224" s="51"/>
      <c r="I224" s="51"/>
      <c r="J224" s="52"/>
    </row>
    <row r="225" spans="2:10" hidden="1">
      <c r="B225" s="47"/>
      <c r="C225" s="48"/>
      <c r="D225" s="89"/>
      <c r="E225" s="55"/>
      <c r="F225" s="89"/>
      <c r="G225" s="78"/>
      <c r="H225" s="51"/>
      <c r="I225" s="51"/>
      <c r="J225" s="52"/>
    </row>
    <row r="226" spans="2:10" hidden="1">
      <c r="B226" s="47"/>
      <c r="C226" s="48"/>
      <c r="D226" s="89"/>
      <c r="E226" s="55"/>
      <c r="F226" s="89"/>
      <c r="G226" s="78"/>
      <c r="H226" s="51"/>
      <c r="I226" s="51"/>
      <c r="J226" s="52"/>
    </row>
    <row r="227" spans="2:10" hidden="1">
      <c r="B227" s="47"/>
      <c r="C227" s="48"/>
      <c r="D227" s="89"/>
      <c r="E227" s="55"/>
      <c r="F227" s="89"/>
      <c r="G227" s="78"/>
      <c r="H227" s="51"/>
      <c r="I227" s="51"/>
      <c r="J227" s="52"/>
    </row>
    <row r="228" spans="2:10" hidden="1">
      <c r="B228" s="47"/>
      <c r="C228" s="48"/>
      <c r="D228" s="89"/>
      <c r="E228" s="55"/>
      <c r="F228" s="89"/>
      <c r="G228" s="78"/>
      <c r="H228" s="51"/>
      <c r="I228" s="51"/>
      <c r="J228" s="52"/>
    </row>
    <row r="229" spans="2:10" hidden="1">
      <c r="B229" s="47"/>
      <c r="C229" s="48"/>
      <c r="D229" s="89"/>
      <c r="E229" s="55"/>
      <c r="F229" s="89"/>
      <c r="G229" s="78"/>
      <c r="H229" s="51"/>
      <c r="I229" s="51"/>
      <c r="J229" s="52"/>
    </row>
    <row r="230" spans="2:10" hidden="1">
      <c r="B230" s="47"/>
      <c r="C230" s="48"/>
      <c r="D230" s="89"/>
      <c r="E230" s="55"/>
      <c r="F230" s="89"/>
      <c r="G230" s="78"/>
      <c r="H230" s="51"/>
      <c r="I230" s="51"/>
      <c r="J230" s="52"/>
    </row>
    <row r="231" spans="2:10" hidden="1">
      <c r="B231" s="47"/>
      <c r="C231" s="48"/>
      <c r="D231" s="89"/>
      <c r="E231" s="55"/>
      <c r="F231" s="89"/>
      <c r="G231" s="78"/>
      <c r="H231" s="51"/>
      <c r="I231" s="51"/>
      <c r="J231" s="52"/>
    </row>
    <row r="232" spans="2:10" hidden="1">
      <c r="B232" s="47"/>
      <c r="C232" s="48"/>
      <c r="D232" s="89"/>
      <c r="E232" s="55"/>
      <c r="F232" s="89"/>
      <c r="G232" s="78"/>
      <c r="H232" s="51"/>
      <c r="I232" s="51"/>
      <c r="J232" s="52"/>
    </row>
    <row r="233" spans="2:10" hidden="1">
      <c r="B233" s="47"/>
      <c r="C233" s="48"/>
      <c r="D233" s="89"/>
      <c r="E233" s="55"/>
      <c r="F233" s="89"/>
      <c r="G233" s="78"/>
      <c r="H233" s="51"/>
      <c r="I233" s="51"/>
      <c r="J233" s="52"/>
    </row>
    <row r="234" spans="2:10" hidden="1">
      <c r="B234" s="47"/>
      <c r="C234" s="48"/>
      <c r="D234" s="89"/>
      <c r="E234" s="55"/>
      <c r="F234" s="89"/>
      <c r="G234" s="78"/>
      <c r="H234" s="51"/>
      <c r="I234" s="51"/>
      <c r="J234" s="52"/>
    </row>
    <row r="235" spans="2:10" hidden="1">
      <c r="B235" s="47"/>
      <c r="C235" s="48"/>
      <c r="D235" s="89"/>
      <c r="E235" s="55"/>
      <c r="F235" s="89"/>
      <c r="G235" s="78"/>
      <c r="H235" s="51"/>
      <c r="I235" s="51"/>
      <c r="J235" s="52"/>
    </row>
    <row r="236" spans="2:10" hidden="1">
      <c r="B236" s="47"/>
      <c r="C236" s="48"/>
      <c r="D236" s="89"/>
      <c r="E236" s="55"/>
      <c r="F236" s="89"/>
      <c r="G236" s="78"/>
      <c r="H236" s="51"/>
      <c r="I236" s="51"/>
      <c r="J236" s="52"/>
    </row>
    <row r="237" spans="2:10" hidden="1">
      <c r="B237" s="47"/>
      <c r="C237" s="48"/>
      <c r="D237" s="89"/>
      <c r="E237" s="55"/>
      <c r="F237" s="89"/>
      <c r="G237" s="78"/>
      <c r="H237" s="51"/>
      <c r="I237" s="51"/>
      <c r="J237" s="52"/>
    </row>
    <row r="238" spans="2:10" hidden="1">
      <c r="B238" s="47"/>
      <c r="C238" s="48"/>
      <c r="D238" s="89"/>
      <c r="E238" s="55"/>
      <c r="F238" s="89"/>
      <c r="G238" s="78"/>
      <c r="H238" s="51"/>
      <c r="I238" s="51"/>
      <c r="J238" s="52"/>
    </row>
    <row r="239" spans="2:10" hidden="1">
      <c r="B239" s="47"/>
      <c r="C239" s="48"/>
      <c r="D239" s="89"/>
      <c r="E239" s="55"/>
      <c r="F239" s="89"/>
      <c r="G239" s="78"/>
      <c r="H239" s="51"/>
      <c r="I239" s="51"/>
      <c r="J239" s="52"/>
    </row>
    <row r="240" spans="2:10" hidden="1">
      <c r="B240" s="47"/>
      <c r="C240" s="48"/>
      <c r="D240" s="89"/>
      <c r="E240" s="55"/>
      <c r="F240" s="89"/>
      <c r="G240" s="78"/>
      <c r="H240" s="51"/>
      <c r="I240" s="51"/>
      <c r="J240" s="52"/>
    </row>
    <row r="241" spans="2:10" hidden="1">
      <c r="B241" s="47"/>
      <c r="C241" s="48"/>
      <c r="D241" s="89"/>
      <c r="E241" s="55"/>
      <c r="F241" s="89"/>
      <c r="G241" s="78"/>
      <c r="H241" s="51"/>
      <c r="I241" s="51"/>
      <c r="J241" s="52"/>
    </row>
    <row r="242" spans="2:10" hidden="1">
      <c r="B242" s="47"/>
      <c r="C242" s="48"/>
      <c r="D242" s="89"/>
      <c r="E242" s="55"/>
      <c r="F242" s="89"/>
      <c r="G242" s="78"/>
      <c r="H242" s="51"/>
      <c r="I242" s="51"/>
      <c r="J242" s="52"/>
    </row>
    <row r="243" spans="2:10" hidden="1">
      <c r="B243" s="47"/>
      <c r="C243" s="48"/>
      <c r="D243" s="89"/>
      <c r="E243" s="55"/>
      <c r="F243" s="89"/>
      <c r="G243" s="78"/>
      <c r="H243" s="51"/>
      <c r="I243" s="51"/>
      <c r="J243" s="52"/>
    </row>
    <row r="244" spans="2:10" hidden="1">
      <c r="B244" s="47"/>
      <c r="C244" s="48"/>
      <c r="D244" s="89"/>
      <c r="E244" s="55"/>
      <c r="F244" s="89"/>
      <c r="G244" s="78"/>
      <c r="H244" s="51"/>
      <c r="I244" s="51"/>
      <c r="J244" s="52"/>
    </row>
    <row r="245" spans="2:10" hidden="1">
      <c r="B245" s="47"/>
      <c r="C245" s="48"/>
      <c r="D245" s="89"/>
      <c r="E245" s="55"/>
      <c r="F245" s="89"/>
      <c r="G245" s="78"/>
      <c r="H245" s="51"/>
      <c r="I245" s="51"/>
      <c r="J245" s="52"/>
    </row>
    <row r="246" spans="2:10" hidden="1">
      <c r="B246" s="47"/>
      <c r="C246" s="48"/>
      <c r="D246" s="89"/>
      <c r="E246" s="55"/>
      <c r="F246" s="89"/>
      <c r="G246" s="78"/>
      <c r="H246" s="51"/>
      <c r="I246" s="51"/>
      <c r="J246" s="52"/>
    </row>
    <row r="247" spans="2:10" hidden="1">
      <c r="B247" s="47"/>
      <c r="C247" s="48"/>
      <c r="D247" s="89"/>
      <c r="E247" s="55"/>
      <c r="F247" s="89"/>
      <c r="G247" s="78"/>
      <c r="H247" s="51"/>
      <c r="I247" s="51"/>
      <c r="J247" s="52"/>
    </row>
    <row r="248" spans="2:10" hidden="1">
      <c r="B248" s="47"/>
      <c r="C248" s="48"/>
      <c r="D248" s="89"/>
      <c r="E248" s="55"/>
      <c r="F248" s="89"/>
      <c r="G248" s="78"/>
      <c r="H248" s="51"/>
      <c r="I248" s="51"/>
      <c r="J248" s="52"/>
    </row>
    <row r="249" spans="2:10" hidden="1">
      <c r="B249" s="47"/>
      <c r="C249" s="48"/>
      <c r="D249" s="89"/>
      <c r="E249" s="55"/>
      <c r="F249" s="89"/>
      <c r="G249" s="78"/>
      <c r="H249" s="51"/>
      <c r="I249" s="51"/>
      <c r="J249" s="52"/>
    </row>
    <row r="250" spans="2:10" hidden="1">
      <c r="B250" s="47"/>
      <c r="C250" s="48"/>
      <c r="D250" s="89"/>
      <c r="E250" s="55"/>
      <c r="F250" s="89"/>
      <c r="G250" s="78"/>
      <c r="H250" s="51"/>
      <c r="I250" s="51"/>
      <c r="J250" s="52"/>
    </row>
    <row r="251" spans="2:10" hidden="1">
      <c r="B251" s="47"/>
      <c r="C251" s="48"/>
      <c r="D251" s="89"/>
      <c r="E251" s="55"/>
      <c r="F251" s="89"/>
      <c r="G251" s="78"/>
      <c r="H251" s="51"/>
      <c r="I251" s="51"/>
      <c r="J251" s="52"/>
    </row>
    <row r="252" spans="2:10" hidden="1">
      <c r="B252" s="47"/>
      <c r="C252" s="48"/>
      <c r="D252" s="89"/>
      <c r="E252" s="55"/>
      <c r="F252" s="89"/>
      <c r="G252" s="78"/>
      <c r="H252" s="51"/>
      <c r="I252" s="51"/>
      <c r="J252" s="52"/>
    </row>
    <row r="253" spans="2:10" hidden="1">
      <c r="B253" s="47"/>
      <c r="C253" s="48"/>
      <c r="D253" s="89"/>
      <c r="E253" s="107"/>
      <c r="F253" s="108"/>
      <c r="G253" s="78"/>
      <c r="H253" s="51"/>
      <c r="I253" s="51"/>
      <c r="J253" s="52"/>
    </row>
    <row r="254" spans="2:10" hidden="1">
      <c r="B254" s="47"/>
      <c r="C254" s="48"/>
      <c r="D254" s="89"/>
      <c r="E254" s="55"/>
      <c r="F254" s="89"/>
      <c r="G254" s="78"/>
      <c r="H254" s="51"/>
      <c r="I254" s="51"/>
      <c r="J254" s="52"/>
    </row>
    <row r="255" spans="2:10" hidden="1">
      <c r="B255" s="47"/>
      <c r="C255" s="48"/>
      <c r="D255" s="89"/>
      <c r="E255" s="55"/>
      <c r="F255" s="89"/>
      <c r="G255" s="78"/>
      <c r="H255" s="51"/>
      <c r="I255" s="51"/>
      <c r="J255" s="52"/>
    </row>
    <row r="256" spans="2:10" hidden="1">
      <c r="B256" s="47"/>
      <c r="C256" s="48"/>
      <c r="D256" s="89"/>
      <c r="E256" s="55"/>
      <c r="F256" s="89"/>
      <c r="G256" s="78"/>
      <c r="H256" s="51"/>
      <c r="I256" s="51"/>
      <c r="J256" s="52"/>
    </row>
    <row r="257" spans="2:10" hidden="1">
      <c r="B257" s="47"/>
      <c r="C257" s="48"/>
      <c r="D257" s="89"/>
      <c r="E257" s="55"/>
      <c r="F257" s="89"/>
      <c r="G257" s="78"/>
      <c r="H257" s="51"/>
      <c r="I257" s="51"/>
      <c r="J257" s="52"/>
    </row>
    <row r="258" spans="2:10" hidden="1">
      <c r="B258" s="47"/>
      <c r="C258" s="48"/>
      <c r="D258" s="89"/>
      <c r="E258" s="55"/>
      <c r="F258" s="89"/>
      <c r="G258" s="78"/>
      <c r="H258" s="51"/>
      <c r="I258" s="51"/>
      <c r="J258" s="52"/>
    </row>
    <row r="259" spans="2:10" hidden="1">
      <c r="B259" s="47"/>
      <c r="C259" s="48"/>
      <c r="D259" s="89"/>
      <c r="E259" s="55"/>
      <c r="F259" s="89"/>
      <c r="G259" s="78"/>
      <c r="H259" s="51"/>
      <c r="I259" s="51"/>
      <c r="J259" s="52"/>
    </row>
    <row r="260" spans="2:10" hidden="1">
      <c r="B260" s="47"/>
      <c r="C260" s="48"/>
      <c r="D260" s="89"/>
      <c r="E260" s="55"/>
      <c r="F260" s="89"/>
      <c r="G260" s="78"/>
      <c r="H260" s="51"/>
      <c r="I260" s="51"/>
      <c r="J260" s="52"/>
    </row>
    <row r="261" spans="2:10" hidden="1">
      <c r="B261" s="47"/>
      <c r="C261" s="48"/>
      <c r="D261" s="89"/>
      <c r="E261" s="55"/>
      <c r="F261" s="89"/>
      <c r="G261" s="78"/>
      <c r="H261" s="51"/>
      <c r="I261" s="51"/>
      <c r="J261" s="52"/>
    </row>
    <row r="262" spans="2:10" hidden="1">
      <c r="B262" s="47"/>
      <c r="C262" s="48"/>
      <c r="D262" s="89"/>
      <c r="E262" s="55"/>
      <c r="F262" s="89"/>
      <c r="G262" s="78"/>
      <c r="H262" s="51"/>
      <c r="I262" s="51"/>
      <c r="J262" s="52"/>
    </row>
    <row r="263" spans="2:10" hidden="1">
      <c r="B263" s="47"/>
      <c r="C263" s="48"/>
      <c r="D263" s="89"/>
      <c r="E263" s="55"/>
      <c r="F263" s="89"/>
      <c r="G263" s="78"/>
      <c r="H263" s="51"/>
      <c r="I263" s="51"/>
      <c r="J263" s="52"/>
    </row>
    <row r="264" spans="2:10" hidden="1">
      <c r="B264" s="47"/>
      <c r="C264" s="48"/>
      <c r="D264" s="89"/>
      <c r="E264" s="55"/>
      <c r="F264" s="89"/>
      <c r="G264" s="78"/>
      <c r="H264" s="51"/>
      <c r="I264" s="51"/>
      <c r="J264" s="52"/>
    </row>
    <row r="265" spans="2:10" hidden="1">
      <c r="B265" s="47"/>
      <c r="C265" s="48"/>
      <c r="D265" s="89"/>
      <c r="E265" s="55"/>
      <c r="F265" s="89"/>
      <c r="G265" s="78"/>
      <c r="H265" s="51"/>
      <c r="I265" s="51"/>
      <c r="J265" s="52"/>
    </row>
    <row r="266" spans="2:10" hidden="1">
      <c r="B266" s="47"/>
      <c r="C266" s="48"/>
      <c r="D266" s="89"/>
      <c r="E266" s="55"/>
      <c r="F266" s="89"/>
      <c r="G266" s="78"/>
      <c r="H266" s="51"/>
      <c r="I266" s="51"/>
      <c r="J266" s="52"/>
    </row>
    <row r="267" spans="2:10" hidden="1">
      <c r="B267" s="47"/>
      <c r="C267" s="48"/>
      <c r="D267" s="89"/>
      <c r="E267" s="55"/>
      <c r="F267" s="89"/>
      <c r="G267" s="78"/>
      <c r="H267" s="51"/>
      <c r="I267" s="51"/>
      <c r="J267" s="52"/>
    </row>
    <row r="268" spans="2:10" hidden="1">
      <c r="B268" s="47"/>
      <c r="C268" s="48"/>
      <c r="D268" s="89"/>
      <c r="E268" s="55"/>
      <c r="F268" s="89"/>
      <c r="G268" s="78"/>
      <c r="H268" s="51"/>
      <c r="I268" s="51"/>
      <c r="J268" s="52"/>
    </row>
    <row r="269" spans="2:10" hidden="1">
      <c r="B269" s="47"/>
      <c r="C269" s="48"/>
      <c r="D269" s="89"/>
      <c r="E269" s="55"/>
      <c r="F269" s="89"/>
      <c r="G269" s="78"/>
      <c r="H269" s="51"/>
      <c r="I269" s="51"/>
      <c r="J269" s="52"/>
    </row>
    <row r="270" spans="2:10" hidden="1">
      <c r="B270" s="47"/>
      <c r="C270" s="48"/>
      <c r="D270" s="89"/>
      <c r="E270" s="55"/>
      <c r="F270" s="89"/>
      <c r="G270" s="78"/>
      <c r="H270" s="51"/>
      <c r="I270" s="51"/>
      <c r="J270" s="52"/>
    </row>
    <row r="271" spans="2:10" hidden="1">
      <c r="B271" s="47"/>
      <c r="C271" s="48"/>
      <c r="D271" s="89"/>
      <c r="E271" s="55"/>
      <c r="F271" s="89"/>
      <c r="G271" s="78"/>
      <c r="H271" s="51"/>
      <c r="I271" s="51"/>
      <c r="J271" s="52"/>
    </row>
    <row r="272" spans="2:10" hidden="1">
      <c r="B272" s="47"/>
      <c r="C272" s="48"/>
      <c r="D272" s="89"/>
      <c r="E272" s="55"/>
      <c r="F272" s="89"/>
      <c r="G272" s="78"/>
      <c r="H272" s="51"/>
      <c r="I272" s="51"/>
      <c r="J272" s="52"/>
    </row>
    <row r="273" spans="2:10" hidden="1">
      <c r="B273" s="47"/>
      <c r="C273" s="48"/>
      <c r="D273" s="89"/>
      <c r="E273" s="55"/>
      <c r="F273" s="89"/>
      <c r="G273" s="78"/>
      <c r="H273" s="51"/>
      <c r="I273" s="51"/>
      <c r="J273" s="52"/>
    </row>
    <row r="274" spans="2:10" hidden="1">
      <c r="B274" s="47"/>
      <c r="C274" s="48"/>
      <c r="D274" s="89"/>
      <c r="E274" s="55"/>
      <c r="F274" s="89"/>
      <c r="G274" s="78"/>
      <c r="H274" s="51"/>
      <c r="I274" s="51"/>
      <c r="J274" s="52"/>
    </row>
    <row r="275" spans="2:10" hidden="1">
      <c r="B275" s="47"/>
      <c r="C275" s="48"/>
      <c r="D275" s="89"/>
      <c r="E275" s="55"/>
      <c r="F275" s="89"/>
      <c r="G275" s="78"/>
      <c r="H275" s="51"/>
      <c r="I275" s="51"/>
      <c r="J275" s="52"/>
    </row>
    <row r="276" spans="2:10" hidden="1">
      <c r="B276" s="47"/>
      <c r="C276" s="48"/>
      <c r="D276" s="89"/>
      <c r="E276" s="55"/>
      <c r="F276" s="89"/>
      <c r="G276" s="78"/>
      <c r="H276" s="51"/>
      <c r="I276" s="51"/>
      <c r="J276" s="52"/>
    </row>
    <row r="277" spans="2:10" hidden="1">
      <c r="B277" s="47"/>
      <c r="C277" s="48"/>
      <c r="D277" s="89"/>
      <c r="E277" s="55"/>
      <c r="F277" s="89"/>
      <c r="G277" s="78"/>
      <c r="H277" s="51"/>
      <c r="I277" s="51"/>
      <c r="J277" s="52"/>
    </row>
    <row r="278" spans="2:10" hidden="1">
      <c r="B278" s="47"/>
      <c r="C278" s="48"/>
      <c r="D278" s="89"/>
      <c r="E278" s="55"/>
      <c r="F278" s="89"/>
      <c r="G278" s="78"/>
      <c r="H278" s="51"/>
      <c r="I278" s="51"/>
      <c r="J278" s="52"/>
    </row>
    <row r="279" spans="2:10" hidden="1">
      <c r="B279" s="47"/>
      <c r="C279" s="48"/>
      <c r="D279" s="89"/>
      <c r="E279" s="55"/>
      <c r="F279" s="89"/>
      <c r="G279" s="78"/>
      <c r="H279" s="51"/>
      <c r="I279" s="51"/>
      <c r="J279" s="52"/>
    </row>
    <row r="280" spans="2:10" hidden="1">
      <c r="B280" s="47"/>
      <c r="C280" s="48"/>
      <c r="D280" s="89"/>
      <c r="E280" s="55"/>
      <c r="F280" s="89"/>
      <c r="G280" s="78"/>
      <c r="H280" s="51"/>
      <c r="I280" s="51"/>
      <c r="J280" s="52"/>
    </row>
    <row r="281" spans="2:10" hidden="1">
      <c r="B281" s="47"/>
      <c r="C281" s="48"/>
      <c r="D281" s="89"/>
      <c r="E281" s="55"/>
      <c r="F281" s="89"/>
      <c r="G281" s="78"/>
      <c r="H281" s="51"/>
      <c r="I281" s="51"/>
      <c r="J281" s="52"/>
    </row>
    <row r="282" spans="2:10" hidden="1">
      <c r="B282" s="47"/>
      <c r="C282" s="48"/>
      <c r="D282" s="89"/>
      <c r="E282" s="55"/>
      <c r="F282" s="89"/>
      <c r="G282" s="78"/>
      <c r="H282" s="51"/>
      <c r="I282" s="51"/>
      <c r="J282" s="52"/>
    </row>
    <row r="283" spans="2:10" hidden="1">
      <c r="B283" s="47"/>
      <c r="C283" s="48"/>
      <c r="D283" s="89"/>
      <c r="E283" s="55"/>
      <c r="F283" s="89"/>
      <c r="G283" s="78"/>
      <c r="H283" s="51"/>
      <c r="I283" s="51"/>
      <c r="J283" s="52"/>
    </row>
    <row r="284" spans="2:10" hidden="1">
      <c r="B284" s="47"/>
      <c r="C284" s="48"/>
      <c r="D284" s="89"/>
      <c r="E284" s="55"/>
      <c r="F284" s="89"/>
      <c r="G284" s="78"/>
      <c r="H284" s="51"/>
      <c r="I284" s="51"/>
      <c r="J284" s="52"/>
    </row>
    <row r="285" spans="2:10" hidden="1">
      <c r="B285" s="47"/>
      <c r="C285" s="48"/>
      <c r="D285" s="89"/>
      <c r="E285" s="55"/>
      <c r="F285" s="89"/>
      <c r="G285" s="78"/>
      <c r="H285" s="51"/>
      <c r="I285" s="51"/>
      <c r="J285" s="52"/>
    </row>
    <row r="286" spans="2:10" hidden="1">
      <c r="B286" s="47"/>
      <c r="C286" s="48"/>
      <c r="D286" s="89"/>
      <c r="E286" s="55"/>
      <c r="F286" s="89"/>
      <c r="G286" s="78"/>
      <c r="H286" s="51"/>
      <c r="I286" s="51"/>
      <c r="J286" s="52"/>
    </row>
    <row r="287" spans="2:10" hidden="1">
      <c r="B287" s="47"/>
      <c r="C287" s="48"/>
      <c r="D287" s="89"/>
      <c r="E287" s="55"/>
      <c r="F287" s="89"/>
      <c r="G287" s="78"/>
      <c r="H287" s="51"/>
      <c r="I287" s="51"/>
      <c r="J287" s="52"/>
    </row>
    <row r="288" spans="2:10" hidden="1">
      <c r="B288" s="47"/>
      <c r="C288" s="48"/>
      <c r="D288" s="89"/>
      <c r="E288" s="55"/>
      <c r="F288" s="89"/>
      <c r="G288" s="78"/>
      <c r="H288" s="51"/>
      <c r="I288" s="51"/>
      <c r="J288" s="52"/>
    </row>
    <row r="289" spans="2:10" hidden="1">
      <c r="B289" s="47"/>
      <c r="C289" s="48"/>
      <c r="D289" s="89"/>
      <c r="E289" s="55"/>
      <c r="F289" s="89"/>
      <c r="G289" s="78"/>
      <c r="H289" s="51"/>
      <c r="I289" s="51"/>
      <c r="J289" s="52"/>
    </row>
    <row r="290" spans="2:10" hidden="1">
      <c r="B290" s="47"/>
      <c r="C290" s="48"/>
      <c r="D290" s="89"/>
      <c r="E290" s="55"/>
      <c r="F290" s="89"/>
      <c r="G290" s="78"/>
      <c r="H290" s="51"/>
      <c r="I290" s="51"/>
      <c r="J290" s="52"/>
    </row>
    <row r="291" spans="2:10" hidden="1">
      <c r="B291" s="47"/>
      <c r="C291" s="48"/>
      <c r="D291" s="89"/>
      <c r="E291" s="55"/>
      <c r="F291" s="89"/>
      <c r="G291" s="78"/>
      <c r="H291" s="51"/>
      <c r="I291" s="51"/>
      <c r="J291" s="52"/>
    </row>
    <row r="292" spans="2:10" hidden="1">
      <c r="B292" s="47"/>
      <c r="C292" s="48"/>
      <c r="D292" s="89"/>
      <c r="E292" s="55"/>
      <c r="F292" s="89"/>
      <c r="G292" s="78"/>
      <c r="H292" s="51"/>
      <c r="I292" s="51"/>
      <c r="J292" s="52"/>
    </row>
    <row r="293" spans="2:10" hidden="1">
      <c r="B293" s="47"/>
      <c r="C293" s="48"/>
      <c r="D293" s="89"/>
      <c r="E293" s="55"/>
      <c r="F293" s="89"/>
      <c r="G293" s="78"/>
      <c r="H293" s="51"/>
      <c r="I293" s="51"/>
      <c r="J293" s="52"/>
    </row>
    <row r="294" spans="2:10" hidden="1">
      <c r="B294" s="47"/>
      <c r="C294" s="48"/>
      <c r="D294" s="89"/>
      <c r="E294" s="55"/>
      <c r="F294" s="89"/>
      <c r="G294" s="78"/>
      <c r="H294" s="51"/>
      <c r="I294" s="51"/>
      <c r="J294" s="52"/>
    </row>
    <row r="295" spans="2:10" hidden="1">
      <c r="B295" s="47"/>
      <c r="C295" s="48"/>
      <c r="D295" s="89"/>
      <c r="E295" s="55"/>
      <c r="F295" s="89"/>
      <c r="G295" s="78"/>
      <c r="H295" s="51"/>
      <c r="I295" s="51"/>
      <c r="J295" s="52"/>
    </row>
    <row r="296" spans="2:10" hidden="1">
      <c r="B296" s="47"/>
      <c r="C296" s="48"/>
      <c r="D296" s="89"/>
      <c r="E296" s="55"/>
      <c r="F296" s="89"/>
      <c r="G296" s="78"/>
      <c r="H296" s="51"/>
      <c r="I296" s="51"/>
      <c r="J296" s="52"/>
    </row>
    <row r="297" spans="2:10" hidden="1">
      <c r="B297" s="47"/>
      <c r="C297" s="48"/>
      <c r="D297" s="89"/>
      <c r="E297" s="55"/>
      <c r="F297" s="89"/>
      <c r="G297" s="78"/>
      <c r="H297" s="51"/>
      <c r="I297" s="51"/>
      <c r="J297" s="52"/>
    </row>
    <row r="298" spans="2:10" hidden="1">
      <c r="B298" s="47"/>
      <c r="C298" s="48"/>
      <c r="D298" s="89"/>
      <c r="E298" s="55"/>
      <c r="F298" s="89"/>
      <c r="G298" s="78"/>
      <c r="H298" s="51"/>
      <c r="I298" s="51"/>
      <c r="J298" s="52"/>
    </row>
    <row r="299" spans="2:10" hidden="1">
      <c r="B299" s="47"/>
      <c r="C299" s="48"/>
      <c r="D299" s="89"/>
      <c r="E299" s="55"/>
      <c r="F299" s="89"/>
      <c r="G299" s="78"/>
      <c r="H299" s="51"/>
      <c r="I299" s="51"/>
      <c r="J299" s="52"/>
    </row>
    <row r="300" spans="2:10" hidden="1">
      <c r="B300" s="47"/>
      <c r="C300" s="48"/>
      <c r="D300" s="89"/>
      <c r="E300" s="55"/>
      <c r="F300" s="89"/>
      <c r="G300" s="78"/>
      <c r="H300" s="51"/>
      <c r="I300" s="51"/>
      <c r="J300" s="52"/>
    </row>
    <row r="301" spans="2:10" hidden="1">
      <c r="B301" s="47"/>
      <c r="C301" s="48"/>
      <c r="D301" s="89"/>
      <c r="E301" s="55"/>
      <c r="F301" s="89"/>
      <c r="G301" s="78"/>
      <c r="H301" s="51"/>
      <c r="I301" s="51"/>
      <c r="J301" s="52"/>
    </row>
    <row r="302" spans="2:10" hidden="1">
      <c r="B302" s="47"/>
      <c r="C302" s="48"/>
      <c r="D302" s="89"/>
      <c r="E302" s="55"/>
      <c r="F302" s="89"/>
      <c r="G302" s="78"/>
      <c r="H302" s="51"/>
      <c r="I302" s="51"/>
      <c r="J302" s="52"/>
    </row>
    <row r="303" spans="2:10" hidden="1">
      <c r="B303" s="47"/>
      <c r="C303" s="48"/>
      <c r="D303" s="89"/>
      <c r="E303" s="55"/>
      <c r="F303" s="89"/>
      <c r="G303" s="78"/>
      <c r="H303" s="51"/>
      <c r="I303" s="51"/>
      <c r="J303" s="52"/>
    </row>
    <row r="304" spans="2:10" hidden="1">
      <c r="B304" s="47"/>
      <c r="C304" s="48"/>
      <c r="D304" s="89"/>
      <c r="E304" s="55"/>
      <c r="F304" s="89"/>
      <c r="G304" s="78"/>
      <c r="H304" s="51"/>
      <c r="I304" s="51"/>
      <c r="J304" s="52"/>
    </row>
    <row r="305" spans="2:10" hidden="1">
      <c r="B305" s="47"/>
      <c r="C305" s="48"/>
      <c r="D305" s="89"/>
      <c r="E305" s="55"/>
      <c r="F305" s="89"/>
      <c r="G305" s="78"/>
      <c r="H305" s="51"/>
      <c r="I305" s="51"/>
      <c r="J305" s="52"/>
    </row>
    <row r="306" spans="2:10" hidden="1">
      <c r="B306" s="47"/>
      <c r="C306" s="48"/>
      <c r="D306" s="89"/>
      <c r="E306" s="55"/>
      <c r="F306" s="89"/>
      <c r="G306" s="78"/>
      <c r="H306" s="51"/>
      <c r="I306" s="51"/>
      <c r="J306" s="52"/>
    </row>
    <row r="307" spans="2:10" hidden="1">
      <c r="B307" s="47"/>
      <c r="C307" s="48"/>
      <c r="D307" s="89"/>
      <c r="E307" s="55"/>
      <c r="F307" s="89"/>
      <c r="G307" s="78"/>
      <c r="H307" s="51"/>
      <c r="I307" s="51"/>
      <c r="J307" s="52"/>
    </row>
    <row r="308" spans="2:10" hidden="1">
      <c r="B308" s="47"/>
      <c r="C308" s="48"/>
      <c r="D308" s="89"/>
      <c r="E308" s="55"/>
      <c r="F308" s="89"/>
      <c r="G308" s="78"/>
      <c r="H308" s="51"/>
      <c r="I308" s="51"/>
      <c r="J308" s="52"/>
    </row>
    <row r="309" spans="2:10" hidden="1">
      <c r="B309" s="47"/>
      <c r="C309" s="48"/>
      <c r="D309" s="89"/>
      <c r="E309" s="55"/>
      <c r="F309" s="89"/>
      <c r="G309" s="78"/>
      <c r="H309" s="51"/>
      <c r="I309" s="51"/>
      <c r="J309" s="52"/>
    </row>
    <row r="310" spans="2:10" hidden="1">
      <c r="B310" s="47"/>
      <c r="C310" s="48"/>
      <c r="D310" s="89"/>
      <c r="E310" s="55"/>
      <c r="F310" s="89"/>
      <c r="G310" s="78"/>
      <c r="H310" s="51"/>
      <c r="I310" s="51"/>
      <c r="J310" s="52"/>
    </row>
    <row r="311" spans="2:10" hidden="1">
      <c r="B311" s="47"/>
      <c r="C311" s="48"/>
      <c r="D311" s="89"/>
      <c r="E311" s="55"/>
      <c r="F311" s="89"/>
      <c r="G311" s="78"/>
      <c r="H311" s="51"/>
      <c r="I311" s="51"/>
      <c r="J311" s="52"/>
    </row>
    <row r="312" spans="2:10" hidden="1">
      <c r="B312" s="47"/>
      <c r="C312" s="48"/>
      <c r="D312" s="89"/>
      <c r="E312" s="55"/>
      <c r="F312" s="89"/>
      <c r="G312" s="78"/>
      <c r="H312" s="51"/>
      <c r="I312" s="51"/>
      <c r="J312" s="52"/>
    </row>
    <row r="313" spans="2:10" hidden="1">
      <c r="B313" s="47"/>
      <c r="C313" s="48"/>
      <c r="D313" s="89"/>
      <c r="E313" s="55"/>
      <c r="F313" s="89"/>
      <c r="G313" s="78"/>
      <c r="H313" s="51"/>
      <c r="I313" s="51"/>
      <c r="J313" s="52"/>
    </row>
    <row r="314" spans="2:10" hidden="1">
      <c r="B314" s="47"/>
      <c r="C314" s="48"/>
      <c r="D314" s="89"/>
      <c r="E314" s="55"/>
      <c r="F314" s="89"/>
      <c r="G314" s="78"/>
      <c r="H314" s="51"/>
      <c r="I314" s="51"/>
      <c r="J314" s="52"/>
    </row>
    <row r="315" spans="2:10" hidden="1">
      <c r="B315" s="47"/>
      <c r="C315" s="48"/>
      <c r="D315" s="89"/>
      <c r="E315" s="55"/>
      <c r="F315" s="89"/>
      <c r="G315" s="78"/>
      <c r="H315" s="51"/>
      <c r="I315" s="51"/>
      <c r="J315" s="52"/>
    </row>
    <row r="316" spans="2:10" hidden="1">
      <c r="B316" s="47"/>
      <c r="C316" s="48"/>
      <c r="D316" s="89"/>
      <c r="E316" s="55"/>
      <c r="F316" s="89"/>
      <c r="G316" s="78"/>
      <c r="H316" s="51"/>
      <c r="I316" s="51"/>
      <c r="J316" s="52"/>
    </row>
    <row r="317" spans="2:10" hidden="1">
      <c r="B317" s="47"/>
      <c r="C317" s="48"/>
      <c r="D317" s="89"/>
      <c r="E317" s="55"/>
      <c r="F317" s="89"/>
      <c r="G317" s="78"/>
      <c r="H317" s="51"/>
      <c r="I317" s="51"/>
      <c r="J317" s="52"/>
    </row>
    <row r="318" spans="2:10" hidden="1">
      <c r="B318" s="47"/>
      <c r="C318" s="48"/>
      <c r="D318" s="89"/>
      <c r="E318" s="55"/>
      <c r="F318" s="89"/>
      <c r="G318" s="78"/>
      <c r="H318" s="51"/>
      <c r="I318" s="51"/>
      <c r="J318" s="52"/>
    </row>
    <row r="319" spans="2:10" hidden="1">
      <c r="B319" s="47"/>
      <c r="C319" s="48"/>
      <c r="D319" s="89"/>
      <c r="E319" s="55"/>
      <c r="F319" s="89"/>
      <c r="G319" s="78"/>
      <c r="H319" s="51"/>
      <c r="I319" s="51"/>
      <c r="J319" s="52"/>
    </row>
    <row r="320" spans="2:10" hidden="1">
      <c r="B320" s="47"/>
      <c r="C320" s="48"/>
      <c r="D320" s="89"/>
      <c r="E320" s="55"/>
      <c r="F320" s="89"/>
      <c r="G320" s="78"/>
      <c r="H320" s="51"/>
      <c r="I320" s="51"/>
      <c r="J320" s="52"/>
    </row>
    <row r="321" spans="2:10" hidden="1">
      <c r="B321" s="47"/>
      <c r="C321" s="48"/>
      <c r="D321" s="89"/>
      <c r="E321" s="55"/>
      <c r="F321" s="89"/>
      <c r="G321" s="78"/>
      <c r="H321" s="51"/>
      <c r="I321" s="51"/>
      <c r="J321" s="52"/>
    </row>
    <row r="322" spans="2:10" hidden="1">
      <c r="B322" s="47"/>
      <c r="C322" s="48"/>
      <c r="D322" s="89"/>
      <c r="E322" s="55"/>
      <c r="F322" s="89"/>
      <c r="G322" s="78"/>
      <c r="H322" s="51"/>
      <c r="I322" s="51"/>
      <c r="J322" s="52"/>
    </row>
    <row r="323" spans="2:10" hidden="1">
      <c r="B323" s="47"/>
      <c r="C323" s="48"/>
      <c r="D323" s="89"/>
      <c r="E323" s="55"/>
      <c r="F323" s="89"/>
      <c r="G323" s="78"/>
      <c r="H323" s="51"/>
      <c r="I323" s="51"/>
      <c r="J323" s="52"/>
    </row>
    <row r="324" spans="2:10" hidden="1">
      <c r="B324" s="47"/>
      <c r="C324" s="48"/>
      <c r="D324" s="89"/>
      <c r="E324" s="55"/>
      <c r="F324" s="89"/>
      <c r="G324" s="78"/>
      <c r="H324" s="51"/>
      <c r="I324" s="51"/>
      <c r="J324" s="52"/>
    </row>
    <row r="325" spans="2:10" hidden="1">
      <c r="B325" s="47"/>
      <c r="C325" s="48"/>
      <c r="D325" s="89"/>
      <c r="E325" s="55"/>
      <c r="F325" s="89"/>
      <c r="G325" s="78"/>
      <c r="H325" s="51"/>
      <c r="I325" s="51"/>
      <c r="J325" s="52"/>
    </row>
    <row r="326" spans="2:10" hidden="1">
      <c r="B326" s="47"/>
      <c r="C326" s="48"/>
      <c r="D326" s="89"/>
      <c r="E326" s="55"/>
      <c r="F326" s="89"/>
      <c r="G326" s="78"/>
      <c r="H326" s="51"/>
      <c r="I326" s="51"/>
      <c r="J326" s="52"/>
    </row>
    <row r="327" spans="2:10" hidden="1">
      <c r="B327" s="47"/>
      <c r="C327" s="48"/>
      <c r="D327" s="89"/>
      <c r="E327" s="55"/>
      <c r="F327" s="89"/>
      <c r="G327" s="78"/>
      <c r="H327" s="51"/>
      <c r="I327" s="51"/>
      <c r="J327" s="52"/>
    </row>
    <row r="328" spans="2:10" hidden="1">
      <c r="B328" s="47"/>
      <c r="C328" s="48"/>
      <c r="D328" s="89"/>
      <c r="E328" s="55"/>
      <c r="F328" s="89"/>
      <c r="G328" s="78"/>
      <c r="H328" s="51"/>
      <c r="I328" s="51"/>
      <c r="J328" s="52"/>
    </row>
    <row r="329" spans="2:10" hidden="1">
      <c r="B329" s="47"/>
      <c r="C329" s="48"/>
      <c r="D329" s="89"/>
      <c r="E329" s="55"/>
      <c r="F329" s="89"/>
      <c r="G329" s="78"/>
      <c r="H329" s="51"/>
      <c r="I329" s="51"/>
      <c r="J329" s="52"/>
    </row>
    <row r="330" spans="2:10" hidden="1">
      <c r="B330" s="47"/>
      <c r="C330" s="48"/>
      <c r="D330" s="89"/>
      <c r="E330" s="55"/>
      <c r="F330" s="89"/>
      <c r="G330" s="78"/>
      <c r="H330" s="51"/>
      <c r="I330" s="51"/>
      <c r="J330" s="52"/>
    </row>
    <row r="331" spans="2:10" hidden="1">
      <c r="B331" s="47"/>
      <c r="C331" s="48"/>
      <c r="D331" s="89"/>
      <c r="E331" s="55"/>
      <c r="F331" s="89"/>
      <c r="G331" s="78"/>
      <c r="H331" s="51"/>
      <c r="I331" s="51"/>
      <c r="J331" s="52"/>
    </row>
    <row r="332" spans="2:10" hidden="1">
      <c r="B332" s="47"/>
      <c r="C332" s="48"/>
      <c r="D332" s="89"/>
      <c r="E332" s="55"/>
      <c r="F332" s="89"/>
      <c r="G332" s="78"/>
      <c r="H332" s="51"/>
      <c r="I332" s="51"/>
      <c r="J332" s="52"/>
    </row>
    <row r="333" spans="2:10" hidden="1">
      <c r="B333" s="47"/>
      <c r="C333" s="48"/>
      <c r="D333" s="89"/>
      <c r="E333" s="55"/>
      <c r="F333" s="89"/>
      <c r="G333" s="78"/>
      <c r="H333" s="51"/>
      <c r="I333" s="51"/>
      <c r="J333" s="52"/>
    </row>
    <row r="334" spans="2:10" hidden="1">
      <c r="B334" s="47"/>
      <c r="C334" s="48"/>
      <c r="D334" s="89"/>
      <c r="E334" s="55"/>
      <c r="F334" s="89"/>
      <c r="G334" s="78"/>
      <c r="H334" s="51"/>
      <c r="I334" s="51"/>
      <c r="J334" s="52"/>
    </row>
    <row r="335" spans="2:10" hidden="1">
      <c r="B335" s="47"/>
      <c r="C335" s="48"/>
      <c r="D335" s="89"/>
      <c r="E335" s="55"/>
      <c r="F335" s="89"/>
      <c r="G335" s="78"/>
      <c r="H335" s="51"/>
      <c r="I335" s="51"/>
      <c r="J335" s="52"/>
    </row>
    <row r="336" spans="2:10" hidden="1">
      <c r="B336" s="47"/>
      <c r="C336" s="48"/>
      <c r="D336" s="89"/>
      <c r="E336" s="55"/>
      <c r="F336" s="89"/>
      <c r="G336" s="78"/>
      <c r="H336" s="51"/>
      <c r="I336" s="51"/>
      <c r="J336" s="52"/>
    </row>
    <row r="337" spans="2:10" hidden="1">
      <c r="B337" s="47"/>
      <c r="C337" s="48"/>
      <c r="D337" s="89"/>
      <c r="E337" s="55"/>
      <c r="F337" s="89"/>
      <c r="G337" s="78"/>
      <c r="H337" s="51"/>
      <c r="I337" s="51"/>
      <c r="J337" s="52"/>
    </row>
    <row r="338" spans="2:10" hidden="1">
      <c r="B338" s="47"/>
      <c r="C338" s="48"/>
      <c r="D338" s="89"/>
      <c r="E338" s="55"/>
      <c r="F338" s="89"/>
      <c r="G338" s="78"/>
      <c r="H338" s="51"/>
      <c r="I338" s="51"/>
      <c r="J338" s="52"/>
    </row>
    <row r="339" spans="2:10" hidden="1">
      <c r="B339" s="47"/>
      <c r="C339" s="48"/>
      <c r="D339" s="89"/>
      <c r="E339" s="55"/>
      <c r="F339" s="89"/>
      <c r="G339" s="78"/>
      <c r="H339" s="51"/>
      <c r="I339" s="51"/>
      <c r="J339" s="52"/>
    </row>
    <row r="340" spans="2:10" hidden="1">
      <c r="B340" s="47"/>
      <c r="C340" s="48"/>
      <c r="D340" s="89"/>
      <c r="E340" s="55"/>
      <c r="F340" s="89"/>
      <c r="G340" s="78"/>
      <c r="H340" s="51"/>
      <c r="I340" s="51"/>
      <c r="J340" s="52"/>
    </row>
    <row r="341" spans="2:10" hidden="1">
      <c r="B341" s="47"/>
      <c r="C341" s="48"/>
      <c r="D341" s="89"/>
      <c r="E341" s="55"/>
      <c r="F341" s="89"/>
      <c r="G341" s="78"/>
      <c r="H341" s="51"/>
      <c r="I341" s="51"/>
      <c r="J341" s="52"/>
    </row>
    <row r="342" spans="2:10" hidden="1">
      <c r="B342" s="47"/>
      <c r="C342" s="48"/>
      <c r="D342" s="89"/>
      <c r="E342" s="55"/>
      <c r="F342" s="89"/>
      <c r="G342" s="78"/>
      <c r="H342" s="51"/>
      <c r="I342" s="51"/>
      <c r="J342" s="52"/>
    </row>
    <row r="343" spans="2:10" hidden="1">
      <c r="B343" s="47"/>
      <c r="C343" s="48"/>
      <c r="D343" s="89"/>
      <c r="E343" s="55"/>
      <c r="F343" s="89"/>
      <c r="G343" s="78"/>
      <c r="H343" s="51"/>
      <c r="I343" s="51"/>
      <c r="J343" s="52"/>
    </row>
    <row r="344" spans="2:10" hidden="1">
      <c r="B344" s="47"/>
      <c r="C344" s="48"/>
      <c r="D344" s="89"/>
      <c r="E344" s="55"/>
      <c r="F344" s="89"/>
      <c r="G344" s="78"/>
      <c r="H344" s="51"/>
      <c r="I344" s="51"/>
      <c r="J344" s="52"/>
    </row>
    <row r="345" spans="2:10" hidden="1">
      <c r="B345" s="47"/>
      <c r="C345" s="48"/>
      <c r="D345" s="89"/>
      <c r="E345" s="55"/>
      <c r="F345" s="89"/>
      <c r="G345" s="78"/>
      <c r="H345" s="51"/>
      <c r="I345" s="51"/>
      <c r="J345" s="52"/>
    </row>
    <row r="346" spans="2:10" hidden="1">
      <c r="B346" s="47"/>
      <c r="C346" s="48"/>
      <c r="D346" s="89"/>
      <c r="E346" s="55"/>
      <c r="F346" s="89"/>
      <c r="G346" s="78"/>
      <c r="H346" s="51"/>
      <c r="I346" s="51"/>
      <c r="J346" s="52"/>
    </row>
    <row r="347" spans="2:10" hidden="1">
      <c r="B347" s="47"/>
      <c r="C347" s="48"/>
      <c r="D347" s="89"/>
      <c r="E347" s="55"/>
      <c r="F347" s="89"/>
      <c r="G347" s="78"/>
      <c r="H347" s="51"/>
      <c r="I347" s="51"/>
      <c r="J347" s="52"/>
    </row>
    <row r="348" spans="2:10" hidden="1">
      <c r="B348" s="47"/>
      <c r="C348" s="48"/>
      <c r="D348" s="89"/>
      <c r="E348" s="55"/>
      <c r="F348" s="89"/>
      <c r="G348" s="78"/>
      <c r="H348" s="51"/>
      <c r="I348" s="51"/>
      <c r="J348" s="52"/>
    </row>
    <row r="349" spans="2:10" hidden="1">
      <c r="B349" s="47"/>
      <c r="C349" s="48"/>
      <c r="D349" s="89"/>
      <c r="E349" s="55"/>
      <c r="F349" s="89"/>
      <c r="G349" s="78"/>
      <c r="H349" s="51"/>
      <c r="I349" s="51"/>
      <c r="J349" s="52"/>
    </row>
    <row r="350" spans="2:10" hidden="1">
      <c r="B350" s="47"/>
      <c r="C350" s="48"/>
      <c r="D350" s="89"/>
      <c r="E350" s="55"/>
      <c r="F350" s="89"/>
      <c r="G350" s="78"/>
      <c r="H350" s="51"/>
      <c r="I350" s="51"/>
      <c r="J350" s="52"/>
    </row>
    <row r="351" spans="2:10" hidden="1">
      <c r="B351" s="47"/>
      <c r="C351" s="48"/>
      <c r="D351" s="89"/>
      <c r="E351" s="55"/>
      <c r="F351" s="89"/>
      <c r="G351" s="78"/>
      <c r="H351" s="51"/>
      <c r="I351" s="51"/>
      <c r="J351" s="52"/>
    </row>
    <row r="352" spans="2:10" hidden="1">
      <c r="B352" s="47"/>
      <c r="C352" s="48"/>
      <c r="D352" s="89"/>
      <c r="E352" s="55"/>
      <c r="F352" s="89"/>
      <c r="G352" s="78"/>
      <c r="H352" s="51"/>
      <c r="I352" s="51"/>
      <c r="J352" s="52"/>
    </row>
    <row r="353" spans="2:10" hidden="1">
      <c r="B353" s="47"/>
      <c r="C353" s="48"/>
      <c r="D353" s="89"/>
      <c r="E353" s="55"/>
      <c r="F353" s="89"/>
      <c r="G353" s="78"/>
      <c r="H353" s="51"/>
      <c r="I353" s="51"/>
      <c r="J353" s="52"/>
    </row>
    <row r="354" spans="2:10" hidden="1">
      <c r="B354" s="47"/>
      <c r="C354" s="48"/>
      <c r="D354" s="89"/>
      <c r="E354" s="55"/>
      <c r="F354" s="89"/>
      <c r="G354" s="78"/>
      <c r="H354" s="51"/>
      <c r="I354" s="51"/>
      <c r="J354" s="52"/>
    </row>
    <row r="355" spans="2:10" hidden="1">
      <c r="B355" s="47"/>
      <c r="C355" s="48"/>
      <c r="D355" s="89"/>
      <c r="E355" s="55"/>
      <c r="F355" s="89"/>
      <c r="G355" s="78"/>
      <c r="H355" s="51"/>
      <c r="I355" s="51"/>
      <c r="J355" s="52"/>
    </row>
    <row r="356" spans="2:10" hidden="1">
      <c r="B356" s="47"/>
      <c r="C356" s="48"/>
      <c r="D356" s="89"/>
      <c r="E356" s="55"/>
      <c r="F356" s="89"/>
      <c r="G356" s="78"/>
      <c r="H356" s="51"/>
      <c r="I356" s="51"/>
      <c r="J356" s="52"/>
    </row>
    <row r="357" spans="2:10" hidden="1">
      <c r="B357" s="47"/>
      <c r="C357" s="48"/>
      <c r="D357" s="89"/>
      <c r="E357" s="55"/>
      <c r="F357" s="89"/>
      <c r="G357" s="78"/>
      <c r="H357" s="51"/>
      <c r="I357" s="51"/>
      <c r="J357" s="52"/>
    </row>
    <row r="358" spans="2:10" hidden="1">
      <c r="B358" s="47"/>
      <c r="C358" s="48"/>
      <c r="D358" s="89"/>
      <c r="E358" s="55"/>
      <c r="F358" s="89"/>
      <c r="G358" s="78"/>
      <c r="H358" s="51"/>
      <c r="I358" s="51"/>
      <c r="J358" s="52"/>
    </row>
    <row r="359" spans="2:10" hidden="1">
      <c r="B359" s="47"/>
      <c r="C359" s="48"/>
      <c r="D359" s="89"/>
      <c r="E359" s="55"/>
      <c r="F359" s="89"/>
      <c r="G359" s="78"/>
      <c r="H359" s="51"/>
      <c r="I359" s="51"/>
      <c r="J359" s="52"/>
    </row>
    <row r="360" spans="2:10" hidden="1">
      <c r="B360" s="47"/>
      <c r="C360" s="48"/>
      <c r="D360" s="89"/>
      <c r="E360" s="55"/>
      <c r="F360" s="89"/>
      <c r="G360" s="78"/>
      <c r="H360" s="51"/>
      <c r="I360" s="51"/>
      <c r="J360" s="52"/>
    </row>
    <row r="361" spans="2:10" hidden="1">
      <c r="B361" s="47"/>
      <c r="C361" s="48"/>
      <c r="D361" s="89"/>
      <c r="E361" s="55"/>
      <c r="F361" s="89"/>
      <c r="G361" s="78"/>
      <c r="H361" s="51"/>
      <c r="I361" s="51"/>
      <c r="J361" s="52"/>
    </row>
    <row r="362" spans="2:10" hidden="1">
      <c r="B362" s="47"/>
      <c r="C362" s="48"/>
      <c r="D362" s="89"/>
      <c r="E362" s="55"/>
      <c r="F362" s="89"/>
      <c r="G362" s="78"/>
      <c r="H362" s="51"/>
      <c r="I362" s="51"/>
      <c r="J362" s="52"/>
    </row>
    <row r="363" spans="2:10" hidden="1">
      <c r="B363" s="47"/>
      <c r="C363" s="48"/>
      <c r="D363" s="89"/>
      <c r="E363" s="55"/>
      <c r="F363" s="89"/>
      <c r="G363" s="78"/>
      <c r="H363" s="51"/>
      <c r="I363" s="51"/>
      <c r="J363" s="52"/>
    </row>
    <row r="364" spans="2:10" hidden="1">
      <c r="B364" s="47"/>
      <c r="C364" s="48"/>
      <c r="D364" s="89"/>
      <c r="E364" s="55"/>
      <c r="F364" s="89"/>
      <c r="G364" s="78"/>
      <c r="H364" s="51"/>
      <c r="I364" s="51"/>
      <c r="J364" s="52"/>
    </row>
    <row r="365" spans="2:10" hidden="1">
      <c r="B365" s="47"/>
      <c r="C365" s="48"/>
      <c r="D365" s="89"/>
      <c r="E365" s="55"/>
      <c r="F365" s="89"/>
      <c r="G365" s="78"/>
      <c r="H365" s="51"/>
      <c r="I365" s="51"/>
      <c r="J365" s="52"/>
    </row>
    <row r="366" spans="2:10" hidden="1">
      <c r="B366" s="47"/>
      <c r="C366" s="48"/>
      <c r="D366" s="89"/>
      <c r="E366" s="55"/>
      <c r="F366" s="89"/>
      <c r="G366" s="78"/>
      <c r="H366" s="51"/>
      <c r="I366" s="51"/>
      <c r="J366" s="52"/>
    </row>
    <row r="367" spans="2:10" hidden="1">
      <c r="B367" s="47"/>
      <c r="C367" s="48"/>
      <c r="D367" s="89"/>
      <c r="E367" s="55"/>
      <c r="F367" s="89"/>
      <c r="G367" s="78"/>
      <c r="H367" s="51"/>
      <c r="I367" s="51"/>
      <c r="J367" s="52"/>
    </row>
    <row r="368" spans="2:10" hidden="1">
      <c r="B368" s="47"/>
      <c r="C368" s="48"/>
      <c r="D368" s="89"/>
      <c r="E368" s="55"/>
      <c r="F368" s="89"/>
      <c r="G368" s="78"/>
      <c r="H368" s="51"/>
      <c r="I368" s="51"/>
      <c r="J368" s="52"/>
    </row>
    <row r="369" spans="2:10" hidden="1">
      <c r="B369" s="47"/>
      <c r="C369" s="48"/>
      <c r="D369" s="89"/>
      <c r="E369" s="55"/>
      <c r="F369" s="89"/>
      <c r="G369" s="78"/>
      <c r="H369" s="51"/>
      <c r="I369" s="51"/>
      <c r="J369" s="52"/>
    </row>
    <row r="370" spans="2:10" hidden="1">
      <c r="B370" s="47"/>
      <c r="C370" s="48"/>
      <c r="D370" s="89"/>
      <c r="E370" s="55"/>
      <c r="F370" s="89"/>
      <c r="G370" s="78"/>
      <c r="H370" s="51"/>
      <c r="I370" s="51"/>
      <c r="J370" s="52"/>
    </row>
    <row r="371" spans="2:10" hidden="1">
      <c r="B371" s="47"/>
      <c r="C371" s="48"/>
      <c r="D371" s="89"/>
      <c r="E371" s="55"/>
      <c r="F371" s="89"/>
      <c r="G371" s="78"/>
      <c r="H371" s="51"/>
      <c r="I371" s="51"/>
      <c r="J371" s="52"/>
    </row>
    <row r="372" spans="2:10" hidden="1">
      <c r="B372" s="47"/>
      <c r="C372" s="48"/>
      <c r="D372" s="89"/>
      <c r="E372" s="55"/>
      <c r="F372" s="89"/>
      <c r="G372" s="78"/>
      <c r="H372" s="51"/>
      <c r="I372" s="51"/>
      <c r="J372" s="52"/>
    </row>
    <row r="373" spans="2:10" hidden="1">
      <c r="B373" s="47"/>
      <c r="C373" s="48"/>
      <c r="D373" s="89"/>
      <c r="E373" s="55"/>
      <c r="F373" s="89"/>
      <c r="G373" s="78"/>
      <c r="H373" s="51"/>
      <c r="I373" s="51"/>
      <c r="J373" s="52"/>
    </row>
    <row r="374" spans="2:10" hidden="1">
      <c r="B374" s="47"/>
      <c r="C374" s="48"/>
      <c r="D374" s="89"/>
      <c r="E374" s="55"/>
      <c r="F374" s="89"/>
      <c r="G374" s="78"/>
      <c r="H374" s="51"/>
      <c r="I374" s="51"/>
      <c r="J374" s="52"/>
    </row>
    <row r="375" spans="2:10" hidden="1">
      <c r="B375" s="47"/>
      <c r="C375" s="48"/>
      <c r="D375" s="89"/>
      <c r="E375" s="55"/>
      <c r="F375" s="89"/>
      <c r="G375" s="78"/>
      <c r="H375" s="51"/>
      <c r="I375" s="51"/>
      <c r="J375" s="52"/>
    </row>
    <row r="376" spans="2:10" hidden="1">
      <c r="B376" s="47"/>
      <c r="C376" s="48"/>
      <c r="D376" s="89"/>
      <c r="E376" s="55"/>
      <c r="F376" s="89"/>
      <c r="G376" s="78"/>
      <c r="H376" s="51"/>
      <c r="I376" s="51"/>
      <c r="J376" s="52"/>
    </row>
    <row r="377" spans="2:10" hidden="1">
      <c r="B377" s="47"/>
      <c r="C377" s="48"/>
      <c r="D377" s="89"/>
      <c r="E377" s="55"/>
      <c r="F377" s="89"/>
      <c r="G377" s="78"/>
      <c r="H377" s="51"/>
      <c r="I377" s="51"/>
      <c r="J377" s="52"/>
    </row>
    <row r="378" spans="2:10" hidden="1">
      <c r="B378" s="47"/>
      <c r="C378" s="48"/>
      <c r="D378" s="89"/>
      <c r="E378" s="55"/>
      <c r="F378" s="89"/>
      <c r="G378" s="78"/>
      <c r="H378" s="51"/>
      <c r="I378" s="51"/>
      <c r="J378" s="52"/>
    </row>
    <row r="379" spans="2:10" hidden="1">
      <c r="B379" s="47"/>
      <c r="C379" s="48"/>
      <c r="D379" s="89"/>
      <c r="E379" s="55"/>
      <c r="F379" s="89"/>
      <c r="G379" s="78"/>
      <c r="H379" s="51"/>
      <c r="I379" s="51"/>
      <c r="J379" s="52"/>
    </row>
    <row r="380" spans="2:10" hidden="1">
      <c r="B380" s="47"/>
      <c r="C380" s="48"/>
      <c r="D380" s="89"/>
      <c r="E380" s="55"/>
      <c r="F380" s="89"/>
      <c r="G380" s="78"/>
      <c r="H380" s="51"/>
      <c r="I380" s="51"/>
      <c r="J380" s="52"/>
    </row>
    <row r="381" spans="2:10" hidden="1">
      <c r="B381" s="47"/>
      <c r="C381" s="48"/>
      <c r="D381" s="89"/>
      <c r="E381" s="55"/>
      <c r="F381" s="89"/>
      <c r="G381" s="78"/>
      <c r="H381" s="51"/>
      <c r="I381" s="51"/>
      <c r="J381" s="52"/>
    </row>
    <row r="382" spans="2:10" hidden="1">
      <c r="B382" s="47"/>
      <c r="C382" s="48"/>
      <c r="D382" s="89"/>
      <c r="E382" s="55"/>
      <c r="F382" s="89"/>
      <c r="G382" s="78"/>
      <c r="H382" s="51"/>
      <c r="I382" s="51"/>
      <c r="J382" s="52"/>
    </row>
    <row r="383" spans="2:10" hidden="1">
      <c r="B383" s="47"/>
      <c r="C383" s="48"/>
      <c r="D383" s="89"/>
      <c r="E383" s="55"/>
      <c r="F383" s="89"/>
      <c r="G383" s="78"/>
      <c r="H383" s="51"/>
      <c r="I383" s="51"/>
      <c r="J383" s="52"/>
    </row>
    <row r="384" spans="2:10" hidden="1">
      <c r="B384" s="47"/>
      <c r="C384" s="48"/>
      <c r="D384" s="89"/>
      <c r="E384" s="55"/>
      <c r="F384" s="89"/>
      <c r="G384" s="78"/>
      <c r="H384" s="51"/>
      <c r="I384" s="51"/>
      <c r="J384" s="52"/>
    </row>
    <row r="385" spans="2:10" hidden="1">
      <c r="B385" s="47"/>
      <c r="C385" s="48"/>
      <c r="D385" s="89"/>
      <c r="E385" s="55"/>
      <c r="F385" s="89"/>
      <c r="G385" s="78"/>
      <c r="H385" s="51"/>
      <c r="I385" s="51"/>
      <c r="J385" s="52"/>
    </row>
    <row r="386" spans="2:10" hidden="1">
      <c r="B386" s="47"/>
      <c r="C386" s="48"/>
      <c r="D386" s="89"/>
      <c r="E386" s="55"/>
      <c r="F386" s="89"/>
      <c r="G386" s="78"/>
      <c r="H386" s="51"/>
      <c r="I386" s="51"/>
      <c r="J386" s="52"/>
    </row>
    <row r="387" spans="2:10" hidden="1">
      <c r="B387" s="47"/>
      <c r="C387" s="48"/>
      <c r="D387" s="89"/>
      <c r="E387" s="55"/>
      <c r="F387" s="89"/>
      <c r="G387" s="78"/>
      <c r="H387" s="51"/>
      <c r="I387" s="51"/>
      <c r="J387" s="52"/>
    </row>
    <row r="388" spans="2:10" hidden="1">
      <c r="B388" s="47"/>
      <c r="C388" s="48"/>
      <c r="D388" s="89"/>
      <c r="E388" s="55"/>
      <c r="F388" s="89"/>
      <c r="G388" s="78"/>
      <c r="H388" s="51"/>
      <c r="I388" s="51"/>
      <c r="J388" s="52"/>
    </row>
    <row r="389" spans="2:10" hidden="1">
      <c r="B389" s="47"/>
      <c r="C389" s="48"/>
      <c r="D389" s="89"/>
      <c r="E389" s="55"/>
      <c r="F389" s="89"/>
      <c r="G389" s="78"/>
      <c r="H389" s="51"/>
      <c r="I389" s="51"/>
      <c r="J389" s="52"/>
    </row>
    <row r="390" spans="2:10" hidden="1">
      <c r="B390" s="47"/>
      <c r="C390" s="48"/>
      <c r="D390" s="89"/>
      <c r="E390" s="55"/>
      <c r="F390" s="89"/>
      <c r="G390" s="78"/>
      <c r="H390" s="51"/>
      <c r="I390" s="51"/>
      <c r="J390" s="52"/>
    </row>
    <row r="391" spans="2:10" hidden="1">
      <c r="B391" s="47"/>
      <c r="C391" s="48"/>
      <c r="D391" s="89"/>
      <c r="E391" s="55"/>
      <c r="F391" s="89"/>
      <c r="G391" s="78"/>
      <c r="H391" s="51"/>
      <c r="I391" s="51"/>
      <c r="J391" s="52"/>
    </row>
    <row r="392" spans="2:10" hidden="1">
      <c r="B392" s="47"/>
      <c r="C392" s="48"/>
      <c r="D392" s="89"/>
      <c r="E392" s="55"/>
      <c r="F392" s="89"/>
      <c r="G392" s="78"/>
      <c r="H392" s="51"/>
      <c r="I392" s="51"/>
      <c r="J392" s="52"/>
    </row>
    <row r="393" spans="2:10" hidden="1">
      <c r="B393" s="47"/>
      <c r="C393" s="48"/>
      <c r="D393" s="89"/>
      <c r="E393" s="55"/>
      <c r="F393" s="89"/>
      <c r="G393" s="78"/>
      <c r="H393" s="51"/>
      <c r="I393" s="51"/>
      <c r="J393" s="52"/>
    </row>
    <row r="394" spans="2:10" hidden="1">
      <c r="B394" s="47"/>
      <c r="C394" s="48"/>
      <c r="D394" s="89"/>
      <c r="E394" s="55"/>
      <c r="F394" s="89"/>
      <c r="G394" s="78"/>
      <c r="H394" s="51"/>
      <c r="I394" s="51"/>
      <c r="J394" s="52"/>
    </row>
    <row r="395" spans="2:10" hidden="1">
      <c r="B395" s="47"/>
      <c r="C395" s="48"/>
      <c r="D395" s="89"/>
      <c r="E395" s="55"/>
      <c r="F395" s="89"/>
      <c r="G395" s="78"/>
      <c r="H395" s="51"/>
      <c r="I395" s="51"/>
      <c r="J395" s="52"/>
    </row>
    <row r="396" spans="2:10" hidden="1">
      <c r="B396" s="47"/>
      <c r="C396" s="48"/>
      <c r="D396" s="89"/>
      <c r="E396" s="55"/>
      <c r="F396" s="89"/>
      <c r="G396" s="78"/>
      <c r="H396" s="51"/>
      <c r="I396" s="51"/>
      <c r="J396" s="52"/>
    </row>
    <row r="397" spans="2:10" hidden="1">
      <c r="B397" s="47"/>
      <c r="C397" s="48"/>
      <c r="D397" s="89"/>
      <c r="E397" s="55"/>
      <c r="F397" s="89"/>
      <c r="G397" s="78"/>
      <c r="H397" s="51"/>
      <c r="I397" s="51"/>
      <c r="J397" s="52"/>
    </row>
    <row r="398" spans="2:10" hidden="1">
      <c r="B398" s="47"/>
      <c r="C398" s="48"/>
      <c r="D398" s="89"/>
      <c r="E398" s="55"/>
      <c r="F398" s="89"/>
      <c r="G398" s="78"/>
      <c r="H398" s="51"/>
      <c r="I398" s="51"/>
      <c r="J398" s="52"/>
    </row>
    <row r="399" spans="2:10" hidden="1">
      <c r="B399" s="47"/>
      <c r="C399" s="48"/>
      <c r="D399" s="89"/>
      <c r="E399" s="55"/>
      <c r="F399" s="89"/>
      <c r="G399" s="78"/>
      <c r="H399" s="51"/>
      <c r="I399" s="51"/>
      <c r="J399" s="52"/>
    </row>
    <row r="400" spans="2:10" hidden="1">
      <c r="B400" s="47"/>
      <c r="C400" s="48"/>
      <c r="D400" s="89"/>
      <c r="E400" s="55"/>
      <c r="F400" s="89"/>
      <c r="G400" s="78"/>
      <c r="H400" s="51"/>
      <c r="I400" s="51"/>
      <c r="J400" s="52"/>
    </row>
    <row r="401" spans="2:10" hidden="1">
      <c r="B401" s="47"/>
      <c r="C401" s="48"/>
      <c r="D401" s="89"/>
      <c r="E401" s="55"/>
      <c r="F401" s="89"/>
      <c r="G401" s="78"/>
      <c r="H401" s="51"/>
      <c r="I401" s="51"/>
      <c r="J401" s="52"/>
    </row>
    <row r="402" spans="2:10" hidden="1">
      <c r="B402" s="47"/>
      <c r="C402" s="48"/>
      <c r="D402" s="89"/>
      <c r="E402" s="55"/>
      <c r="F402" s="89"/>
      <c r="G402" s="78"/>
      <c r="H402" s="51"/>
      <c r="I402" s="51"/>
      <c r="J402" s="52"/>
    </row>
    <row r="403" spans="2:10" hidden="1">
      <c r="B403" s="47"/>
      <c r="C403" s="48"/>
      <c r="D403" s="89"/>
      <c r="E403" s="55"/>
      <c r="F403" s="89"/>
      <c r="G403" s="78"/>
      <c r="H403" s="51"/>
      <c r="I403" s="51"/>
      <c r="J403" s="52"/>
    </row>
    <row r="404" spans="2:10" hidden="1">
      <c r="B404" s="47"/>
      <c r="C404" s="48"/>
      <c r="D404" s="89"/>
      <c r="E404" s="55"/>
      <c r="F404" s="89"/>
      <c r="G404" s="78"/>
      <c r="H404" s="51"/>
      <c r="I404" s="51"/>
      <c r="J404" s="52"/>
    </row>
    <row r="405" spans="2:10" hidden="1">
      <c r="B405" s="47"/>
      <c r="C405" s="48"/>
      <c r="D405" s="89"/>
      <c r="E405" s="55"/>
      <c r="F405" s="89"/>
      <c r="G405" s="78"/>
      <c r="H405" s="51"/>
      <c r="I405" s="51"/>
      <c r="J405" s="52"/>
    </row>
    <row r="406" spans="2:10" hidden="1">
      <c r="B406" s="47"/>
      <c r="C406" s="48"/>
      <c r="D406" s="89"/>
      <c r="E406" s="55"/>
      <c r="F406" s="89"/>
      <c r="G406" s="78"/>
      <c r="H406" s="51"/>
      <c r="I406" s="51"/>
      <c r="J406" s="52"/>
    </row>
    <row r="407" spans="2:10" hidden="1">
      <c r="B407" s="47"/>
      <c r="C407" s="48"/>
      <c r="D407" s="89"/>
      <c r="E407" s="55"/>
      <c r="F407" s="89"/>
      <c r="G407" s="78"/>
      <c r="H407" s="51"/>
      <c r="I407" s="51"/>
      <c r="J407" s="52"/>
    </row>
    <row r="408" spans="2:10" hidden="1">
      <c r="B408" s="47"/>
      <c r="C408" s="48"/>
      <c r="D408" s="89"/>
      <c r="E408" s="55"/>
      <c r="F408" s="89"/>
      <c r="G408" s="78"/>
      <c r="H408" s="51"/>
      <c r="I408" s="51"/>
      <c r="J408" s="52"/>
    </row>
    <row r="409" spans="2:10" hidden="1">
      <c r="B409" s="47"/>
      <c r="C409" s="48"/>
      <c r="D409" s="89"/>
      <c r="E409" s="55"/>
      <c r="F409" s="89"/>
      <c r="G409" s="78"/>
      <c r="H409" s="51"/>
      <c r="I409" s="51"/>
      <c r="J409" s="52"/>
    </row>
    <row r="410" spans="2:10" hidden="1">
      <c r="B410" s="47"/>
      <c r="C410" s="48"/>
      <c r="D410" s="89"/>
      <c r="E410" s="55"/>
      <c r="F410" s="89"/>
      <c r="G410" s="78"/>
      <c r="H410" s="51"/>
      <c r="I410" s="51"/>
      <c r="J410" s="52"/>
    </row>
    <row r="411" spans="2:10" hidden="1">
      <c r="B411" s="47"/>
      <c r="C411" s="48"/>
      <c r="D411" s="89"/>
      <c r="E411" s="55"/>
      <c r="F411" s="89"/>
      <c r="G411" s="78"/>
      <c r="H411" s="51"/>
      <c r="I411" s="51"/>
      <c r="J411" s="52"/>
    </row>
    <row r="412" spans="2:10" hidden="1">
      <c r="B412" s="47"/>
      <c r="C412" s="48"/>
      <c r="D412" s="89"/>
      <c r="E412" s="55"/>
      <c r="F412" s="89"/>
      <c r="G412" s="78"/>
      <c r="H412" s="51"/>
      <c r="I412" s="51"/>
      <c r="J412" s="52"/>
    </row>
    <row r="413" spans="2:10" hidden="1">
      <c r="B413" s="47"/>
      <c r="C413" s="48"/>
      <c r="D413" s="89"/>
      <c r="E413" s="55"/>
      <c r="F413" s="89"/>
      <c r="G413" s="78"/>
      <c r="H413" s="51"/>
      <c r="I413" s="51"/>
      <c r="J413" s="52"/>
    </row>
    <row r="414" spans="2:10" hidden="1">
      <c r="B414" s="47"/>
      <c r="C414" s="48"/>
      <c r="D414" s="89"/>
      <c r="E414" s="55"/>
      <c r="F414" s="89"/>
      <c r="G414" s="78"/>
      <c r="H414" s="51"/>
      <c r="I414" s="51"/>
      <c r="J414" s="52"/>
    </row>
    <row r="415" spans="2:10" hidden="1">
      <c r="B415" s="47"/>
      <c r="C415" s="48"/>
      <c r="D415" s="89"/>
      <c r="E415" s="55"/>
      <c r="F415" s="89"/>
      <c r="G415" s="78"/>
      <c r="H415" s="51"/>
      <c r="I415" s="51"/>
      <c r="J415" s="52"/>
    </row>
    <row r="416" spans="2:10" hidden="1">
      <c r="B416" s="47"/>
      <c r="C416" s="48"/>
      <c r="D416" s="89"/>
      <c r="E416" s="55"/>
      <c r="F416" s="89"/>
      <c r="G416" s="78"/>
      <c r="H416" s="51"/>
      <c r="I416" s="51"/>
      <c r="J416" s="52"/>
    </row>
    <row r="417" spans="2:10" hidden="1">
      <c r="B417" s="47"/>
      <c r="C417" s="48"/>
      <c r="D417" s="89"/>
      <c r="E417" s="55"/>
      <c r="F417" s="89"/>
      <c r="G417" s="78"/>
      <c r="H417" s="51"/>
      <c r="I417" s="51"/>
      <c r="J417" s="52"/>
    </row>
    <row r="418" spans="2:10" hidden="1">
      <c r="B418" s="47"/>
      <c r="C418" s="48"/>
      <c r="D418" s="89"/>
      <c r="E418" s="55"/>
      <c r="F418" s="89"/>
      <c r="G418" s="78"/>
      <c r="H418" s="51"/>
      <c r="I418" s="51"/>
      <c r="J418" s="52"/>
    </row>
    <row r="419" spans="2:10" hidden="1">
      <c r="B419" s="47"/>
      <c r="C419" s="48"/>
      <c r="D419" s="89"/>
      <c r="E419" s="55"/>
      <c r="F419" s="89"/>
      <c r="G419" s="78"/>
      <c r="H419" s="51"/>
      <c r="I419" s="51"/>
      <c r="J419" s="52"/>
    </row>
    <row r="420" spans="2:10" hidden="1">
      <c r="B420" s="47"/>
      <c r="C420" s="48"/>
      <c r="D420" s="89"/>
      <c r="E420" s="55"/>
      <c r="F420" s="89"/>
      <c r="G420" s="78"/>
      <c r="H420" s="51"/>
      <c r="I420" s="51"/>
      <c r="J420" s="52"/>
    </row>
    <row r="421" spans="2:10" hidden="1">
      <c r="B421" s="47"/>
      <c r="C421" s="48"/>
      <c r="D421" s="89"/>
      <c r="E421" s="55"/>
      <c r="F421" s="89"/>
      <c r="G421" s="78"/>
      <c r="H421" s="51"/>
      <c r="I421" s="51"/>
      <c r="J421" s="52"/>
    </row>
    <row r="422" spans="2:10" hidden="1">
      <c r="B422" s="47"/>
      <c r="C422" s="48"/>
      <c r="D422" s="89"/>
      <c r="E422" s="55"/>
      <c r="F422" s="89"/>
      <c r="G422" s="78"/>
      <c r="H422" s="51"/>
      <c r="I422" s="51"/>
      <c r="J422" s="52"/>
    </row>
    <row r="423" spans="2:10" hidden="1">
      <c r="B423" s="47"/>
      <c r="C423" s="48"/>
      <c r="D423" s="89"/>
      <c r="E423" s="55"/>
      <c r="F423" s="89"/>
      <c r="G423" s="78"/>
      <c r="H423" s="51"/>
      <c r="I423" s="51"/>
      <c r="J423" s="52"/>
    </row>
    <row r="424" spans="2:10" hidden="1">
      <c r="B424" s="47"/>
      <c r="C424" s="48"/>
      <c r="D424" s="89"/>
      <c r="E424" s="55"/>
      <c r="F424" s="89"/>
      <c r="G424" s="78"/>
      <c r="H424" s="51"/>
      <c r="I424" s="51"/>
      <c r="J424" s="52"/>
    </row>
    <row r="425" spans="2:10" s="39" customFormat="1" hidden="1">
      <c r="B425" s="47"/>
      <c r="C425" s="48"/>
      <c r="D425" s="89"/>
      <c r="E425" s="55"/>
      <c r="F425" s="89"/>
      <c r="G425" s="78"/>
      <c r="H425" s="51"/>
      <c r="I425" s="51"/>
      <c r="J425" s="52"/>
    </row>
    <row r="426" spans="2:10" hidden="1">
      <c r="B426" s="47"/>
      <c r="C426" s="48"/>
      <c r="D426" s="89"/>
      <c r="E426" s="55"/>
      <c r="F426" s="89"/>
      <c r="G426" s="78"/>
      <c r="H426" s="51"/>
      <c r="I426" s="51"/>
      <c r="J426" s="52"/>
    </row>
    <row r="427" spans="2:10" hidden="1">
      <c r="B427" s="47"/>
      <c r="C427" s="48"/>
      <c r="D427" s="89"/>
      <c r="E427" s="55"/>
      <c r="F427" s="89"/>
      <c r="G427" s="78"/>
      <c r="H427" s="51"/>
      <c r="I427" s="51"/>
      <c r="J427" s="52"/>
    </row>
    <row r="428" spans="2:10" hidden="1">
      <c r="B428" s="47"/>
      <c r="C428" s="48"/>
      <c r="D428" s="89"/>
      <c r="E428" s="55"/>
      <c r="F428" s="89"/>
      <c r="G428" s="78"/>
      <c r="H428" s="51"/>
      <c r="I428" s="51"/>
      <c r="J428" s="52"/>
    </row>
    <row r="429" spans="2:10" hidden="1">
      <c r="B429" s="47"/>
      <c r="C429" s="48"/>
      <c r="D429" s="89"/>
      <c r="E429" s="55"/>
      <c r="F429" s="89"/>
      <c r="G429" s="78"/>
      <c r="H429" s="51"/>
      <c r="I429" s="51"/>
      <c r="J429" s="52"/>
    </row>
    <row r="430" spans="2:10" hidden="1">
      <c r="B430" s="47"/>
      <c r="C430" s="48"/>
      <c r="D430" s="89"/>
      <c r="E430" s="55"/>
      <c r="F430" s="89"/>
      <c r="G430" s="78"/>
      <c r="H430" s="51"/>
      <c r="I430" s="51"/>
      <c r="J430" s="52"/>
    </row>
    <row r="431" spans="2:10" hidden="1">
      <c r="B431" s="47"/>
      <c r="C431" s="48"/>
      <c r="D431" s="89"/>
      <c r="E431" s="55"/>
      <c r="F431" s="89"/>
      <c r="G431" s="78"/>
      <c r="H431" s="51"/>
      <c r="I431" s="51"/>
      <c r="J431" s="52"/>
    </row>
    <row r="432" spans="2:10" s="39" customFormat="1" hidden="1">
      <c r="B432" s="47"/>
      <c r="C432" s="48"/>
      <c r="D432" s="89"/>
      <c r="E432" s="55"/>
      <c r="F432" s="89"/>
      <c r="G432" s="78"/>
      <c r="H432" s="51"/>
      <c r="I432" s="51"/>
      <c r="J432" s="52"/>
    </row>
    <row r="433" spans="2:10" hidden="1">
      <c r="B433" s="47"/>
      <c r="C433" s="48"/>
      <c r="D433" s="89"/>
      <c r="E433" s="55"/>
      <c r="F433" s="89"/>
      <c r="G433" s="78"/>
      <c r="H433" s="51"/>
      <c r="I433" s="51"/>
      <c r="J433" s="52"/>
    </row>
    <row r="434" spans="2:10" hidden="1">
      <c r="B434" s="47"/>
      <c r="C434" s="48"/>
      <c r="D434" s="89"/>
      <c r="E434" s="55"/>
      <c r="F434" s="89"/>
      <c r="G434" s="78"/>
      <c r="H434" s="51"/>
      <c r="I434" s="51"/>
      <c r="J434" s="52"/>
    </row>
    <row r="435" spans="2:10" hidden="1">
      <c r="B435" s="47"/>
      <c r="C435" s="48"/>
      <c r="D435" s="89"/>
      <c r="E435" s="55"/>
      <c r="F435" s="89"/>
      <c r="G435" s="78"/>
      <c r="H435" s="51"/>
      <c r="I435" s="51"/>
      <c r="J435" s="52"/>
    </row>
    <row r="436" spans="2:10" hidden="1">
      <c r="B436" s="47"/>
      <c r="C436" s="48"/>
      <c r="D436" s="89"/>
      <c r="E436" s="55"/>
      <c r="F436" s="89"/>
      <c r="G436" s="78"/>
      <c r="H436" s="51"/>
      <c r="I436" s="51"/>
      <c r="J436" s="52"/>
    </row>
    <row r="437" spans="2:10" hidden="1">
      <c r="B437" s="47"/>
      <c r="C437" s="48"/>
      <c r="D437" s="89"/>
      <c r="E437" s="55"/>
      <c r="F437" s="89"/>
      <c r="G437" s="78"/>
      <c r="H437" s="51"/>
      <c r="I437" s="51"/>
      <c r="J437" s="52"/>
    </row>
    <row r="438" spans="2:10" hidden="1">
      <c r="B438" s="47"/>
      <c r="C438" s="48"/>
      <c r="D438" s="89"/>
      <c r="E438" s="55"/>
      <c r="F438" s="89"/>
      <c r="G438" s="78"/>
      <c r="H438" s="51"/>
      <c r="I438" s="51"/>
      <c r="J438" s="52"/>
    </row>
    <row r="439" spans="2:10" hidden="1">
      <c r="B439" s="47"/>
      <c r="C439" s="48"/>
      <c r="D439" s="89"/>
      <c r="E439" s="55"/>
      <c r="F439" s="89"/>
      <c r="G439" s="78"/>
      <c r="H439" s="51"/>
      <c r="I439" s="51"/>
      <c r="J439" s="52"/>
    </row>
    <row r="440" spans="2:10" hidden="1">
      <c r="B440" s="47"/>
      <c r="C440" s="48"/>
      <c r="D440" s="89"/>
      <c r="E440" s="55"/>
      <c r="F440" s="89"/>
      <c r="G440" s="78"/>
      <c r="H440" s="51"/>
      <c r="I440" s="51"/>
      <c r="J440" s="52"/>
    </row>
    <row r="441" spans="2:10" hidden="1">
      <c r="B441" s="47"/>
      <c r="C441" s="48"/>
      <c r="D441" s="89"/>
      <c r="E441" s="55"/>
      <c r="F441" s="89"/>
      <c r="G441" s="78"/>
      <c r="H441" s="51"/>
      <c r="I441" s="51"/>
      <c r="J441" s="52"/>
    </row>
    <row r="442" spans="2:10" hidden="1">
      <c r="B442" s="47"/>
      <c r="C442" s="48"/>
      <c r="D442" s="89"/>
      <c r="E442" s="55"/>
      <c r="F442" s="89"/>
      <c r="G442" s="78"/>
      <c r="H442" s="51"/>
      <c r="I442" s="51"/>
      <c r="J442" s="52"/>
    </row>
    <row r="443" spans="2:10" s="153" customFormat="1" hidden="1">
      <c r="B443" s="47"/>
      <c r="C443" s="48"/>
      <c r="D443" s="89"/>
      <c r="E443" s="55"/>
      <c r="F443" s="89"/>
      <c r="G443" s="78"/>
      <c r="H443" s="51"/>
      <c r="I443" s="51"/>
      <c r="J443" s="52"/>
    </row>
    <row r="444" spans="2:10" hidden="1">
      <c r="B444" s="47"/>
      <c r="C444" s="48"/>
      <c r="D444" s="89"/>
      <c r="E444" s="55"/>
      <c r="F444" s="89"/>
      <c r="G444" s="78"/>
      <c r="H444" s="51"/>
      <c r="I444" s="51"/>
      <c r="J444" s="52"/>
    </row>
    <row r="445" spans="2:10" hidden="1">
      <c r="B445" s="47"/>
      <c r="C445" s="48"/>
      <c r="D445" s="89"/>
      <c r="E445" s="55"/>
      <c r="F445" s="89"/>
      <c r="G445" s="78"/>
      <c r="H445" s="51"/>
      <c r="I445" s="51"/>
      <c r="J445" s="52"/>
    </row>
    <row r="446" spans="2:10" hidden="1">
      <c r="B446" s="47"/>
      <c r="C446" s="48"/>
      <c r="D446" s="89"/>
      <c r="E446" s="55"/>
      <c r="F446" s="89"/>
      <c r="G446" s="78"/>
      <c r="H446" s="51"/>
      <c r="I446" s="51"/>
      <c r="J446" s="52"/>
    </row>
    <row r="447" spans="2:10" hidden="1">
      <c r="B447" s="47"/>
      <c r="C447" s="48"/>
      <c r="D447" s="89"/>
      <c r="E447" s="55"/>
      <c r="F447" s="89"/>
      <c r="G447" s="78"/>
      <c r="H447" s="51"/>
      <c r="I447" s="51"/>
      <c r="J447" s="52"/>
    </row>
    <row r="448" spans="2:10" hidden="1">
      <c r="B448" s="47"/>
      <c r="C448" s="48"/>
      <c r="D448" s="89"/>
      <c r="E448" s="55"/>
      <c r="F448" s="89"/>
      <c r="G448" s="78"/>
      <c r="H448" s="51"/>
      <c r="I448" s="51"/>
      <c r="J448" s="52"/>
    </row>
    <row r="449" spans="2:10" hidden="1">
      <c r="B449" s="47"/>
      <c r="C449" s="48"/>
      <c r="D449" s="89"/>
      <c r="E449" s="55"/>
      <c r="F449" s="89"/>
      <c r="G449" s="78"/>
      <c r="H449" s="51"/>
      <c r="I449" s="51"/>
      <c r="J449" s="52"/>
    </row>
    <row r="450" spans="2:10" hidden="1">
      <c r="B450" s="47"/>
      <c r="C450" s="48"/>
      <c r="D450" s="89"/>
      <c r="E450" s="55"/>
      <c r="F450" s="89"/>
      <c r="G450" s="78"/>
      <c r="H450" s="51"/>
      <c r="I450" s="51"/>
      <c r="J450" s="52"/>
    </row>
    <row r="451" spans="2:10" hidden="1">
      <c r="B451" s="47"/>
      <c r="C451" s="48"/>
      <c r="D451" s="89"/>
      <c r="E451" s="55"/>
      <c r="F451" s="89"/>
      <c r="G451" s="78"/>
      <c r="H451" s="51"/>
      <c r="I451" s="51"/>
      <c r="J451" s="52"/>
    </row>
    <row r="452" spans="2:10" hidden="1">
      <c r="B452" s="47"/>
      <c r="C452" s="48"/>
      <c r="D452" s="89"/>
      <c r="E452" s="55"/>
      <c r="F452" s="89"/>
      <c r="G452" s="78"/>
      <c r="H452" s="51"/>
      <c r="I452" s="51"/>
      <c r="J452" s="52"/>
    </row>
    <row r="453" spans="2:10" hidden="1">
      <c r="B453" s="47"/>
      <c r="C453" s="48"/>
      <c r="D453" s="89"/>
      <c r="E453" s="55"/>
      <c r="F453" s="89"/>
      <c r="G453" s="78"/>
      <c r="H453" s="51"/>
      <c r="I453" s="51"/>
      <c r="J453" s="52"/>
    </row>
    <row r="454" spans="2:10" hidden="1">
      <c r="B454" s="47"/>
      <c r="C454" s="48"/>
      <c r="D454" s="89"/>
      <c r="E454" s="55"/>
      <c r="F454" s="89"/>
      <c r="G454" s="78"/>
      <c r="H454" s="51"/>
      <c r="I454" s="51"/>
      <c r="J454" s="52"/>
    </row>
    <row r="455" spans="2:10" hidden="1">
      <c r="B455" s="47"/>
      <c r="C455" s="48"/>
      <c r="D455" s="89"/>
      <c r="E455" s="55"/>
      <c r="F455" s="89"/>
      <c r="G455" s="78"/>
      <c r="H455" s="51"/>
      <c r="I455" s="51"/>
      <c r="J455" s="52"/>
    </row>
    <row r="456" spans="2:10" hidden="1">
      <c r="B456" s="47"/>
      <c r="C456" s="48"/>
      <c r="D456" s="89"/>
      <c r="E456" s="55"/>
      <c r="F456" s="89"/>
      <c r="G456" s="78"/>
      <c r="H456" s="51"/>
      <c r="I456" s="51"/>
      <c r="J456" s="52"/>
    </row>
    <row r="457" spans="2:10" hidden="1">
      <c r="B457" s="47"/>
      <c r="C457" s="48"/>
      <c r="D457" s="89"/>
      <c r="E457" s="55"/>
      <c r="F457" s="89"/>
      <c r="G457" s="78"/>
      <c r="H457" s="51"/>
      <c r="I457" s="51"/>
      <c r="J457" s="52"/>
    </row>
    <row r="458" spans="2:10" hidden="1">
      <c r="B458" s="47"/>
      <c r="C458" s="48"/>
      <c r="D458" s="89"/>
      <c r="E458" s="55"/>
      <c r="F458" s="89"/>
      <c r="G458" s="78"/>
      <c r="H458" s="51"/>
      <c r="I458" s="51"/>
      <c r="J458" s="52"/>
    </row>
    <row r="459" spans="2:10" hidden="1">
      <c r="B459" s="47"/>
      <c r="C459" s="48"/>
      <c r="D459" s="89"/>
      <c r="E459" s="55"/>
      <c r="F459" s="89"/>
      <c r="G459" s="78"/>
      <c r="H459" s="51"/>
      <c r="I459" s="51"/>
      <c r="J459" s="52"/>
    </row>
    <row r="460" spans="2:10" hidden="1">
      <c r="B460" s="47"/>
      <c r="C460" s="48"/>
      <c r="D460" s="89"/>
      <c r="E460" s="55"/>
      <c r="F460" s="89"/>
      <c r="G460" s="78"/>
      <c r="H460" s="51"/>
      <c r="I460" s="51"/>
      <c r="J460" s="52"/>
    </row>
    <row r="461" spans="2:10" hidden="1">
      <c r="B461" s="47"/>
      <c r="C461" s="48"/>
      <c r="D461" s="89"/>
      <c r="E461" s="55"/>
      <c r="F461" s="89"/>
      <c r="G461" s="78"/>
      <c r="H461" s="51"/>
      <c r="I461" s="51"/>
      <c r="J461" s="52"/>
    </row>
    <row r="462" spans="2:10" hidden="1">
      <c r="B462" s="47"/>
      <c r="C462" s="48"/>
      <c r="D462" s="89"/>
      <c r="E462" s="55"/>
      <c r="F462" s="89"/>
      <c r="G462" s="78"/>
      <c r="H462" s="51"/>
      <c r="I462" s="51"/>
      <c r="J462" s="52"/>
    </row>
    <row r="463" spans="2:10" hidden="1">
      <c r="B463" s="47"/>
      <c r="C463" s="48"/>
      <c r="D463" s="89"/>
      <c r="E463" s="55"/>
      <c r="F463" s="89"/>
      <c r="G463" s="78"/>
      <c r="H463" s="51"/>
      <c r="I463" s="51"/>
      <c r="J463" s="52"/>
    </row>
    <row r="464" spans="2:10" hidden="1">
      <c r="B464" s="47"/>
      <c r="C464" s="48"/>
      <c r="D464" s="89"/>
      <c r="E464" s="55"/>
      <c r="F464" s="89"/>
      <c r="G464" s="78"/>
      <c r="H464" s="51"/>
      <c r="I464" s="51"/>
      <c r="J464" s="52"/>
    </row>
    <row r="465" spans="2:10" hidden="1">
      <c r="B465" s="47"/>
      <c r="C465" s="48"/>
      <c r="D465" s="89"/>
      <c r="E465" s="55"/>
      <c r="F465" s="89"/>
      <c r="G465" s="78"/>
      <c r="H465" s="51"/>
      <c r="I465" s="51"/>
      <c r="J465" s="52"/>
    </row>
    <row r="466" spans="2:10" hidden="1">
      <c r="B466" s="47"/>
      <c r="C466" s="48"/>
      <c r="D466" s="89"/>
      <c r="E466" s="55"/>
      <c r="F466" s="89"/>
      <c r="G466" s="78"/>
      <c r="H466" s="51"/>
      <c r="I466" s="51"/>
      <c r="J466" s="52"/>
    </row>
    <row r="467" spans="2:10" hidden="1">
      <c r="B467" s="47"/>
      <c r="C467" s="48"/>
      <c r="D467" s="89"/>
      <c r="E467" s="55"/>
      <c r="F467" s="89"/>
      <c r="G467" s="78"/>
      <c r="H467" s="51"/>
      <c r="I467" s="51"/>
      <c r="J467" s="52"/>
    </row>
    <row r="468" spans="2:10" hidden="1">
      <c r="B468" s="47"/>
      <c r="C468" s="48"/>
      <c r="D468" s="89"/>
      <c r="E468" s="55"/>
      <c r="F468" s="89"/>
      <c r="G468" s="78"/>
      <c r="H468" s="51"/>
      <c r="I468" s="51"/>
      <c r="J468" s="52"/>
    </row>
    <row r="469" spans="2:10" hidden="1">
      <c r="B469" s="47"/>
      <c r="C469" s="48"/>
      <c r="D469" s="89"/>
      <c r="E469" s="55"/>
      <c r="F469" s="89"/>
      <c r="G469" s="78"/>
      <c r="H469" s="51"/>
      <c r="I469" s="51"/>
      <c r="J469" s="52"/>
    </row>
    <row r="470" spans="2:10" hidden="1">
      <c r="B470" s="47"/>
      <c r="C470" s="48"/>
      <c r="D470" s="89"/>
      <c r="E470" s="55"/>
      <c r="F470" s="89"/>
      <c r="G470" s="78"/>
      <c r="H470" s="51"/>
      <c r="I470" s="51"/>
      <c r="J470" s="52"/>
    </row>
    <row r="471" spans="2:10" hidden="1">
      <c r="B471" s="47"/>
      <c r="C471" s="48"/>
      <c r="D471" s="89"/>
      <c r="E471" s="55"/>
      <c r="F471" s="89"/>
      <c r="G471" s="78"/>
      <c r="H471" s="51"/>
      <c r="I471" s="51"/>
      <c r="J471" s="52"/>
    </row>
    <row r="472" spans="2:10" hidden="1">
      <c r="B472" s="47"/>
      <c r="C472" s="48"/>
      <c r="D472" s="89"/>
      <c r="E472" s="55"/>
      <c r="F472" s="89"/>
      <c r="G472" s="78"/>
      <c r="H472" s="51"/>
      <c r="I472" s="51"/>
      <c r="J472" s="52"/>
    </row>
    <row r="473" spans="2:10" hidden="1">
      <c r="B473" s="47"/>
      <c r="C473" s="48"/>
      <c r="D473" s="89"/>
      <c r="E473" s="55"/>
      <c r="F473" s="89"/>
      <c r="G473" s="78"/>
      <c r="H473" s="51"/>
      <c r="I473" s="51"/>
      <c r="J473" s="52"/>
    </row>
    <row r="474" spans="2:10" hidden="1">
      <c r="B474" s="47"/>
      <c r="C474" s="48"/>
      <c r="D474" s="89"/>
      <c r="E474" s="55"/>
      <c r="F474" s="89"/>
      <c r="G474" s="78"/>
      <c r="H474" s="51"/>
      <c r="I474" s="51"/>
      <c r="J474" s="52"/>
    </row>
    <row r="475" spans="2:10" hidden="1">
      <c r="B475" s="47"/>
      <c r="C475" s="48"/>
      <c r="D475" s="89"/>
      <c r="E475" s="55"/>
      <c r="F475" s="89"/>
      <c r="G475" s="78"/>
      <c r="H475" s="51"/>
      <c r="I475" s="51"/>
      <c r="J475" s="52"/>
    </row>
    <row r="476" spans="2:10" s="153" customFormat="1" hidden="1">
      <c r="B476" s="47"/>
      <c r="C476" s="48"/>
      <c r="D476" s="89"/>
      <c r="E476" s="55"/>
      <c r="F476" s="89"/>
      <c r="G476" s="78"/>
      <c r="H476" s="51"/>
      <c r="I476" s="51"/>
      <c r="J476" s="52"/>
    </row>
    <row r="477" spans="2:10" hidden="1">
      <c r="B477" s="47"/>
      <c r="C477" s="48"/>
      <c r="D477" s="89"/>
      <c r="E477" s="55"/>
      <c r="F477" s="89"/>
      <c r="G477" s="78"/>
      <c r="H477" s="51"/>
      <c r="I477" s="51"/>
      <c r="J477" s="52"/>
    </row>
    <row r="478" spans="2:10" hidden="1">
      <c r="B478" s="47"/>
      <c r="C478" s="48"/>
      <c r="D478" s="89"/>
      <c r="E478" s="55"/>
      <c r="F478" s="89"/>
      <c r="G478" s="78"/>
      <c r="H478" s="51"/>
      <c r="I478" s="51"/>
      <c r="J478" s="52"/>
    </row>
    <row r="479" spans="2:10" hidden="1">
      <c r="B479" s="47"/>
      <c r="C479" s="48"/>
      <c r="D479" s="89"/>
      <c r="E479" s="55"/>
      <c r="F479" s="89"/>
      <c r="G479" s="78"/>
      <c r="H479" s="51"/>
      <c r="I479" s="51"/>
      <c r="J479" s="52"/>
    </row>
    <row r="480" spans="2:10" hidden="1">
      <c r="B480" s="47"/>
      <c r="C480" s="48"/>
      <c r="D480" s="89"/>
      <c r="E480" s="55"/>
      <c r="F480" s="89"/>
      <c r="G480" s="78"/>
      <c r="H480" s="51"/>
      <c r="I480" s="51"/>
      <c r="J480" s="52"/>
    </row>
    <row r="481" spans="2:10" hidden="1">
      <c r="B481" s="47"/>
      <c r="C481" s="48"/>
      <c r="D481" s="89"/>
      <c r="E481" s="55"/>
      <c r="F481" s="89"/>
      <c r="G481" s="78"/>
      <c r="H481" s="51"/>
      <c r="I481" s="51"/>
      <c r="J481" s="52"/>
    </row>
    <row r="482" spans="2:10" hidden="1">
      <c r="B482" s="47"/>
      <c r="C482" s="48"/>
      <c r="D482" s="89"/>
      <c r="E482" s="55"/>
      <c r="F482" s="89"/>
      <c r="G482" s="78"/>
      <c r="H482" s="51"/>
      <c r="I482" s="51"/>
      <c r="J482" s="52"/>
    </row>
    <row r="483" spans="2:10" s="153" customFormat="1" hidden="1">
      <c r="B483" s="47"/>
      <c r="C483" s="48"/>
      <c r="D483" s="89"/>
      <c r="E483" s="55"/>
      <c r="F483" s="89"/>
      <c r="G483" s="78"/>
      <c r="H483" s="51"/>
      <c r="I483" s="51"/>
      <c r="J483" s="52"/>
    </row>
    <row r="484" spans="2:10" s="153" customFormat="1" hidden="1">
      <c r="B484" s="47"/>
      <c r="C484" s="48"/>
      <c r="D484" s="89"/>
      <c r="E484" s="55"/>
      <c r="F484" s="89"/>
      <c r="G484" s="78"/>
      <c r="H484" s="51"/>
      <c r="I484" s="51"/>
      <c r="J484" s="52"/>
    </row>
    <row r="485" spans="2:10" hidden="1">
      <c r="B485" s="47"/>
      <c r="C485" s="48"/>
      <c r="D485" s="89"/>
      <c r="E485" s="55"/>
      <c r="F485" s="89"/>
      <c r="G485" s="78"/>
      <c r="H485" s="51"/>
      <c r="I485" s="51"/>
      <c r="J485" s="52"/>
    </row>
    <row r="486" spans="2:10" s="153" customFormat="1" hidden="1">
      <c r="B486" s="47"/>
      <c r="C486" s="48"/>
      <c r="D486" s="89"/>
      <c r="E486" s="55"/>
      <c r="F486" s="89"/>
      <c r="G486" s="78"/>
      <c r="H486" s="51"/>
      <c r="I486" s="51"/>
      <c r="J486" s="52"/>
    </row>
    <row r="487" spans="2:10" s="153" customFormat="1" hidden="1">
      <c r="B487" s="47"/>
      <c r="C487" s="48"/>
      <c r="D487" s="89"/>
      <c r="E487" s="55"/>
      <c r="F487" s="89"/>
      <c r="G487" s="78"/>
      <c r="H487" s="51"/>
      <c r="I487" s="51"/>
      <c r="J487" s="52"/>
    </row>
    <row r="488" spans="2:10" s="153" customFormat="1" hidden="1">
      <c r="B488" s="47"/>
      <c r="C488" s="48"/>
      <c r="D488" s="89"/>
      <c r="E488" s="55"/>
      <c r="F488" s="89"/>
      <c r="G488" s="78"/>
      <c r="H488" s="51"/>
      <c r="I488" s="51"/>
      <c r="J488" s="52"/>
    </row>
    <row r="489" spans="2:10" hidden="1">
      <c r="B489" s="47"/>
      <c r="C489" s="48"/>
      <c r="D489" s="89"/>
      <c r="E489" s="55"/>
      <c r="F489" s="89"/>
      <c r="G489" s="78"/>
      <c r="H489" s="51"/>
      <c r="I489" s="51"/>
      <c r="J489" s="52"/>
    </row>
    <row r="490" spans="2:10" hidden="1">
      <c r="B490" s="47"/>
      <c r="C490" s="48"/>
      <c r="D490" s="89"/>
      <c r="E490" s="55"/>
      <c r="F490" s="89"/>
      <c r="G490" s="78"/>
      <c r="H490" s="51"/>
      <c r="I490" s="51"/>
      <c r="J490" s="52"/>
    </row>
    <row r="491" spans="2:10" hidden="1">
      <c r="B491" s="47"/>
      <c r="C491" s="48"/>
      <c r="D491" s="89"/>
      <c r="E491" s="55"/>
      <c r="F491" s="89"/>
      <c r="G491" s="78"/>
      <c r="H491" s="51"/>
      <c r="I491" s="51"/>
      <c r="J491" s="52"/>
    </row>
    <row r="492" spans="2:10" hidden="1">
      <c r="B492" s="47"/>
      <c r="C492" s="48"/>
      <c r="D492" s="89"/>
      <c r="E492" s="55"/>
      <c r="F492" s="89"/>
      <c r="G492" s="78"/>
      <c r="H492" s="51"/>
      <c r="I492" s="51"/>
      <c r="J492" s="52"/>
    </row>
    <row r="493" spans="2:10" hidden="1">
      <c r="B493" s="47"/>
      <c r="C493" s="48"/>
      <c r="D493" s="89"/>
      <c r="E493" s="55"/>
      <c r="F493" s="89"/>
      <c r="G493" s="78"/>
      <c r="H493" s="51"/>
      <c r="I493" s="51"/>
      <c r="J493" s="52"/>
    </row>
    <row r="494" spans="2:10" hidden="1">
      <c r="B494" s="47"/>
      <c r="C494" s="48"/>
      <c r="D494" s="89"/>
      <c r="E494" s="55"/>
      <c r="F494" s="89"/>
      <c r="G494" s="78"/>
      <c r="H494" s="51"/>
      <c r="I494" s="51"/>
      <c r="J494" s="52"/>
    </row>
    <row r="495" spans="2:10" hidden="1">
      <c r="B495" s="47"/>
      <c r="C495" s="48"/>
      <c r="D495" s="89"/>
      <c r="E495" s="55"/>
      <c r="F495" s="89"/>
      <c r="G495" s="78"/>
      <c r="H495" s="51"/>
      <c r="I495" s="51"/>
      <c r="J495" s="52"/>
    </row>
    <row r="496" spans="2:10" hidden="1">
      <c r="B496" s="47"/>
      <c r="C496" s="48"/>
      <c r="D496" s="89"/>
      <c r="E496" s="55"/>
      <c r="F496" s="89"/>
      <c r="G496" s="78"/>
      <c r="H496" s="51"/>
      <c r="I496" s="51"/>
      <c r="J496" s="52"/>
    </row>
    <row r="497" spans="2:10" hidden="1">
      <c r="B497" s="47"/>
      <c r="C497" s="48"/>
      <c r="D497" s="89"/>
      <c r="E497" s="55"/>
      <c r="F497" s="89"/>
      <c r="G497" s="78"/>
      <c r="H497" s="51"/>
      <c r="I497" s="51"/>
      <c r="J497" s="52"/>
    </row>
    <row r="498" spans="2:10" hidden="1">
      <c r="B498" s="47"/>
      <c r="C498" s="48"/>
      <c r="D498" s="89"/>
      <c r="E498" s="55"/>
      <c r="F498" s="89"/>
      <c r="G498" s="78"/>
      <c r="H498" s="51"/>
      <c r="I498" s="51"/>
      <c r="J498" s="52"/>
    </row>
    <row r="499" spans="2:10" hidden="1">
      <c r="B499" s="47"/>
      <c r="C499" s="48"/>
      <c r="D499" s="89"/>
      <c r="E499" s="55"/>
      <c r="F499" s="89"/>
      <c r="G499" s="78"/>
      <c r="H499" s="51"/>
      <c r="I499" s="51"/>
      <c r="J499" s="52"/>
    </row>
    <row r="500" spans="2:10" hidden="1">
      <c r="B500" s="47"/>
      <c r="C500" s="48"/>
      <c r="D500" s="89"/>
      <c r="E500" s="55"/>
      <c r="F500" s="89"/>
      <c r="G500" s="78"/>
      <c r="H500" s="51"/>
      <c r="I500" s="51"/>
      <c r="J500" s="52"/>
    </row>
    <row r="501" spans="2:10" hidden="1">
      <c r="B501" s="47"/>
      <c r="C501" s="48"/>
      <c r="D501" s="89"/>
      <c r="E501" s="55"/>
      <c r="F501" s="89"/>
      <c r="G501" s="78"/>
      <c r="H501" s="51"/>
      <c r="I501" s="51"/>
      <c r="J501" s="52"/>
    </row>
    <row r="502" spans="2:10" hidden="1">
      <c r="B502" s="47"/>
      <c r="C502" s="48"/>
      <c r="D502" s="89"/>
      <c r="E502" s="55"/>
      <c r="F502" s="89"/>
      <c r="G502" s="78"/>
      <c r="H502" s="51"/>
      <c r="I502" s="51"/>
      <c r="J502" s="52"/>
    </row>
    <row r="503" spans="2:10" s="215" customFormat="1" ht="19.2" hidden="1">
      <c r="B503" s="47"/>
      <c r="C503" s="48"/>
      <c r="D503" s="89"/>
      <c r="E503" s="55"/>
      <c r="F503" s="89"/>
      <c r="G503" s="78"/>
      <c r="H503" s="51"/>
      <c r="I503" s="51"/>
      <c r="J503" s="52"/>
    </row>
    <row r="504" spans="2:10" s="39" customFormat="1" hidden="1">
      <c r="B504" s="47"/>
      <c r="C504" s="48"/>
      <c r="D504" s="89"/>
      <c r="E504" s="55"/>
      <c r="F504" s="89"/>
      <c r="G504" s="78"/>
      <c r="H504" s="51"/>
      <c r="I504" s="51"/>
      <c r="J504" s="52"/>
    </row>
    <row r="505" spans="2:10" hidden="1">
      <c r="B505" s="47"/>
      <c r="C505" s="48"/>
      <c r="D505" s="89"/>
      <c r="E505" s="55"/>
      <c r="F505" s="89"/>
      <c r="G505" s="78"/>
      <c r="H505" s="51"/>
      <c r="I505" s="51"/>
      <c r="J505" s="52"/>
    </row>
    <row r="506" spans="2:10" hidden="1">
      <c r="B506" s="47"/>
      <c r="C506" s="48"/>
      <c r="D506" s="89"/>
      <c r="E506" s="55"/>
      <c r="F506" s="89"/>
      <c r="G506" s="78"/>
      <c r="H506" s="51"/>
      <c r="I506" s="51"/>
      <c r="J506" s="52"/>
    </row>
    <row r="507" spans="2:10" hidden="1">
      <c r="B507" s="47"/>
      <c r="C507" s="48"/>
      <c r="D507" s="89"/>
      <c r="E507" s="55"/>
      <c r="F507" s="106"/>
      <c r="G507" s="78"/>
      <c r="H507" s="51"/>
      <c r="I507" s="51"/>
      <c r="J507" s="52"/>
    </row>
    <row r="508" spans="2:10" s="153" customFormat="1" hidden="1">
      <c r="B508" s="47"/>
      <c r="C508" s="48"/>
      <c r="D508" s="89"/>
      <c r="E508" s="55"/>
      <c r="F508" s="89"/>
      <c r="G508" s="78"/>
      <c r="H508" s="51"/>
      <c r="I508" s="51"/>
      <c r="J508" s="52"/>
    </row>
    <row r="509" spans="2:10" hidden="1">
      <c r="B509" s="47"/>
      <c r="C509" s="48"/>
      <c r="D509" s="89"/>
      <c r="E509" s="55"/>
      <c r="F509" s="89"/>
      <c r="G509" s="78"/>
      <c r="H509" s="51"/>
      <c r="I509" s="51"/>
      <c r="J509" s="52"/>
    </row>
    <row r="510" spans="2:10" hidden="1">
      <c r="B510" s="47"/>
      <c r="C510" s="48"/>
      <c r="D510" s="89"/>
      <c r="E510" s="55"/>
      <c r="F510" s="89"/>
      <c r="G510" s="78"/>
      <c r="H510" s="51"/>
      <c r="I510" s="51"/>
      <c r="J510" s="52"/>
    </row>
    <row r="511" spans="2:10" hidden="1">
      <c r="B511" s="47"/>
      <c r="C511" s="48"/>
      <c r="D511" s="89"/>
      <c r="E511" s="55"/>
      <c r="F511" s="89"/>
      <c r="G511" s="78"/>
      <c r="H511" s="51"/>
      <c r="I511" s="51"/>
      <c r="J511" s="52"/>
    </row>
    <row r="512" spans="2:10" hidden="1">
      <c r="B512" s="47"/>
      <c r="C512" s="48"/>
      <c r="D512" s="89"/>
      <c r="E512" s="55"/>
      <c r="F512" s="89"/>
      <c r="G512" s="78"/>
      <c r="H512" s="51"/>
      <c r="I512" s="51"/>
      <c r="J512" s="52"/>
    </row>
    <row r="513" spans="2:10" hidden="1">
      <c r="B513" s="47"/>
      <c r="C513" s="48"/>
      <c r="D513" s="89"/>
      <c r="E513" s="55"/>
      <c r="F513" s="89"/>
      <c r="G513" s="78"/>
      <c r="H513" s="51"/>
      <c r="I513" s="51"/>
      <c r="J513" s="52"/>
    </row>
    <row r="514" spans="2:10" hidden="1">
      <c r="B514" s="47"/>
      <c r="C514" s="48"/>
      <c r="D514" s="89"/>
      <c r="E514" s="55"/>
      <c r="F514" s="89"/>
      <c r="G514" s="78"/>
      <c r="H514" s="51"/>
      <c r="I514" s="51"/>
      <c r="J514" s="52"/>
    </row>
    <row r="515" spans="2:10" hidden="1">
      <c r="B515" s="47"/>
      <c r="C515" s="48"/>
      <c r="D515" s="89"/>
      <c r="E515" s="55"/>
      <c r="F515" s="89"/>
      <c r="G515" s="78"/>
      <c r="H515" s="51"/>
      <c r="I515" s="51"/>
      <c r="J515" s="52"/>
    </row>
    <row r="516" spans="2:10" hidden="1">
      <c r="B516" s="47"/>
      <c r="C516" s="48"/>
      <c r="D516" s="89"/>
      <c r="E516" s="55"/>
      <c r="F516" s="89"/>
      <c r="G516" s="78"/>
      <c r="H516" s="51"/>
      <c r="I516" s="51"/>
      <c r="J516" s="52"/>
    </row>
    <row r="517" spans="2:10" hidden="1">
      <c r="B517" s="47"/>
      <c r="C517" s="48"/>
      <c r="D517" s="89"/>
      <c r="E517" s="55"/>
      <c r="F517" s="89"/>
      <c r="G517" s="78"/>
      <c r="H517" s="51"/>
      <c r="I517" s="51"/>
      <c r="J517" s="52"/>
    </row>
    <row r="518" spans="2:10" hidden="1">
      <c r="B518" s="47"/>
      <c r="C518" s="48"/>
      <c r="D518" s="89"/>
      <c r="E518" s="55"/>
      <c r="F518" s="89"/>
      <c r="G518" s="78"/>
      <c r="H518" s="51"/>
      <c r="I518" s="51"/>
      <c r="J518" s="52"/>
    </row>
    <row r="519" spans="2:10" hidden="1">
      <c r="B519" s="47"/>
      <c r="C519" s="48"/>
      <c r="D519" s="89"/>
      <c r="E519" s="55"/>
      <c r="F519" s="89"/>
      <c r="G519" s="78"/>
      <c r="H519" s="51"/>
      <c r="I519" s="51"/>
      <c r="J519" s="52"/>
    </row>
    <row r="520" spans="2:10" hidden="1">
      <c r="B520" s="47"/>
      <c r="C520" s="48"/>
      <c r="D520" s="89"/>
      <c r="E520" s="55"/>
      <c r="F520" s="89"/>
      <c r="G520" s="78"/>
      <c r="H520" s="51"/>
      <c r="I520" s="51"/>
      <c r="J520" s="52"/>
    </row>
    <row r="521" spans="2:10" hidden="1">
      <c r="B521" s="47"/>
      <c r="C521" s="48"/>
      <c r="D521" s="89"/>
      <c r="E521" s="55"/>
      <c r="F521" s="89"/>
      <c r="G521" s="78"/>
      <c r="H521" s="51"/>
      <c r="I521" s="51"/>
      <c r="J521" s="52"/>
    </row>
    <row r="522" spans="2:10" hidden="1">
      <c r="B522" s="47"/>
      <c r="C522" s="48"/>
      <c r="D522" s="89"/>
      <c r="E522" s="55"/>
      <c r="F522" s="89"/>
      <c r="G522" s="78"/>
      <c r="H522" s="51"/>
      <c r="I522" s="51"/>
      <c r="J522" s="52"/>
    </row>
    <row r="523" spans="2:10" hidden="1">
      <c r="B523" s="47"/>
      <c r="C523" s="48"/>
      <c r="D523" s="89"/>
      <c r="E523" s="55"/>
      <c r="F523" s="89"/>
      <c r="G523" s="78"/>
      <c r="H523" s="51"/>
      <c r="I523" s="51"/>
      <c r="J523" s="52"/>
    </row>
    <row r="524" spans="2:10" hidden="1">
      <c r="B524" s="47"/>
      <c r="C524" s="48"/>
      <c r="D524" s="89"/>
      <c r="E524" s="55"/>
      <c r="F524" s="89"/>
      <c r="G524" s="78"/>
      <c r="H524" s="51"/>
      <c r="I524" s="51"/>
      <c r="J524" s="52"/>
    </row>
    <row r="525" spans="2:10" hidden="1">
      <c r="B525" s="47"/>
      <c r="C525" s="48"/>
      <c r="D525" s="89"/>
      <c r="E525" s="55"/>
      <c r="F525" s="89"/>
      <c r="G525" s="78"/>
      <c r="H525" s="51"/>
      <c r="I525" s="51"/>
      <c r="J525" s="52"/>
    </row>
    <row r="526" spans="2:10" s="39" customFormat="1" hidden="1">
      <c r="B526" s="47"/>
      <c r="C526" s="48"/>
      <c r="D526" s="89"/>
      <c r="E526" s="55"/>
      <c r="F526" s="89"/>
      <c r="G526" s="78"/>
      <c r="H526" s="51"/>
      <c r="I526" s="51"/>
      <c r="J526" s="52"/>
    </row>
    <row r="527" spans="2:10" hidden="1">
      <c r="B527" s="47"/>
      <c r="C527" s="48"/>
      <c r="D527" s="89"/>
      <c r="E527" s="55"/>
      <c r="F527" s="89"/>
      <c r="G527" s="78"/>
      <c r="H527" s="51"/>
      <c r="I527" s="51"/>
      <c r="J527" s="52"/>
    </row>
    <row r="528" spans="2:10" hidden="1">
      <c r="B528" s="47"/>
      <c r="C528" s="48"/>
      <c r="D528" s="89"/>
      <c r="E528" s="55"/>
      <c r="F528" s="89"/>
      <c r="G528" s="78"/>
      <c r="H528" s="51"/>
      <c r="I528" s="51"/>
      <c r="J528" s="52"/>
    </row>
    <row r="529" spans="2:10" hidden="1">
      <c r="B529" s="47"/>
      <c r="C529" s="48"/>
      <c r="D529" s="89"/>
      <c r="E529" s="55"/>
      <c r="F529" s="89"/>
      <c r="G529" s="78"/>
      <c r="H529" s="51"/>
      <c r="I529" s="51"/>
      <c r="J529" s="52"/>
    </row>
    <row r="530" spans="2:10" hidden="1">
      <c r="B530" s="47"/>
      <c r="C530" s="48"/>
      <c r="D530" s="89"/>
      <c r="E530" s="55"/>
      <c r="F530" s="89"/>
      <c r="G530" s="78"/>
      <c r="H530" s="51"/>
      <c r="I530" s="51"/>
      <c r="J530" s="52"/>
    </row>
    <row r="531" spans="2:10" hidden="1">
      <c r="B531" s="47"/>
      <c r="C531" s="48"/>
      <c r="D531" s="89"/>
      <c r="E531" s="55"/>
      <c r="F531" s="89"/>
      <c r="G531" s="78"/>
      <c r="H531" s="51"/>
      <c r="I531" s="51"/>
      <c r="J531" s="52"/>
    </row>
    <row r="532" spans="2:10" hidden="1">
      <c r="B532" s="47"/>
      <c r="C532" s="48"/>
      <c r="D532" s="89"/>
      <c r="E532" s="55"/>
      <c r="F532" s="89"/>
      <c r="G532" s="78"/>
      <c r="H532" s="51"/>
      <c r="I532" s="51"/>
      <c r="J532" s="52"/>
    </row>
    <row r="533" spans="2:10" hidden="1">
      <c r="B533" s="47"/>
      <c r="C533" s="48"/>
      <c r="D533" s="89"/>
      <c r="E533" s="55"/>
      <c r="F533" s="89"/>
      <c r="G533" s="78"/>
      <c r="H533" s="51"/>
      <c r="I533" s="51"/>
      <c r="J533" s="52"/>
    </row>
    <row r="534" spans="2:10" hidden="1">
      <c r="B534" s="47"/>
      <c r="C534" s="48"/>
      <c r="D534" s="89"/>
      <c r="E534" s="55"/>
      <c r="F534" s="89"/>
      <c r="G534" s="78"/>
      <c r="H534" s="51"/>
      <c r="I534" s="51"/>
      <c r="J534" s="52"/>
    </row>
    <row r="535" spans="2:10" s="39" customFormat="1" hidden="1">
      <c r="B535" s="47"/>
      <c r="C535" s="48"/>
      <c r="D535" s="89"/>
      <c r="E535" s="55"/>
      <c r="F535" s="89"/>
      <c r="G535" s="78"/>
      <c r="H535" s="51"/>
      <c r="I535" s="51"/>
      <c r="J535" s="52"/>
    </row>
    <row r="536" spans="2:10" hidden="1">
      <c r="B536" s="47"/>
      <c r="C536" s="48"/>
      <c r="D536" s="89"/>
      <c r="E536" s="55"/>
      <c r="F536" s="89"/>
      <c r="G536" s="78"/>
      <c r="H536" s="51"/>
      <c r="I536" s="51"/>
      <c r="J536" s="52"/>
    </row>
    <row r="537" spans="2:10" hidden="1">
      <c r="B537" s="47"/>
      <c r="C537" s="48"/>
      <c r="D537" s="89"/>
      <c r="E537" s="55"/>
      <c r="F537" s="89"/>
      <c r="G537" s="78"/>
      <c r="H537" s="51"/>
      <c r="I537" s="51"/>
      <c r="J537" s="52"/>
    </row>
    <row r="538" spans="2:10" hidden="1">
      <c r="B538" s="47"/>
      <c r="C538" s="48"/>
      <c r="D538" s="89"/>
      <c r="E538" s="55"/>
      <c r="F538" s="89"/>
      <c r="G538" s="78"/>
      <c r="H538" s="51"/>
      <c r="I538" s="51"/>
      <c r="J538" s="52"/>
    </row>
    <row r="539" spans="2:10" hidden="1">
      <c r="B539" s="47"/>
      <c r="C539" s="48"/>
      <c r="D539" s="89"/>
      <c r="E539" s="55"/>
      <c r="F539" s="89"/>
      <c r="G539" s="78"/>
      <c r="H539" s="51"/>
      <c r="I539" s="51"/>
      <c r="J539" s="52"/>
    </row>
    <row r="540" spans="2:10" hidden="1">
      <c r="B540" s="47"/>
      <c r="C540" s="48"/>
      <c r="D540" s="89"/>
      <c r="E540" s="55"/>
      <c r="F540" s="89"/>
      <c r="G540" s="78"/>
      <c r="H540" s="51"/>
      <c r="I540" s="51"/>
      <c r="J540" s="52"/>
    </row>
    <row r="541" spans="2:10" hidden="1">
      <c r="B541" s="47"/>
      <c r="C541" s="48"/>
      <c r="D541" s="89"/>
      <c r="E541" s="55"/>
      <c r="F541" s="89"/>
      <c r="G541" s="78"/>
      <c r="H541" s="51"/>
      <c r="I541" s="51"/>
      <c r="J541" s="52"/>
    </row>
    <row r="542" spans="2:10" hidden="1">
      <c r="B542" s="47"/>
      <c r="C542" s="48"/>
      <c r="D542" s="89"/>
      <c r="E542" s="55"/>
      <c r="F542" s="89"/>
      <c r="G542" s="78"/>
      <c r="H542" s="51"/>
      <c r="I542" s="51"/>
      <c r="J542" s="52"/>
    </row>
    <row r="543" spans="2:10" hidden="1">
      <c r="B543" s="47"/>
      <c r="C543" s="48"/>
      <c r="D543" s="89"/>
      <c r="E543" s="55"/>
      <c r="F543" s="89"/>
      <c r="G543" s="78"/>
      <c r="H543" s="51"/>
      <c r="I543" s="51"/>
      <c r="J543" s="52"/>
    </row>
    <row r="544" spans="2:10" hidden="1">
      <c r="B544" s="47"/>
      <c r="C544" s="48"/>
      <c r="D544" s="89"/>
      <c r="E544" s="55"/>
      <c r="F544" s="89"/>
      <c r="G544" s="78"/>
      <c r="H544" s="51"/>
      <c r="I544" s="51"/>
      <c r="J544" s="52"/>
    </row>
    <row r="545" spans="2:10" hidden="1">
      <c r="B545" s="47"/>
      <c r="C545" s="48"/>
      <c r="D545" s="89"/>
      <c r="E545" s="55"/>
      <c r="F545" s="89"/>
      <c r="G545" s="78"/>
      <c r="H545" s="51"/>
      <c r="I545" s="51"/>
      <c r="J545" s="52"/>
    </row>
    <row r="546" spans="2:10" hidden="1">
      <c r="B546" s="47"/>
      <c r="C546" s="48"/>
      <c r="D546" s="89"/>
      <c r="E546" s="55"/>
      <c r="F546" s="89"/>
      <c r="G546" s="78"/>
      <c r="H546" s="51"/>
      <c r="I546" s="51"/>
      <c r="J546" s="52"/>
    </row>
    <row r="547" spans="2:10" hidden="1">
      <c r="B547" s="47"/>
      <c r="C547" s="48"/>
      <c r="D547" s="89"/>
      <c r="E547" s="55"/>
      <c r="F547" s="89"/>
      <c r="G547" s="78"/>
      <c r="H547" s="51"/>
      <c r="I547" s="51"/>
      <c r="J547" s="52"/>
    </row>
    <row r="548" spans="2:10" hidden="1">
      <c r="B548" s="47"/>
      <c r="C548" s="48"/>
      <c r="D548" s="89"/>
      <c r="E548" s="55"/>
      <c r="F548" s="89"/>
      <c r="G548" s="78"/>
      <c r="H548" s="51"/>
      <c r="I548" s="51"/>
      <c r="J548" s="52"/>
    </row>
    <row r="549" spans="2:10" hidden="1">
      <c r="B549" s="47"/>
      <c r="C549" s="48"/>
      <c r="D549" s="89"/>
      <c r="E549" s="55"/>
      <c r="F549" s="89"/>
      <c r="G549" s="78"/>
      <c r="H549" s="51"/>
      <c r="I549" s="51"/>
      <c r="J549" s="52"/>
    </row>
    <row r="550" spans="2:10" hidden="1">
      <c r="B550" s="47"/>
      <c r="C550" s="48"/>
      <c r="D550" s="89"/>
      <c r="E550" s="55"/>
      <c r="F550" s="89"/>
      <c r="G550" s="78"/>
      <c r="H550" s="51"/>
      <c r="I550" s="51"/>
      <c r="J550" s="52"/>
    </row>
    <row r="551" spans="2:10" hidden="1">
      <c r="B551" s="47"/>
      <c r="C551" s="48"/>
      <c r="D551" s="89"/>
      <c r="E551" s="55"/>
      <c r="F551" s="89"/>
      <c r="G551" s="78"/>
      <c r="H551" s="51"/>
      <c r="I551" s="51"/>
      <c r="J551" s="52"/>
    </row>
    <row r="552" spans="2:10" hidden="1">
      <c r="B552" s="47"/>
      <c r="C552" s="48"/>
      <c r="D552" s="89"/>
      <c r="E552" s="55"/>
      <c r="F552" s="89"/>
      <c r="G552" s="78"/>
      <c r="H552" s="51"/>
      <c r="I552" s="51"/>
      <c r="J552" s="52"/>
    </row>
    <row r="553" spans="2:10" hidden="1">
      <c r="B553" s="47"/>
      <c r="C553" s="48"/>
      <c r="D553" s="89"/>
      <c r="E553" s="55"/>
      <c r="F553" s="89"/>
      <c r="G553" s="78"/>
      <c r="H553" s="51"/>
      <c r="I553" s="51"/>
      <c r="J553" s="52"/>
    </row>
    <row r="554" spans="2:10" hidden="1">
      <c r="B554" s="47"/>
      <c r="C554" s="48"/>
      <c r="D554" s="89"/>
      <c r="E554" s="55"/>
      <c r="F554" s="89"/>
      <c r="G554" s="78"/>
      <c r="H554" s="51"/>
      <c r="I554" s="51"/>
      <c r="J554" s="52"/>
    </row>
    <row r="555" spans="2:10" hidden="1">
      <c r="B555" s="47"/>
      <c r="C555" s="48"/>
      <c r="D555" s="89"/>
      <c r="E555" s="55"/>
      <c r="F555" s="89"/>
      <c r="G555" s="78"/>
      <c r="H555" s="51"/>
      <c r="I555" s="51"/>
      <c r="J555" s="52"/>
    </row>
    <row r="556" spans="2:10" hidden="1">
      <c r="B556" s="47"/>
      <c r="C556" s="48"/>
      <c r="D556" s="89"/>
      <c r="E556" s="55"/>
      <c r="F556" s="89"/>
      <c r="G556" s="78"/>
      <c r="H556" s="51"/>
      <c r="I556" s="51"/>
      <c r="J556" s="52"/>
    </row>
    <row r="557" spans="2:10" hidden="1">
      <c r="B557" s="47"/>
      <c r="C557" s="48"/>
      <c r="D557" s="89"/>
      <c r="E557" s="55"/>
      <c r="F557" s="89"/>
      <c r="G557" s="78"/>
      <c r="H557" s="51"/>
      <c r="I557" s="51"/>
      <c r="J557" s="52"/>
    </row>
    <row r="558" spans="2:10" hidden="1">
      <c r="B558" s="47"/>
      <c r="C558" s="48"/>
      <c r="D558" s="89"/>
      <c r="E558" s="55"/>
      <c r="F558" s="89"/>
      <c r="G558" s="78"/>
      <c r="H558" s="51"/>
      <c r="I558" s="51"/>
      <c r="J558" s="52"/>
    </row>
    <row r="559" spans="2:10" hidden="1">
      <c r="B559" s="47"/>
      <c r="C559" s="48"/>
      <c r="D559" s="89"/>
      <c r="E559" s="55"/>
      <c r="F559" s="89"/>
      <c r="G559" s="78"/>
      <c r="H559" s="51"/>
      <c r="I559" s="51"/>
      <c r="J559" s="52"/>
    </row>
    <row r="560" spans="2:10" hidden="1">
      <c r="B560" s="47"/>
      <c r="C560" s="48"/>
      <c r="D560" s="89"/>
      <c r="E560" s="55"/>
      <c r="F560" s="89"/>
      <c r="G560" s="78"/>
      <c r="H560" s="51"/>
      <c r="I560" s="51"/>
      <c r="J560" s="52"/>
    </row>
    <row r="561" spans="2:10" hidden="1">
      <c r="B561" s="47"/>
      <c r="C561" s="48"/>
      <c r="D561" s="89"/>
      <c r="E561" s="55"/>
      <c r="F561" s="89"/>
      <c r="G561" s="78"/>
      <c r="H561" s="51"/>
      <c r="I561" s="51"/>
      <c r="J561" s="52"/>
    </row>
    <row r="562" spans="2:10" hidden="1">
      <c r="B562" s="47"/>
      <c r="C562" s="48"/>
      <c r="D562" s="89"/>
      <c r="E562" s="55"/>
      <c r="F562" s="89"/>
      <c r="G562" s="78"/>
      <c r="H562" s="51"/>
      <c r="I562" s="51"/>
      <c r="J562" s="52"/>
    </row>
    <row r="563" spans="2:10" hidden="1">
      <c r="B563" s="47"/>
      <c r="C563" s="48"/>
      <c r="D563" s="89"/>
      <c r="E563" s="55"/>
      <c r="F563" s="89"/>
      <c r="G563" s="78"/>
      <c r="H563" s="51"/>
      <c r="I563" s="51"/>
      <c r="J563" s="52"/>
    </row>
    <row r="564" spans="2:10" hidden="1">
      <c r="B564" s="47"/>
      <c r="C564" s="48"/>
      <c r="D564" s="89"/>
      <c r="E564" s="55"/>
      <c r="F564" s="89"/>
      <c r="G564" s="78"/>
      <c r="H564" s="51"/>
      <c r="I564" s="51"/>
      <c r="J564" s="52"/>
    </row>
    <row r="565" spans="2:10" hidden="1">
      <c r="B565" s="47"/>
      <c r="C565" s="48"/>
      <c r="D565" s="89"/>
      <c r="E565" s="55"/>
      <c r="F565" s="89"/>
      <c r="G565" s="78"/>
      <c r="H565" s="51"/>
      <c r="I565" s="51"/>
      <c r="J565" s="52"/>
    </row>
    <row r="566" spans="2:10" s="39" customFormat="1" hidden="1">
      <c r="B566" s="47"/>
      <c r="C566" s="48"/>
      <c r="D566" s="89"/>
      <c r="E566" s="55"/>
      <c r="F566" s="89"/>
      <c r="G566" s="78"/>
      <c r="H566" s="51"/>
      <c r="I566" s="51"/>
      <c r="J566" s="52"/>
    </row>
    <row r="567" spans="2:10" hidden="1">
      <c r="B567" s="47"/>
      <c r="C567" s="48"/>
      <c r="D567" s="89"/>
      <c r="E567" s="55"/>
      <c r="F567" s="89"/>
      <c r="G567" s="78"/>
      <c r="H567" s="51"/>
      <c r="I567" s="51"/>
      <c r="J567" s="52"/>
    </row>
    <row r="568" spans="2:10" hidden="1">
      <c r="B568" s="47"/>
      <c r="C568" s="48"/>
      <c r="D568" s="89"/>
      <c r="E568" s="55"/>
      <c r="F568" s="89"/>
      <c r="G568" s="78"/>
      <c r="H568" s="51"/>
      <c r="I568" s="51"/>
      <c r="J568" s="52"/>
    </row>
    <row r="569" spans="2:10" hidden="1">
      <c r="B569" s="47"/>
      <c r="C569" s="48"/>
      <c r="D569" s="89"/>
      <c r="E569" s="55"/>
      <c r="F569" s="89"/>
      <c r="G569" s="78"/>
      <c r="H569" s="51"/>
      <c r="I569" s="51"/>
      <c r="J569" s="52"/>
    </row>
    <row r="570" spans="2:10" hidden="1">
      <c r="B570" s="47"/>
      <c r="C570" s="48"/>
      <c r="D570" s="89"/>
      <c r="E570" s="55"/>
      <c r="F570" s="89"/>
      <c r="G570" s="78"/>
      <c r="H570" s="51"/>
      <c r="I570" s="51"/>
      <c r="J570" s="52"/>
    </row>
    <row r="571" spans="2:10" hidden="1">
      <c r="B571" s="47"/>
      <c r="C571" s="48"/>
      <c r="D571" s="89"/>
      <c r="E571" s="55"/>
      <c r="F571" s="89"/>
      <c r="G571" s="78"/>
      <c r="H571" s="51"/>
      <c r="I571" s="51"/>
      <c r="J571" s="52"/>
    </row>
    <row r="572" spans="2:10" hidden="1">
      <c r="B572" s="47"/>
      <c r="C572" s="48"/>
      <c r="D572" s="89"/>
      <c r="E572" s="55"/>
      <c r="F572" s="89"/>
      <c r="G572" s="78"/>
      <c r="H572" s="51"/>
      <c r="I572" s="51"/>
      <c r="J572" s="52"/>
    </row>
    <row r="573" spans="2:10" hidden="1">
      <c r="B573" s="47"/>
      <c r="C573" s="48"/>
      <c r="D573" s="89"/>
      <c r="E573" s="55"/>
      <c r="F573" s="89"/>
      <c r="G573" s="78"/>
      <c r="H573" s="51"/>
      <c r="I573" s="51"/>
      <c r="J573" s="52"/>
    </row>
    <row r="574" spans="2:10" s="39" customFormat="1" hidden="1">
      <c r="B574" s="47"/>
      <c r="C574" s="48"/>
      <c r="D574" s="89"/>
      <c r="E574" s="55"/>
      <c r="F574" s="89"/>
      <c r="G574" s="78"/>
      <c r="H574" s="51"/>
      <c r="I574" s="51"/>
      <c r="J574" s="52"/>
    </row>
    <row r="575" spans="2:10" hidden="1">
      <c r="B575" s="47"/>
      <c r="C575" s="48"/>
      <c r="D575" s="89"/>
      <c r="E575" s="55"/>
      <c r="F575" s="89"/>
      <c r="G575" s="78"/>
      <c r="H575" s="51"/>
      <c r="I575" s="51"/>
      <c r="J575" s="52"/>
    </row>
    <row r="576" spans="2:10" hidden="1">
      <c r="B576" s="47"/>
      <c r="C576" s="48"/>
      <c r="D576" s="89"/>
      <c r="E576" s="55"/>
      <c r="F576" s="89"/>
      <c r="G576" s="78"/>
      <c r="H576" s="51"/>
      <c r="I576" s="51"/>
      <c r="J576" s="52"/>
    </row>
    <row r="577" spans="2:10" hidden="1">
      <c r="B577" s="47"/>
      <c r="C577" s="48"/>
      <c r="D577" s="89"/>
      <c r="E577" s="55"/>
      <c r="F577" s="89"/>
      <c r="G577" s="78"/>
      <c r="H577" s="51"/>
      <c r="I577" s="51"/>
      <c r="J577" s="52"/>
    </row>
    <row r="578" spans="2:10" hidden="1">
      <c r="B578" s="47"/>
      <c r="C578" s="48"/>
      <c r="D578" s="89"/>
      <c r="E578" s="55"/>
      <c r="F578" s="89"/>
      <c r="G578" s="78"/>
      <c r="H578" s="51"/>
      <c r="I578" s="51"/>
      <c r="J578" s="52"/>
    </row>
    <row r="579" spans="2:10" hidden="1">
      <c r="B579" s="47"/>
      <c r="C579" s="48"/>
      <c r="D579" s="89"/>
      <c r="E579" s="55"/>
      <c r="F579" s="89"/>
      <c r="G579" s="78"/>
      <c r="H579" s="51"/>
      <c r="I579" s="51"/>
      <c r="J579" s="52"/>
    </row>
    <row r="580" spans="2:10" hidden="1">
      <c r="B580" s="47"/>
      <c r="C580" s="48"/>
      <c r="D580" s="89"/>
      <c r="E580" s="55"/>
      <c r="F580" s="89"/>
      <c r="G580" s="78"/>
      <c r="H580" s="51"/>
      <c r="I580" s="51"/>
      <c r="J580" s="52"/>
    </row>
    <row r="581" spans="2:10" hidden="1">
      <c r="B581" s="47"/>
      <c r="C581" s="48"/>
      <c r="D581" s="89"/>
      <c r="E581" s="55"/>
      <c r="F581" s="89"/>
      <c r="G581" s="78"/>
      <c r="H581" s="51"/>
      <c r="I581" s="51"/>
      <c r="J581" s="52"/>
    </row>
    <row r="582" spans="2:10" hidden="1">
      <c r="B582" s="47"/>
      <c r="C582" s="48"/>
      <c r="D582" s="89"/>
      <c r="E582" s="55"/>
      <c r="F582" s="89"/>
      <c r="G582" s="78"/>
      <c r="H582" s="51"/>
      <c r="I582" s="51"/>
      <c r="J582" s="52"/>
    </row>
    <row r="583" spans="2:10" hidden="1">
      <c r="B583" s="47"/>
      <c r="C583" s="48"/>
      <c r="D583" s="89"/>
      <c r="E583" s="55"/>
      <c r="F583" s="89"/>
      <c r="G583" s="78"/>
      <c r="H583" s="51"/>
      <c r="I583" s="51"/>
      <c r="J583" s="52"/>
    </row>
    <row r="584" spans="2:10" hidden="1">
      <c r="B584" s="47"/>
      <c r="C584" s="48"/>
      <c r="D584" s="89"/>
      <c r="E584" s="55"/>
      <c r="F584" s="89"/>
      <c r="G584" s="78"/>
      <c r="H584" s="51"/>
      <c r="I584" s="51"/>
      <c r="J584" s="52"/>
    </row>
    <row r="585" spans="2:10" hidden="1">
      <c r="B585" s="47"/>
      <c r="C585" s="48"/>
      <c r="D585" s="89"/>
      <c r="E585" s="55"/>
      <c r="F585" s="89"/>
      <c r="G585" s="78"/>
      <c r="H585" s="51"/>
      <c r="I585" s="51"/>
      <c r="J585" s="52"/>
    </row>
    <row r="586" spans="2:10" hidden="1">
      <c r="B586" s="47"/>
      <c r="C586" s="48"/>
      <c r="D586" s="89"/>
      <c r="E586" s="55"/>
      <c r="F586" s="89"/>
      <c r="G586" s="78"/>
      <c r="H586" s="51"/>
      <c r="I586" s="51"/>
      <c r="J586" s="52"/>
    </row>
    <row r="587" spans="2:10" hidden="1">
      <c r="B587" s="47"/>
      <c r="C587" s="48"/>
      <c r="D587" s="89"/>
      <c r="E587" s="55"/>
      <c r="F587" s="89"/>
      <c r="G587" s="78"/>
      <c r="H587" s="51"/>
      <c r="I587" s="51"/>
      <c r="J587" s="52"/>
    </row>
    <row r="588" spans="2:10" hidden="1">
      <c r="B588" s="47"/>
      <c r="C588" s="48"/>
      <c r="D588" s="89"/>
      <c r="E588" s="55"/>
      <c r="F588" s="89"/>
      <c r="G588" s="78"/>
      <c r="H588" s="51"/>
      <c r="I588" s="51"/>
      <c r="J588" s="52"/>
    </row>
    <row r="589" spans="2:10" hidden="1">
      <c r="B589" s="47"/>
      <c r="C589" s="48"/>
      <c r="D589" s="89"/>
      <c r="E589" s="55"/>
      <c r="F589" s="89"/>
      <c r="G589" s="78"/>
      <c r="H589" s="51"/>
      <c r="I589" s="51"/>
      <c r="J589" s="52"/>
    </row>
    <row r="590" spans="2:10" hidden="1">
      <c r="B590" s="47"/>
      <c r="C590" s="48"/>
      <c r="D590" s="89"/>
      <c r="E590" s="55"/>
      <c r="F590" s="89"/>
      <c r="G590" s="78"/>
      <c r="H590" s="51"/>
      <c r="I590" s="51"/>
      <c r="J590" s="52"/>
    </row>
    <row r="591" spans="2:10" hidden="1">
      <c r="B591" s="47"/>
      <c r="C591" s="48"/>
      <c r="D591" s="89"/>
      <c r="E591" s="55"/>
      <c r="F591" s="89"/>
      <c r="G591" s="78"/>
      <c r="H591" s="51"/>
      <c r="I591" s="51"/>
      <c r="J591" s="52"/>
    </row>
    <row r="592" spans="2:10" hidden="1">
      <c r="B592" s="47"/>
      <c r="C592" s="48"/>
      <c r="D592" s="89"/>
      <c r="E592" s="55"/>
      <c r="F592" s="89"/>
      <c r="G592" s="78"/>
      <c r="H592" s="51"/>
      <c r="I592" s="51"/>
      <c r="J592" s="52"/>
    </row>
    <row r="593" spans="2:10" hidden="1">
      <c r="B593" s="47"/>
      <c r="C593" s="48"/>
      <c r="D593" s="89"/>
      <c r="E593" s="55"/>
      <c r="F593" s="89"/>
      <c r="G593" s="78"/>
      <c r="H593" s="51"/>
      <c r="I593" s="51"/>
      <c r="J593" s="52"/>
    </row>
    <row r="594" spans="2:10" hidden="1">
      <c r="B594" s="47"/>
      <c r="C594" s="48"/>
      <c r="D594" s="89"/>
      <c r="E594" s="55"/>
      <c r="F594" s="89"/>
      <c r="G594" s="78"/>
      <c r="H594" s="51"/>
      <c r="I594" s="51"/>
      <c r="J594" s="52"/>
    </row>
    <row r="595" spans="2:10" hidden="1">
      <c r="B595" s="47"/>
      <c r="C595" s="48"/>
      <c r="D595" s="89"/>
      <c r="E595" s="55"/>
      <c r="F595" s="89"/>
      <c r="G595" s="78"/>
      <c r="H595" s="51"/>
      <c r="I595" s="51"/>
      <c r="J595" s="52"/>
    </row>
    <row r="596" spans="2:10" hidden="1">
      <c r="B596" s="47"/>
      <c r="C596" s="48"/>
      <c r="D596" s="89"/>
      <c r="E596" s="55"/>
      <c r="F596" s="89"/>
      <c r="G596" s="78"/>
      <c r="H596" s="51"/>
      <c r="I596" s="51"/>
      <c r="J596" s="52"/>
    </row>
    <row r="597" spans="2:10" hidden="1">
      <c r="B597" s="47"/>
      <c r="C597" s="48"/>
      <c r="D597" s="89"/>
      <c r="E597" s="55"/>
      <c r="F597" s="89"/>
      <c r="G597" s="78"/>
      <c r="H597" s="51"/>
      <c r="I597" s="51"/>
      <c r="J597" s="52"/>
    </row>
    <row r="598" spans="2:10" hidden="1">
      <c r="B598" s="47"/>
      <c r="C598" s="48"/>
      <c r="D598" s="89"/>
      <c r="E598" s="55"/>
      <c r="F598" s="89"/>
      <c r="G598" s="78"/>
      <c r="H598" s="51"/>
      <c r="I598" s="51"/>
      <c r="J598" s="52"/>
    </row>
    <row r="599" spans="2:10" hidden="1">
      <c r="B599" s="47"/>
      <c r="C599" s="48"/>
      <c r="D599" s="89"/>
      <c r="E599" s="55"/>
      <c r="F599" s="89"/>
      <c r="G599" s="78"/>
      <c r="H599" s="51"/>
      <c r="I599" s="51"/>
      <c r="J599" s="52"/>
    </row>
    <row r="600" spans="2:10" hidden="1">
      <c r="B600" s="47"/>
      <c r="C600" s="48"/>
      <c r="D600" s="89"/>
      <c r="E600" s="55"/>
      <c r="F600" s="89"/>
      <c r="G600" s="78"/>
      <c r="H600" s="51"/>
      <c r="I600" s="51"/>
      <c r="J600" s="52"/>
    </row>
    <row r="601" spans="2:10" s="39" customFormat="1" hidden="1">
      <c r="B601" s="47"/>
      <c r="C601" s="48"/>
      <c r="D601" s="89"/>
      <c r="E601" s="55"/>
      <c r="F601" s="89"/>
      <c r="G601" s="78"/>
      <c r="H601" s="51"/>
      <c r="I601" s="51"/>
      <c r="J601" s="52"/>
    </row>
    <row r="602" spans="2:10" hidden="1">
      <c r="B602" s="47"/>
      <c r="C602" s="48"/>
      <c r="D602" s="89"/>
      <c r="E602" s="55"/>
      <c r="F602" s="89"/>
      <c r="G602" s="78"/>
      <c r="H602" s="51"/>
      <c r="I602" s="51"/>
      <c r="J602" s="52"/>
    </row>
    <row r="603" spans="2:10" hidden="1">
      <c r="B603" s="47"/>
      <c r="C603" s="48"/>
      <c r="D603" s="89"/>
      <c r="E603" s="55"/>
      <c r="F603" s="89"/>
      <c r="G603" s="78"/>
      <c r="H603" s="51"/>
      <c r="I603" s="51"/>
      <c r="J603" s="52"/>
    </row>
    <row r="604" spans="2:10" hidden="1">
      <c r="B604" s="47"/>
      <c r="C604" s="48"/>
      <c r="D604" s="89"/>
      <c r="E604" s="55"/>
      <c r="F604" s="89"/>
      <c r="G604" s="78"/>
      <c r="H604" s="51"/>
      <c r="I604" s="51"/>
      <c r="J604" s="52"/>
    </row>
    <row r="605" spans="2:10" hidden="1">
      <c r="B605" s="47"/>
      <c r="C605" s="48"/>
      <c r="D605" s="89"/>
      <c r="E605" s="55"/>
      <c r="F605" s="89"/>
      <c r="G605" s="78"/>
      <c r="H605" s="51"/>
      <c r="I605" s="51"/>
      <c r="J605" s="52"/>
    </row>
    <row r="606" spans="2:10" hidden="1">
      <c r="B606" s="47"/>
      <c r="C606" s="48"/>
      <c r="D606" s="89"/>
      <c r="E606" s="55"/>
      <c r="F606" s="89"/>
      <c r="G606" s="78"/>
      <c r="H606" s="51"/>
      <c r="I606" s="51"/>
      <c r="J606" s="52"/>
    </row>
    <row r="607" spans="2:10" hidden="1">
      <c r="B607" s="47"/>
      <c r="C607" s="48"/>
      <c r="D607" s="89"/>
      <c r="E607" s="55"/>
      <c r="F607" s="89"/>
      <c r="G607" s="78"/>
      <c r="H607" s="51"/>
      <c r="I607" s="51"/>
      <c r="J607" s="52"/>
    </row>
    <row r="608" spans="2:10" hidden="1">
      <c r="B608" s="47"/>
      <c r="C608" s="48"/>
      <c r="D608" s="89"/>
      <c r="E608" s="55"/>
      <c r="F608" s="89"/>
      <c r="G608" s="78"/>
      <c r="H608" s="51"/>
      <c r="I608" s="51"/>
      <c r="J608" s="52"/>
    </row>
    <row r="609" spans="2:10" s="39" customFormat="1" hidden="1">
      <c r="B609" s="47"/>
      <c r="C609" s="48"/>
      <c r="D609" s="89"/>
      <c r="E609" s="55"/>
      <c r="F609" s="89"/>
      <c r="G609" s="78"/>
      <c r="H609" s="51"/>
      <c r="I609" s="51"/>
      <c r="J609" s="52"/>
    </row>
    <row r="610" spans="2:10" hidden="1">
      <c r="B610" s="47"/>
      <c r="C610" s="48"/>
      <c r="D610" s="89"/>
      <c r="E610" s="55"/>
      <c r="F610" s="89"/>
      <c r="G610" s="78"/>
      <c r="H610" s="51"/>
      <c r="I610" s="51"/>
      <c r="J610" s="52"/>
    </row>
    <row r="611" spans="2:10" hidden="1">
      <c r="B611" s="47"/>
      <c r="C611" s="48"/>
      <c r="D611" s="89"/>
      <c r="E611" s="55"/>
      <c r="F611" s="89"/>
      <c r="G611" s="78"/>
      <c r="H611" s="51"/>
      <c r="I611" s="51"/>
      <c r="J611" s="52"/>
    </row>
    <row r="612" spans="2:10" hidden="1">
      <c r="B612" s="47"/>
      <c r="C612" s="48"/>
      <c r="D612" s="89"/>
      <c r="E612" s="55"/>
      <c r="F612" s="89"/>
      <c r="G612" s="78"/>
      <c r="H612" s="51"/>
      <c r="I612" s="51"/>
      <c r="J612" s="52"/>
    </row>
    <row r="613" spans="2:10" hidden="1">
      <c r="B613" s="47"/>
      <c r="C613" s="48"/>
      <c r="D613" s="89"/>
      <c r="E613" s="55"/>
      <c r="F613" s="89"/>
      <c r="G613" s="78"/>
      <c r="H613" s="51"/>
      <c r="I613" s="51"/>
      <c r="J613" s="52"/>
    </row>
    <row r="614" spans="2:10" hidden="1">
      <c r="B614" s="47"/>
      <c r="C614" s="48"/>
      <c r="D614" s="89"/>
      <c r="E614" s="55"/>
      <c r="F614" s="89"/>
      <c r="G614" s="78"/>
      <c r="H614" s="51"/>
      <c r="I614" s="51"/>
      <c r="J614" s="52"/>
    </row>
    <row r="615" spans="2:10" hidden="1">
      <c r="B615" s="47"/>
      <c r="C615" s="48"/>
      <c r="D615" s="89"/>
      <c r="E615" s="55"/>
      <c r="F615" s="89"/>
      <c r="G615" s="78"/>
      <c r="H615" s="51"/>
      <c r="I615" s="51"/>
      <c r="J615" s="52"/>
    </row>
    <row r="616" spans="2:10" hidden="1">
      <c r="B616" s="47"/>
      <c r="C616" s="48"/>
      <c r="D616" s="89"/>
      <c r="E616" s="55"/>
      <c r="F616" s="89"/>
      <c r="G616" s="78"/>
      <c r="H616" s="51"/>
      <c r="I616" s="51"/>
      <c r="J616" s="52"/>
    </row>
    <row r="617" spans="2:10" hidden="1">
      <c r="B617" s="47"/>
      <c r="C617" s="48"/>
      <c r="D617" s="89"/>
      <c r="E617" s="55"/>
      <c r="F617" s="89"/>
      <c r="G617" s="78"/>
      <c r="H617" s="51"/>
      <c r="I617" s="51"/>
      <c r="J617" s="52"/>
    </row>
    <row r="618" spans="2:10" hidden="1">
      <c r="B618" s="47"/>
      <c r="C618" s="48"/>
      <c r="D618" s="89"/>
      <c r="E618" s="55"/>
      <c r="F618" s="89"/>
      <c r="G618" s="78"/>
      <c r="H618" s="51"/>
      <c r="I618" s="51"/>
      <c r="J618" s="52"/>
    </row>
    <row r="619" spans="2:10" hidden="1">
      <c r="B619" s="47"/>
      <c r="C619" s="48"/>
      <c r="D619" s="89"/>
      <c r="E619" s="55"/>
      <c r="F619" s="89"/>
      <c r="G619" s="78"/>
      <c r="H619" s="51"/>
      <c r="I619" s="51"/>
      <c r="J619" s="52"/>
    </row>
    <row r="620" spans="2:10" hidden="1">
      <c r="B620" s="47"/>
      <c r="C620" s="80"/>
      <c r="D620" s="102"/>
      <c r="E620" s="103"/>
      <c r="F620" s="102"/>
      <c r="G620" s="104"/>
      <c r="H620" s="51"/>
      <c r="I620" s="51"/>
      <c r="J620" s="52"/>
    </row>
    <row r="621" spans="2:10" hidden="1">
      <c r="B621" s="47"/>
      <c r="C621" s="69"/>
      <c r="D621" s="86"/>
      <c r="E621" s="87"/>
      <c r="F621" s="86"/>
      <c r="G621" s="88"/>
      <c r="H621" s="51"/>
      <c r="I621" s="51"/>
      <c r="J621" s="52"/>
    </row>
    <row r="622" spans="2:10" hidden="1">
      <c r="B622" s="47"/>
      <c r="C622" s="48"/>
      <c r="D622" s="89"/>
      <c r="E622" s="55"/>
      <c r="F622" s="89"/>
      <c r="G622" s="78"/>
      <c r="H622" s="51"/>
      <c r="I622" s="51"/>
      <c r="J622" s="52"/>
    </row>
    <row r="623" spans="2:10" hidden="1">
      <c r="B623" s="47"/>
      <c r="C623" s="48"/>
      <c r="D623" s="89"/>
      <c r="E623" s="55"/>
      <c r="F623" s="89"/>
      <c r="G623" s="78"/>
      <c r="H623" s="51"/>
      <c r="I623" s="51"/>
      <c r="J623" s="52"/>
    </row>
    <row r="624" spans="2:10" hidden="1">
      <c r="B624" s="47"/>
      <c r="C624" s="80"/>
      <c r="D624" s="102"/>
      <c r="E624" s="103"/>
      <c r="F624" s="102"/>
      <c r="G624" s="104"/>
      <c r="H624" s="51"/>
      <c r="I624" s="51"/>
      <c r="J624" s="52"/>
    </row>
    <row r="625" spans="2:10" hidden="1">
      <c r="B625" s="47"/>
      <c r="C625" s="69"/>
      <c r="D625" s="86"/>
      <c r="E625" s="87"/>
      <c r="F625" s="86"/>
      <c r="G625" s="88"/>
      <c r="H625" s="51"/>
      <c r="I625" s="51"/>
      <c r="J625" s="52"/>
    </row>
    <row r="626" spans="2:10" hidden="1">
      <c r="B626" s="47"/>
      <c r="C626" s="48"/>
      <c r="D626" s="89"/>
      <c r="E626" s="55"/>
      <c r="F626" s="89"/>
      <c r="G626" s="78"/>
      <c r="H626" s="51"/>
      <c r="I626" s="51"/>
      <c r="J626" s="52"/>
    </row>
    <row r="627" spans="2:10" hidden="1">
      <c r="B627" s="47"/>
      <c r="C627" s="48"/>
      <c r="D627" s="89"/>
      <c r="E627" s="55"/>
      <c r="F627" s="89"/>
      <c r="G627" s="78"/>
      <c r="H627" s="51"/>
      <c r="I627" s="51"/>
      <c r="J627" s="52"/>
    </row>
    <row r="628" spans="2:10" hidden="1">
      <c r="B628" s="47"/>
      <c r="C628" s="48"/>
      <c r="D628" s="89"/>
      <c r="E628" s="55"/>
      <c r="F628" s="89"/>
      <c r="G628" s="78"/>
      <c r="H628" s="51"/>
      <c r="I628" s="51"/>
      <c r="J628" s="52"/>
    </row>
    <row r="629" spans="2:10" hidden="1">
      <c r="B629" s="47"/>
      <c r="C629" s="48"/>
      <c r="D629" s="89"/>
      <c r="E629" s="55"/>
      <c r="F629" s="89"/>
      <c r="G629" s="78"/>
      <c r="H629" s="51"/>
      <c r="I629" s="51"/>
      <c r="J629" s="52"/>
    </row>
    <row r="630" spans="2:10" hidden="1">
      <c r="B630" s="47"/>
      <c r="C630" s="48"/>
      <c r="D630" s="89"/>
      <c r="E630" s="55"/>
      <c r="F630" s="89"/>
      <c r="G630" s="78"/>
      <c r="H630" s="51"/>
      <c r="I630" s="51"/>
      <c r="J630" s="52"/>
    </row>
    <row r="631" spans="2:10" hidden="1">
      <c r="B631" s="47"/>
      <c r="C631" s="48"/>
      <c r="D631" s="89"/>
      <c r="E631" s="55"/>
      <c r="F631" s="89"/>
      <c r="G631" s="78"/>
      <c r="H631" s="51"/>
      <c r="I631" s="51"/>
      <c r="J631" s="52"/>
    </row>
    <row r="632" spans="2:10" hidden="1">
      <c r="B632" s="47"/>
      <c r="C632" s="48"/>
      <c r="D632" s="89"/>
      <c r="E632" s="55"/>
      <c r="F632" s="89"/>
      <c r="G632" s="78"/>
      <c r="H632" s="51"/>
      <c r="I632" s="51"/>
      <c r="J632" s="52"/>
    </row>
    <row r="633" spans="2:10" hidden="1">
      <c r="B633" s="47"/>
      <c r="C633" s="48"/>
      <c r="D633" s="89"/>
      <c r="E633" s="55"/>
      <c r="F633" s="89"/>
      <c r="G633" s="78"/>
      <c r="H633" s="51"/>
      <c r="I633" s="51"/>
      <c r="J633" s="52"/>
    </row>
    <row r="634" spans="2:10" hidden="1">
      <c r="B634" s="47"/>
      <c r="C634" s="48"/>
      <c r="D634" s="89"/>
      <c r="E634" s="55"/>
      <c r="F634" s="89"/>
      <c r="G634" s="78"/>
      <c r="H634" s="51"/>
      <c r="I634" s="51"/>
      <c r="J634" s="52"/>
    </row>
    <row r="635" spans="2:10" hidden="1">
      <c r="B635" s="47"/>
      <c r="C635" s="48"/>
      <c r="D635" s="89"/>
      <c r="E635" s="55"/>
      <c r="F635" s="89"/>
      <c r="G635" s="78"/>
      <c r="H635" s="51"/>
      <c r="I635" s="51"/>
      <c r="J635" s="52"/>
    </row>
    <row r="636" spans="2:10" hidden="1">
      <c r="B636" s="47"/>
      <c r="C636" s="48"/>
      <c r="D636" s="89"/>
      <c r="E636" s="55"/>
      <c r="F636" s="89"/>
      <c r="G636" s="78"/>
      <c r="H636" s="51"/>
      <c r="I636" s="51"/>
      <c r="J636" s="52"/>
    </row>
    <row r="637" spans="2:10" hidden="1">
      <c r="B637" s="47"/>
      <c r="C637" s="48"/>
      <c r="D637" s="89"/>
      <c r="E637" s="55"/>
      <c r="F637" s="89"/>
      <c r="G637" s="78"/>
      <c r="H637" s="51"/>
      <c r="I637" s="51"/>
      <c r="J637" s="52"/>
    </row>
    <row r="638" spans="2:10" s="39" customFormat="1" hidden="1">
      <c r="B638" s="47"/>
      <c r="C638" s="48"/>
      <c r="D638" s="89"/>
      <c r="E638" s="55"/>
      <c r="F638" s="89"/>
      <c r="G638" s="78"/>
      <c r="H638" s="51"/>
      <c r="I638" s="51"/>
      <c r="J638" s="52"/>
    </row>
    <row r="639" spans="2:10" hidden="1">
      <c r="B639" s="47"/>
      <c r="C639" s="48"/>
      <c r="D639" s="89"/>
      <c r="E639" s="55"/>
      <c r="F639" s="89"/>
      <c r="G639" s="78"/>
      <c r="H639" s="51"/>
      <c r="I639" s="51"/>
      <c r="J639" s="52"/>
    </row>
    <row r="640" spans="2:10" hidden="1">
      <c r="B640" s="47"/>
      <c r="C640" s="48"/>
      <c r="D640" s="89"/>
      <c r="E640" s="55"/>
      <c r="F640" s="89"/>
      <c r="G640" s="78"/>
      <c r="H640" s="51"/>
      <c r="I640" s="51"/>
      <c r="J640" s="52"/>
    </row>
    <row r="641" spans="2:10" hidden="1">
      <c r="B641" s="47"/>
      <c r="C641" s="48"/>
      <c r="D641" s="89"/>
      <c r="E641" s="55"/>
      <c r="F641" s="89"/>
      <c r="G641" s="78"/>
      <c r="H641" s="51"/>
      <c r="I641" s="51"/>
      <c r="J641" s="52"/>
    </row>
    <row r="642" spans="2:10" hidden="1">
      <c r="B642" s="47"/>
      <c r="C642" s="48"/>
      <c r="D642" s="89"/>
      <c r="E642" s="55"/>
      <c r="F642" s="89"/>
      <c r="G642" s="78"/>
      <c r="H642" s="51"/>
      <c r="I642" s="51"/>
      <c r="J642" s="52"/>
    </row>
    <row r="643" spans="2:10" hidden="1">
      <c r="B643" s="47"/>
      <c r="C643" s="48"/>
      <c r="D643" s="89"/>
      <c r="E643" s="55"/>
      <c r="F643" s="89"/>
      <c r="G643" s="78"/>
      <c r="H643" s="51"/>
      <c r="I643" s="51"/>
      <c r="J643" s="52"/>
    </row>
    <row r="644" spans="2:10" hidden="1">
      <c r="B644" s="47"/>
      <c r="C644" s="48"/>
      <c r="D644" s="89"/>
      <c r="E644" s="55"/>
      <c r="F644" s="89"/>
      <c r="G644" s="78"/>
      <c r="H644" s="51"/>
      <c r="I644" s="51"/>
      <c r="J644" s="52"/>
    </row>
    <row r="645" spans="2:10" hidden="1">
      <c r="B645" s="47"/>
      <c r="C645" s="48"/>
      <c r="D645" s="89"/>
      <c r="E645" s="55"/>
      <c r="F645" s="89"/>
      <c r="G645" s="78"/>
      <c r="H645" s="51"/>
      <c r="I645" s="51"/>
      <c r="J645" s="52"/>
    </row>
    <row r="646" spans="2:10" s="39" customFormat="1" hidden="1">
      <c r="B646" s="47"/>
      <c r="C646" s="48"/>
      <c r="D646" s="89"/>
      <c r="E646" s="55"/>
      <c r="F646" s="89"/>
      <c r="G646" s="78"/>
      <c r="H646" s="51"/>
      <c r="I646" s="51"/>
      <c r="J646" s="52"/>
    </row>
    <row r="647" spans="2:10" hidden="1">
      <c r="B647" s="47"/>
      <c r="C647" s="48"/>
      <c r="D647" s="89"/>
      <c r="E647" s="55"/>
      <c r="F647" s="89"/>
      <c r="G647" s="78"/>
      <c r="H647" s="51"/>
      <c r="I647" s="51"/>
      <c r="J647" s="52"/>
    </row>
    <row r="648" spans="2:10" hidden="1">
      <c r="B648" s="47"/>
      <c r="C648" s="48"/>
      <c r="D648" s="89"/>
      <c r="E648" s="55"/>
      <c r="F648" s="89"/>
      <c r="G648" s="78"/>
      <c r="H648" s="51"/>
      <c r="I648" s="51"/>
      <c r="J648" s="52"/>
    </row>
    <row r="649" spans="2:10" hidden="1">
      <c r="B649" s="47"/>
      <c r="C649" s="48"/>
      <c r="D649" s="89"/>
      <c r="E649" s="55"/>
      <c r="F649" s="89"/>
      <c r="G649" s="78"/>
      <c r="H649" s="51"/>
      <c r="I649" s="51"/>
      <c r="J649" s="52"/>
    </row>
    <row r="650" spans="2:10" hidden="1">
      <c r="B650" s="47"/>
      <c r="C650" s="48"/>
      <c r="D650" s="89"/>
      <c r="E650" s="55"/>
      <c r="F650" s="89"/>
      <c r="G650" s="78"/>
      <c r="H650" s="51"/>
      <c r="I650" s="51"/>
      <c r="J650" s="52"/>
    </row>
    <row r="651" spans="2:10" hidden="1">
      <c r="B651" s="47"/>
      <c r="C651" s="48"/>
      <c r="D651" s="89"/>
      <c r="E651" s="55"/>
      <c r="F651" s="89"/>
      <c r="G651" s="78"/>
      <c r="H651" s="51"/>
      <c r="I651" s="51"/>
      <c r="J651" s="52"/>
    </row>
    <row r="652" spans="2:10" s="215" customFormat="1" ht="19.2" hidden="1">
      <c r="B652" s="47"/>
      <c r="C652" s="48"/>
      <c r="D652" s="89"/>
      <c r="E652" s="55"/>
      <c r="F652" s="89"/>
      <c r="G652" s="78"/>
      <c r="H652" s="51"/>
      <c r="I652" s="51"/>
      <c r="J652" s="52"/>
    </row>
    <row r="653" spans="2:10" s="39" customFormat="1" hidden="1">
      <c r="B653" s="47"/>
      <c r="C653" s="48"/>
      <c r="D653" s="89"/>
      <c r="E653" s="55"/>
      <c r="F653" s="89"/>
      <c r="G653" s="78"/>
      <c r="H653" s="51"/>
      <c r="I653" s="51"/>
      <c r="J653" s="52"/>
    </row>
    <row r="654" spans="2:10" hidden="1">
      <c r="B654" s="47"/>
      <c r="C654" s="48"/>
      <c r="D654" s="89"/>
      <c r="E654" s="55"/>
      <c r="F654" s="89"/>
      <c r="G654" s="78"/>
      <c r="H654" s="51"/>
      <c r="I654" s="51"/>
      <c r="J654" s="52"/>
    </row>
    <row r="655" spans="2:10" hidden="1">
      <c r="B655" s="47"/>
      <c r="C655" s="48"/>
      <c r="D655" s="89"/>
      <c r="E655" s="55"/>
      <c r="F655" s="89"/>
      <c r="G655" s="78"/>
      <c r="H655" s="51"/>
      <c r="I655" s="51"/>
      <c r="J655" s="52"/>
    </row>
    <row r="656" spans="2:10" hidden="1">
      <c r="B656" s="47"/>
      <c r="C656" s="48"/>
      <c r="D656" s="89"/>
      <c r="E656" s="55"/>
      <c r="F656" s="89"/>
      <c r="G656" s="78"/>
      <c r="H656" s="51"/>
      <c r="I656" s="51"/>
      <c r="J656" s="52"/>
    </row>
    <row r="657" spans="2:10" s="215" customFormat="1" ht="19.2" hidden="1">
      <c r="B657" s="47"/>
      <c r="C657" s="48"/>
      <c r="D657" s="89"/>
      <c r="E657" s="55"/>
      <c r="F657" s="89"/>
      <c r="G657" s="78"/>
      <c r="H657" s="51"/>
      <c r="I657" s="51"/>
      <c r="J657" s="52"/>
    </row>
    <row r="658" spans="2:10" s="39" customFormat="1" hidden="1">
      <c r="B658" s="47"/>
      <c r="C658" s="48"/>
      <c r="D658" s="89"/>
      <c r="E658" s="55"/>
      <c r="F658" s="89"/>
      <c r="G658" s="78"/>
      <c r="H658" s="51"/>
      <c r="I658" s="51"/>
      <c r="J658" s="52"/>
    </row>
    <row r="659" spans="2:10" hidden="1">
      <c r="B659" s="47"/>
      <c r="C659" s="48"/>
      <c r="D659" s="89"/>
      <c r="E659" s="55"/>
      <c r="F659" s="89"/>
      <c r="G659" s="50"/>
      <c r="H659" s="51"/>
      <c r="I659" s="51"/>
      <c r="J659" s="52"/>
    </row>
    <row r="660" spans="2:10" s="39" customFormat="1" hidden="1">
      <c r="B660" s="47"/>
      <c r="C660" s="48"/>
      <c r="D660" s="89"/>
      <c r="E660" s="55"/>
      <c r="F660" s="89"/>
      <c r="G660" s="50"/>
      <c r="H660" s="51"/>
      <c r="I660" s="51"/>
      <c r="J660" s="52"/>
    </row>
    <row r="661" spans="2:10" hidden="1">
      <c r="B661" s="47"/>
      <c r="C661" s="48"/>
      <c r="D661" s="89"/>
      <c r="E661" s="55"/>
      <c r="F661" s="89"/>
      <c r="G661" s="78"/>
      <c r="H661" s="51"/>
      <c r="I661" s="51"/>
      <c r="J661" s="52"/>
    </row>
    <row r="662" spans="2:10" s="39" customFormat="1" hidden="1">
      <c r="B662" s="47"/>
      <c r="C662" s="48"/>
      <c r="D662" s="89"/>
      <c r="E662" s="55"/>
      <c r="F662" s="89"/>
      <c r="G662" s="78"/>
      <c r="H662" s="51"/>
      <c r="I662" s="51"/>
      <c r="J662" s="52"/>
    </row>
    <row r="663" spans="2:10" hidden="1">
      <c r="B663" s="47"/>
      <c r="C663" s="48"/>
      <c r="D663" s="89"/>
      <c r="E663" s="55"/>
      <c r="F663" s="89"/>
      <c r="G663" s="78"/>
      <c r="H663" s="51"/>
      <c r="I663" s="51"/>
      <c r="J663" s="52"/>
    </row>
    <row r="664" spans="2:10" hidden="1">
      <c r="B664" s="47"/>
      <c r="C664" s="48"/>
      <c r="D664" s="89"/>
      <c r="E664" s="55"/>
      <c r="F664" s="89"/>
      <c r="G664" s="50"/>
      <c r="H664" s="51"/>
      <c r="I664" s="51"/>
      <c r="J664" s="52"/>
    </row>
    <row r="665" spans="2:10" hidden="1">
      <c r="B665" s="47"/>
      <c r="C665" s="48"/>
      <c r="D665" s="89"/>
      <c r="E665" s="55"/>
      <c r="F665" s="89"/>
      <c r="G665" s="50"/>
      <c r="H665" s="51"/>
      <c r="I665" s="51"/>
      <c r="J665" s="52"/>
    </row>
    <row r="666" spans="2:10" hidden="1">
      <c r="B666" s="47"/>
      <c r="C666" s="48"/>
      <c r="D666" s="89"/>
      <c r="E666" s="55"/>
      <c r="F666" s="89"/>
      <c r="G666" s="50"/>
      <c r="H666" s="51"/>
      <c r="I666" s="51"/>
      <c r="J666" s="52"/>
    </row>
    <row r="667" spans="2:10" hidden="1">
      <c r="B667" s="47"/>
      <c r="C667" s="48"/>
      <c r="D667" s="89"/>
      <c r="E667" s="55"/>
      <c r="F667" s="89"/>
      <c r="G667" s="50"/>
      <c r="H667" s="51"/>
      <c r="I667" s="51"/>
      <c r="J667" s="52"/>
    </row>
    <row r="668" spans="2:10" hidden="1">
      <c r="B668" s="47"/>
      <c r="C668" s="48"/>
      <c r="D668" s="89"/>
      <c r="E668" s="55"/>
      <c r="F668" s="89"/>
      <c r="G668" s="50"/>
      <c r="H668" s="51"/>
      <c r="I668" s="51"/>
      <c r="J668" s="52"/>
    </row>
    <row r="669" spans="2:10" hidden="1">
      <c r="B669" s="47"/>
      <c r="C669" s="48"/>
      <c r="D669" s="89"/>
      <c r="E669" s="55"/>
      <c r="F669" s="89"/>
      <c r="G669" s="50"/>
      <c r="H669" s="51"/>
      <c r="I669" s="51"/>
      <c r="J669" s="52"/>
    </row>
    <row r="670" spans="2:10" hidden="1">
      <c r="B670" s="47"/>
      <c r="C670" s="48"/>
      <c r="D670" s="89"/>
      <c r="E670" s="55"/>
      <c r="F670" s="89"/>
      <c r="G670" s="50"/>
      <c r="H670" s="51"/>
      <c r="I670" s="51"/>
      <c r="J670" s="52"/>
    </row>
    <row r="671" spans="2:10" hidden="1">
      <c r="B671" s="47"/>
      <c r="C671" s="48"/>
      <c r="D671" s="89"/>
      <c r="E671" s="55"/>
      <c r="F671" s="89"/>
      <c r="G671" s="50"/>
      <c r="H671" s="51"/>
      <c r="I671" s="51"/>
      <c r="J671" s="52"/>
    </row>
    <row r="672" spans="2:10" hidden="1">
      <c r="B672" s="47"/>
      <c r="C672" s="48"/>
      <c r="D672" s="89"/>
      <c r="E672" s="55"/>
      <c r="F672" s="89"/>
      <c r="G672" s="50"/>
      <c r="H672" s="51"/>
      <c r="I672" s="51"/>
      <c r="J672" s="52"/>
    </row>
    <row r="673" spans="2:10" hidden="1">
      <c r="B673" s="47"/>
      <c r="C673" s="48"/>
      <c r="D673" s="89"/>
      <c r="E673" s="55"/>
      <c r="F673" s="89"/>
      <c r="G673" s="50"/>
      <c r="H673" s="51"/>
      <c r="I673" s="51"/>
      <c r="J673" s="52"/>
    </row>
    <row r="674" spans="2:10" hidden="1">
      <c r="B674" s="47"/>
      <c r="C674" s="48"/>
      <c r="D674" s="89"/>
      <c r="E674" s="55"/>
      <c r="F674" s="89"/>
      <c r="G674" s="50"/>
      <c r="H674" s="51"/>
      <c r="I674" s="51"/>
      <c r="J674" s="52"/>
    </row>
    <row r="675" spans="2:10" hidden="1">
      <c r="B675" s="47"/>
      <c r="C675" s="48"/>
      <c r="D675" s="89"/>
      <c r="E675" s="55"/>
      <c r="F675" s="89"/>
      <c r="G675" s="50"/>
      <c r="H675" s="51"/>
      <c r="I675" s="51"/>
      <c r="J675" s="52"/>
    </row>
    <row r="676" spans="2:10" hidden="1">
      <c r="B676" s="47"/>
      <c r="C676" s="48"/>
      <c r="D676" s="89"/>
      <c r="E676" s="55"/>
      <c r="F676" s="89"/>
      <c r="G676" s="50"/>
      <c r="H676" s="51"/>
      <c r="I676" s="51"/>
      <c r="J676" s="52"/>
    </row>
    <row r="677" spans="2:10" hidden="1">
      <c r="B677" s="47"/>
      <c r="C677" s="48"/>
      <c r="D677" s="89"/>
      <c r="E677" s="55"/>
      <c r="F677" s="89"/>
      <c r="G677" s="50"/>
      <c r="H677" s="51"/>
      <c r="I677" s="51"/>
      <c r="J677" s="52"/>
    </row>
    <row r="678" spans="2:10" hidden="1">
      <c r="B678" s="47"/>
      <c r="C678" s="48"/>
      <c r="D678" s="89"/>
      <c r="E678" s="55"/>
      <c r="F678" s="89"/>
      <c r="G678" s="50"/>
      <c r="H678" s="51"/>
      <c r="I678" s="51"/>
      <c r="J678" s="52"/>
    </row>
    <row r="679" spans="2:10" hidden="1">
      <c r="B679" s="47"/>
      <c r="C679" s="48"/>
      <c r="D679" s="89"/>
      <c r="E679" s="55"/>
      <c r="F679" s="89"/>
      <c r="G679" s="50"/>
      <c r="H679" s="51"/>
      <c r="I679" s="51"/>
      <c r="J679" s="52"/>
    </row>
    <row r="680" spans="2:10" hidden="1">
      <c r="B680" s="47"/>
      <c r="C680" s="48"/>
      <c r="D680" s="89"/>
      <c r="E680" s="55"/>
      <c r="F680" s="89"/>
      <c r="G680" s="50"/>
      <c r="H680" s="51"/>
      <c r="I680" s="51"/>
      <c r="J680" s="52"/>
    </row>
    <row r="681" spans="2:10" hidden="1">
      <c r="B681" s="47"/>
      <c r="C681" s="48"/>
      <c r="D681" s="89"/>
      <c r="E681" s="55"/>
      <c r="F681" s="89"/>
      <c r="G681" s="50"/>
      <c r="H681" s="51"/>
      <c r="I681" s="51"/>
      <c r="J681" s="52"/>
    </row>
    <row r="682" spans="2:10" hidden="1">
      <c r="B682" s="47"/>
      <c r="C682" s="48"/>
      <c r="D682" s="89"/>
      <c r="E682" s="55"/>
      <c r="F682" s="89"/>
      <c r="G682" s="50"/>
      <c r="H682" s="51"/>
      <c r="I682" s="51"/>
      <c r="J682" s="52"/>
    </row>
    <row r="683" spans="2:10" hidden="1">
      <c r="B683" s="47"/>
      <c r="C683" s="48"/>
      <c r="D683" s="89"/>
      <c r="E683" s="55"/>
      <c r="F683" s="89"/>
      <c r="G683" s="50"/>
      <c r="H683" s="51"/>
      <c r="I683" s="51"/>
      <c r="J683" s="52"/>
    </row>
    <row r="684" spans="2:10" hidden="1">
      <c r="B684" s="47"/>
      <c r="C684" s="48"/>
      <c r="D684" s="89"/>
      <c r="E684" s="55"/>
      <c r="F684" s="89"/>
      <c r="G684" s="50"/>
      <c r="H684" s="51"/>
      <c r="I684" s="51"/>
      <c r="J684" s="52"/>
    </row>
    <row r="685" spans="2:10" hidden="1">
      <c r="B685" s="47"/>
      <c r="C685" s="48"/>
      <c r="D685" s="89"/>
      <c r="E685" s="55"/>
      <c r="F685" s="89"/>
      <c r="G685" s="50"/>
      <c r="H685" s="51"/>
      <c r="I685" s="51"/>
      <c r="J685" s="52"/>
    </row>
    <row r="686" spans="2:10" hidden="1">
      <c r="B686" s="47"/>
      <c r="C686" s="48"/>
      <c r="D686" s="89"/>
      <c r="E686" s="55"/>
      <c r="F686" s="89"/>
      <c r="G686" s="50"/>
      <c r="H686" s="51"/>
      <c r="I686" s="51"/>
      <c r="J686" s="52"/>
    </row>
    <row r="687" spans="2:10" hidden="1">
      <c r="B687" s="47"/>
      <c r="C687" s="48"/>
      <c r="D687" s="89"/>
      <c r="E687" s="55"/>
      <c r="F687" s="89"/>
      <c r="G687" s="50"/>
      <c r="H687" s="51"/>
      <c r="I687" s="51"/>
      <c r="J687" s="52"/>
    </row>
    <row r="688" spans="2:10" hidden="1">
      <c r="B688" s="47"/>
      <c r="C688" s="48"/>
      <c r="D688" s="89"/>
      <c r="E688" s="55"/>
      <c r="F688" s="89"/>
      <c r="G688" s="50"/>
      <c r="H688" s="51"/>
      <c r="I688" s="51"/>
      <c r="J688" s="52"/>
    </row>
    <row r="689" spans="2:10" hidden="1">
      <c r="B689" s="47"/>
      <c r="C689" s="80"/>
      <c r="D689" s="102"/>
      <c r="E689" s="103"/>
      <c r="F689" s="102"/>
      <c r="G689" s="109"/>
      <c r="H689" s="51"/>
      <c r="I689" s="51"/>
      <c r="J689" s="52"/>
    </row>
    <row r="690" spans="2:10" hidden="1">
      <c r="B690" s="47"/>
      <c r="C690" s="69"/>
      <c r="D690" s="86"/>
      <c r="E690" s="87"/>
      <c r="F690" s="86"/>
      <c r="G690" s="110"/>
      <c r="H690" s="51"/>
      <c r="I690" s="51"/>
      <c r="J690" s="52"/>
    </row>
    <row r="691" spans="2:10" hidden="1">
      <c r="B691" s="47"/>
      <c r="C691" s="48"/>
      <c r="D691" s="89"/>
      <c r="E691" s="55"/>
      <c r="F691" s="89"/>
      <c r="G691" s="50"/>
      <c r="H691" s="51"/>
      <c r="I691" s="51"/>
      <c r="J691" s="52"/>
    </row>
    <row r="692" spans="2:10" hidden="1">
      <c r="B692" s="47"/>
      <c r="C692" s="48"/>
      <c r="D692" s="89"/>
      <c r="E692" s="55"/>
      <c r="F692" s="89"/>
      <c r="G692" s="50"/>
      <c r="H692" s="51"/>
      <c r="I692" s="51"/>
      <c r="J692" s="52"/>
    </row>
    <row r="693" spans="2:10" hidden="1">
      <c r="B693" s="47"/>
      <c r="C693" s="48"/>
      <c r="D693" s="89"/>
      <c r="E693" s="55"/>
      <c r="F693" s="89"/>
      <c r="G693" s="50"/>
      <c r="H693" s="51"/>
      <c r="I693" s="51"/>
      <c r="J693" s="52"/>
    </row>
    <row r="694" spans="2:10" hidden="1">
      <c r="B694" s="47"/>
      <c r="C694" s="48"/>
      <c r="D694" s="89"/>
      <c r="E694" s="55"/>
      <c r="F694" s="89"/>
      <c r="G694" s="50"/>
      <c r="H694" s="51"/>
      <c r="I694" s="51"/>
      <c r="J694" s="52"/>
    </row>
    <row r="695" spans="2:10" hidden="1">
      <c r="B695" s="47"/>
      <c r="C695" s="48"/>
      <c r="D695" s="89"/>
      <c r="E695" s="55"/>
      <c r="F695" s="89"/>
      <c r="G695" s="50"/>
      <c r="H695" s="51"/>
      <c r="I695" s="51"/>
      <c r="J695" s="52"/>
    </row>
    <row r="696" spans="2:10" hidden="1">
      <c r="B696" s="47"/>
      <c r="C696" s="80"/>
      <c r="D696" s="102"/>
      <c r="E696" s="103"/>
      <c r="F696" s="102"/>
      <c r="G696" s="109"/>
      <c r="H696" s="51"/>
      <c r="I696" s="51"/>
      <c r="J696" s="52"/>
    </row>
    <row r="697" spans="2:10" hidden="1">
      <c r="B697" s="47"/>
      <c r="C697" s="69"/>
      <c r="D697" s="86"/>
      <c r="E697" s="87"/>
      <c r="F697" s="86"/>
      <c r="G697" s="110"/>
      <c r="H697" s="51"/>
      <c r="I697" s="51"/>
      <c r="J697" s="52"/>
    </row>
    <row r="698" spans="2:10" hidden="1">
      <c r="B698" s="47"/>
      <c r="C698" s="48"/>
      <c r="D698" s="89"/>
      <c r="E698" s="55"/>
      <c r="F698" s="89"/>
      <c r="G698" s="50"/>
      <c r="H698" s="51"/>
      <c r="I698" s="51"/>
      <c r="J698" s="52"/>
    </row>
    <row r="699" spans="2:10" hidden="1">
      <c r="B699" s="47"/>
      <c r="C699" s="80"/>
      <c r="D699" s="102"/>
      <c r="E699" s="103"/>
      <c r="F699" s="102"/>
      <c r="G699" s="109"/>
      <c r="H699" s="51"/>
      <c r="I699" s="51"/>
      <c r="J699" s="52"/>
    </row>
    <row r="700" spans="2:10" hidden="1">
      <c r="B700" s="47"/>
      <c r="C700" s="69"/>
      <c r="D700" s="86"/>
      <c r="E700" s="87"/>
      <c r="F700" s="86"/>
      <c r="G700" s="110"/>
      <c r="H700" s="51"/>
      <c r="I700" s="51"/>
      <c r="J700" s="52"/>
    </row>
    <row r="701" spans="2:10" hidden="1">
      <c r="B701" s="47"/>
      <c r="C701" s="48"/>
      <c r="D701" s="89"/>
      <c r="E701" s="55"/>
      <c r="F701" s="89"/>
      <c r="G701" s="50"/>
      <c r="H701" s="51"/>
      <c r="I701" s="51"/>
      <c r="J701" s="52"/>
    </row>
    <row r="702" spans="2:10" hidden="1">
      <c r="B702" s="47"/>
      <c r="C702" s="48"/>
      <c r="D702" s="89"/>
      <c r="E702" s="55"/>
      <c r="F702" s="89"/>
      <c r="G702" s="50"/>
      <c r="H702" s="51"/>
      <c r="I702" s="51"/>
      <c r="J702" s="52"/>
    </row>
    <row r="703" spans="2:10" hidden="1">
      <c r="B703" s="47"/>
      <c r="C703" s="48"/>
      <c r="D703" s="89"/>
      <c r="E703" s="55"/>
      <c r="F703" s="89"/>
      <c r="G703" s="50"/>
      <c r="H703" s="51"/>
      <c r="I703" s="51"/>
      <c r="J703" s="52"/>
    </row>
    <row r="704" spans="2:10" hidden="1">
      <c r="B704" s="47"/>
      <c r="C704" s="48"/>
      <c r="D704" s="89"/>
      <c r="E704" s="55"/>
      <c r="F704" s="89"/>
      <c r="G704" s="50"/>
      <c r="H704" s="51"/>
      <c r="I704" s="51"/>
      <c r="J704" s="52"/>
    </row>
    <row r="705" spans="2:10" hidden="1">
      <c r="B705" s="47"/>
      <c r="C705" s="48"/>
      <c r="D705" s="89"/>
      <c r="E705" s="55"/>
      <c r="F705" s="89"/>
      <c r="G705" s="50"/>
      <c r="H705" s="51"/>
      <c r="I705" s="51"/>
      <c r="J705" s="52"/>
    </row>
    <row r="706" spans="2:10" hidden="1">
      <c r="B706" s="47"/>
      <c r="C706" s="48"/>
      <c r="D706" s="89"/>
      <c r="E706" s="55"/>
      <c r="F706" s="89"/>
      <c r="G706" s="50"/>
      <c r="H706" s="51"/>
      <c r="I706" s="51"/>
      <c r="J706" s="52"/>
    </row>
    <row r="707" spans="2:10" hidden="1">
      <c r="B707" s="47"/>
      <c r="C707" s="48"/>
      <c r="D707" s="89"/>
      <c r="E707" s="55"/>
      <c r="F707" s="89"/>
      <c r="G707" s="50"/>
      <c r="H707" s="51"/>
      <c r="I707" s="51"/>
      <c r="J707" s="52"/>
    </row>
    <row r="708" spans="2:10" hidden="1">
      <c r="B708" s="47"/>
      <c r="C708" s="48"/>
      <c r="D708" s="89"/>
      <c r="E708" s="55"/>
      <c r="F708" s="89"/>
      <c r="G708" s="50"/>
      <c r="H708" s="51"/>
      <c r="I708" s="51"/>
      <c r="J708" s="52"/>
    </row>
    <row r="709" spans="2:10" hidden="1">
      <c r="B709" s="47"/>
      <c r="C709" s="48"/>
      <c r="D709" s="89"/>
      <c r="E709" s="55"/>
      <c r="F709" s="89"/>
      <c r="G709" s="50"/>
      <c r="H709" s="51"/>
      <c r="I709" s="51"/>
      <c r="J709" s="52"/>
    </row>
    <row r="710" spans="2:10" hidden="1">
      <c r="B710" s="47"/>
      <c r="C710" s="48"/>
      <c r="D710" s="89"/>
      <c r="E710" s="55"/>
      <c r="F710" s="89"/>
      <c r="G710" s="50"/>
      <c r="H710" s="51"/>
      <c r="I710" s="51"/>
      <c r="J710" s="52"/>
    </row>
    <row r="711" spans="2:10" hidden="1">
      <c r="B711" s="47"/>
      <c r="C711" s="48"/>
      <c r="D711" s="89"/>
      <c r="E711" s="55"/>
      <c r="F711" s="89"/>
      <c r="G711" s="50"/>
      <c r="H711" s="51"/>
      <c r="I711" s="51"/>
      <c r="J711" s="52"/>
    </row>
    <row r="712" spans="2:10" hidden="1">
      <c r="B712" s="47"/>
      <c r="C712" s="48"/>
      <c r="D712" s="89"/>
      <c r="E712" s="55"/>
      <c r="F712" s="89"/>
      <c r="G712" s="50"/>
      <c r="H712" s="51"/>
      <c r="I712" s="51"/>
      <c r="J712" s="52"/>
    </row>
    <row r="713" spans="2:10" hidden="1">
      <c r="B713" s="47"/>
      <c r="C713" s="48"/>
      <c r="D713" s="89"/>
      <c r="E713" s="55"/>
      <c r="F713" s="89"/>
      <c r="G713" s="50"/>
      <c r="H713" s="51"/>
      <c r="I713" s="51"/>
      <c r="J713" s="52"/>
    </row>
    <row r="714" spans="2:10" hidden="1">
      <c r="B714" s="47"/>
      <c r="C714" s="48"/>
      <c r="D714" s="89"/>
      <c r="E714" s="55"/>
      <c r="F714" s="89"/>
      <c r="G714" s="50"/>
      <c r="H714" s="51"/>
      <c r="I714" s="51"/>
      <c r="J714" s="52"/>
    </row>
    <row r="715" spans="2:10" hidden="1">
      <c r="B715" s="47"/>
      <c r="C715" s="48"/>
      <c r="D715" s="89"/>
      <c r="E715" s="55"/>
      <c r="F715" s="89"/>
      <c r="G715" s="50"/>
      <c r="H715" s="51"/>
      <c r="I715" s="51"/>
      <c r="J715" s="52"/>
    </row>
    <row r="716" spans="2:10" hidden="1">
      <c r="B716" s="47"/>
      <c r="C716" s="48"/>
      <c r="D716" s="89"/>
      <c r="E716" s="55"/>
      <c r="F716" s="89"/>
      <c r="G716" s="50"/>
      <c r="H716" s="51"/>
      <c r="I716" s="51"/>
      <c r="J716" s="52"/>
    </row>
    <row r="717" spans="2:10" hidden="1">
      <c r="B717" s="47"/>
      <c r="C717" s="48"/>
      <c r="D717" s="89"/>
      <c r="E717" s="55"/>
      <c r="F717" s="89"/>
      <c r="G717" s="50"/>
      <c r="H717" s="51"/>
      <c r="I717" s="51"/>
      <c r="J717" s="52"/>
    </row>
    <row r="718" spans="2:10" hidden="1">
      <c r="B718" s="47"/>
      <c r="C718" s="48"/>
      <c r="D718" s="89"/>
      <c r="E718" s="55"/>
      <c r="F718" s="89"/>
      <c r="G718" s="50"/>
      <c r="H718" s="51"/>
      <c r="I718" s="51"/>
      <c r="J718" s="52"/>
    </row>
    <row r="719" spans="2:10" hidden="1">
      <c r="B719" s="47"/>
      <c r="C719" s="48"/>
      <c r="D719" s="89"/>
      <c r="E719" s="55"/>
      <c r="F719" s="89"/>
      <c r="G719" s="50"/>
      <c r="H719" s="51"/>
      <c r="I719" s="51"/>
      <c r="J719" s="52"/>
    </row>
    <row r="720" spans="2:10" hidden="1">
      <c r="B720" s="47"/>
      <c r="C720" s="48"/>
      <c r="D720" s="89"/>
      <c r="E720" s="55"/>
      <c r="F720" s="89"/>
      <c r="G720" s="50"/>
      <c r="H720" s="51"/>
      <c r="I720" s="51"/>
      <c r="J720" s="52"/>
    </row>
    <row r="721" spans="2:10" hidden="1">
      <c r="B721" s="47"/>
      <c r="C721" s="48"/>
      <c r="D721" s="89"/>
      <c r="E721" s="55"/>
      <c r="F721" s="89"/>
      <c r="G721" s="50"/>
      <c r="H721" s="51"/>
      <c r="I721" s="51"/>
      <c r="J721" s="52"/>
    </row>
    <row r="722" spans="2:10" hidden="1">
      <c r="B722" s="47"/>
      <c r="C722" s="48"/>
      <c r="D722" s="89"/>
      <c r="E722" s="55"/>
      <c r="F722" s="89"/>
      <c r="G722" s="50"/>
      <c r="H722" s="51"/>
      <c r="I722" s="51"/>
      <c r="J722" s="52"/>
    </row>
    <row r="723" spans="2:10" hidden="1">
      <c r="B723" s="47"/>
      <c r="C723" s="48"/>
      <c r="D723" s="89"/>
      <c r="E723" s="55"/>
      <c r="F723" s="89"/>
      <c r="G723" s="50"/>
      <c r="H723" s="51"/>
      <c r="I723" s="51"/>
      <c r="J723" s="52"/>
    </row>
    <row r="724" spans="2:10" hidden="1">
      <c r="B724" s="47"/>
      <c r="C724" s="48"/>
      <c r="D724" s="89"/>
      <c r="E724" s="55"/>
      <c r="F724" s="89"/>
      <c r="G724" s="50"/>
      <c r="H724" s="51"/>
      <c r="I724" s="51"/>
      <c r="J724" s="52"/>
    </row>
    <row r="725" spans="2:10" hidden="1">
      <c r="B725" s="47"/>
      <c r="C725" s="48"/>
      <c r="D725" s="89"/>
      <c r="E725" s="55"/>
      <c r="F725" s="89"/>
      <c r="G725" s="50"/>
      <c r="H725" s="51"/>
      <c r="I725" s="51"/>
      <c r="J725" s="52"/>
    </row>
    <row r="726" spans="2:10" hidden="1">
      <c r="B726" s="47"/>
      <c r="C726" s="48"/>
      <c r="D726" s="89"/>
      <c r="E726" s="55"/>
      <c r="F726" s="89"/>
      <c r="G726" s="50"/>
      <c r="H726" s="51"/>
      <c r="I726" s="51"/>
      <c r="J726" s="52"/>
    </row>
    <row r="727" spans="2:10" hidden="1">
      <c r="B727" s="47"/>
      <c r="C727" s="48"/>
      <c r="D727" s="89"/>
      <c r="E727" s="55"/>
      <c r="F727" s="89"/>
      <c r="G727" s="50"/>
      <c r="H727" s="51"/>
      <c r="I727" s="51"/>
      <c r="J727" s="52"/>
    </row>
    <row r="728" spans="2:10" hidden="1">
      <c r="B728" s="47"/>
      <c r="C728" s="48"/>
      <c r="D728" s="89"/>
      <c r="E728" s="55"/>
      <c r="F728" s="89"/>
      <c r="G728" s="50"/>
      <c r="H728" s="51"/>
      <c r="I728" s="51"/>
      <c r="J728" s="52"/>
    </row>
    <row r="729" spans="2:10" hidden="1">
      <c r="B729" s="47"/>
      <c r="C729" s="48"/>
      <c r="D729" s="89"/>
      <c r="E729" s="55"/>
      <c r="F729" s="89"/>
      <c r="G729" s="50"/>
      <c r="H729" s="51"/>
      <c r="I729" s="51"/>
      <c r="J729" s="52"/>
    </row>
    <row r="730" spans="2:10" hidden="1">
      <c r="B730" s="47"/>
      <c r="C730" s="48"/>
      <c r="D730" s="89"/>
      <c r="E730" s="55"/>
      <c r="F730" s="89"/>
      <c r="G730" s="50"/>
      <c r="H730" s="51"/>
      <c r="I730" s="51"/>
      <c r="J730" s="52"/>
    </row>
    <row r="731" spans="2:10" hidden="1">
      <c r="B731" s="47"/>
      <c r="C731" s="48"/>
      <c r="D731" s="89"/>
      <c r="E731" s="55"/>
      <c r="F731" s="89"/>
      <c r="G731" s="50"/>
      <c r="H731" s="51"/>
      <c r="I731" s="51"/>
      <c r="J731" s="52"/>
    </row>
    <row r="732" spans="2:10" hidden="1">
      <c r="B732" s="47"/>
      <c r="C732" s="48"/>
      <c r="D732" s="89"/>
      <c r="E732" s="55"/>
      <c r="F732" s="89"/>
      <c r="G732" s="50"/>
      <c r="H732" s="51"/>
      <c r="I732" s="51"/>
      <c r="J732" s="52"/>
    </row>
    <row r="733" spans="2:10" hidden="1">
      <c r="B733" s="47"/>
      <c r="C733" s="48"/>
      <c r="D733" s="89"/>
      <c r="E733" s="55"/>
      <c r="F733" s="89"/>
      <c r="G733" s="50"/>
      <c r="H733" s="51"/>
      <c r="I733" s="51"/>
      <c r="J733" s="52"/>
    </row>
    <row r="734" spans="2:10" hidden="1">
      <c r="B734" s="47"/>
      <c r="C734" s="48"/>
      <c r="D734" s="89"/>
      <c r="E734" s="55"/>
      <c r="F734" s="89"/>
      <c r="G734" s="50"/>
      <c r="H734" s="51"/>
      <c r="I734" s="51"/>
      <c r="J734" s="52"/>
    </row>
    <row r="735" spans="2:10" hidden="1">
      <c r="B735" s="47"/>
      <c r="C735" s="48"/>
      <c r="D735" s="89"/>
      <c r="E735" s="55"/>
      <c r="F735" s="89"/>
      <c r="G735" s="50"/>
      <c r="H735" s="51"/>
      <c r="I735" s="51"/>
      <c r="J735" s="52"/>
    </row>
    <row r="736" spans="2:10" hidden="1">
      <c r="B736" s="47"/>
      <c r="C736" s="48"/>
      <c r="D736" s="89"/>
      <c r="E736" s="55"/>
      <c r="F736" s="89"/>
      <c r="G736" s="50"/>
      <c r="H736" s="51"/>
      <c r="I736" s="51"/>
      <c r="J736" s="52"/>
    </row>
    <row r="737" spans="2:10" hidden="1">
      <c r="B737" s="47"/>
      <c r="C737" s="48"/>
      <c r="D737" s="89"/>
      <c r="E737" s="55"/>
      <c r="F737" s="89"/>
      <c r="G737" s="50"/>
      <c r="H737" s="51"/>
      <c r="I737" s="51"/>
      <c r="J737" s="52"/>
    </row>
    <row r="738" spans="2:10" hidden="1">
      <c r="B738" s="47"/>
      <c r="C738" s="48"/>
      <c r="D738" s="89"/>
      <c r="E738" s="55"/>
      <c r="F738" s="89"/>
      <c r="G738" s="50"/>
      <c r="H738" s="51"/>
      <c r="I738" s="51"/>
      <c r="J738" s="52"/>
    </row>
    <row r="739" spans="2:10" hidden="1">
      <c r="B739" s="47"/>
      <c r="C739" s="80"/>
      <c r="D739" s="102"/>
      <c r="E739" s="103"/>
      <c r="F739" s="102"/>
      <c r="G739" s="109"/>
      <c r="H739" s="51"/>
      <c r="I739" s="51"/>
      <c r="J739" s="52"/>
    </row>
    <row r="740" spans="2:10" hidden="1">
      <c r="B740" s="47"/>
      <c r="C740" s="69"/>
      <c r="D740" s="86"/>
      <c r="E740" s="87"/>
      <c r="F740" s="86"/>
      <c r="G740" s="110"/>
      <c r="H740" s="51"/>
      <c r="I740" s="51"/>
      <c r="J740" s="52"/>
    </row>
    <row r="741" spans="2:10" hidden="1">
      <c r="B741" s="47"/>
      <c r="C741" s="48"/>
      <c r="D741" s="89"/>
      <c r="E741" s="55"/>
      <c r="F741" s="89"/>
      <c r="G741" s="50"/>
      <c r="H741" s="51"/>
      <c r="I741" s="51"/>
      <c r="J741" s="52"/>
    </row>
    <row r="742" spans="2:10" hidden="1">
      <c r="B742" s="47"/>
      <c r="C742" s="48"/>
      <c r="D742" s="89"/>
      <c r="E742" s="55"/>
      <c r="F742" s="89"/>
      <c r="G742" s="50"/>
      <c r="H742" s="51"/>
      <c r="I742" s="51"/>
      <c r="J742" s="52"/>
    </row>
    <row r="743" spans="2:10" hidden="1">
      <c r="B743" s="47"/>
      <c r="C743" s="48"/>
      <c r="D743" s="89"/>
      <c r="E743" s="55"/>
      <c r="F743" s="89"/>
      <c r="G743" s="50"/>
      <c r="H743" s="51"/>
      <c r="I743" s="51"/>
      <c r="J743" s="52"/>
    </row>
    <row r="744" spans="2:10" hidden="1">
      <c r="B744" s="47"/>
      <c r="C744" s="48"/>
      <c r="D744" s="89"/>
      <c r="E744" s="55"/>
      <c r="F744" s="89"/>
      <c r="G744" s="50"/>
      <c r="H744" s="51"/>
      <c r="I744" s="51"/>
      <c r="J744" s="52"/>
    </row>
    <row r="745" spans="2:10" hidden="1">
      <c r="B745" s="47"/>
      <c r="C745" s="48"/>
      <c r="D745" s="89"/>
      <c r="E745" s="55"/>
      <c r="F745" s="89"/>
      <c r="G745" s="50"/>
      <c r="H745" s="51"/>
      <c r="I745" s="51"/>
      <c r="J745" s="52"/>
    </row>
    <row r="746" spans="2:10" hidden="1">
      <c r="B746" s="47"/>
      <c r="C746" s="48"/>
      <c r="D746" s="89"/>
      <c r="E746" s="55"/>
      <c r="F746" s="89"/>
      <c r="G746" s="50"/>
      <c r="H746" s="51"/>
      <c r="I746" s="51"/>
      <c r="J746" s="52"/>
    </row>
    <row r="747" spans="2:10" hidden="1">
      <c r="B747" s="47"/>
      <c r="C747" s="48"/>
      <c r="D747" s="89"/>
      <c r="E747" s="55"/>
      <c r="F747" s="89"/>
      <c r="G747" s="50"/>
      <c r="H747" s="51"/>
      <c r="I747" s="51"/>
      <c r="J747" s="52"/>
    </row>
    <row r="748" spans="2:10" hidden="1">
      <c r="B748" s="47"/>
      <c r="C748" s="48"/>
      <c r="D748" s="89"/>
      <c r="E748" s="55"/>
      <c r="F748" s="89"/>
      <c r="G748" s="50"/>
      <c r="H748" s="51"/>
      <c r="I748" s="51"/>
      <c r="J748" s="52"/>
    </row>
    <row r="749" spans="2:10" hidden="1">
      <c r="B749" s="47"/>
      <c r="C749" s="48"/>
      <c r="D749" s="89"/>
      <c r="E749" s="55"/>
      <c r="F749" s="89"/>
      <c r="G749" s="50"/>
      <c r="H749" s="51"/>
      <c r="I749" s="51"/>
      <c r="J749" s="52"/>
    </row>
    <row r="750" spans="2:10" hidden="1">
      <c r="B750" s="47"/>
      <c r="C750" s="48"/>
      <c r="D750" s="89"/>
      <c r="E750" s="55"/>
      <c r="F750" s="89"/>
      <c r="G750" s="50"/>
      <c r="H750" s="51"/>
      <c r="I750" s="51"/>
      <c r="J750" s="52"/>
    </row>
    <row r="751" spans="2:10" hidden="1">
      <c r="B751" s="47"/>
      <c r="C751" s="48"/>
      <c r="D751" s="89"/>
      <c r="E751" s="55"/>
      <c r="F751" s="89"/>
      <c r="G751" s="50"/>
      <c r="H751" s="51"/>
      <c r="I751" s="51"/>
      <c r="J751" s="52"/>
    </row>
    <row r="752" spans="2:10" hidden="1">
      <c r="B752" s="47"/>
      <c r="C752" s="48"/>
      <c r="D752" s="89"/>
      <c r="E752" s="55"/>
      <c r="F752" s="89"/>
      <c r="G752" s="50"/>
      <c r="H752" s="51"/>
      <c r="I752" s="51"/>
      <c r="J752" s="52"/>
    </row>
    <row r="753" spans="2:10" hidden="1">
      <c r="B753" s="47"/>
      <c r="C753" s="48"/>
      <c r="D753" s="89"/>
      <c r="E753" s="55"/>
      <c r="F753" s="89"/>
      <c r="G753" s="50"/>
      <c r="H753" s="51"/>
      <c r="I753" s="51"/>
      <c r="J753" s="52"/>
    </row>
    <row r="754" spans="2:10" hidden="1">
      <c r="B754" s="47"/>
      <c r="C754" s="48"/>
      <c r="D754" s="89"/>
      <c r="E754" s="55"/>
      <c r="F754" s="89"/>
      <c r="G754" s="50"/>
      <c r="H754" s="51"/>
      <c r="I754" s="51"/>
      <c r="J754" s="52"/>
    </row>
    <row r="755" spans="2:10" hidden="1">
      <c r="B755" s="47"/>
      <c r="C755" s="48"/>
      <c r="D755" s="89"/>
      <c r="E755" s="55"/>
      <c r="F755" s="89"/>
      <c r="G755" s="50"/>
      <c r="H755" s="51"/>
      <c r="I755" s="51"/>
      <c r="J755" s="52"/>
    </row>
    <row r="756" spans="2:10" hidden="1">
      <c r="B756" s="47"/>
      <c r="C756" s="48"/>
      <c r="D756" s="89"/>
      <c r="E756" s="55"/>
      <c r="F756" s="89"/>
      <c r="G756" s="50"/>
      <c r="H756" s="51"/>
      <c r="I756" s="51"/>
      <c r="J756" s="52"/>
    </row>
    <row r="757" spans="2:10" hidden="1">
      <c r="B757" s="47"/>
      <c r="C757" s="48"/>
      <c r="D757" s="89"/>
      <c r="E757" s="55"/>
      <c r="F757" s="89"/>
      <c r="G757" s="50"/>
      <c r="H757" s="51"/>
      <c r="I757" s="51"/>
      <c r="J757" s="52"/>
    </row>
    <row r="758" spans="2:10" hidden="1">
      <c r="B758" s="47"/>
      <c r="C758" s="48"/>
      <c r="D758" s="89"/>
      <c r="E758" s="55"/>
      <c r="F758" s="89"/>
      <c r="G758" s="50"/>
      <c r="H758" s="51"/>
      <c r="I758" s="51"/>
      <c r="J758" s="52"/>
    </row>
    <row r="759" spans="2:10" hidden="1">
      <c r="B759" s="47"/>
      <c r="C759" s="48"/>
      <c r="D759" s="89"/>
      <c r="E759" s="55"/>
      <c r="F759" s="89"/>
      <c r="G759" s="50"/>
      <c r="H759" s="51"/>
      <c r="I759" s="51"/>
      <c r="J759" s="52"/>
    </row>
    <row r="760" spans="2:10" hidden="1">
      <c r="B760" s="47"/>
      <c r="C760" s="48"/>
      <c r="D760" s="89"/>
      <c r="E760" s="55"/>
      <c r="F760" s="89"/>
      <c r="G760" s="50"/>
      <c r="H760" s="51"/>
      <c r="I760" s="51"/>
      <c r="J760" s="52"/>
    </row>
    <row r="761" spans="2:10" hidden="1">
      <c r="B761" s="47"/>
      <c r="C761" s="48"/>
      <c r="D761" s="89"/>
      <c r="E761" s="55"/>
      <c r="F761" s="89"/>
      <c r="G761" s="50"/>
      <c r="H761" s="51"/>
      <c r="I761" s="51"/>
      <c r="J761" s="52"/>
    </row>
    <row r="762" spans="2:10" hidden="1">
      <c r="B762" s="47"/>
      <c r="C762" s="48"/>
      <c r="D762" s="89"/>
      <c r="E762" s="55"/>
      <c r="F762" s="89"/>
      <c r="G762" s="50"/>
      <c r="H762" s="51"/>
      <c r="I762" s="51"/>
      <c r="J762" s="52"/>
    </row>
    <row r="763" spans="2:10" hidden="1">
      <c r="B763" s="47"/>
      <c r="C763" s="48"/>
      <c r="D763" s="89"/>
      <c r="E763" s="55"/>
      <c r="F763" s="89"/>
      <c r="G763" s="50"/>
      <c r="H763" s="51"/>
      <c r="I763" s="51"/>
      <c r="J763" s="52"/>
    </row>
    <row r="764" spans="2:10" hidden="1">
      <c r="B764" s="47"/>
      <c r="C764" s="48"/>
      <c r="D764" s="89"/>
      <c r="E764" s="55"/>
      <c r="F764" s="89"/>
      <c r="G764" s="50"/>
      <c r="H764" s="51"/>
      <c r="I764" s="51"/>
      <c r="J764" s="52"/>
    </row>
    <row r="765" spans="2:10" hidden="1">
      <c r="B765" s="47"/>
      <c r="C765" s="48"/>
      <c r="D765" s="89"/>
      <c r="E765" s="55"/>
      <c r="F765" s="89"/>
      <c r="G765" s="50"/>
      <c r="H765" s="51"/>
      <c r="I765" s="51"/>
      <c r="J765" s="52"/>
    </row>
    <row r="766" spans="2:10" hidden="1">
      <c r="B766" s="47"/>
      <c r="C766" s="48"/>
      <c r="D766" s="89"/>
      <c r="E766" s="55"/>
      <c r="F766" s="89"/>
      <c r="G766" s="50"/>
      <c r="H766" s="51"/>
      <c r="I766" s="51"/>
      <c r="J766" s="52"/>
    </row>
    <row r="767" spans="2:10" hidden="1">
      <c r="B767" s="47"/>
      <c r="C767" s="48"/>
      <c r="D767" s="89"/>
      <c r="E767" s="55"/>
      <c r="F767" s="89"/>
      <c r="G767" s="50"/>
      <c r="H767" s="51"/>
      <c r="I767" s="51"/>
      <c r="J767" s="52"/>
    </row>
    <row r="768" spans="2:10" hidden="1">
      <c r="B768" s="47"/>
      <c r="C768" s="48"/>
      <c r="D768" s="89"/>
      <c r="E768" s="55"/>
      <c r="F768" s="89"/>
      <c r="G768" s="50"/>
      <c r="H768" s="51"/>
      <c r="I768" s="51"/>
      <c r="J768" s="52"/>
    </row>
    <row r="769" spans="2:10" hidden="1">
      <c r="B769" s="47"/>
      <c r="C769" s="48"/>
      <c r="D769" s="89"/>
      <c r="E769" s="55"/>
      <c r="F769" s="89"/>
      <c r="G769" s="50"/>
      <c r="H769" s="51"/>
      <c r="I769" s="51"/>
      <c r="J769" s="52"/>
    </row>
    <row r="770" spans="2:10" hidden="1">
      <c r="B770" s="47"/>
      <c r="C770" s="48"/>
      <c r="D770" s="89"/>
      <c r="E770" s="55"/>
      <c r="F770" s="89"/>
      <c r="G770" s="50"/>
      <c r="H770" s="51"/>
      <c r="I770" s="51"/>
      <c r="J770" s="52"/>
    </row>
    <row r="771" spans="2:10" hidden="1">
      <c r="B771" s="47"/>
      <c r="C771" s="48"/>
      <c r="D771" s="89"/>
      <c r="E771" s="55"/>
      <c r="F771" s="89"/>
      <c r="G771" s="50"/>
      <c r="H771" s="51"/>
      <c r="I771" s="51"/>
      <c r="J771" s="52"/>
    </row>
    <row r="772" spans="2:10" hidden="1">
      <c r="B772" s="47"/>
      <c r="C772" s="48"/>
      <c r="D772" s="89"/>
      <c r="E772" s="55"/>
      <c r="F772" s="89"/>
      <c r="G772" s="50"/>
      <c r="H772" s="51"/>
      <c r="I772" s="51"/>
      <c r="J772" s="52"/>
    </row>
    <row r="773" spans="2:10" hidden="1">
      <c r="B773" s="47"/>
      <c r="C773" s="48"/>
      <c r="D773" s="89"/>
      <c r="E773" s="55"/>
      <c r="F773" s="89"/>
      <c r="G773" s="50"/>
      <c r="H773" s="51"/>
      <c r="I773" s="51"/>
      <c r="J773" s="52"/>
    </row>
    <row r="774" spans="2:10" hidden="1">
      <c r="B774" s="47"/>
      <c r="C774" s="48"/>
      <c r="D774" s="89"/>
      <c r="E774" s="55"/>
      <c r="F774" s="89"/>
      <c r="G774" s="50"/>
      <c r="H774" s="51"/>
      <c r="I774" s="51"/>
      <c r="J774" s="52"/>
    </row>
    <row r="775" spans="2:10" hidden="1">
      <c r="B775" s="47"/>
      <c r="C775" s="48"/>
      <c r="D775" s="89"/>
      <c r="E775" s="55"/>
      <c r="F775" s="89"/>
      <c r="G775" s="50"/>
      <c r="H775" s="51"/>
      <c r="I775" s="51"/>
      <c r="J775" s="52"/>
    </row>
    <row r="776" spans="2:10" hidden="1">
      <c r="B776" s="47"/>
      <c r="C776" s="48"/>
      <c r="D776" s="89"/>
      <c r="E776" s="55"/>
      <c r="F776" s="89"/>
      <c r="G776" s="50"/>
      <c r="H776" s="51"/>
      <c r="I776" s="51"/>
      <c r="J776" s="52"/>
    </row>
    <row r="777" spans="2:10" hidden="1">
      <c r="B777" s="47"/>
      <c r="C777" s="48"/>
      <c r="D777" s="89"/>
      <c r="E777" s="55"/>
      <c r="F777" s="89"/>
      <c r="G777" s="50"/>
      <c r="H777" s="51"/>
      <c r="I777" s="51"/>
      <c r="J777" s="52"/>
    </row>
    <row r="778" spans="2:10" hidden="1">
      <c r="B778" s="47"/>
      <c r="C778" s="48"/>
      <c r="D778" s="89"/>
      <c r="E778" s="55"/>
      <c r="F778" s="89"/>
      <c r="G778" s="50"/>
      <c r="H778" s="51"/>
      <c r="I778" s="51"/>
      <c r="J778" s="52"/>
    </row>
    <row r="779" spans="2:10" hidden="1">
      <c r="B779" s="47"/>
      <c r="C779" s="48"/>
      <c r="D779" s="89"/>
      <c r="E779" s="55"/>
      <c r="F779" s="89"/>
      <c r="G779" s="50"/>
      <c r="H779" s="51"/>
      <c r="I779" s="51"/>
      <c r="J779" s="52"/>
    </row>
    <row r="780" spans="2:10" hidden="1">
      <c r="B780" s="47"/>
      <c r="C780" s="48"/>
      <c r="D780" s="89"/>
      <c r="E780" s="55"/>
      <c r="F780" s="89"/>
      <c r="G780" s="50"/>
      <c r="H780" s="51"/>
      <c r="I780" s="51"/>
      <c r="J780" s="52"/>
    </row>
    <row r="781" spans="2:10" hidden="1">
      <c r="B781" s="47"/>
      <c r="C781" s="48"/>
      <c r="D781" s="89"/>
      <c r="E781" s="55"/>
      <c r="F781" s="89"/>
      <c r="G781" s="50"/>
      <c r="H781" s="51"/>
      <c r="I781" s="51"/>
      <c r="J781" s="52"/>
    </row>
    <row r="782" spans="2:10" hidden="1">
      <c r="B782" s="47"/>
      <c r="C782" s="48"/>
      <c r="D782" s="89"/>
      <c r="E782" s="55"/>
      <c r="F782" s="89"/>
      <c r="G782" s="50"/>
      <c r="H782" s="51"/>
      <c r="I782" s="51"/>
      <c r="J782" s="52"/>
    </row>
    <row r="783" spans="2:10" hidden="1">
      <c r="B783" s="47"/>
      <c r="C783" s="48"/>
      <c r="D783" s="89"/>
      <c r="E783" s="55"/>
      <c r="F783" s="89"/>
      <c r="G783" s="50"/>
      <c r="H783" s="51"/>
      <c r="I783" s="51"/>
      <c r="J783" s="52"/>
    </row>
    <row r="784" spans="2:10" hidden="1">
      <c r="B784" s="47"/>
      <c r="C784" s="48"/>
      <c r="D784" s="89"/>
      <c r="E784" s="55"/>
      <c r="F784" s="89"/>
      <c r="G784" s="50"/>
      <c r="H784" s="51"/>
      <c r="I784" s="51"/>
      <c r="J784" s="52"/>
    </row>
    <row r="785" spans="2:10" hidden="1">
      <c r="B785" s="47"/>
      <c r="C785" s="48"/>
      <c r="D785" s="89"/>
      <c r="E785" s="55"/>
      <c r="F785" s="89"/>
      <c r="G785" s="50"/>
      <c r="H785" s="51"/>
      <c r="I785" s="51"/>
      <c r="J785" s="52"/>
    </row>
    <row r="786" spans="2:10" hidden="1">
      <c r="B786" s="47"/>
      <c r="C786" s="48"/>
      <c r="D786" s="89"/>
      <c r="E786" s="55"/>
      <c r="F786" s="89"/>
      <c r="G786" s="50"/>
      <c r="H786" s="51"/>
      <c r="I786" s="51"/>
      <c r="J786" s="52"/>
    </row>
    <row r="787" spans="2:10" hidden="1">
      <c r="B787" s="47"/>
      <c r="C787" s="48"/>
      <c r="D787" s="89"/>
      <c r="E787" s="55"/>
      <c r="F787" s="89"/>
      <c r="G787" s="50"/>
      <c r="H787" s="51"/>
      <c r="I787" s="51"/>
      <c r="J787" s="52"/>
    </row>
    <row r="788" spans="2:10" hidden="1">
      <c r="B788" s="47"/>
      <c r="C788" s="48"/>
      <c r="D788" s="89"/>
      <c r="E788" s="55"/>
      <c r="F788" s="89"/>
      <c r="G788" s="50"/>
      <c r="H788" s="51"/>
      <c r="I788" s="51"/>
      <c r="J788" s="52"/>
    </row>
    <row r="789" spans="2:10" hidden="1">
      <c r="B789" s="47"/>
      <c r="C789" s="48"/>
      <c r="D789" s="89"/>
      <c r="E789" s="55"/>
      <c r="F789" s="89"/>
      <c r="G789" s="50"/>
      <c r="H789" s="51"/>
      <c r="I789" s="51"/>
      <c r="J789" s="52"/>
    </row>
    <row r="790" spans="2:10" hidden="1">
      <c r="B790" s="47"/>
      <c r="C790" s="48"/>
      <c r="D790" s="89"/>
      <c r="E790" s="55"/>
      <c r="F790" s="89"/>
      <c r="G790" s="50"/>
      <c r="H790" s="51"/>
      <c r="I790" s="51"/>
      <c r="J790" s="52"/>
    </row>
    <row r="791" spans="2:10" hidden="1">
      <c r="B791" s="47"/>
      <c r="C791" s="48"/>
      <c r="D791" s="89"/>
      <c r="E791" s="55"/>
      <c r="F791" s="89"/>
      <c r="G791" s="50"/>
      <c r="H791" s="51"/>
      <c r="I791" s="51"/>
      <c r="J791" s="52"/>
    </row>
    <row r="792" spans="2:10" hidden="1">
      <c r="B792" s="47"/>
      <c r="C792" s="48"/>
      <c r="D792" s="89"/>
      <c r="E792" s="55"/>
      <c r="F792" s="89"/>
      <c r="G792" s="50"/>
      <c r="H792" s="51"/>
      <c r="I792" s="51"/>
      <c r="J792" s="52"/>
    </row>
    <row r="793" spans="2:10" hidden="1">
      <c r="B793" s="47"/>
      <c r="C793" s="48"/>
      <c r="D793" s="89"/>
      <c r="E793" s="55"/>
      <c r="F793" s="89"/>
      <c r="G793" s="50"/>
      <c r="H793" s="51"/>
      <c r="I793" s="51"/>
      <c r="J793" s="52"/>
    </row>
    <row r="794" spans="2:10" hidden="1">
      <c r="B794" s="47"/>
      <c r="C794" s="48"/>
      <c r="D794" s="89"/>
      <c r="E794" s="55"/>
      <c r="F794" s="89"/>
      <c r="G794" s="50"/>
      <c r="H794" s="51"/>
      <c r="I794" s="51"/>
      <c r="J794" s="52"/>
    </row>
    <row r="795" spans="2:10" hidden="1">
      <c r="B795" s="47"/>
      <c r="C795" s="48"/>
      <c r="D795" s="89"/>
      <c r="E795" s="55"/>
      <c r="F795" s="89"/>
      <c r="G795" s="50"/>
      <c r="H795" s="51"/>
      <c r="I795" s="51"/>
      <c r="J795" s="52"/>
    </row>
    <row r="796" spans="2:10" hidden="1">
      <c r="B796" s="47"/>
      <c r="C796" s="48"/>
      <c r="D796" s="89"/>
      <c r="E796" s="55"/>
      <c r="F796" s="89"/>
      <c r="G796" s="50"/>
      <c r="H796" s="51"/>
      <c r="I796" s="51"/>
      <c r="J796" s="52"/>
    </row>
    <row r="797" spans="2:10" hidden="1">
      <c r="B797" s="47"/>
      <c r="C797" s="48"/>
      <c r="D797" s="89"/>
      <c r="E797" s="55"/>
      <c r="F797" s="89"/>
      <c r="G797" s="50"/>
      <c r="H797" s="51"/>
      <c r="I797" s="51"/>
      <c r="J797" s="52"/>
    </row>
    <row r="798" spans="2:10" hidden="1">
      <c r="B798" s="47"/>
      <c r="C798" s="48"/>
      <c r="D798" s="89"/>
      <c r="E798" s="55"/>
      <c r="F798" s="89"/>
      <c r="G798" s="50"/>
      <c r="H798" s="51"/>
      <c r="I798" s="51"/>
      <c r="J798" s="52"/>
    </row>
    <row r="799" spans="2:10" hidden="1">
      <c r="B799" s="47"/>
      <c r="C799" s="48"/>
      <c r="D799" s="89"/>
      <c r="E799" s="55"/>
      <c r="F799" s="89"/>
      <c r="G799" s="50"/>
      <c r="H799" s="51"/>
      <c r="I799" s="51"/>
      <c r="J799" s="52"/>
    </row>
    <row r="800" spans="2:10" hidden="1">
      <c r="B800" s="47"/>
      <c r="C800" s="48"/>
      <c r="D800" s="89"/>
      <c r="E800" s="55"/>
      <c r="F800" s="89"/>
      <c r="G800" s="50"/>
      <c r="H800" s="51"/>
      <c r="I800" s="51"/>
      <c r="J800" s="52"/>
    </row>
    <row r="801" spans="2:10" hidden="1">
      <c r="B801" s="47"/>
      <c r="C801" s="48"/>
      <c r="D801" s="89"/>
      <c r="E801" s="55"/>
      <c r="F801" s="89"/>
      <c r="G801" s="50"/>
      <c r="H801" s="51"/>
      <c r="I801" s="51"/>
      <c r="J801" s="52"/>
    </row>
    <row r="802" spans="2:10" hidden="1">
      <c r="B802" s="47"/>
      <c r="C802" s="48"/>
      <c r="D802" s="89"/>
      <c r="E802" s="55"/>
      <c r="F802" s="89"/>
      <c r="G802" s="50"/>
      <c r="H802" s="51"/>
      <c r="I802" s="51"/>
      <c r="J802" s="52"/>
    </row>
    <row r="803" spans="2:10" hidden="1">
      <c r="B803" s="47"/>
      <c r="C803" s="48"/>
      <c r="D803" s="89"/>
      <c r="E803" s="55"/>
      <c r="F803" s="89"/>
      <c r="G803" s="50"/>
      <c r="H803" s="51"/>
      <c r="I803" s="51"/>
      <c r="J803" s="52"/>
    </row>
    <row r="804" spans="2:10" hidden="1">
      <c r="B804" s="47"/>
      <c r="C804" s="48"/>
      <c r="D804" s="89"/>
      <c r="E804" s="55"/>
      <c r="F804" s="89"/>
      <c r="G804" s="50"/>
      <c r="H804" s="51"/>
      <c r="I804" s="51"/>
      <c r="J804" s="52"/>
    </row>
    <row r="805" spans="2:10" hidden="1">
      <c r="B805" s="47"/>
      <c r="C805" s="48"/>
      <c r="D805" s="89"/>
      <c r="E805" s="55"/>
      <c r="F805" s="89"/>
      <c r="G805" s="50"/>
      <c r="H805" s="51"/>
      <c r="I805" s="51"/>
      <c r="J805" s="52"/>
    </row>
    <row r="806" spans="2:10" hidden="1">
      <c r="B806" s="47"/>
      <c r="C806" s="48"/>
      <c r="D806" s="89"/>
      <c r="E806" s="55"/>
      <c r="F806" s="89"/>
      <c r="G806" s="50"/>
      <c r="H806" s="51"/>
      <c r="I806" s="51"/>
      <c r="J806" s="52"/>
    </row>
    <row r="807" spans="2:10" hidden="1">
      <c r="B807" s="47"/>
      <c r="C807" s="48"/>
      <c r="D807" s="89"/>
      <c r="E807" s="55"/>
      <c r="F807" s="89"/>
      <c r="G807" s="50"/>
      <c r="H807" s="51"/>
      <c r="I807" s="51"/>
      <c r="J807" s="52"/>
    </row>
    <row r="808" spans="2:10" hidden="1">
      <c r="B808" s="47"/>
      <c r="C808" s="48"/>
      <c r="D808" s="89"/>
      <c r="E808" s="55"/>
      <c r="F808" s="89"/>
      <c r="G808" s="50"/>
      <c r="H808" s="51"/>
      <c r="I808" s="51"/>
      <c r="J808" s="52"/>
    </row>
    <row r="809" spans="2:10" hidden="1">
      <c r="B809" s="47"/>
      <c r="C809" s="48"/>
      <c r="D809" s="89"/>
      <c r="E809" s="55"/>
      <c r="F809" s="89"/>
      <c r="G809" s="50"/>
      <c r="H809" s="51"/>
      <c r="I809" s="51"/>
      <c r="J809" s="52"/>
    </row>
    <row r="810" spans="2:10" hidden="1">
      <c r="B810" s="47"/>
      <c r="C810" s="48"/>
      <c r="D810" s="89"/>
      <c r="E810" s="55"/>
      <c r="F810" s="89"/>
      <c r="G810" s="50"/>
      <c r="H810" s="51"/>
      <c r="I810" s="51"/>
      <c r="J810" s="52"/>
    </row>
    <row r="811" spans="2:10" hidden="1">
      <c r="B811" s="47"/>
      <c r="C811" s="48"/>
      <c r="D811" s="89"/>
      <c r="E811" s="55"/>
      <c r="F811" s="89"/>
      <c r="G811" s="50"/>
      <c r="H811" s="51"/>
      <c r="I811" s="51"/>
      <c r="J811" s="52"/>
    </row>
    <row r="812" spans="2:10" hidden="1">
      <c r="B812" s="47"/>
      <c r="C812" s="48"/>
      <c r="D812" s="89"/>
      <c r="E812" s="55"/>
      <c r="F812" s="89"/>
      <c r="G812" s="50"/>
      <c r="H812" s="51"/>
      <c r="I812" s="51"/>
      <c r="J812" s="52"/>
    </row>
    <row r="813" spans="2:10" hidden="1">
      <c r="B813" s="47"/>
      <c r="C813" s="48"/>
      <c r="D813" s="89"/>
      <c r="E813" s="55"/>
      <c r="F813" s="89"/>
      <c r="G813" s="50"/>
      <c r="H813" s="51"/>
      <c r="I813" s="51"/>
      <c r="J813" s="52"/>
    </row>
    <row r="814" spans="2:10" hidden="1">
      <c r="B814" s="47"/>
      <c r="C814" s="48"/>
      <c r="D814" s="89"/>
      <c r="E814" s="55"/>
      <c r="F814" s="89"/>
      <c r="G814" s="50"/>
      <c r="H814" s="51"/>
      <c r="I814" s="51"/>
      <c r="J814" s="52"/>
    </row>
    <row r="815" spans="2:10" hidden="1">
      <c r="B815" s="47"/>
      <c r="C815" s="48"/>
      <c r="D815" s="89"/>
      <c r="E815" s="55"/>
      <c r="F815" s="89"/>
      <c r="G815" s="50"/>
      <c r="H815" s="51"/>
      <c r="I815" s="51"/>
      <c r="J815" s="52"/>
    </row>
    <row r="816" spans="2:10" hidden="1">
      <c r="B816" s="47"/>
      <c r="C816" s="48"/>
      <c r="D816" s="89"/>
      <c r="E816" s="55"/>
      <c r="F816" s="89"/>
      <c r="G816" s="50"/>
      <c r="H816" s="51"/>
      <c r="I816" s="51"/>
      <c r="J816" s="52"/>
    </row>
    <row r="817" spans="2:10" hidden="1">
      <c r="B817" s="47"/>
      <c r="C817" s="48"/>
      <c r="D817" s="89"/>
      <c r="E817" s="55"/>
      <c r="F817" s="89"/>
      <c r="G817" s="50"/>
      <c r="H817" s="51"/>
      <c r="I817" s="51"/>
      <c r="J817" s="52"/>
    </row>
    <row r="818" spans="2:10" hidden="1">
      <c r="B818" s="47"/>
      <c r="C818" s="48"/>
      <c r="D818" s="89"/>
      <c r="E818" s="55"/>
      <c r="F818" s="89"/>
      <c r="G818" s="50"/>
      <c r="H818" s="51"/>
      <c r="I818" s="51"/>
      <c r="J818" s="52"/>
    </row>
    <row r="819" spans="2:10" hidden="1">
      <c r="B819" s="47"/>
      <c r="C819" s="48"/>
      <c r="D819" s="89"/>
      <c r="E819" s="55"/>
      <c r="F819" s="89"/>
      <c r="G819" s="50"/>
      <c r="H819" s="51"/>
      <c r="I819" s="51"/>
      <c r="J819" s="52"/>
    </row>
    <row r="820" spans="2:10" hidden="1">
      <c r="B820" s="47"/>
      <c r="C820" s="48"/>
      <c r="D820" s="89"/>
      <c r="E820" s="55"/>
      <c r="F820" s="89"/>
      <c r="G820" s="50"/>
      <c r="H820" s="51"/>
      <c r="I820" s="51"/>
      <c r="J820" s="52"/>
    </row>
    <row r="821" spans="2:10" hidden="1">
      <c r="B821" s="47"/>
      <c r="C821" s="48"/>
      <c r="D821" s="89"/>
      <c r="E821" s="55"/>
      <c r="F821" s="89"/>
      <c r="G821" s="50"/>
      <c r="H821" s="51"/>
      <c r="I821" s="51"/>
      <c r="J821" s="52"/>
    </row>
    <row r="822" spans="2:10" hidden="1">
      <c r="B822" s="47"/>
      <c r="C822" s="48"/>
      <c r="D822" s="89"/>
      <c r="E822" s="55"/>
      <c r="F822" s="89"/>
      <c r="G822" s="50"/>
      <c r="H822" s="51"/>
      <c r="I822" s="51"/>
      <c r="J822" s="52"/>
    </row>
    <row r="823" spans="2:10" hidden="1">
      <c r="B823" s="47"/>
      <c r="C823" s="48"/>
      <c r="D823" s="89"/>
      <c r="E823" s="55"/>
      <c r="F823" s="89"/>
      <c r="G823" s="50"/>
      <c r="H823" s="51"/>
      <c r="I823" s="51"/>
      <c r="J823" s="52"/>
    </row>
    <row r="824" spans="2:10" hidden="1">
      <c r="B824" s="47"/>
      <c r="C824" s="48"/>
      <c r="D824" s="89"/>
      <c r="E824" s="55"/>
      <c r="F824" s="89"/>
      <c r="G824" s="50"/>
      <c r="H824" s="51"/>
      <c r="I824" s="51"/>
      <c r="J824" s="52"/>
    </row>
    <row r="825" spans="2:10" hidden="1">
      <c r="B825" s="47"/>
      <c r="C825" s="48"/>
      <c r="D825" s="89"/>
      <c r="E825" s="55"/>
      <c r="F825" s="89"/>
      <c r="G825" s="50"/>
      <c r="H825" s="51"/>
      <c r="I825" s="51"/>
      <c r="J825" s="52"/>
    </row>
    <row r="826" spans="2:10" hidden="1">
      <c r="B826" s="47"/>
      <c r="C826" s="48"/>
      <c r="D826" s="89"/>
      <c r="E826" s="55"/>
      <c r="F826" s="89"/>
      <c r="G826" s="50"/>
      <c r="H826" s="51"/>
      <c r="I826" s="51"/>
      <c r="J826" s="52"/>
    </row>
    <row r="827" spans="2:10" hidden="1">
      <c r="B827" s="47"/>
      <c r="C827" s="48"/>
      <c r="D827" s="89"/>
      <c r="E827" s="55"/>
      <c r="F827" s="89"/>
      <c r="G827" s="50"/>
      <c r="H827" s="51"/>
      <c r="I827" s="51"/>
      <c r="J827" s="52"/>
    </row>
    <row r="828" spans="2:10" hidden="1">
      <c r="B828" s="47"/>
      <c r="C828" s="48"/>
      <c r="D828" s="89"/>
      <c r="E828" s="55"/>
      <c r="F828" s="89"/>
      <c r="G828" s="50"/>
      <c r="H828" s="51"/>
      <c r="I828" s="51"/>
      <c r="J828" s="52"/>
    </row>
    <row r="829" spans="2:10" hidden="1">
      <c r="B829" s="47"/>
      <c r="C829" s="48"/>
      <c r="D829" s="89"/>
      <c r="E829" s="55"/>
      <c r="F829" s="89"/>
      <c r="G829" s="50"/>
      <c r="H829" s="51"/>
      <c r="I829" s="51"/>
      <c r="J829" s="52"/>
    </row>
    <row r="830" spans="2:10" hidden="1">
      <c r="B830" s="47"/>
      <c r="C830" s="48"/>
      <c r="D830" s="89"/>
      <c r="E830" s="55"/>
      <c r="F830" s="89"/>
      <c r="G830" s="50"/>
      <c r="H830" s="51"/>
      <c r="I830" s="51"/>
      <c r="J830" s="52"/>
    </row>
    <row r="831" spans="2:10" hidden="1">
      <c r="B831" s="47"/>
      <c r="C831" s="48"/>
      <c r="D831" s="89"/>
      <c r="E831" s="55"/>
      <c r="F831" s="89"/>
      <c r="G831" s="50"/>
      <c r="H831" s="51"/>
      <c r="I831" s="51"/>
      <c r="J831" s="52"/>
    </row>
    <row r="832" spans="2:10" hidden="1">
      <c r="B832" s="47"/>
      <c r="C832" s="48"/>
      <c r="D832" s="89"/>
      <c r="E832" s="55"/>
      <c r="F832" s="89"/>
      <c r="G832" s="50"/>
      <c r="H832" s="51"/>
      <c r="I832" s="51"/>
      <c r="J832" s="52"/>
    </row>
    <row r="833" spans="2:10" hidden="1">
      <c r="B833" s="47"/>
      <c r="C833" s="48"/>
      <c r="D833" s="89"/>
      <c r="E833" s="55"/>
      <c r="F833" s="89"/>
      <c r="G833" s="50"/>
      <c r="H833" s="51"/>
      <c r="I833" s="51"/>
      <c r="J833" s="52"/>
    </row>
    <row r="834" spans="2:10" hidden="1">
      <c r="B834" s="47"/>
      <c r="C834" s="48"/>
      <c r="D834" s="89"/>
      <c r="E834" s="55"/>
      <c r="F834" s="89"/>
      <c r="G834" s="50"/>
      <c r="H834" s="51"/>
      <c r="I834" s="51"/>
      <c r="J834" s="52"/>
    </row>
    <row r="835" spans="2:10" hidden="1">
      <c r="B835" s="47"/>
      <c r="C835" s="48"/>
      <c r="D835" s="89"/>
      <c r="E835" s="55"/>
      <c r="F835" s="89"/>
      <c r="G835" s="50"/>
      <c r="H835" s="51"/>
      <c r="I835" s="51"/>
      <c r="J835" s="52"/>
    </row>
    <row r="836" spans="2:10" hidden="1">
      <c r="B836" s="47"/>
      <c r="C836" s="48"/>
      <c r="D836" s="89"/>
      <c r="E836" s="55"/>
      <c r="F836" s="89"/>
      <c r="G836" s="50"/>
      <c r="H836" s="51"/>
      <c r="I836" s="51"/>
      <c r="J836" s="52"/>
    </row>
    <row r="837" spans="2:10" hidden="1">
      <c r="B837" s="47"/>
      <c r="C837" s="48"/>
      <c r="D837" s="89"/>
      <c r="E837" s="55"/>
      <c r="F837" s="89"/>
      <c r="G837" s="50"/>
      <c r="H837" s="51"/>
      <c r="I837" s="51"/>
      <c r="J837" s="52"/>
    </row>
    <row r="838" spans="2:10" hidden="1">
      <c r="B838" s="47"/>
      <c r="C838" s="48"/>
      <c r="D838" s="89"/>
      <c r="E838" s="55"/>
      <c r="F838" s="89"/>
      <c r="G838" s="50"/>
      <c r="H838" s="51"/>
      <c r="I838" s="51"/>
      <c r="J838" s="52"/>
    </row>
    <row r="839" spans="2:10" hidden="1">
      <c r="B839" s="47"/>
      <c r="C839" s="48"/>
      <c r="D839" s="89"/>
      <c r="E839" s="55"/>
      <c r="F839" s="89"/>
      <c r="G839" s="50"/>
      <c r="H839" s="51"/>
      <c r="I839" s="51"/>
      <c r="J839" s="52"/>
    </row>
    <row r="840" spans="2:10" hidden="1">
      <c r="B840" s="47"/>
      <c r="C840" s="48"/>
      <c r="D840" s="89"/>
      <c r="E840" s="55"/>
      <c r="F840" s="89"/>
      <c r="G840" s="50"/>
      <c r="H840" s="51"/>
      <c r="I840" s="51"/>
      <c r="J840" s="52"/>
    </row>
    <row r="841" spans="2:10" hidden="1">
      <c r="B841" s="47"/>
      <c r="C841" s="48"/>
      <c r="D841" s="89"/>
      <c r="E841" s="55"/>
      <c r="F841" s="89"/>
      <c r="G841" s="50"/>
      <c r="H841" s="51"/>
      <c r="I841" s="51"/>
      <c r="J841" s="52"/>
    </row>
    <row r="842" spans="2:10" hidden="1">
      <c r="B842" s="47"/>
      <c r="C842" s="48"/>
      <c r="D842" s="89"/>
      <c r="E842" s="55"/>
      <c r="F842" s="89"/>
      <c r="G842" s="50"/>
      <c r="H842" s="51"/>
      <c r="I842" s="51"/>
      <c r="J842" s="52"/>
    </row>
    <row r="843" spans="2:10" hidden="1">
      <c r="B843" s="47"/>
      <c r="C843" s="48"/>
      <c r="D843" s="89"/>
      <c r="E843" s="55"/>
      <c r="F843" s="89"/>
      <c r="G843" s="50"/>
      <c r="H843" s="51"/>
      <c r="I843" s="51"/>
      <c r="J843" s="52"/>
    </row>
    <row r="844" spans="2:10" hidden="1">
      <c r="B844" s="47"/>
      <c r="C844" s="48"/>
      <c r="D844" s="89"/>
      <c r="E844" s="55"/>
      <c r="F844" s="89"/>
      <c r="G844" s="50"/>
      <c r="H844" s="51"/>
      <c r="I844" s="51"/>
      <c r="J844" s="52"/>
    </row>
    <row r="845" spans="2:10" hidden="1">
      <c r="B845" s="47"/>
      <c r="C845" s="48"/>
      <c r="D845" s="89"/>
      <c r="E845" s="55"/>
      <c r="F845" s="89"/>
      <c r="G845" s="50"/>
      <c r="H845" s="51"/>
      <c r="I845" s="51"/>
      <c r="J845" s="52"/>
    </row>
    <row r="846" spans="2:10" hidden="1">
      <c r="B846" s="47"/>
      <c r="C846" s="48"/>
      <c r="D846" s="89"/>
      <c r="E846" s="55"/>
      <c r="F846" s="89"/>
      <c r="G846" s="50"/>
      <c r="H846" s="51"/>
      <c r="I846" s="51"/>
      <c r="J846" s="52"/>
    </row>
    <row r="847" spans="2:10" hidden="1">
      <c r="B847" s="47"/>
      <c r="C847" s="48"/>
      <c r="D847" s="89"/>
      <c r="E847" s="55"/>
      <c r="F847" s="89"/>
      <c r="G847" s="50"/>
      <c r="H847" s="51"/>
      <c r="I847" s="51"/>
      <c r="J847" s="52"/>
    </row>
    <row r="848" spans="2:10" hidden="1">
      <c r="B848" s="47"/>
      <c r="C848" s="48"/>
      <c r="D848" s="89"/>
      <c r="E848" s="55"/>
      <c r="F848" s="89"/>
      <c r="G848" s="50"/>
      <c r="H848" s="51"/>
      <c r="I848" s="51"/>
      <c r="J848" s="52"/>
    </row>
    <row r="849" spans="2:10" hidden="1">
      <c r="B849" s="47"/>
      <c r="C849" s="48"/>
      <c r="D849" s="89"/>
      <c r="E849" s="55"/>
      <c r="F849" s="89"/>
      <c r="G849" s="50"/>
      <c r="H849" s="51"/>
      <c r="I849" s="51"/>
      <c r="J849" s="52"/>
    </row>
    <row r="850" spans="2:10" hidden="1">
      <c r="B850" s="47"/>
      <c r="C850" s="48"/>
      <c r="D850" s="89"/>
      <c r="E850" s="55"/>
      <c r="F850" s="89"/>
      <c r="G850" s="50"/>
      <c r="H850" s="51"/>
      <c r="I850" s="51"/>
      <c r="J850" s="52"/>
    </row>
    <row r="851" spans="2:10" hidden="1">
      <c r="B851" s="47"/>
      <c r="C851" s="48"/>
      <c r="D851" s="89"/>
      <c r="E851" s="55"/>
      <c r="F851" s="89"/>
      <c r="G851" s="50"/>
      <c r="H851" s="51"/>
      <c r="I851" s="51"/>
      <c r="J851" s="52"/>
    </row>
    <row r="852" spans="2:10" hidden="1">
      <c r="B852" s="47"/>
      <c r="C852" s="48"/>
      <c r="D852" s="89"/>
      <c r="E852" s="55"/>
      <c r="F852" s="89"/>
      <c r="G852" s="50"/>
      <c r="H852" s="51"/>
      <c r="I852" s="51"/>
      <c r="J852" s="52"/>
    </row>
    <row r="853" spans="2:10" hidden="1">
      <c r="B853" s="47"/>
      <c r="C853" s="48"/>
      <c r="D853" s="89"/>
      <c r="E853" s="55"/>
      <c r="F853" s="89"/>
      <c r="G853" s="50"/>
      <c r="H853" s="51"/>
      <c r="I853" s="51"/>
      <c r="J853" s="52"/>
    </row>
    <row r="854" spans="2:10" hidden="1">
      <c r="B854" s="47"/>
      <c r="C854" s="48"/>
      <c r="D854" s="89"/>
      <c r="E854" s="55"/>
      <c r="F854" s="89"/>
      <c r="G854" s="50"/>
      <c r="H854" s="51"/>
      <c r="I854" s="51"/>
      <c r="J854" s="52"/>
    </row>
    <row r="855" spans="2:10" hidden="1">
      <c r="B855" s="47"/>
      <c r="C855" s="48"/>
      <c r="D855" s="89"/>
      <c r="E855" s="55"/>
      <c r="F855" s="89"/>
      <c r="G855" s="50"/>
      <c r="H855" s="51"/>
      <c r="I855" s="51"/>
      <c r="J855" s="52"/>
    </row>
    <row r="856" spans="2:10" hidden="1">
      <c r="B856" s="47"/>
      <c r="C856" s="48"/>
      <c r="D856" s="89"/>
      <c r="E856" s="55"/>
      <c r="F856" s="89"/>
      <c r="G856" s="50"/>
      <c r="H856" s="51"/>
      <c r="I856" s="51"/>
      <c r="J856" s="52"/>
    </row>
    <row r="857" spans="2:10" hidden="1">
      <c r="B857" s="47"/>
      <c r="C857" s="48"/>
      <c r="D857" s="89"/>
      <c r="E857" s="55"/>
      <c r="F857" s="89"/>
      <c r="G857" s="50"/>
      <c r="H857" s="51"/>
      <c r="I857" s="51"/>
      <c r="J857" s="52"/>
    </row>
    <row r="858" spans="2:10" hidden="1">
      <c r="B858" s="47"/>
      <c r="C858" s="48"/>
      <c r="D858" s="89"/>
      <c r="E858" s="55"/>
      <c r="F858" s="89"/>
      <c r="G858" s="50"/>
      <c r="H858" s="51"/>
      <c r="I858" s="51"/>
      <c r="J858" s="52"/>
    </row>
    <row r="859" spans="2:10" hidden="1">
      <c r="B859" s="47"/>
      <c r="C859" s="48"/>
      <c r="D859" s="89"/>
      <c r="E859" s="55"/>
      <c r="F859" s="89"/>
      <c r="G859" s="50"/>
      <c r="H859" s="51"/>
      <c r="I859" s="51"/>
      <c r="J859" s="52"/>
    </row>
    <row r="860" spans="2:10" hidden="1">
      <c r="B860" s="47"/>
      <c r="C860" s="48"/>
      <c r="D860" s="89"/>
      <c r="E860" s="55"/>
      <c r="F860" s="89"/>
      <c r="G860" s="50"/>
      <c r="H860" s="51"/>
      <c r="I860" s="51"/>
      <c r="J860" s="52"/>
    </row>
    <row r="861" spans="2:10" hidden="1">
      <c r="B861" s="47"/>
      <c r="C861" s="48"/>
      <c r="D861" s="89"/>
      <c r="E861" s="55"/>
      <c r="F861" s="89"/>
      <c r="G861" s="50"/>
      <c r="H861" s="51"/>
      <c r="I861" s="51"/>
      <c r="J861" s="52"/>
    </row>
    <row r="862" spans="2:10" hidden="1">
      <c r="B862" s="47"/>
      <c r="C862" s="48"/>
      <c r="D862" s="89"/>
      <c r="E862" s="55"/>
      <c r="F862" s="89"/>
      <c r="G862" s="50"/>
      <c r="H862" s="51"/>
      <c r="I862" s="51"/>
      <c r="J862" s="52"/>
    </row>
    <row r="863" spans="2:10" hidden="1">
      <c r="B863" s="47"/>
      <c r="C863" s="48"/>
      <c r="D863" s="89"/>
      <c r="E863" s="55"/>
      <c r="F863" s="89"/>
      <c r="G863" s="50"/>
      <c r="H863" s="51"/>
      <c r="I863" s="51"/>
      <c r="J863" s="52"/>
    </row>
    <row r="864" spans="2:10" hidden="1">
      <c r="B864" s="47"/>
      <c r="C864" s="48"/>
      <c r="D864" s="89"/>
      <c r="E864" s="55"/>
      <c r="F864" s="89"/>
      <c r="G864" s="50"/>
      <c r="H864" s="51"/>
      <c r="I864" s="51"/>
      <c r="J864" s="52"/>
    </row>
    <row r="865" spans="2:10" hidden="1">
      <c r="B865" s="47"/>
      <c r="C865" s="48"/>
      <c r="D865" s="89"/>
      <c r="E865" s="55"/>
      <c r="F865" s="89"/>
      <c r="G865" s="50"/>
      <c r="H865" s="51"/>
      <c r="I865" s="51"/>
      <c r="J865" s="52"/>
    </row>
    <row r="866" spans="2:10" hidden="1">
      <c r="B866" s="47"/>
      <c r="C866" s="48"/>
      <c r="D866" s="89"/>
      <c r="E866" s="55"/>
      <c r="F866" s="89"/>
      <c r="G866" s="50"/>
      <c r="H866" s="51"/>
      <c r="I866" s="51"/>
      <c r="J866" s="52"/>
    </row>
    <row r="867" spans="2:10" hidden="1">
      <c r="B867" s="47"/>
      <c r="C867" s="48"/>
      <c r="D867" s="89"/>
      <c r="E867" s="55"/>
      <c r="F867" s="89"/>
      <c r="G867" s="50"/>
      <c r="H867" s="51"/>
      <c r="I867" s="51"/>
      <c r="J867" s="52"/>
    </row>
    <row r="868" spans="2:10" hidden="1">
      <c r="B868" s="47"/>
      <c r="C868" s="48"/>
      <c r="D868" s="89"/>
      <c r="E868" s="55"/>
      <c r="F868" s="89"/>
      <c r="G868" s="50"/>
      <c r="H868" s="51"/>
      <c r="I868" s="51"/>
      <c r="J868" s="52"/>
    </row>
    <row r="869" spans="2:10" hidden="1">
      <c r="B869" s="47"/>
      <c r="C869" s="48"/>
      <c r="D869" s="89"/>
      <c r="E869" s="55"/>
      <c r="F869" s="89"/>
      <c r="G869" s="50"/>
      <c r="H869" s="51"/>
      <c r="I869" s="51"/>
      <c r="J869" s="52"/>
    </row>
    <row r="870" spans="2:10" hidden="1">
      <c r="B870" s="47"/>
      <c r="C870" s="48"/>
      <c r="D870" s="89"/>
      <c r="E870" s="55"/>
      <c r="F870" s="89"/>
      <c r="G870" s="50"/>
      <c r="H870" s="51"/>
      <c r="I870" s="51"/>
      <c r="J870" s="52"/>
    </row>
    <row r="871" spans="2:10" hidden="1">
      <c r="B871" s="47"/>
      <c r="C871" s="48"/>
      <c r="D871" s="89"/>
      <c r="E871" s="55"/>
      <c r="F871" s="89"/>
      <c r="G871" s="50"/>
      <c r="H871" s="51"/>
      <c r="I871" s="51"/>
      <c r="J871" s="52"/>
    </row>
    <row r="872" spans="2:10" hidden="1">
      <c r="B872" s="47"/>
      <c r="C872" s="48"/>
      <c r="D872" s="89"/>
      <c r="E872" s="55"/>
      <c r="F872" s="89"/>
      <c r="G872" s="50"/>
      <c r="H872" s="51"/>
      <c r="I872" s="51"/>
      <c r="J872" s="52"/>
    </row>
    <row r="873" spans="2:10" hidden="1">
      <c r="B873" s="47"/>
      <c r="C873" s="48"/>
      <c r="D873" s="89"/>
      <c r="E873" s="55"/>
      <c r="F873" s="89"/>
      <c r="G873" s="50"/>
      <c r="H873" s="51"/>
      <c r="I873" s="51"/>
      <c r="J873" s="52"/>
    </row>
    <row r="874" spans="2:10" hidden="1">
      <c r="B874" s="47"/>
      <c r="C874" s="48"/>
      <c r="D874" s="89"/>
      <c r="E874" s="55"/>
      <c r="F874" s="89"/>
      <c r="G874" s="50"/>
      <c r="H874" s="51"/>
      <c r="I874" s="51"/>
      <c r="J874" s="52"/>
    </row>
    <row r="875" spans="2:10" hidden="1">
      <c r="B875" s="47"/>
      <c r="C875" s="48"/>
      <c r="D875" s="89"/>
      <c r="E875" s="55"/>
      <c r="F875" s="89"/>
      <c r="G875" s="50"/>
      <c r="H875" s="51"/>
      <c r="I875" s="51"/>
      <c r="J875" s="52"/>
    </row>
    <row r="876" spans="2:10" hidden="1">
      <c r="B876" s="47"/>
      <c r="C876" s="48"/>
      <c r="D876" s="89"/>
      <c r="E876" s="55"/>
      <c r="F876" s="89"/>
      <c r="G876" s="50"/>
      <c r="H876" s="51"/>
      <c r="I876" s="51"/>
      <c r="J876" s="52"/>
    </row>
    <row r="877" spans="2:10" hidden="1">
      <c r="B877" s="47"/>
      <c r="C877" s="48"/>
      <c r="D877" s="89"/>
      <c r="E877" s="55"/>
      <c r="F877" s="89"/>
      <c r="G877" s="50"/>
      <c r="H877" s="51"/>
      <c r="I877" s="51"/>
      <c r="J877" s="52"/>
    </row>
    <row r="878" spans="2:10" hidden="1">
      <c r="B878" s="47"/>
      <c r="C878" s="48"/>
      <c r="D878" s="89"/>
      <c r="E878" s="55"/>
      <c r="F878" s="89"/>
      <c r="G878" s="50"/>
      <c r="H878" s="51"/>
      <c r="I878" s="51"/>
      <c r="J878" s="52"/>
    </row>
    <row r="879" spans="2:10" hidden="1">
      <c r="B879" s="47"/>
      <c r="C879" s="48"/>
      <c r="D879" s="89"/>
      <c r="E879" s="55"/>
      <c r="F879" s="89"/>
      <c r="G879" s="50"/>
      <c r="H879" s="51"/>
      <c r="I879" s="51"/>
      <c r="J879" s="52"/>
    </row>
    <row r="880" spans="2:10" hidden="1">
      <c r="B880" s="47"/>
      <c r="C880" s="48"/>
      <c r="D880" s="89"/>
      <c r="E880" s="55"/>
      <c r="F880" s="89"/>
      <c r="G880" s="50"/>
      <c r="H880" s="51"/>
      <c r="I880" s="51"/>
      <c r="J880" s="52"/>
    </row>
    <row r="881" spans="2:10" hidden="1">
      <c r="B881" s="47"/>
      <c r="C881" s="48"/>
      <c r="D881" s="89"/>
      <c r="E881" s="55"/>
      <c r="F881" s="89"/>
      <c r="G881" s="50"/>
      <c r="H881" s="51"/>
      <c r="I881" s="51"/>
      <c r="J881" s="52"/>
    </row>
    <row r="882" spans="2:10" hidden="1">
      <c r="B882" s="47"/>
      <c r="C882" s="48"/>
      <c r="D882" s="89"/>
      <c r="E882" s="55"/>
      <c r="F882" s="89"/>
      <c r="G882" s="50"/>
      <c r="H882" s="51"/>
      <c r="I882" s="51"/>
      <c r="J882" s="52"/>
    </row>
    <row r="883" spans="2:10" hidden="1">
      <c r="B883" s="47"/>
      <c r="C883" s="48"/>
      <c r="D883" s="89"/>
      <c r="E883" s="55"/>
      <c r="F883" s="89"/>
      <c r="G883" s="50"/>
      <c r="H883" s="51"/>
      <c r="I883" s="51"/>
      <c r="J883" s="52"/>
    </row>
    <row r="884" spans="2:10" hidden="1">
      <c r="B884" s="47"/>
      <c r="C884" s="48"/>
      <c r="D884" s="89"/>
      <c r="E884" s="55"/>
      <c r="F884" s="89"/>
      <c r="G884" s="50"/>
      <c r="H884" s="51"/>
      <c r="I884" s="51"/>
      <c r="J884" s="52"/>
    </row>
    <row r="885" spans="2:10" hidden="1">
      <c r="B885" s="47"/>
      <c r="C885" s="48"/>
      <c r="D885" s="89"/>
      <c r="E885" s="55"/>
      <c r="F885" s="89"/>
      <c r="G885" s="50"/>
      <c r="H885" s="51"/>
      <c r="I885" s="51"/>
      <c r="J885" s="52"/>
    </row>
    <row r="886" spans="2:10" hidden="1">
      <c r="B886" s="47"/>
      <c r="C886" s="48"/>
      <c r="D886" s="89"/>
      <c r="E886" s="55"/>
      <c r="F886" s="89"/>
      <c r="G886" s="50"/>
      <c r="H886" s="51"/>
      <c r="I886" s="51"/>
      <c r="J886" s="52"/>
    </row>
    <row r="887" spans="2:10" hidden="1">
      <c r="B887" s="47"/>
      <c r="C887" s="48"/>
      <c r="D887" s="89"/>
      <c r="E887" s="55"/>
      <c r="F887" s="89"/>
      <c r="G887" s="50"/>
      <c r="H887" s="51"/>
      <c r="I887" s="51"/>
      <c r="J887" s="52"/>
    </row>
    <row r="888" spans="2:10" hidden="1">
      <c r="B888" s="47"/>
      <c r="C888" s="48"/>
      <c r="D888" s="89"/>
      <c r="E888" s="55"/>
      <c r="F888" s="89"/>
      <c r="G888" s="50"/>
      <c r="H888" s="51"/>
      <c r="I888" s="51"/>
      <c r="J888" s="52"/>
    </row>
    <row r="889" spans="2:10" hidden="1">
      <c r="B889" s="47"/>
      <c r="C889" s="48"/>
      <c r="D889" s="89"/>
      <c r="E889" s="55"/>
      <c r="F889" s="89"/>
      <c r="G889" s="50"/>
      <c r="H889" s="51"/>
      <c r="I889" s="51"/>
      <c r="J889" s="52"/>
    </row>
    <row r="890" spans="2:10" hidden="1">
      <c r="B890" s="47"/>
      <c r="C890" s="48"/>
      <c r="D890" s="89"/>
      <c r="E890" s="55"/>
      <c r="F890" s="89"/>
      <c r="G890" s="50"/>
      <c r="H890" s="51"/>
      <c r="I890" s="51"/>
      <c r="J890" s="52"/>
    </row>
    <row r="891" spans="2:10" hidden="1">
      <c r="B891" s="47"/>
      <c r="C891" s="48"/>
      <c r="D891" s="89"/>
      <c r="E891" s="55"/>
      <c r="F891" s="89"/>
      <c r="G891" s="50"/>
      <c r="H891" s="51"/>
      <c r="I891" s="51"/>
      <c r="J891" s="52"/>
    </row>
    <row r="892" spans="2:10" hidden="1">
      <c r="B892" s="47"/>
      <c r="C892" s="48"/>
      <c r="D892" s="89"/>
      <c r="E892" s="55"/>
      <c r="F892" s="89"/>
      <c r="G892" s="50"/>
      <c r="H892" s="51"/>
      <c r="I892" s="51"/>
      <c r="J892" s="52"/>
    </row>
    <row r="893" spans="2:10" hidden="1">
      <c r="B893" s="47"/>
      <c r="C893" s="48"/>
      <c r="D893" s="89"/>
      <c r="E893" s="55"/>
      <c r="F893" s="89"/>
      <c r="G893" s="50"/>
      <c r="H893" s="51"/>
      <c r="I893" s="51"/>
      <c r="J893" s="52"/>
    </row>
    <row r="894" spans="2:10" hidden="1">
      <c r="B894" s="47"/>
      <c r="C894" s="48"/>
      <c r="D894" s="89"/>
      <c r="E894" s="55"/>
      <c r="F894" s="89"/>
      <c r="G894" s="50"/>
      <c r="H894" s="51"/>
      <c r="I894" s="51"/>
      <c r="J894" s="52"/>
    </row>
    <row r="895" spans="2:10" hidden="1">
      <c r="B895" s="47"/>
      <c r="C895" s="48"/>
      <c r="D895" s="89"/>
      <c r="E895" s="55"/>
      <c r="F895" s="89"/>
      <c r="G895" s="50"/>
      <c r="H895" s="51"/>
      <c r="I895" s="51"/>
      <c r="J895" s="52"/>
    </row>
    <row r="896" spans="2:10" hidden="1">
      <c r="B896" s="47"/>
      <c r="C896" s="48"/>
      <c r="D896" s="89"/>
      <c r="E896" s="55"/>
      <c r="F896" s="89"/>
      <c r="G896" s="50"/>
      <c r="H896" s="51"/>
      <c r="I896" s="51"/>
      <c r="J896" s="52"/>
    </row>
    <row r="897" spans="2:10" hidden="1">
      <c r="B897" s="47"/>
      <c r="C897" s="48"/>
      <c r="D897" s="89"/>
      <c r="E897" s="55"/>
      <c r="F897" s="89"/>
      <c r="G897" s="50"/>
      <c r="H897" s="51"/>
      <c r="I897" s="51"/>
      <c r="J897" s="52"/>
    </row>
    <row r="898" spans="2:10" hidden="1">
      <c r="B898" s="47"/>
      <c r="C898" s="48"/>
      <c r="D898" s="89"/>
      <c r="E898" s="55"/>
      <c r="F898" s="89"/>
      <c r="G898" s="50"/>
      <c r="H898" s="51"/>
      <c r="I898" s="51"/>
      <c r="J898" s="52"/>
    </row>
    <row r="899" spans="2:10" hidden="1">
      <c r="B899" s="47"/>
      <c r="C899" s="48"/>
      <c r="D899" s="89"/>
      <c r="E899" s="55"/>
      <c r="F899" s="89"/>
      <c r="G899" s="50"/>
      <c r="H899" s="51"/>
      <c r="I899" s="51"/>
      <c r="J899" s="52"/>
    </row>
    <row r="900" spans="2:10" hidden="1">
      <c r="B900" s="47"/>
      <c r="C900" s="48"/>
      <c r="D900" s="89"/>
      <c r="E900" s="55"/>
      <c r="F900" s="89"/>
      <c r="G900" s="50"/>
      <c r="H900" s="51"/>
      <c r="I900" s="51"/>
      <c r="J900" s="52"/>
    </row>
    <row r="901" spans="2:10" hidden="1">
      <c r="B901" s="47"/>
      <c r="C901" s="48"/>
      <c r="D901" s="89"/>
      <c r="E901" s="55"/>
      <c r="F901" s="89"/>
      <c r="G901" s="50"/>
      <c r="H901" s="51"/>
      <c r="I901" s="51"/>
      <c r="J901" s="52"/>
    </row>
    <row r="902" spans="2:10" hidden="1">
      <c r="B902" s="47"/>
      <c r="C902" s="48"/>
      <c r="D902" s="89"/>
      <c r="E902" s="55"/>
      <c r="F902" s="89"/>
      <c r="G902" s="50"/>
      <c r="H902" s="51"/>
      <c r="I902" s="51"/>
      <c r="J902" s="52"/>
    </row>
    <row r="903" spans="2:10" hidden="1">
      <c r="B903" s="47"/>
      <c r="C903" s="48"/>
      <c r="D903" s="89"/>
      <c r="E903" s="55"/>
      <c r="F903" s="89"/>
      <c r="G903" s="50"/>
      <c r="H903" s="51"/>
      <c r="I903" s="51"/>
      <c r="J903" s="52"/>
    </row>
    <row r="904" spans="2:10" hidden="1">
      <c r="B904" s="47"/>
      <c r="C904" s="48"/>
      <c r="D904" s="89"/>
      <c r="E904" s="55"/>
      <c r="F904" s="89"/>
      <c r="G904" s="50"/>
      <c r="H904" s="51"/>
      <c r="I904" s="51"/>
      <c r="J904" s="52"/>
    </row>
    <row r="905" spans="2:10" hidden="1">
      <c r="B905" s="47"/>
      <c r="C905" s="48"/>
      <c r="D905" s="89"/>
      <c r="E905" s="55"/>
      <c r="F905" s="89"/>
      <c r="G905" s="50"/>
      <c r="H905" s="51"/>
      <c r="I905" s="51"/>
      <c r="J905" s="52"/>
    </row>
    <row r="906" spans="2:10" hidden="1">
      <c r="B906" s="47"/>
      <c r="C906" s="48"/>
      <c r="D906" s="89"/>
      <c r="E906" s="55"/>
      <c r="F906" s="89"/>
      <c r="G906" s="50"/>
      <c r="H906" s="51"/>
      <c r="I906" s="51"/>
      <c r="J906" s="52"/>
    </row>
    <row r="907" spans="2:10" hidden="1">
      <c r="B907" s="47"/>
      <c r="C907" s="48"/>
      <c r="D907" s="89"/>
      <c r="E907" s="55"/>
      <c r="F907" s="89"/>
      <c r="G907" s="50"/>
      <c r="H907" s="51"/>
      <c r="I907" s="51"/>
      <c r="J907" s="52"/>
    </row>
    <row r="908" spans="2:10" hidden="1">
      <c r="B908" s="47"/>
      <c r="C908" s="48"/>
      <c r="D908" s="89"/>
      <c r="E908" s="55"/>
      <c r="F908" s="89"/>
      <c r="G908" s="50"/>
      <c r="H908" s="51"/>
      <c r="I908" s="51"/>
      <c r="J908" s="52"/>
    </row>
    <row r="909" spans="2:10" hidden="1">
      <c r="B909" s="47"/>
      <c r="C909" s="48"/>
      <c r="D909" s="89"/>
      <c r="E909" s="55"/>
      <c r="F909" s="89"/>
      <c r="G909" s="50"/>
      <c r="H909" s="51"/>
      <c r="I909" s="51"/>
      <c r="J909" s="52"/>
    </row>
    <row r="910" spans="2:10" hidden="1">
      <c r="B910" s="47"/>
      <c r="C910" s="48"/>
      <c r="D910" s="89"/>
      <c r="E910" s="55"/>
      <c r="F910" s="89"/>
      <c r="G910" s="50"/>
      <c r="H910" s="51"/>
      <c r="I910" s="51"/>
      <c r="J910" s="52"/>
    </row>
    <row r="911" spans="2:10" hidden="1">
      <c r="B911" s="47"/>
      <c r="C911" s="48"/>
      <c r="D911" s="89"/>
      <c r="E911" s="55"/>
      <c r="F911" s="89"/>
      <c r="G911" s="50"/>
      <c r="H911" s="51"/>
      <c r="I911" s="51"/>
      <c r="J911" s="52"/>
    </row>
    <row r="912" spans="2:10" hidden="1">
      <c r="B912" s="47"/>
      <c r="C912" s="48"/>
      <c r="D912" s="89"/>
      <c r="E912" s="55"/>
      <c r="F912" s="89"/>
      <c r="G912" s="50"/>
      <c r="H912" s="51"/>
      <c r="I912" s="51"/>
      <c r="J912" s="52"/>
    </row>
    <row r="913" spans="2:10" hidden="1">
      <c r="B913" s="47"/>
      <c r="C913" s="48"/>
      <c r="D913" s="89"/>
      <c r="E913" s="55"/>
      <c r="F913" s="89"/>
      <c r="G913" s="50"/>
      <c r="H913" s="51"/>
      <c r="I913" s="51"/>
      <c r="J913" s="52"/>
    </row>
    <row r="914" spans="2:10" hidden="1">
      <c r="B914" s="47"/>
      <c r="C914" s="48"/>
      <c r="D914" s="89"/>
      <c r="E914" s="55"/>
      <c r="F914" s="89"/>
      <c r="G914" s="50"/>
      <c r="H914" s="51"/>
      <c r="I914" s="51"/>
      <c r="J914" s="52"/>
    </row>
    <row r="915" spans="2:10" hidden="1">
      <c r="B915" s="47"/>
      <c r="C915" s="48"/>
      <c r="D915" s="89"/>
      <c r="E915" s="55"/>
      <c r="F915" s="89"/>
      <c r="G915" s="50"/>
      <c r="H915" s="51"/>
      <c r="I915" s="51"/>
      <c r="J915" s="52"/>
    </row>
    <row r="916" spans="2:10" hidden="1">
      <c r="B916" s="47"/>
      <c r="C916" s="48"/>
      <c r="D916" s="89"/>
      <c r="E916" s="55"/>
      <c r="F916" s="89"/>
      <c r="G916" s="50"/>
      <c r="H916" s="51"/>
      <c r="I916" s="51"/>
      <c r="J916" s="52"/>
    </row>
    <row r="917" spans="2:10" hidden="1">
      <c r="B917" s="47"/>
      <c r="C917" s="48"/>
      <c r="D917" s="89"/>
      <c r="E917" s="55"/>
      <c r="F917" s="89"/>
      <c r="G917" s="50"/>
      <c r="H917" s="51"/>
      <c r="I917" s="51"/>
      <c r="J917" s="52"/>
    </row>
    <row r="918" spans="2:10" hidden="1">
      <c r="B918" s="47"/>
      <c r="C918" s="48"/>
      <c r="D918" s="89"/>
      <c r="E918" s="55"/>
      <c r="F918" s="89"/>
      <c r="G918" s="50"/>
      <c r="H918" s="51"/>
      <c r="I918" s="51"/>
      <c r="J918" s="52"/>
    </row>
    <row r="919" spans="2:10" hidden="1">
      <c r="B919" s="47"/>
      <c r="C919" s="48"/>
      <c r="D919" s="89"/>
      <c r="E919" s="55"/>
      <c r="F919" s="89"/>
      <c r="G919" s="50"/>
      <c r="H919" s="51"/>
      <c r="I919" s="51"/>
      <c r="J919" s="52"/>
    </row>
    <row r="920" spans="2:10" hidden="1">
      <c r="B920" s="47"/>
      <c r="C920" s="48"/>
      <c r="D920" s="89"/>
      <c r="E920" s="55"/>
      <c r="F920" s="89"/>
      <c r="G920" s="50"/>
      <c r="H920" s="51"/>
      <c r="I920" s="51"/>
      <c r="J920" s="52"/>
    </row>
    <row r="921" spans="2:10" hidden="1">
      <c r="B921" s="47"/>
      <c r="C921" s="48"/>
      <c r="D921" s="89"/>
      <c r="E921" s="55"/>
      <c r="F921" s="89"/>
      <c r="G921" s="50"/>
      <c r="H921" s="51"/>
      <c r="I921" s="51"/>
      <c r="J921" s="52"/>
    </row>
    <row r="922" spans="2:10" hidden="1">
      <c r="B922" s="47"/>
      <c r="C922" s="48"/>
      <c r="D922" s="89"/>
      <c r="E922" s="55"/>
      <c r="F922" s="89"/>
      <c r="G922" s="50"/>
      <c r="H922" s="51"/>
      <c r="I922" s="51"/>
      <c r="J922" s="52"/>
    </row>
    <row r="923" spans="2:10" hidden="1">
      <c r="B923" s="47"/>
      <c r="C923" s="48"/>
      <c r="D923" s="89"/>
      <c r="E923" s="55"/>
      <c r="F923" s="89"/>
      <c r="G923" s="50"/>
      <c r="H923" s="51"/>
      <c r="I923" s="51"/>
      <c r="J923" s="52"/>
    </row>
    <row r="924" spans="2:10" hidden="1">
      <c r="B924" s="47"/>
      <c r="C924" s="48"/>
      <c r="D924" s="89"/>
      <c r="E924" s="55"/>
      <c r="F924" s="89"/>
      <c r="G924" s="50"/>
      <c r="H924" s="51"/>
      <c r="I924" s="51"/>
      <c r="J924" s="52"/>
    </row>
    <row r="925" spans="2:10" hidden="1">
      <c r="B925" s="47"/>
      <c r="C925" s="48"/>
      <c r="D925" s="89"/>
      <c r="E925" s="55"/>
      <c r="F925" s="89"/>
      <c r="G925" s="50"/>
      <c r="H925" s="51"/>
      <c r="I925" s="51"/>
      <c r="J925" s="52"/>
    </row>
    <row r="926" spans="2:10" hidden="1">
      <c r="B926" s="47"/>
      <c r="C926" s="48"/>
      <c r="D926" s="89"/>
      <c r="E926" s="55"/>
      <c r="F926" s="89"/>
      <c r="G926" s="50"/>
      <c r="H926" s="51"/>
      <c r="I926" s="51"/>
      <c r="J926" s="52"/>
    </row>
    <row r="927" spans="2:10" hidden="1">
      <c r="B927" s="47"/>
      <c r="C927" s="48"/>
      <c r="D927" s="89"/>
      <c r="E927" s="55"/>
      <c r="F927" s="89"/>
      <c r="G927" s="50"/>
      <c r="H927" s="51"/>
      <c r="I927" s="51"/>
      <c r="J927" s="52"/>
    </row>
    <row r="928" spans="2:10" hidden="1">
      <c r="B928" s="47"/>
      <c r="C928" s="48"/>
      <c r="D928" s="89"/>
      <c r="E928" s="55"/>
      <c r="F928" s="89"/>
      <c r="G928" s="50"/>
      <c r="H928" s="51"/>
      <c r="I928" s="51"/>
      <c r="J928" s="52"/>
    </row>
    <row r="929" spans="2:10" hidden="1">
      <c r="B929" s="47"/>
      <c r="C929" s="48"/>
      <c r="D929" s="89"/>
      <c r="E929" s="55"/>
      <c r="F929" s="89"/>
      <c r="G929" s="50"/>
      <c r="H929" s="51"/>
      <c r="I929" s="51"/>
      <c r="J929" s="52"/>
    </row>
    <row r="930" spans="2:10" hidden="1">
      <c r="B930" s="47"/>
      <c r="C930" s="48"/>
      <c r="D930" s="89"/>
      <c r="E930" s="55"/>
      <c r="F930" s="89"/>
      <c r="G930" s="50"/>
      <c r="H930" s="51"/>
      <c r="I930" s="51"/>
      <c r="J930" s="52"/>
    </row>
    <row r="931" spans="2:10" hidden="1">
      <c r="B931" s="47"/>
      <c r="C931" s="48"/>
      <c r="D931" s="89"/>
      <c r="E931" s="55"/>
      <c r="F931" s="89"/>
      <c r="G931" s="50"/>
      <c r="H931" s="51"/>
      <c r="I931" s="51"/>
      <c r="J931" s="52"/>
    </row>
    <row r="932" spans="2:10" hidden="1">
      <c r="B932" s="47"/>
      <c r="C932" s="48"/>
      <c r="D932" s="89"/>
      <c r="E932" s="55"/>
      <c r="F932" s="89"/>
      <c r="G932" s="50"/>
      <c r="H932" s="51"/>
      <c r="I932" s="51"/>
      <c r="J932" s="52"/>
    </row>
    <row r="933" spans="2:10" hidden="1">
      <c r="B933" s="47"/>
      <c r="C933" s="48"/>
      <c r="D933" s="89"/>
      <c r="E933" s="55"/>
      <c r="F933" s="89"/>
      <c r="G933" s="50"/>
      <c r="H933" s="51"/>
      <c r="I933" s="51"/>
      <c r="J933" s="52"/>
    </row>
    <row r="934" spans="2:10" hidden="1">
      <c r="B934" s="47"/>
      <c r="C934" s="48"/>
      <c r="D934" s="89"/>
      <c r="E934" s="55"/>
      <c r="F934" s="89"/>
      <c r="G934" s="50"/>
      <c r="H934" s="51"/>
      <c r="I934" s="51"/>
      <c r="J934" s="52"/>
    </row>
    <row r="935" spans="2:10" hidden="1">
      <c r="B935" s="47"/>
      <c r="C935" s="48"/>
      <c r="D935" s="89"/>
      <c r="E935" s="55"/>
      <c r="F935" s="89"/>
      <c r="G935" s="50"/>
      <c r="H935" s="51"/>
      <c r="I935" s="51"/>
      <c r="J935" s="52"/>
    </row>
    <row r="936" spans="2:10" hidden="1">
      <c r="B936" s="47"/>
      <c r="C936" s="48"/>
      <c r="D936" s="89"/>
      <c r="E936" s="55"/>
      <c r="F936" s="89"/>
      <c r="G936" s="50"/>
      <c r="H936" s="51"/>
      <c r="I936" s="51"/>
      <c r="J936" s="52"/>
    </row>
    <row r="937" spans="2:10" hidden="1">
      <c r="B937" s="47"/>
      <c r="C937" s="48"/>
      <c r="D937" s="89"/>
      <c r="E937" s="55"/>
      <c r="F937" s="89"/>
      <c r="G937" s="50"/>
      <c r="H937" s="51"/>
      <c r="I937" s="51"/>
      <c r="J937" s="52"/>
    </row>
    <row r="938" spans="2:10" hidden="1">
      <c r="B938" s="47"/>
      <c r="C938" s="48"/>
      <c r="D938" s="89"/>
      <c r="E938" s="55"/>
      <c r="F938" s="89"/>
      <c r="G938" s="50"/>
      <c r="H938" s="51"/>
      <c r="I938" s="51"/>
      <c r="J938" s="52"/>
    </row>
    <row r="939" spans="2:10" hidden="1">
      <c r="B939" s="47"/>
      <c r="C939" s="48"/>
      <c r="D939" s="89"/>
      <c r="E939" s="55"/>
      <c r="F939" s="89"/>
      <c r="G939" s="50"/>
      <c r="H939" s="51"/>
      <c r="I939" s="51"/>
      <c r="J939" s="52"/>
    </row>
    <row r="940" spans="2:10" hidden="1">
      <c r="B940" s="47"/>
      <c r="C940" s="48"/>
      <c r="D940" s="89"/>
      <c r="E940" s="55"/>
      <c r="F940" s="89"/>
      <c r="G940" s="50"/>
      <c r="H940" s="51"/>
      <c r="I940" s="51"/>
      <c r="J940" s="52"/>
    </row>
    <row r="941" spans="2:10" hidden="1">
      <c r="B941" s="47"/>
      <c r="C941" s="48"/>
      <c r="D941" s="89"/>
      <c r="E941" s="55"/>
      <c r="F941" s="89"/>
      <c r="G941" s="50"/>
      <c r="H941" s="51"/>
      <c r="I941" s="51"/>
      <c r="J941" s="52"/>
    </row>
    <row r="942" spans="2:10" hidden="1">
      <c r="B942" s="47"/>
      <c r="C942" s="48"/>
      <c r="D942" s="89"/>
      <c r="E942" s="55"/>
      <c r="F942" s="89"/>
      <c r="G942" s="50"/>
      <c r="H942" s="51"/>
      <c r="I942" s="51"/>
      <c r="J942" s="52"/>
    </row>
    <row r="943" spans="2:10" hidden="1">
      <c r="B943" s="47"/>
      <c r="C943" s="80"/>
      <c r="D943" s="102"/>
      <c r="E943" s="103"/>
      <c r="F943" s="102"/>
      <c r="G943" s="109"/>
      <c r="H943" s="51"/>
      <c r="I943" s="51"/>
      <c r="J943" s="52"/>
    </row>
    <row r="944" spans="2:10" hidden="1">
      <c r="B944" s="47"/>
      <c r="C944" s="69"/>
      <c r="D944" s="86"/>
      <c r="E944" s="87"/>
      <c r="F944" s="86"/>
      <c r="G944" s="110"/>
      <c r="H944" s="51"/>
      <c r="I944" s="51"/>
      <c r="J944" s="52"/>
    </row>
    <row r="945" spans="2:10" hidden="1">
      <c r="B945" s="47"/>
      <c r="C945" s="48"/>
      <c r="D945" s="89"/>
      <c r="E945" s="55"/>
      <c r="F945" s="89"/>
      <c r="G945" s="50"/>
      <c r="H945" s="51"/>
      <c r="I945" s="51"/>
      <c r="J945" s="52"/>
    </row>
    <row r="946" spans="2:10" hidden="1">
      <c r="B946" s="47"/>
      <c r="C946" s="48"/>
      <c r="D946" s="89"/>
      <c r="E946" s="55"/>
      <c r="F946" s="89"/>
      <c r="G946" s="50"/>
      <c r="H946" s="51"/>
      <c r="I946" s="51"/>
      <c r="J946" s="52"/>
    </row>
    <row r="947" spans="2:10" hidden="1">
      <c r="B947" s="47"/>
      <c r="C947" s="48"/>
      <c r="D947" s="89"/>
      <c r="E947" s="55"/>
      <c r="F947" s="89"/>
      <c r="G947" s="50"/>
      <c r="H947" s="51"/>
      <c r="I947" s="51"/>
      <c r="J947" s="52"/>
    </row>
    <row r="948" spans="2:10" hidden="1">
      <c r="B948" s="47"/>
      <c r="C948" s="48"/>
      <c r="D948" s="89"/>
      <c r="E948" s="55"/>
      <c r="F948" s="89"/>
      <c r="G948" s="50"/>
      <c r="H948" s="51"/>
      <c r="I948" s="51"/>
      <c r="J948" s="52"/>
    </row>
    <row r="949" spans="2:10" hidden="1">
      <c r="B949" s="47"/>
      <c r="C949" s="48"/>
      <c r="D949" s="89"/>
      <c r="E949" s="55"/>
      <c r="F949" s="89"/>
      <c r="G949" s="50"/>
      <c r="H949" s="51"/>
      <c r="I949" s="51"/>
      <c r="J949" s="52"/>
    </row>
    <row r="950" spans="2:10" hidden="1">
      <c r="B950" s="47"/>
      <c r="C950" s="48"/>
      <c r="D950" s="89"/>
      <c r="E950" s="55"/>
      <c r="F950" s="89"/>
      <c r="G950" s="50"/>
      <c r="H950" s="51"/>
      <c r="I950" s="51"/>
      <c r="J950" s="52"/>
    </row>
    <row r="951" spans="2:10" hidden="1">
      <c r="B951" s="47"/>
      <c r="C951" s="48"/>
      <c r="D951" s="89"/>
      <c r="E951" s="55"/>
      <c r="F951" s="89"/>
      <c r="G951" s="50"/>
      <c r="H951" s="51"/>
      <c r="I951" s="51"/>
      <c r="J951" s="52"/>
    </row>
    <row r="952" spans="2:10" hidden="1">
      <c r="B952" s="47"/>
      <c r="C952" s="48"/>
      <c r="D952" s="89"/>
      <c r="E952" s="55"/>
      <c r="F952" s="89"/>
      <c r="G952" s="50"/>
      <c r="H952" s="51"/>
      <c r="I952" s="51"/>
      <c r="J952" s="52"/>
    </row>
    <row r="953" spans="2:10" hidden="1">
      <c r="B953" s="47"/>
      <c r="C953" s="48"/>
      <c r="D953" s="89"/>
      <c r="E953" s="55"/>
      <c r="F953" s="89"/>
      <c r="G953" s="50"/>
      <c r="H953" s="51"/>
      <c r="I953" s="51"/>
      <c r="J953" s="52"/>
    </row>
    <row r="954" spans="2:10" hidden="1">
      <c r="B954" s="47"/>
      <c r="C954" s="48"/>
      <c r="D954" s="89"/>
      <c r="E954" s="55"/>
      <c r="F954" s="89"/>
      <c r="G954" s="50"/>
      <c r="H954" s="51"/>
      <c r="I954" s="51"/>
      <c r="J954" s="52"/>
    </row>
    <row r="955" spans="2:10" hidden="1">
      <c r="B955" s="47"/>
      <c r="C955" s="48"/>
      <c r="D955" s="89"/>
      <c r="E955" s="55"/>
      <c r="F955" s="89"/>
      <c r="G955" s="50"/>
      <c r="H955" s="51"/>
      <c r="I955" s="51"/>
      <c r="J955" s="52"/>
    </row>
    <row r="956" spans="2:10" hidden="1">
      <c r="B956" s="47"/>
      <c r="C956" s="48"/>
      <c r="D956" s="89"/>
      <c r="E956" s="55"/>
      <c r="F956" s="89"/>
      <c r="G956" s="50"/>
      <c r="H956" s="51"/>
      <c r="I956" s="51"/>
      <c r="J956" s="52"/>
    </row>
    <row r="957" spans="2:10" hidden="1">
      <c r="B957" s="47"/>
      <c r="C957" s="48"/>
      <c r="D957" s="89"/>
      <c r="E957" s="55"/>
      <c r="F957" s="89"/>
      <c r="G957" s="50"/>
      <c r="H957" s="51"/>
      <c r="I957" s="51"/>
      <c r="J957" s="52"/>
    </row>
    <row r="958" spans="2:10" hidden="1">
      <c r="B958" s="47"/>
      <c r="C958" s="48"/>
      <c r="D958" s="89"/>
      <c r="E958" s="55"/>
      <c r="F958" s="89"/>
      <c r="G958" s="50"/>
      <c r="H958" s="51"/>
      <c r="I958" s="51"/>
      <c r="J958" s="52"/>
    </row>
    <row r="959" spans="2:10" hidden="1">
      <c r="B959" s="47"/>
      <c r="C959" s="48"/>
      <c r="D959" s="89"/>
      <c r="E959" s="55"/>
      <c r="F959" s="89"/>
      <c r="G959" s="50"/>
      <c r="H959" s="51"/>
      <c r="I959" s="51"/>
      <c r="J959" s="52"/>
    </row>
    <row r="960" spans="2:10" hidden="1">
      <c r="B960" s="47"/>
      <c r="C960" s="48"/>
      <c r="D960" s="89"/>
      <c r="E960" s="55"/>
      <c r="F960" s="89"/>
      <c r="G960" s="50"/>
      <c r="H960" s="51"/>
      <c r="I960" s="51"/>
      <c r="J960" s="52"/>
    </row>
    <row r="961" spans="2:10" hidden="1">
      <c r="B961" s="47"/>
      <c r="C961" s="48"/>
      <c r="D961" s="89"/>
      <c r="E961" s="55"/>
      <c r="F961" s="89"/>
      <c r="G961" s="50"/>
      <c r="H961" s="51"/>
      <c r="I961" s="51"/>
      <c r="J961" s="52"/>
    </row>
    <row r="962" spans="2:10" hidden="1">
      <c r="B962" s="47"/>
      <c r="C962" s="57"/>
      <c r="D962" s="90"/>
      <c r="E962" s="58"/>
      <c r="F962" s="90"/>
      <c r="G962" s="59"/>
      <c r="H962" s="51"/>
      <c r="I962" s="51"/>
      <c r="J962" s="52"/>
    </row>
    <row r="963" spans="2:10" hidden="1">
      <c r="B963" s="47"/>
      <c r="C963" s="69"/>
      <c r="D963" s="86"/>
      <c r="E963" s="87"/>
      <c r="F963" s="86"/>
      <c r="G963" s="110"/>
      <c r="H963" s="51"/>
      <c r="I963" s="51"/>
      <c r="J963" s="52"/>
    </row>
    <row r="964" spans="2:10" hidden="1">
      <c r="B964" s="47"/>
      <c r="C964" s="48"/>
      <c r="D964" s="89"/>
      <c r="E964" s="55"/>
      <c r="F964" s="89"/>
      <c r="G964" s="50"/>
      <c r="H964" s="51"/>
      <c r="I964" s="51"/>
      <c r="J964" s="52"/>
    </row>
    <row r="965" spans="2:10" hidden="1">
      <c r="B965" s="47"/>
      <c r="C965" s="48"/>
      <c r="D965" s="89"/>
      <c r="E965" s="55"/>
      <c r="F965" s="89"/>
      <c r="G965" s="50"/>
      <c r="H965" s="51"/>
      <c r="I965" s="51"/>
      <c r="J965" s="52"/>
    </row>
    <row r="966" spans="2:10" hidden="1">
      <c r="B966" s="47"/>
      <c r="C966" s="48"/>
      <c r="D966" s="89"/>
      <c r="E966" s="55"/>
      <c r="F966" s="89"/>
      <c r="G966" s="50"/>
      <c r="H966" s="51"/>
      <c r="I966" s="51"/>
      <c r="J966" s="52"/>
    </row>
    <row r="967" spans="2:10" hidden="1">
      <c r="B967" s="47"/>
      <c r="C967" s="48"/>
      <c r="D967" s="89"/>
      <c r="E967" s="55"/>
      <c r="F967" s="89"/>
      <c r="G967" s="50"/>
      <c r="H967" s="51"/>
      <c r="I967" s="51"/>
      <c r="J967" s="52"/>
    </row>
    <row r="968" spans="2:10" hidden="1">
      <c r="B968" s="47"/>
      <c r="C968" s="48"/>
      <c r="D968" s="89"/>
      <c r="E968" s="55"/>
      <c r="F968" s="89"/>
      <c r="G968" s="50"/>
      <c r="H968" s="51"/>
      <c r="I968" s="51"/>
      <c r="J968" s="52"/>
    </row>
    <row r="969" spans="2:10" hidden="1">
      <c r="B969" s="47"/>
      <c r="C969" s="48"/>
      <c r="D969" s="89"/>
      <c r="E969" s="55"/>
      <c r="F969" s="89"/>
      <c r="G969" s="50"/>
      <c r="H969" s="51"/>
      <c r="I969" s="51"/>
      <c r="J969" s="52"/>
    </row>
    <row r="970" spans="2:10" hidden="1">
      <c r="B970" s="47"/>
      <c r="C970" s="48"/>
      <c r="D970" s="89"/>
      <c r="E970" s="55"/>
      <c r="F970" s="89"/>
      <c r="G970" s="50"/>
      <c r="H970" s="51"/>
      <c r="I970" s="51"/>
      <c r="J970" s="52"/>
    </row>
    <row r="971" spans="2:10" hidden="1">
      <c r="B971" s="47"/>
      <c r="C971" s="48"/>
      <c r="D971" s="89"/>
      <c r="E971" s="55"/>
      <c r="F971" s="89"/>
      <c r="G971" s="50"/>
      <c r="H971" s="51"/>
      <c r="I971" s="51"/>
      <c r="J971" s="52"/>
    </row>
    <row r="972" spans="2:10" hidden="1">
      <c r="B972" s="47"/>
      <c r="C972" s="48"/>
      <c r="D972" s="89"/>
      <c r="E972" s="55"/>
      <c r="F972" s="89"/>
      <c r="G972" s="50"/>
      <c r="H972" s="51"/>
      <c r="I972" s="51"/>
      <c r="J972" s="52"/>
    </row>
    <row r="973" spans="2:10" hidden="1">
      <c r="B973" s="47"/>
      <c r="C973" s="48"/>
      <c r="D973" s="89"/>
      <c r="E973" s="55"/>
      <c r="F973" s="89"/>
      <c r="G973" s="50"/>
      <c r="H973" s="51"/>
      <c r="I973" s="51"/>
      <c r="J973" s="52"/>
    </row>
    <row r="974" spans="2:10" hidden="1">
      <c r="B974" s="47"/>
      <c r="C974" s="48"/>
      <c r="D974" s="89"/>
      <c r="E974" s="55"/>
      <c r="F974" s="89"/>
      <c r="G974" s="50"/>
      <c r="H974" s="51"/>
      <c r="I974" s="51"/>
      <c r="J974" s="52"/>
    </row>
    <row r="975" spans="2:10" hidden="1">
      <c r="B975" s="47"/>
      <c r="C975" s="48"/>
      <c r="D975" s="89"/>
      <c r="E975" s="55"/>
      <c r="F975" s="89"/>
      <c r="G975" s="50"/>
      <c r="H975" s="51"/>
      <c r="I975" s="51"/>
      <c r="J975" s="52"/>
    </row>
    <row r="976" spans="2:10" hidden="1">
      <c r="B976" s="47"/>
      <c r="C976" s="48"/>
      <c r="D976" s="89"/>
      <c r="E976" s="55"/>
      <c r="F976" s="89"/>
      <c r="G976" s="50"/>
      <c r="H976" s="51"/>
      <c r="I976" s="51"/>
      <c r="J976" s="52"/>
    </row>
    <row r="977" spans="2:10" hidden="1">
      <c r="B977" s="47"/>
      <c r="C977" s="48"/>
      <c r="D977" s="89"/>
      <c r="E977" s="55"/>
      <c r="F977" s="89"/>
      <c r="G977" s="50"/>
      <c r="H977" s="51"/>
      <c r="I977" s="51"/>
      <c r="J977" s="52"/>
    </row>
    <row r="978" spans="2:10" hidden="1">
      <c r="B978" s="47"/>
      <c r="C978" s="48"/>
      <c r="D978" s="89"/>
      <c r="E978" s="55"/>
      <c r="F978" s="89"/>
      <c r="G978" s="50"/>
      <c r="H978" s="51"/>
      <c r="I978" s="51"/>
      <c r="J978" s="52"/>
    </row>
    <row r="979" spans="2:10" hidden="1">
      <c r="B979" s="47"/>
      <c r="C979" s="48"/>
      <c r="D979" s="89"/>
      <c r="E979" s="55"/>
      <c r="F979" s="89"/>
      <c r="G979" s="50"/>
      <c r="H979" s="51"/>
      <c r="I979" s="51"/>
      <c r="J979" s="52"/>
    </row>
    <row r="980" spans="2:10" hidden="1">
      <c r="B980" s="47"/>
      <c r="C980" s="48"/>
      <c r="D980" s="89"/>
      <c r="E980" s="55"/>
      <c r="F980" s="89"/>
      <c r="G980" s="50"/>
      <c r="H980" s="51"/>
      <c r="I980" s="51"/>
      <c r="J980" s="52"/>
    </row>
    <row r="981" spans="2:10" hidden="1">
      <c r="B981" s="47"/>
      <c r="C981" s="48"/>
      <c r="D981" s="89"/>
      <c r="E981" s="55"/>
      <c r="F981" s="89"/>
      <c r="G981" s="50"/>
      <c r="H981" s="51"/>
      <c r="I981" s="51"/>
      <c r="J981" s="52"/>
    </row>
    <row r="982" spans="2:10" hidden="1">
      <c r="B982" s="47"/>
      <c r="C982" s="48"/>
      <c r="D982" s="89"/>
      <c r="E982" s="55"/>
      <c r="F982" s="89"/>
      <c r="G982" s="50"/>
      <c r="H982" s="51"/>
      <c r="I982" s="51"/>
      <c r="J982" s="52"/>
    </row>
    <row r="983" spans="2:10" hidden="1">
      <c r="B983" s="47"/>
      <c r="C983" s="48"/>
      <c r="D983" s="89"/>
      <c r="E983" s="55"/>
      <c r="F983" s="89"/>
      <c r="G983" s="50"/>
      <c r="H983" s="51"/>
      <c r="I983" s="51"/>
      <c r="J983" s="52"/>
    </row>
    <row r="984" spans="2:10" hidden="1">
      <c r="B984" s="47"/>
      <c r="C984" s="48"/>
      <c r="D984" s="89"/>
      <c r="E984" s="55"/>
      <c r="F984" s="89"/>
      <c r="G984" s="50"/>
      <c r="H984" s="51"/>
      <c r="I984" s="51"/>
      <c r="J984" s="52"/>
    </row>
    <row r="985" spans="2:10" hidden="1">
      <c r="B985" s="47"/>
      <c r="C985" s="48"/>
      <c r="D985" s="89"/>
      <c r="E985" s="55"/>
      <c r="F985" s="89"/>
      <c r="G985" s="50"/>
      <c r="H985" s="51"/>
      <c r="I985" s="51"/>
      <c r="J985" s="52"/>
    </row>
    <row r="986" spans="2:10" hidden="1">
      <c r="B986" s="47"/>
      <c r="C986" s="48"/>
      <c r="D986" s="89"/>
      <c r="E986" s="55"/>
      <c r="F986" s="89"/>
      <c r="G986" s="50"/>
      <c r="H986" s="51"/>
      <c r="I986" s="51"/>
      <c r="J986" s="52"/>
    </row>
    <row r="987" spans="2:10" hidden="1">
      <c r="B987" s="47"/>
      <c r="C987" s="48"/>
      <c r="D987" s="89"/>
      <c r="E987" s="55"/>
      <c r="F987" s="89"/>
      <c r="G987" s="50"/>
      <c r="H987" s="51"/>
      <c r="I987" s="51"/>
      <c r="J987" s="52"/>
    </row>
    <row r="988" spans="2:10" hidden="1">
      <c r="B988" s="47"/>
      <c r="C988" s="48"/>
      <c r="D988" s="89"/>
      <c r="E988" s="55"/>
      <c r="F988" s="89"/>
      <c r="G988" s="50"/>
      <c r="H988" s="51"/>
      <c r="I988" s="51"/>
      <c r="J988" s="52"/>
    </row>
    <row r="989" spans="2:10" hidden="1">
      <c r="B989" s="47"/>
      <c r="C989" s="48"/>
      <c r="D989" s="89"/>
      <c r="E989" s="55"/>
      <c r="F989" s="89"/>
      <c r="G989" s="50"/>
      <c r="H989" s="51"/>
      <c r="I989" s="51"/>
      <c r="J989" s="52"/>
    </row>
    <row r="990" spans="2:10" hidden="1">
      <c r="B990" s="47"/>
      <c r="C990" s="48"/>
      <c r="D990" s="89"/>
      <c r="E990" s="55"/>
      <c r="F990" s="89"/>
      <c r="G990" s="50"/>
      <c r="H990" s="51"/>
      <c r="I990" s="51"/>
      <c r="J990" s="52"/>
    </row>
    <row r="991" spans="2:10" hidden="1">
      <c r="B991" s="47"/>
      <c r="C991" s="48"/>
      <c r="D991" s="89"/>
      <c r="E991" s="55"/>
      <c r="F991" s="89"/>
      <c r="G991" s="50"/>
      <c r="H991" s="51"/>
      <c r="I991" s="51"/>
      <c r="J991" s="52"/>
    </row>
    <row r="992" spans="2:10" hidden="1">
      <c r="B992" s="47"/>
      <c r="C992" s="48"/>
      <c r="D992" s="89"/>
      <c r="E992" s="55"/>
      <c r="F992" s="89"/>
      <c r="G992" s="50"/>
      <c r="H992" s="51"/>
      <c r="I992" s="51"/>
      <c r="J992" s="52"/>
    </row>
    <row r="993" spans="2:10" hidden="1">
      <c r="B993" s="47"/>
      <c r="C993" s="48"/>
      <c r="D993" s="89"/>
      <c r="E993" s="55"/>
      <c r="F993" s="89"/>
      <c r="G993" s="50"/>
      <c r="H993" s="51"/>
      <c r="I993" s="51"/>
      <c r="J993" s="52"/>
    </row>
    <row r="994" spans="2:10" hidden="1">
      <c r="B994" s="47"/>
      <c r="C994" s="48"/>
      <c r="D994" s="89"/>
      <c r="E994" s="55"/>
      <c r="F994" s="89"/>
      <c r="G994" s="50"/>
      <c r="H994" s="51"/>
      <c r="I994" s="51"/>
      <c r="J994" s="52"/>
    </row>
    <row r="995" spans="2:10" hidden="1">
      <c r="B995" s="47"/>
      <c r="C995" s="48"/>
      <c r="D995" s="89"/>
      <c r="E995" s="55"/>
      <c r="F995" s="89"/>
      <c r="G995" s="50"/>
      <c r="H995" s="51"/>
      <c r="I995" s="51"/>
      <c r="J995" s="52"/>
    </row>
    <row r="996" spans="2:10" hidden="1">
      <c r="B996" s="47"/>
      <c r="C996" s="48"/>
      <c r="D996" s="89"/>
      <c r="E996" s="55"/>
      <c r="F996" s="89"/>
      <c r="G996" s="50"/>
      <c r="H996" s="51"/>
      <c r="I996" s="51"/>
      <c r="J996" s="52"/>
    </row>
    <row r="997" spans="2:10" hidden="1">
      <c r="B997" s="47"/>
      <c r="C997" s="48"/>
      <c r="D997" s="89"/>
      <c r="E997" s="55"/>
      <c r="F997" s="89"/>
      <c r="G997" s="50"/>
      <c r="H997" s="51"/>
      <c r="I997" s="51"/>
      <c r="J997" s="52"/>
    </row>
    <row r="998" spans="2:10" hidden="1">
      <c r="B998" s="47"/>
      <c r="C998" s="48"/>
      <c r="D998" s="89"/>
      <c r="E998" s="55"/>
      <c r="F998" s="89"/>
      <c r="G998" s="50"/>
      <c r="H998" s="51"/>
      <c r="I998" s="51"/>
      <c r="J998" s="52"/>
    </row>
    <row r="999" spans="2:10" hidden="1">
      <c r="B999" s="47"/>
      <c r="C999" s="48"/>
      <c r="D999" s="89"/>
      <c r="E999" s="55"/>
      <c r="F999" s="89"/>
      <c r="G999" s="50"/>
      <c r="H999" s="51"/>
      <c r="I999" s="51"/>
      <c r="J999" s="52"/>
    </row>
    <row r="1000" spans="2:10" hidden="1">
      <c r="B1000" s="47"/>
      <c r="C1000" s="48"/>
      <c r="D1000" s="89"/>
      <c r="E1000" s="55"/>
      <c r="F1000" s="89"/>
      <c r="G1000" s="50"/>
      <c r="H1000" s="51"/>
      <c r="I1000" s="51"/>
      <c r="J1000" s="52"/>
    </row>
    <row r="1001" spans="2:10" hidden="1">
      <c r="B1001" s="47"/>
      <c r="C1001" s="48"/>
      <c r="D1001" s="89"/>
      <c r="E1001" s="55"/>
      <c r="F1001" s="89"/>
      <c r="G1001" s="50"/>
      <c r="H1001" s="51"/>
      <c r="I1001" s="51"/>
      <c r="J1001" s="52"/>
    </row>
    <row r="1002" spans="2:10" hidden="1">
      <c r="B1002" s="47"/>
      <c r="C1002" s="48"/>
      <c r="D1002" s="89"/>
      <c r="E1002" s="55"/>
      <c r="F1002" s="89"/>
      <c r="G1002" s="50"/>
      <c r="H1002" s="51"/>
      <c r="I1002" s="51"/>
      <c r="J1002" s="52"/>
    </row>
    <row r="1003" spans="2:10" hidden="1">
      <c r="B1003" s="47"/>
      <c r="C1003" s="48"/>
      <c r="D1003" s="89"/>
      <c r="E1003" s="55"/>
      <c r="F1003" s="89"/>
      <c r="G1003" s="50"/>
      <c r="H1003" s="51"/>
      <c r="I1003" s="51"/>
      <c r="J1003" s="52"/>
    </row>
    <row r="1004" spans="2:10" hidden="1">
      <c r="B1004" s="47"/>
      <c r="C1004" s="48"/>
      <c r="D1004" s="89"/>
      <c r="E1004" s="55"/>
      <c r="F1004" s="89"/>
      <c r="G1004" s="50"/>
      <c r="H1004" s="51"/>
      <c r="I1004" s="51"/>
      <c r="J1004" s="52"/>
    </row>
    <row r="1005" spans="2:10" hidden="1">
      <c r="B1005" s="47"/>
      <c r="C1005" s="48"/>
      <c r="D1005" s="89"/>
      <c r="E1005" s="55"/>
      <c r="F1005" s="89"/>
      <c r="G1005" s="50"/>
      <c r="H1005" s="51"/>
      <c r="I1005" s="51"/>
      <c r="J1005" s="52"/>
    </row>
    <row r="1006" spans="2:10" hidden="1">
      <c r="B1006" s="47"/>
      <c r="C1006" s="48"/>
      <c r="D1006" s="89"/>
      <c r="E1006" s="55"/>
      <c r="F1006" s="89"/>
      <c r="G1006" s="50"/>
      <c r="H1006" s="51"/>
      <c r="I1006" s="51"/>
      <c r="J1006" s="52"/>
    </row>
    <row r="1007" spans="2:10" hidden="1">
      <c r="B1007" s="47"/>
      <c r="C1007" s="48"/>
      <c r="D1007" s="89"/>
      <c r="E1007" s="55"/>
      <c r="F1007" s="89"/>
      <c r="G1007" s="50"/>
      <c r="H1007" s="51"/>
      <c r="I1007" s="51"/>
      <c r="J1007" s="52"/>
    </row>
    <row r="1008" spans="2:10" hidden="1">
      <c r="B1008" s="47"/>
      <c r="C1008" s="48"/>
      <c r="D1008" s="89"/>
      <c r="E1008" s="55"/>
      <c r="F1008" s="89"/>
      <c r="G1008" s="50"/>
      <c r="H1008" s="51"/>
      <c r="I1008" s="51"/>
      <c r="J1008" s="52"/>
    </row>
    <row r="1009" spans="2:10" hidden="1">
      <c r="B1009" s="47"/>
      <c r="C1009" s="48"/>
      <c r="D1009" s="89"/>
      <c r="E1009" s="55"/>
      <c r="F1009" s="89"/>
      <c r="G1009" s="50"/>
      <c r="H1009" s="51"/>
      <c r="I1009" s="51"/>
      <c r="J1009" s="52"/>
    </row>
    <row r="1010" spans="2:10" hidden="1">
      <c r="B1010" s="47"/>
      <c r="C1010" s="48"/>
      <c r="D1010" s="89"/>
      <c r="E1010" s="55"/>
      <c r="F1010" s="89"/>
      <c r="G1010" s="50"/>
      <c r="H1010" s="51"/>
      <c r="I1010" s="51"/>
      <c r="J1010" s="52"/>
    </row>
    <row r="1011" spans="2:10" hidden="1">
      <c r="B1011" s="47"/>
      <c r="C1011" s="48"/>
      <c r="D1011" s="89"/>
      <c r="E1011" s="55"/>
      <c r="F1011" s="89"/>
      <c r="G1011" s="50"/>
      <c r="H1011" s="51"/>
      <c r="I1011" s="51"/>
      <c r="J1011" s="52"/>
    </row>
    <row r="1012" spans="2:10" hidden="1">
      <c r="B1012" s="47"/>
      <c r="C1012" s="48"/>
      <c r="D1012" s="89"/>
      <c r="E1012" s="55"/>
      <c r="F1012" s="89"/>
      <c r="G1012" s="50"/>
      <c r="H1012" s="51"/>
      <c r="I1012" s="51"/>
      <c r="J1012" s="52"/>
    </row>
    <row r="1013" spans="2:10" hidden="1">
      <c r="B1013" s="47"/>
      <c r="C1013" s="48"/>
      <c r="D1013" s="89"/>
      <c r="E1013" s="55"/>
      <c r="F1013" s="89"/>
      <c r="G1013" s="50"/>
      <c r="H1013" s="51"/>
      <c r="I1013" s="51"/>
      <c r="J1013" s="52"/>
    </row>
    <row r="1014" spans="2:10" hidden="1">
      <c r="B1014" s="47"/>
      <c r="C1014" s="80"/>
      <c r="D1014" s="102"/>
      <c r="E1014" s="103"/>
      <c r="F1014" s="102"/>
      <c r="G1014" s="109"/>
      <c r="H1014" s="51"/>
      <c r="I1014" s="51"/>
      <c r="J1014" s="52"/>
    </row>
    <row r="1015" spans="2:10" hidden="1">
      <c r="B1015" s="47"/>
      <c r="C1015" s="69"/>
      <c r="D1015" s="86"/>
      <c r="E1015" s="87"/>
      <c r="F1015" s="86"/>
      <c r="G1015" s="110"/>
      <c r="H1015" s="51"/>
      <c r="I1015" s="51"/>
      <c r="J1015" s="52"/>
    </row>
    <row r="1016" spans="2:10" hidden="1">
      <c r="B1016" s="47"/>
      <c r="C1016" s="48"/>
      <c r="D1016" s="89"/>
      <c r="E1016" s="55"/>
      <c r="F1016" s="89"/>
      <c r="G1016" s="50"/>
      <c r="H1016" s="51"/>
      <c r="I1016" s="51"/>
      <c r="J1016" s="52"/>
    </row>
    <row r="1017" spans="2:10" hidden="1">
      <c r="B1017" s="47"/>
      <c r="C1017" s="48"/>
      <c r="D1017" s="89"/>
      <c r="E1017" s="55"/>
      <c r="F1017" s="89"/>
      <c r="G1017" s="50"/>
      <c r="H1017" s="51"/>
      <c r="I1017" s="51"/>
      <c r="J1017" s="52"/>
    </row>
    <row r="1018" spans="2:10" hidden="1">
      <c r="B1018" s="47"/>
      <c r="C1018" s="48"/>
      <c r="D1018" s="89"/>
      <c r="E1018" s="55"/>
      <c r="F1018" s="89"/>
      <c r="G1018" s="50"/>
      <c r="H1018" s="51"/>
      <c r="I1018" s="51"/>
      <c r="J1018" s="52"/>
    </row>
    <row r="1019" spans="2:10" hidden="1">
      <c r="B1019" s="47"/>
      <c r="C1019" s="48"/>
      <c r="D1019" s="89"/>
      <c r="E1019" s="55"/>
      <c r="F1019" s="89"/>
      <c r="G1019" s="50"/>
      <c r="H1019" s="51"/>
      <c r="I1019" s="51"/>
      <c r="J1019" s="52"/>
    </row>
    <row r="1020" spans="2:10" hidden="1">
      <c r="B1020" s="47"/>
      <c r="C1020" s="80"/>
      <c r="D1020" s="111"/>
      <c r="E1020" s="82"/>
      <c r="F1020" s="111"/>
      <c r="G1020" s="104"/>
      <c r="H1020" s="51"/>
      <c r="I1020" s="51"/>
      <c r="J1020" s="52"/>
    </row>
    <row r="1021" spans="2:10" hidden="1">
      <c r="B1021" s="47"/>
      <c r="C1021" s="69"/>
      <c r="D1021" s="86"/>
      <c r="E1021" s="87"/>
      <c r="F1021" s="86"/>
      <c r="G1021" s="110"/>
      <c r="H1021" s="51"/>
      <c r="I1021" s="51"/>
      <c r="J1021" s="52"/>
    </row>
    <row r="1022" spans="2:10" hidden="1">
      <c r="B1022" s="47"/>
      <c r="C1022" s="48"/>
      <c r="D1022" s="89"/>
      <c r="E1022" s="55"/>
      <c r="F1022" s="89"/>
      <c r="G1022" s="50"/>
      <c r="H1022" s="51"/>
      <c r="I1022" s="51"/>
      <c r="J1022" s="52"/>
    </row>
    <row r="1023" spans="2:10" hidden="1">
      <c r="B1023" s="47"/>
      <c r="C1023" s="48"/>
      <c r="D1023" s="89"/>
      <c r="E1023" s="55"/>
      <c r="F1023" s="89"/>
      <c r="G1023" s="50"/>
      <c r="H1023" s="51"/>
      <c r="I1023" s="51"/>
      <c r="J1023" s="52"/>
    </row>
    <row r="1024" spans="2:10" hidden="1">
      <c r="B1024" s="47"/>
      <c r="C1024" s="48"/>
      <c r="D1024" s="89"/>
      <c r="E1024" s="55"/>
      <c r="F1024" s="89"/>
      <c r="G1024" s="50"/>
      <c r="H1024" s="51"/>
      <c r="I1024" s="51"/>
      <c r="J1024" s="52"/>
    </row>
    <row r="1025" spans="2:10" hidden="1">
      <c r="B1025" s="47"/>
      <c r="C1025" s="48"/>
      <c r="D1025" s="89"/>
      <c r="E1025" s="55"/>
      <c r="F1025" s="89"/>
      <c r="G1025" s="50"/>
      <c r="H1025" s="51"/>
      <c r="I1025" s="51"/>
      <c r="J1025" s="52"/>
    </row>
    <row r="1026" spans="2:10" hidden="1">
      <c r="B1026" s="47"/>
      <c r="C1026" s="48"/>
      <c r="D1026" s="89"/>
      <c r="E1026" s="55"/>
      <c r="F1026" s="89"/>
      <c r="G1026" s="50"/>
      <c r="H1026" s="51"/>
      <c r="I1026" s="51"/>
      <c r="J1026" s="52"/>
    </row>
    <row r="1027" spans="2:10" hidden="1">
      <c r="B1027" s="47"/>
      <c r="C1027" s="48"/>
      <c r="D1027" s="89"/>
      <c r="E1027" s="55"/>
      <c r="F1027" s="89"/>
      <c r="G1027" s="50"/>
      <c r="H1027" s="51"/>
      <c r="I1027" s="51"/>
      <c r="J1027" s="52"/>
    </row>
    <row r="1028" spans="2:10" hidden="1">
      <c r="B1028" s="47"/>
      <c r="C1028" s="48"/>
      <c r="D1028" s="89"/>
      <c r="E1028" s="55"/>
      <c r="F1028" s="89"/>
      <c r="G1028" s="50"/>
      <c r="H1028" s="51"/>
      <c r="I1028" s="51"/>
      <c r="J1028" s="52"/>
    </row>
    <row r="1029" spans="2:10" hidden="1">
      <c r="B1029" s="47"/>
      <c r="C1029" s="48"/>
      <c r="D1029" s="89"/>
      <c r="E1029" s="55"/>
      <c r="F1029" s="89"/>
      <c r="G1029" s="50"/>
      <c r="H1029" s="51"/>
      <c r="I1029" s="51"/>
      <c r="J1029" s="52"/>
    </row>
    <row r="1030" spans="2:10" hidden="1">
      <c r="B1030" s="47"/>
      <c r="C1030" s="48"/>
      <c r="D1030" s="89"/>
      <c r="E1030" s="55"/>
      <c r="F1030" s="89"/>
      <c r="G1030" s="50"/>
      <c r="H1030" s="51"/>
      <c r="I1030" s="51"/>
      <c r="J1030" s="52"/>
    </row>
    <row r="1031" spans="2:10" hidden="1">
      <c r="B1031" s="47"/>
      <c r="C1031" s="48"/>
      <c r="D1031" s="89"/>
      <c r="E1031" s="55"/>
      <c r="F1031" s="89"/>
      <c r="G1031" s="50"/>
      <c r="H1031" s="51"/>
      <c r="I1031" s="51"/>
      <c r="J1031" s="52"/>
    </row>
    <row r="1032" spans="2:10" hidden="1">
      <c r="B1032" s="47"/>
      <c r="C1032" s="48"/>
      <c r="D1032" s="89"/>
      <c r="E1032" s="55"/>
      <c r="F1032" s="89"/>
      <c r="G1032" s="50"/>
      <c r="H1032" s="51"/>
      <c r="I1032" s="51"/>
      <c r="J1032" s="52"/>
    </row>
    <row r="1033" spans="2:10" hidden="1">
      <c r="B1033" s="47"/>
      <c r="C1033" s="48"/>
      <c r="D1033" s="89"/>
      <c r="E1033" s="55"/>
      <c r="F1033" s="89"/>
      <c r="G1033" s="50"/>
      <c r="H1033" s="51"/>
      <c r="I1033" s="51"/>
      <c r="J1033" s="52"/>
    </row>
    <row r="1034" spans="2:10" hidden="1">
      <c r="B1034" s="47"/>
      <c r="C1034" s="48"/>
      <c r="D1034" s="89"/>
      <c r="E1034" s="55"/>
      <c r="F1034" s="89"/>
      <c r="G1034" s="50"/>
      <c r="H1034" s="51"/>
      <c r="I1034" s="51"/>
      <c r="J1034" s="52"/>
    </row>
    <row r="1035" spans="2:10" hidden="1">
      <c r="B1035" s="47"/>
      <c r="C1035" s="48"/>
      <c r="D1035" s="89"/>
      <c r="E1035" s="55"/>
      <c r="F1035" s="89"/>
      <c r="G1035" s="50"/>
      <c r="H1035" s="51"/>
      <c r="I1035" s="51"/>
      <c r="J1035" s="52"/>
    </row>
    <row r="1036" spans="2:10" hidden="1">
      <c r="B1036" s="47"/>
      <c r="C1036" s="48"/>
      <c r="D1036" s="89"/>
      <c r="E1036" s="55"/>
      <c r="F1036" s="89"/>
      <c r="G1036" s="50"/>
      <c r="H1036" s="51"/>
      <c r="I1036" s="51"/>
      <c r="J1036" s="52"/>
    </row>
    <row r="1037" spans="2:10" hidden="1">
      <c r="B1037" s="47"/>
      <c r="C1037" s="80"/>
      <c r="D1037" s="102"/>
      <c r="E1037" s="103"/>
      <c r="F1037" s="102"/>
      <c r="G1037" s="109"/>
      <c r="H1037" s="51"/>
      <c r="I1037" s="51"/>
      <c r="J1037" s="52"/>
    </row>
    <row r="1038" spans="2:10" hidden="1">
      <c r="B1038" s="47"/>
      <c r="C1038" s="69"/>
      <c r="D1038" s="86"/>
      <c r="E1038" s="87"/>
      <c r="F1038" s="86"/>
      <c r="G1038" s="110"/>
      <c r="H1038" s="51"/>
      <c r="I1038" s="51"/>
      <c r="J1038" s="52"/>
    </row>
    <row r="1039" spans="2:10" hidden="1">
      <c r="B1039" s="47"/>
      <c r="C1039" s="48"/>
      <c r="D1039" s="89"/>
      <c r="E1039" s="55"/>
      <c r="F1039" s="89"/>
      <c r="G1039" s="50"/>
      <c r="H1039" s="51"/>
      <c r="I1039" s="51"/>
      <c r="J1039" s="52"/>
    </row>
    <row r="1040" spans="2:10" hidden="1">
      <c r="B1040" s="47"/>
      <c r="C1040" s="48"/>
      <c r="D1040" s="89"/>
      <c r="E1040" s="55"/>
      <c r="F1040" s="89"/>
      <c r="G1040" s="50"/>
      <c r="H1040" s="51"/>
      <c r="I1040" s="51"/>
      <c r="J1040" s="52"/>
    </row>
    <row r="1041" spans="2:10" hidden="1">
      <c r="B1041" s="47"/>
      <c r="C1041" s="48"/>
      <c r="D1041" s="89"/>
      <c r="E1041" s="55"/>
      <c r="F1041" s="89"/>
      <c r="G1041" s="50"/>
      <c r="H1041" s="51"/>
      <c r="I1041" s="51"/>
      <c r="J1041" s="52"/>
    </row>
    <row r="1042" spans="2:10" hidden="1">
      <c r="B1042" s="47"/>
      <c r="C1042" s="48"/>
      <c r="D1042" s="89"/>
      <c r="E1042" s="55"/>
      <c r="F1042" s="89"/>
      <c r="G1042" s="50"/>
      <c r="H1042" s="51"/>
      <c r="I1042" s="51"/>
      <c r="J1042" s="52"/>
    </row>
    <row r="1043" spans="2:10" hidden="1">
      <c r="B1043" s="47"/>
      <c r="C1043" s="48"/>
      <c r="D1043" s="89"/>
      <c r="E1043" s="55"/>
      <c r="F1043" s="89"/>
      <c r="G1043" s="50"/>
      <c r="H1043" s="51"/>
      <c r="I1043" s="51"/>
      <c r="J1043" s="52"/>
    </row>
    <row r="1044" spans="2:10" hidden="1">
      <c r="B1044" s="47"/>
      <c r="C1044" s="48"/>
      <c r="D1044" s="89"/>
      <c r="E1044" s="55"/>
      <c r="F1044" s="89"/>
      <c r="G1044" s="50"/>
      <c r="H1044" s="51"/>
      <c r="I1044" s="51"/>
      <c r="J1044" s="52"/>
    </row>
    <row r="1045" spans="2:10" hidden="1">
      <c r="B1045" s="47"/>
      <c r="C1045" s="48"/>
      <c r="D1045" s="89"/>
      <c r="E1045" s="55"/>
      <c r="F1045" s="89"/>
      <c r="G1045" s="50"/>
      <c r="H1045" s="51"/>
      <c r="I1045" s="51"/>
      <c r="J1045" s="52"/>
    </row>
    <row r="1046" spans="2:10" hidden="1">
      <c r="B1046" s="47"/>
      <c r="C1046" s="80"/>
      <c r="D1046" s="102"/>
      <c r="E1046" s="103"/>
      <c r="F1046" s="102"/>
      <c r="G1046" s="109"/>
      <c r="H1046" s="51"/>
      <c r="I1046" s="51"/>
      <c r="J1046" s="52"/>
    </row>
    <row r="1047" spans="2:10" hidden="1">
      <c r="B1047" s="47"/>
      <c r="C1047" s="69"/>
      <c r="D1047" s="86"/>
      <c r="E1047" s="87"/>
      <c r="F1047" s="86"/>
      <c r="G1047" s="110"/>
      <c r="H1047" s="51"/>
      <c r="I1047" s="51"/>
      <c r="J1047" s="52"/>
    </row>
    <row r="1048" spans="2:10" hidden="1">
      <c r="B1048" s="47"/>
      <c r="C1048" s="48"/>
      <c r="D1048" s="89"/>
      <c r="E1048" s="55"/>
      <c r="F1048" s="89"/>
      <c r="G1048" s="50"/>
      <c r="H1048" s="51"/>
      <c r="I1048" s="51"/>
      <c r="J1048" s="52"/>
    </row>
    <row r="1049" spans="2:10" hidden="1">
      <c r="B1049" s="75"/>
      <c r="C1049" s="80"/>
      <c r="D1049" s="102"/>
      <c r="E1049" s="103"/>
      <c r="F1049" s="102"/>
      <c r="G1049" s="109"/>
      <c r="H1049" s="84"/>
      <c r="I1049" s="84"/>
      <c r="J1049" s="85"/>
    </row>
    <row r="1050" spans="2:10" ht="18">
      <c r="B1050" s="165"/>
      <c r="C1050" s="150"/>
      <c r="D1050" s="151"/>
      <c r="E1050" s="152"/>
      <c r="F1050" s="151"/>
      <c r="G1050" s="151"/>
      <c r="H1050" s="35"/>
      <c r="I1050" s="35"/>
      <c r="J1050" s="122"/>
    </row>
    <row r="1052" spans="2:10">
      <c r="H1052" s="185"/>
      <c r="I1052" s="421"/>
      <c r="J1052" s="421"/>
    </row>
  </sheetData>
  <mergeCells count="43">
    <mergeCell ref="I1052:J1052"/>
    <mergeCell ref="B193:G193"/>
    <mergeCell ref="B195:G195"/>
    <mergeCell ref="B197:G197"/>
    <mergeCell ref="B199:G199"/>
    <mergeCell ref="B201:G201"/>
    <mergeCell ref="B202:G202"/>
    <mergeCell ref="B186:G186"/>
    <mergeCell ref="B50:G50"/>
    <mergeCell ref="B51:G51"/>
    <mergeCell ref="O57:S57"/>
    <mergeCell ref="B95:G95"/>
    <mergeCell ref="B106:G106"/>
    <mergeCell ref="B119:G119"/>
    <mergeCell ref="B136:G136"/>
    <mergeCell ref="B159:G159"/>
    <mergeCell ref="B168:G168"/>
    <mergeCell ref="B172:G172"/>
    <mergeCell ref="B181:G181"/>
    <mergeCell ref="B48:G48"/>
    <mergeCell ref="B11:G11"/>
    <mergeCell ref="B12:G12"/>
    <mergeCell ref="B13:G13"/>
    <mergeCell ref="B14:G14"/>
    <mergeCell ref="B15:G15"/>
    <mergeCell ref="B17:G17"/>
    <mergeCell ref="B19:G19"/>
    <mergeCell ref="B21:G21"/>
    <mergeCell ref="B22:G22"/>
    <mergeCell ref="B35:G35"/>
    <mergeCell ref="B46:G46"/>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8"/>
  <sheetViews>
    <sheetView showGridLines="0" view="pageBreakPreview" zoomScale="75" zoomScaleNormal="100" zoomScaleSheetLayoutView="75" workbookViewId="0">
      <selection activeCell="B1" sqref="B1:E1"/>
    </sheetView>
  </sheetViews>
  <sheetFormatPr defaultRowHeight="14.4"/>
  <cols>
    <col min="1" max="1" width="3.5" style="112" customWidth="1"/>
    <col min="2" max="3" width="4" style="112" customWidth="1"/>
    <col min="4" max="4" width="15.8984375" style="112" customWidth="1"/>
    <col min="5" max="5" width="5.69921875" style="221" customWidth="1"/>
    <col min="6" max="6" width="9.3984375" style="112" customWidth="1"/>
    <col min="7" max="7" width="70.19921875" style="112" customWidth="1"/>
    <col min="8" max="10" width="7.8984375" style="112" customWidth="1"/>
    <col min="11" max="16384" width="8.796875" style="112"/>
  </cols>
  <sheetData>
    <row r="1" spans="1:11" s="29" customFormat="1" ht="13.2">
      <c r="B1" s="424" t="s">
        <v>644</v>
      </c>
      <c r="C1" s="424"/>
      <c r="D1" s="424"/>
      <c r="E1" s="424"/>
      <c r="F1" s="28"/>
      <c r="I1" s="396" t="s">
        <v>275</v>
      </c>
      <c r="J1" s="397"/>
    </row>
    <row r="2" spans="1:11" s="29" customFormat="1" ht="14.4" customHeight="1">
      <c r="B2" s="30" t="s">
        <v>368</v>
      </c>
      <c r="C2" s="31"/>
      <c r="D2" s="28"/>
      <c r="E2" s="32" t="s">
        <v>645</v>
      </c>
      <c r="F2" s="28"/>
      <c r="I2" s="398"/>
      <c r="J2" s="399"/>
    </row>
    <row r="3" spans="1:11" s="29" customFormat="1" ht="21">
      <c r="B3" s="425" t="s">
        <v>277</v>
      </c>
      <c r="C3" s="425"/>
      <c r="D3" s="425"/>
      <c r="E3" s="425"/>
      <c r="F3" s="425"/>
      <c r="G3" s="425"/>
      <c r="H3" s="425"/>
      <c r="I3" s="425"/>
      <c r="J3" s="425"/>
    </row>
    <row r="4" spans="1:11" s="29" customFormat="1" ht="10.8">
      <c r="C4" s="33"/>
      <c r="D4" s="33"/>
      <c r="E4" s="34"/>
      <c r="F4" s="189"/>
      <c r="G4" s="189"/>
      <c r="H4" s="189"/>
      <c r="I4" s="33"/>
      <c r="J4" s="33"/>
      <c r="K4" s="187"/>
    </row>
    <row r="5" spans="1:11" s="29" customFormat="1" ht="10.8">
      <c r="B5" s="422" t="s">
        <v>278</v>
      </c>
      <c r="C5" s="422"/>
      <c r="D5" s="422"/>
      <c r="E5" s="422"/>
      <c r="F5" s="422"/>
      <c r="G5" s="422"/>
      <c r="H5" s="422"/>
      <c r="I5" s="422"/>
      <c r="J5" s="422"/>
    </row>
    <row r="6" spans="1:11" s="29" customFormat="1" ht="13.2">
      <c r="B6" s="422" t="s">
        <v>279</v>
      </c>
      <c r="C6" s="422"/>
      <c r="D6" s="422"/>
      <c r="E6" s="423"/>
      <c r="F6" s="423"/>
      <c r="G6" s="423"/>
      <c r="H6" s="423"/>
      <c r="I6" s="423"/>
      <c r="J6" s="423"/>
    </row>
    <row r="7" spans="1:11" s="29" customFormat="1" ht="10.8">
      <c r="B7" s="393" t="s">
        <v>280</v>
      </c>
      <c r="C7" s="393"/>
      <c r="D7" s="393"/>
      <c r="E7" s="393"/>
      <c r="F7" s="393"/>
      <c r="G7" s="393"/>
      <c r="H7" s="393"/>
      <c r="I7" s="393"/>
      <c r="J7" s="393"/>
    </row>
    <row r="8" spans="1:11" s="29" customFormat="1" ht="11.4" thickBot="1">
      <c r="C8" s="35"/>
      <c r="D8" s="35"/>
      <c r="E8" s="36"/>
      <c r="F8" s="187"/>
      <c r="G8" s="187"/>
      <c r="H8" s="187"/>
      <c r="I8" s="35"/>
      <c r="J8" s="35"/>
      <c r="K8" s="187"/>
    </row>
    <row r="9" spans="1:11" s="39" customFormat="1">
      <c r="A9" s="153"/>
      <c r="B9" s="401" t="s">
        <v>367</v>
      </c>
      <c r="C9" s="403"/>
      <c r="D9" s="403" t="s">
        <v>281</v>
      </c>
      <c r="E9" s="403"/>
      <c r="F9" s="403"/>
      <c r="G9" s="403" t="s">
        <v>282</v>
      </c>
      <c r="H9" s="406" t="s">
        <v>283</v>
      </c>
      <c r="I9" s="406"/>
      <c r="J9" s="37" t="s">
        <v>284</v>
      </c>
    </row>
    <row r="10" spans="1:11" s="39" customFormat="1">
      <c r="A10" s="153"/>
      <c r="B10" s="402"/>
      <c r="C10" s="404"/>
      <c r="D10" s="404"/>
      <c r="E10" s="404"/>
      <c r="F10" s="404"/>
      <c r="G10" s="405"/>
      <c r="H10" s="188" t="s">
        <v>285</v>
      </c>
      <c r="I10" s="188" t="s">
        <v>286</v>
      </c>
      <c r="J10" s="38" t="s">
        <v>286</v>
      </c>
    </row>
    <row r="11" spans="1:11" s="215" customFormat="1" ht="19.2">
      <c r="A11" s="211"/>
      <c r="B11" s="409" t="s">
        <v>287</v>
      </c>
      <c r="C11" s="410"/>
      <c r="D11" s="411"/>
      <c r="E11" s="411"/>
      <c r="F11" s="411"/>
      <c r="G11" s="412"/>
      <c r="H11" s="212"/>
      <c r="I11" s="213"/>
      <c r="J11" s="214"/>
    </row>
    <row r="12" spans="1:11" s="39" customFormat="1" ht="19.2">
      <c r="A12" s="153"/>
      <c r="B12" s="409" t="s">
        <v>646</v>
      </c>
      <c r="C12" s="413"/>
      <c r="D12" s="414"/>
      <c r="E12" s="414"/>
      <c r="F12" s="414"/>
      <c r="G12" s="415"/>
      <c r="H12" s="212"/>
      <c r="I12" s="213"/>
      <c r="J12" s="214"/>
    </row>
    <row r="13" spans="1:11">
      <c r="B13" s="407" t="s">
        <v>647</v>
      </c>
      <c r="C13" s="416"/>
      <c r="D13" s="417"/>
      <c r="E13" s="417"/>
      <c r="F13" s="417"/>
      <c r="G13" s="418"/>
      <c r="H13" s="130"/>
      <c r="I13" s="131"/>
      <c r="J13" s="132"/>
    </row>
    <row r="14" spans="1:11" ht="48">
      <c r="B14" s="133">
        <v>1</v>
      </c>
      <c r="C14" s="40">
        <v>-4</v>
      </c>
      <c r="D14" s="216" t="s">
        <v>648</v>
      </c>
      <c r="E14" s="41" t="s">
        <v>649</v>
      </c>
      <c r="F14" s="42" t="s">
        <v>650</v>
      </c>
      <c r="G14" s="43" t="s">
        <v>651</v>
      </c>
      <c r="H14" s="44"/>
      <c r="I14" s="45"/>
      <c r="J14" s="46"/>
    </row>
    <row r="15" spans="1:11" ht="28.8">
      <c r="B15" s="154"/>
      <c r="C15" s="69"/>
      <c r="D15" s="217"/>
      <c r="E15" s="114" t="s">
        <v>652</v>
      </c>
      <c r="F15" s="86" t="s">
        <v>653</v>
      </c>
      <c r="G15" s="110" t="s">
        <v>654</v>
      </c>
      <c r="H15" s="44"/>
      <c r="I15" s="45"/>
      <c r="J15" s="46"/>
    </row>
    <row r="16" spans="1:11" ht="134.4">
      <c r="B16" s="134">
        <v>2</v>
      </c>
      <c r="C16" s="48"/>
      <c r="D16" s="218"/>
      <c r="E16" s="49" t="s">
        <v>655</v>
      </c>
      <c r="F16" s="219" t="s">
        <v>656</v>
      </c>
      <c r="G16" s="50" t="s">
        <v>657</v>
      </c>
      <c r="H16" s="51"/>
      <c r="I16" s="51"/>
      <c r="J16" s="52"/>
    </row>
    <row r="17" spans="1:10" s="215" customFormat="1" ht="48">
      <c r="A17" s="211"/>
      <c r="B17" s="134">
        <v>3</v>
      </c>
      <c r="C17" s="48"/>
      <c r="D17" s="218"/>
      <c r="E17" s="49" t="s">
        <v>658</v>
      </c>
      <c r="F17" s="219" t="s">
        <v>659</v>
      </c>
      <c r="G17" s="50" t="s">
        <v>660</v>
      </c>
      <c r="H17" s="51"/>
      <c r="I17" s="51"/>
      <c r="J17" s="52"/>
    </row>
    <row r="18" spans="1:10" s="39" customFormat="1" ht="48">
      <c r="A18" s="153"/>
      <c r="B18" s="134">
        <v>4</v>
      </c>
      <c r="C18" s="48"/>
      <c r="D18" s="218"/>
      <c r="E18" s="49" t="s">
        <v>661</v>
      </c>
      <c r="F18" s="219" t="s">
        <v>662</v>
      </c>
      <c r="G18" s="50" t="s">
        <v>663</v>
      </c>
      <c r="H18" s="51"/>
      <c r="I18" s="51"/>
      <c r="J18" s="52"/>
    </row>
    <row r="19" spans="1:10" ht="38.4">
      <c r="B19" s="134">
        <v>5</v>
      </c>
      <c r="C19" s="48"/>
      <c r="D19" s="218"/>
      <c r="E19" s="49" t="s">
        <v>664</v>
      </c>
      <c r="F19" s="219" t="s">
        <v>665</v>
      </c>
      <c r="G19" s="50" t="s">
        <v>666</v>
      </c>
      <c r="H19" s="53"/>
      <c r="I19" s="53"/>
      <c r="J19" s="54"/>
    </row>
    <row r="20" spans="1:10" ht="57.6">
      <c r="B20" s="134">
        <v>6</v>
      </c>
      <c r="C20" s="48"/>
      <c r="D20" s="218"/>
      <c r="E20" s="49" t="s">
        <v>667</v>
      </c>
      <c r="F20" s="219" t="s">
        <v>668</v>
      </c>
      <c r="G20" s="50" t="s">
        <v>669</v>
      </c>
      <c r="H20" s="51"/>
      <c r="I20" s="51"/>
      <c r="J20" s="52"/>
    </row>
    <row r="21" spans="1:10" ht="48">
      <c r="B21" s="134">
        <v>7</v>
      </c>
      <c r="C21" s="48"/>
      <c r="D21" s="218"/>
      <c r="E21" s="49" t="s">
        <v>670</v>
      </c>
      <c r="F21" s="219" t="s">
        <v>671</v>
      </c>
      <c r="G21" s="50" t="s">
        <v>672</v>
      </c>
      <c r="H21" s="51"/>
      <c r="I21" s="51"/>
      <c r="J21" s="52"/>
    </row>
    <row r="22" spans="1:10">
      <c r="B22" s="134"/>
      <c r="C22" s="48">
        <v>-5</v>
      </c>
      <c r="D22" s="218" t="s">
        <v>673</v>
      </c>
      <c r="E22" s="49"/>
      <c r="F22" s="219"/>
      <c r="G22" s="110" t="s">
        <v>654</v>
      </c>
      <c r="H22" s="56"/>
      <c r="I22" s="51"/>
      <c r="J22" s="52"/>
    </row>
    <row r="23" spans="1:10" ht="67.2">
      <c r="B23" s="134">
        <v>8</v>
      </c>
      <c r="C23" s="48"/>
      <c r="D23" s="218"/>
      <c r="E23" s="49"/>
      <c r="F23" s="219"/>
      <c r="G23" s="50" t="s">
        <v>895</v>
      </c>
      <c r="H23" s="56"/>
      <c r="I23" s="51"/>
      <c r="J23" s="52"/>
    </row>
    <row r="24" spans="1:10" ht="86.4">
      <c r="B24" s="134">
        <v>9</v>
      </c>
      <c r="C24" s="48"/>
      <c r="D24" s="218"/>
      <c r="E24" s="49"/>
      <c r="F24" s="219"/>
      <c r="G24" s="50" t="s">
        <v>674</v>
      </c>
      <c r="H24" s="56"/>
      <c r="I24" s="51"/>
      <c r="J24" s="52"/>
    </row>
    <row r="25" spans="1:10" ht="67.2">
      <c r="B25" s="134">
        <v>10</v>
      </c>
      <c r="C25" s="48"/>
      <c r="D25" s="218"/>
      <c r="E25" s="49"/>
      <c r="F25" s="219"/>
      <c r="G25" s="50" t="s">
        <v>675</v>
      </c>
      <c r="H25" s="56"/>
      <c r="I25" s="51"/>
      <c r="J25" s="52"/>
    </row>
    <row r="26" spans="1:10" ht="67.2">
      <c r="B26" s="134">
        <v>11</v>
      </c>
      <c r="C26" s="48"/>
      <c r="D26" s="218"/>
      <c r="E26" s="49"/>
      <c r="F26" s="219"/>
      <c r="G26" s="50" t="s">
        <v>676</v>
      </c>
      <c r="H26" s="56"/>
      <c r="I26" s="51"/>
      <c r="J26" s="52"/>
    </row>
    <row r="27" spans="1:10" ht="38.4">
      <c r="B27" s="134">
        <v>12</v>
      </c>
      <c r="C27" s="48"/>
      <c r="D27" s="218"/>
      <c r="E27" s="49"/>
      <c r="F27" s="219"/>
      <c r="G27" s="50" t="s">
        <v>677</v>
      </c>
      <c r="H27" s="56"/>
      <c r="I27" s="51"/>
      <c r="J27" s="52"/>
    </row>
    <row r="28" spans="1:10" ht="38.4">
      <c r="B28" s="134">
        <v>13</v>
      </c>
      <c r="C28" s="48"/>
      <c r="D28" s="218"/>
      <c r="E28" s="49"/>
      <c r="F28" s="219"/>
      <c r="G28" s="50" t="s">
        <v>678</v>
      </c>
      <c r="H28" s="56"/>
      <c r="I28" s="51"/>
      <c r="J28" s="52"/>
    </row>
    <row r="29" spans="1:10" s="153" customFormat="1">
      <c r="B29" s="407" t="s">
        <v>679</v>
      </c>
      <c r="C29" s="408"/>
      <c r="D29" s="408"/>
      <c r="E29" s="408"/>
      <c r="F29" s="408"/>
      <c r="G29" s="408"/>
      <c r="H29" s="95"/>
      <c r="I29" s="96"/>
      <c r="J29" s="155"/>
    </row>
    <row r="30" spans="1:10" ht="28.8">
      <c r="B30" s="134">
        <v>14</v>
      </c>
      <c r="C30" s="48">
        <v>-2</v>
      </c>
      <c r="D30" s="218" t="s">
        <v>369</v>
      </c>
      <c r="E30" s="49" t="s">
        <v>370</v>
      </c>
      <c r="F30" s="219" t="s">
        <v>680</v>
      </c>
      <c r="G30" s="50" t="s">
        <v>681</v>
      </c>
      <c r="H30" s="51"/>
      <c r="I30" s="51"/>
      <c r="J30" s="52"/>
    </row>
    <row r="31" spans="1:10" ht="28.8">
      <c r="B31" s="134">
        <v>15</v>
      </c>
      <c r="C31" s="48"/>
      <c r="D31" s="218"/>
      <c r="E31" s="49" t="s">
        <v>371</v>
      </c>
      <c r="F31" s="219" t="s">
        <v>682</v>
      </c>
      <c r="G31" s="50" t="s">
        <v>683</v>
      </c>
      <c r="H31" s="51"/>
      <c r="I31" s="51"/>
      <c r="J31" s="52"/>
    </row>
    <row r="32" spans="1:10" ht="134.4">
      <c r="B32" s="134">
        <v>16</v>
      </c>
      <c r="C32" s="48"/>
      <c r="D32" s="218"/>
      <c r="E32" s="49" t="s">
        <v>372</v>
      </c>
      <c r="F32" s="219" t="s">
        <v>684</v>
      </c>
      <c r="G32" s="78" t="s">
        <v>685</v>
      </c>
      <c r="H32" s="51"/>
      <c r="I32" s="51"/>
      <c r="J32" s="52"/>
    </row>
    <row r="33" spans="1:10" ht="38.4">
      <c r="B33" s="134">
        <v>17</v>
      </c>
      <c r="C33" s="48"/>
      <c r="D33" s="218"/>
      <c r="E33" s="49" t="s">
        <v>373</v>
      </c>
      <c r="F33" s="219" t="s">
        <v>686</v>
      </c>
      <c r="G33" s="50" t="s">
        <v>687</v>
      </c>
      <c r="H33" s="51"/>
      <c r="I33" s="51"/>
      <c r="J33" s="52"/>
    </row>
    <row r="34" spans="1:10">
      <c r="B34" s="407" t="s">
        <v>688</v>
      </c>
      <c r="C34" s="408"/>
      <c r="D34" s="408"/>
      <c r="E34" s="408"/>
      <c r="F34" s="408"/>
      <c r="G34" s="408"/>
      <c r="H34" s="95"/>
      <c r="I34" s="96"/>
      <c r="J34" s="97"/>
    </row>
    <row r="35" spans="1:10">
      <c r="B35" s="134"/>
      <c r="C35" s="48">
        <v>-2</v>
      </c>
      <c r="D35" s="218" t="s">
        <v>374</v>
      </c>
      <c r="E35" s="49" t="s">
        <v>689</v>
      </c>
      <c r="F35" s="219" t="s">
        <v>374</v>
      </c>
      <c r="G35" s="79" t="s">
        <v>292</v>
      </c>
      <c r="H35" s="51"/>
      <c r="I35" s="51"/>
      <c r="J35" s="52"/>
    </row>
    <row r="36" spans="1:10" ht="19.2">
      <c r="B36" s="134">
        <v>18</v>
      </c>
      <c r="C36" s="48"/>
      <c r="D36" s="218"/>
      <c r="E36" s="49" t="s">
        <v>334</v>
      </c>
      <c r="F36" s="219"/>
      <c r="G36" s="50" t="s">
        <v>690</v>
      </c>
      <c r="H36" s="115"/>
      <c r="I36" s="51"/>
      <c r="J36" s="52"/>
    </row>
    <row r="37" spans="1:10">
      <c r="B37" s="134">
        <v>19</v>
      </c>
      <c r="C37" s="48"/>
      <c r="D37" s="218"/>
      <c r="E37" s="49" t="s">
        <v>375</v>
      </c>
      <c r="F37" s="219"/>
      <c r="G37" s="50" t="s">
        <v>691</v>
      </c>
      <c r="H37" s="56"/>
      <c r="I37" s="51"/>
      <c r="J37" s="52"/>
    </row>
    <row r="38" spans="1:10" s="39" customFormat="1" ht="28.8">
      <c r="A38" s="153"/>
      <c r="B38" s="134">
        <v>20</v>
      </c>
      <c r="C38" s="69"/>
      <c r="D38" s="70"/>
      <c r="E38" s="77" t="s">
        <v>306</v>
      </c>
      <c r="F38" s="70"/>
      <c r="G38" s="72" t="s">
        <v>692</v>
      </c>
      <c r="H38" s="73"/>
      <c r="I38" s="73"/>
      <c r="J38" s="74"/>
    </row>
    <row r="39" spans="1:10">
      <c r="B39" s="134">
        <v>21</v>
      </c>
      <c r="C39" s="48"/>
      <c r="D39" s="76"/>
      <c r="E39" s="77" t="s">
        <v>307</v>
      </c>
      <c r="F39" s="76"/>
      <c r="G39" s="78" t="s">
        <v>693</v>
      </c>
      <c r="H39" s="51"/>
      <c r="I39" s="51"/>
      <c r="J39" s="52"/>
    </row>
    <row r="40" spans="1:10" ht="19.2">
      <c r="B40" s="134">
        <v>22</v>
      </c>
      <c r="C40" s="48"/>
      <c r="D40" s="76"/>
      <c r="E40" s="77" t="s">
        <v>376</v>
      </c>
      <c r="F40" s="76" t="s">
        <v>377</v>
      </c>
      <c r="G40" s="116" t="s">
        <v>694</v>
      </c>
      <c r="H40" s="51"/>
      <c r="I40" s="51"/>
      <c r="J40" s="52"/>
    </row>
    <row r="41" spans="1:10" ht="19.2">
      <c r="B41" s="134"/>
      <c r="C41" s="48">
        <v>-4</v>
      </c>
      <c r="D41" s="76" t="s">
        <v>369</v>
      </c>
      <c r="E41" s="77" t="s">
        <v>370</v>
      </c>
      <c r="F41" s="76" t="s">
        <v>378</v>
      </c>
      <c r="G41" s="79" t="s">
        <v>292</v>
      </c>
      <c r="H41" s="51"/>
      <c r="I41" s="51"/>
      <c r="J41" s="52"/>
    </row>
    <row r="42" spans="1:10" ht="28.8">
      <c r="B42" s="134">
        <v>23</v>
      </c>
      <c r="C42" s="48"/>
      <c r="D42" s="76"/>
      <c r="E42" s="77" t="s">
        <v>695</v>
      </c>
      <c r="F42" s="76" t="s">
        <v>369</v>
      </c>
      <c r="G42" s="79" t="s">
        <v>696</v>
      </c>
      <c r="H42" s="51"/>
      <c r="I42" s="51"/>
      <c r="J42" s="52"/>
    </row>
    <row r="43" spans="1:10" ht="38.4">
      <c r="B43" s="134">
        <v>24</v>
      </c>
      <c r="C43" s="80"/>
      <c r="D43" s="81"/>
      <c r="E43" s="77" t="s">
        <v>697</v>
      </c>
      <c r="F43" s="81" t="s">
        <v>698</v>
      </c>
      <c r="G43" s="79" t="s">
        <v>699</v>
      </c>
      <c r="H43" s="84"/>
      <c r="I43" s="84"/>
      <c r="J43" s="85"/>
    </row>
    <row r="44" spans="1:10" ht="86.4">
      <c r="B44" s="134">
        <v>25</v>
      </c>
      <c r="C44" s="80"/>
      <c r="D44" s="81"/>
      <c r="E44" s="77" t="s">
        <v>700</v>
      </c>
      <c r="F44" s="76" t="s">
        <v>701</v>
      </c>
      <c r="G44" s="83" t="s">
        <v>702</v>
      </c>
      <c r="H44" s="84"/>
      <c r="I44" s="84"/>
      <c r="J44" s="85"/>
    </row>
    <row r="45" spans="1:10">
      <c r="B45" s="134"/>
      <c r="C45" s="48"/>
      <c r="D45" s="76"/>
      <c r="E45" s="77" t="s">
        <v>703</v>
      </c>
      <c r="F45" s="76" t="s">
        <v>379</v>
      </c>
      <c r="G45" s="79" t="s">
        <v>292</v>
      </c>
      <c r="H45" s="56"/>
      <c r="I45" s="51"/>
      <c r="J45" s="52"/>
    </row>
    <row r="46" spans="1:10" ht="28.8">
      <c r="B46" s="156">
        <v>26</v>
      </c>
      <c r="C46" s="117"/>
      <c r="D46" s="118"/>
      <c r="E46" s="82"/>
      <c r="F46" s="81" t="s">
        <v>704</v>
      </c>
      <c r="G46" s="119" t="s">
        <v>380</v>
      </c>
      <c r="H46" s="93"/>
      <c r="I46" s="93"/>
      <c r="J46" s="94"/>
    </row>
    <row r="47" spans="1:10" ht="28.8">
      <c r="B47" s="134">
        <v>27</v>
      </c>
      <c r="C47" s="48"/>
      <c r="D47" s="76"/>
      <c r="E47" s="77"/>
      <c r="F47" s="76" t="s">
        <v>705</v>
      </c>
      <c r="G47" s="79" t="s">
        <v>706</v>
      </c>
      <c r="H47" s="51"/>
      <c r="I47" s="51"/>
      <c r="J47" s="52"/>
    </row>
    <row r="48" spans="1:10" ht="28.8">
      <c r="B48" s="156">
        <v>28</v>
      </c>
      <c r="C48" s="117"/>
      <c r="D48" s="118"/>
      <c r="E48" s="157"/>
      <c r="F48" s="118" t="s">
        <v>707</v>
      </c>
      <c r="G48" s="119" t="s">
        <v>708</v>
      </c>
      <c r="H48" s="93"/>
      <c r="I48" s="93"/>
      <c r="J48" s="94"/>
    </row>
    <row r="49" spans="2:19" ht="28.8">
      <c r="B49" s="134">
        <v>29</v>
      </c>
      <c r="C49" s="48"/>
      <c r="D49" s="76"/>
      <c r="E49" s="77"/>
      <c r="F49" s="76" t="s">
        <v>709</v>
      </c>
      <c r="G49" s="79" t="s">
        <v>710</v>
      </c>
      <c r="H49" s="51"/>
      <c r="I49" s="51"/>
      <c r="J49" s="52"/>
    </row>
    <row r="50" spans="2:19" ht="28.8">
      <c r="B50" s="156">
        <v>30</v>
      </c>
      <c r="C50" s="117"/>
      <c r="D50" s="118"/>
      <c r="E50" s="157"/>
      <c r="F50" s="118" t="s">
        <v>711</v>
      </c>
      <c r="G50" s="119" t="s">
        <v>712</v>
      </c>
      <c r="H50" s="93"/>
      <c r="I50" s="93"/>
      <c r="J50" s="94"/>
    </row>
    <row r="51" spans="2:19" ht="19.2">
      <c r="B51" s="134"/>
      <c r="C51" s="48"/>
      <c r="D51" s="89"/>
      <c r="E51" s="55" t="s">
        <v>371</v>
      </c>
      <c r="F51" s="89" t="s">
        <v>381</v>
      </c>
      <c r="G51" s="78" t="s">
        <v>292</v>
      </c>
      <c r="H51" s="51"/>
      <c r="I51" s="51"/>
      <c r="J51" s="52"/>
    </row>
    <row r="52" spans="2:19">
      <c r="B52" s="134"/>
      <c r="C52" s="48"/>
      <c r="D52" s="89"/>
      <c r="E52" s="55" t="s">
        <v>713</v>
      </c>
      <c r="F52" s="89" t="s">
        <v>369</v>
      </c>
      <c r="G52" s="88" t="s">
        <v>292</v>
      </c>
      <c r="H52" s="51"/>
      <c r="I52" s="51"/>
      <c r="J52" s="52"/>
    </row>
    <row r="53" spans="2:19" ht="28.8">
      <c r="B53" s="134">
        <v>31</v>
      </c>
      <c r="C53" s="48"/>
      <c r="D53" s="89"/>
      <c r="E53" s="77" t="s">
        <v>714</v>
      </c>
      <c r="F53" s="89" t="s">
        <v>715</v>
      </c>
      <c r="G53" s="78" t="s">
        <v>716</v>
      </c>
      <c r="H53" s="51"/>
      <c r="I53" s="51"/>
      <c r="J53" s="52"/>
    </row>
    <row r="54" spans="2:19" ht="76.8">
      <c r="B54" s="134">
        <v>32</v>
      </c>
      <c r="C54" s="48"/>
      <c r="D54" s="89"/>
      <c r="E54" s="77" t="s">
        <v>717</v>
      </c>
      <c r="F54" s="89" t="s">
        <v>718</v>
      </c>
      <c r="G54" s="78" t="s">
        <v>719</v>
      </c>
      <c r="H54" s="51"/>
      <c r="I54" s="51"/>
      <c r="J54" s="52"/>
    </row>
    <row r="55" spans="2:19" ht="19.2">
      <c r="B55" s="134">
        <v>33</v>
      </c>
      <c r="C55" s="48"/>
      <c r="D55" s="89"/>
      <c r="E55" s="77" t="s">
        <v>720</v>
      </c>
      <c r="F55" s="89" t="s">
        <v>721</v>
      </c>
      <c r="G55" s="78" t="s">
        <v>722</v>
      </c>
      <c r="H55" s="51"/>
      <c r="I55" s="51"/>
      <c r="J55" s="52"/>
    </row>
    <row r="56" spans="2:19">
      <c r="B56" s="134"/>
      <c r="C56" s="48"/>
      <c r="D56" s="89"/>
      <c r="E56" s="55" t="s">
        <v>723</v>
      </c>
      <c r="F56" s="89" t="s">
        <v>379</v>
      </c>
      <c r="G56" s="79" t="s">
        <v>292</v>
      </c>
      <c r="H56" s="51"/>
      <c r="I56" s="51"/>
      <c r="J56" s="52"/>
    </row>
    <row r="57" spans="2:19" ht="19.2">
      <c r="B57" s="134"/>
      <c r="C57" s="48"/>
      <c r="D57" s="89"/>
      <c r="E57" s="77" t="s">
        <v>724</v>
      </c>
      <c r="F57" s="89" t="s">
        <v>725</v>
      </c>
      <c r="G57" s="78" t="s">
        <v>292</v>
      </c>
      <c r="H57" s="51"/>
      <c r="I57" s="51"/>
      <c r="J57" s="52"/>
    </row>
    <row r="58" spans="2:19" ht="28.8">
      <c r="B58" s="134">
        <v>34</v>
      </c>
      <c r="C58" s="48"/>
      <c r="D58" s="89"/>
      <c r="E58" s="77"/>
      <c r="F58" s="89" t="s">
        <v>726</v>
      </c>
      <c r="G58" s="78" t="s">
        <v>382</v>
      </c>
      <c r="H58" s="51"/>
      <c r="I58" s="51"/>
      <c r="J58" s="52"/>
    </row>
    <row r="59" spans="2:19" ht="19.2">
      <c r="B59" s="134"/>
      <c r="C59" s="48"/>
      <c r="D59" s="89"/>
      <c r="E59" s="77" t="s">
        <v>727</v>
      </c>
      <c r="F59" s="89" t="s">
        <v>728</v>
      </c>
      <c r="G59" s="78" t="s">
        <v>292</v>
      </c>
      <c r="H59" s="51"/>
      <c r="I59" s="51"/>
      <c r="J59" s="52"/>
    </row>
    <row r="60" spans="2:19" ht="28.8">
      <c r="B60" s="134">
        <v>35</v>
      </c>
      <c r="C60" s="48"/>
      <c r="D60" s="89"/>
      <c r="E60" s="77"/>
      <c r="F60" s="89" t="s">
        <v>729</v>
      </c>
      <c r="G60" s="78" t="s">
        <v>730</v>
      </c>
      <c r="H60" s="51"/>
      <c r="I60" s="51"/>
      <c r="J60" s="52"/>
    </row>
    <row r="61" spans="2:19" ht="38.4">
      <c r="B61" s="134">
        <v>36</v>
      </c>
      <c r="C61" s="48"/>
      <c r="D61" s="89"/>
      <c r="E61" s="77"/>
      <c r="F61" s="89" t="s">
        <v>731</v>
      </c>
      <c r="G61" s="78" t="s">
        <v>732</v>
      </c>
      <c r="H61" s="51"/>
      <c r="I61" s="51"/>
      <c r="J61" s="52"/>
    </row>
    <row r="62" spans="2:19" ht="28.8">
      <c r="B62" s="134">
        <v>37</v>
      </c>
      <c r="C62" s="48"/>
      <c r="D62" s="89"/>
      <c r="E62" s="77"/>
      <c r="F62" s="89" t="s">
        <v>733</v>
      </c>
      <c r="G62" s="78" t="s">
        <v>734</v>
      </c>
      <c r="H62" s="51"/>
      <c r="I62" s="51"/>
      <c r="J62" s="52"/>
    </row>
    <row r="63" spans="2:19" ht="19.2">
      <c r="B63" s="134"/>
      <c r="C63" s="48"/>
      <c r="D63" s="89"/>
      <c r="E63" s="55" t="s">
        <v>372</v>
      </c>
      <c r="F63" s="101" t="s">
        <v>735</v>
      </c>
      <c r="G63" s="78" t="s">
        <v>292</v>
      </c>
      <c r="H63" s="51"/>
      <c r="I63" s="51"/>
      <c r="J63" s="52"/>
      <c r="N63" s="140"/>
      <c r="O63" s="140"/>
      <c r="P63" s="140"/>
      <c r="Q63" s="140"/>
      <c r="R63" s="140"/>
      <c r="S63" s="140"/>
    </row>
    <row r="64" spans="2:19">
      <c r="B64" s="134"/>
      <c r="C64" s="48"/>
      <c r="D64" s="89"/>
      <c r="E64" s="55" t="s">
        <v>736</v>
      </c>
      <c r="F64" s="89" t="s">
        <v>369</v>
      </c>
      <c r="G64" s="78" t="s">
        <v>292</v>
      </c>
      <c r="H64" s="51"/>
      <c r="I64" s="51"/>
      <c r="J64" s="52"/>
      <c r="N64" s="186"/>
      <c r="O64" s="186"/>
      <c r="P64" s="186"/>
      <c r="Q64" s="186"/>
      <c r="R64" s="186"/>
      <c r="S64" s="186"/>
    </row>
    <row r="65" spans="1:19" ht="105.6">
      <c r="B65" s="134">
        <v>38</v>
      </c>
      <c r="C65" s="48"/>
      <c r="D65" s="89"/>
      <c r="E65" s="77" t="s">
        <v>737</v>
      </c>
      <c r="F65" s="89" t="s">
        <v>738</v>
      </c>
      <c r="G65" s="78" t="s">
        <v>739</v>
      </c>
      <c r="H65" s="51"/>
      <c r="I65" s="51"/>
      <c r="J65" s="52"/>
      <c r="N65" s="186"/>
      <c r="O65" s="186"/>
      <c r="P65" s="186"/>
      <c r="Q65" s="186"/>
      <c r="R65" s="186"/>
      <c r="S65" s="186"/>
    </row>
    <row r="66" spans="1:19" s="215" customFormat="1" ht="19.2">
      <c r="A66" s="211"/>
      <c r="B66" s="134">
        <v>39</v>
      </c>
      <c r="C66" s="48"/>
      <c r="D66" s="89"/>
      <c r="E66" s="77" t="s">
        <v>740</v>
      </c>
      <c r="F66" s="89" t="s">
        <v>741</v>
      </c>
      <c r="G66" s="78" t="s">
        <v>742</v>
      </c>
      <c r="H66" s="51"/>
      <c r="I66" s="51"/>
      <c r="J66" s="52"/>
      <c r="N66" s="186"/>
      <c r="O66" s="186"/>
      <c r="P66" s="186"/>
      <c r="Q66" s="186"/>
      <c r="R66" s="186"/>
      <c r="S66" s="186"/>
    </row>
    <row r="67" spans="1:19" s="39" customFormat="1" ht="19.2">
      <c r="A67" s="153"/>
      <c r="B67" s="134"/>
      <c r="C67" s="48"/>
      <c r="D67" s="89"/>
      <c r="E67" s="55" t="s">
        <v>373</v>
      </c>
      <c r="F67" s="89" t="s">
        <v>743</v>
      </c>
      <c r="G67" s="78" t="s">
        <v>292</v>
      </c>
      <c r="H67" s="51"/>
      <c r="I67" s="51"/>
      <c r="J67" s="52"/>
      <c r="N67" s="186"/>
      <c r="O67" s="420"/>
      <c r="P67" s="420"/>
      <c r="Q67" s="420"/>
      <c r="R67" s="420"/>
      <c r="S67" s="420"/>
    </row>
    <row r="68" spans="1:19">
      <c r="B68" s="134"/>
      <c r="C68" s="48"/>
      <c r="D68" s="89"/>
      <c r="E68" s="55" t="s">
        <v>744</v>
      </c>
      <c r="F68" s="89" t="s">
        <v>369</v>
      </c>
      <c r="G68" s="78" t="s">
        <v>292</v>
      </c>
      <c r="H68" s="51"/>
      <c r="I68" s="51"/>
      <c r="J68" s="52"/>
    </row>
    <row r="69" spans="1:19" ht="28.8">
      <c r="B69" s="134">
        <v>40</v>
      </c>
      <c r="C69" s="48"/>
      <c r="D69" s="89"/>
      <c r="E69" s="77" t="s">
        <v>745</v>
      </c>
      <c r="F69" s="89" t="s">
        <v>746</v>
      </c>
      <c r="G69" s="78" t="s">
        <v>747</v>
      </c>
      <c r="H69" s="51"/>
      <c r="I69" s="51"/>
      <c r="J69" s="52"/>
    </row>
    <row r="70" spans="1:19" ht="28.8">
      <c r="B70" s="134">
        <v>41</v>
      </c>
      <c r="C70" s="48"/>
      <c r="D70" s="89"/>
      <c r="E70" s="77" t="s">
        <v>748</v>
      </c>
      <c r="F70" s="89" t="s">
        <v>749</v>
      </c>
      <c r="G70" s="78" t="s">
        <v>750</v>
      </c>
      <c r="H70" s="51"/>
      <c r="I70" s="51"/>
      <c r="J70" s="52"/>
    </row>
    <row r="71" spans="1:19" ht="19.2">
      <c r="B71" s="134">
        <v>42</v>
      </c>
      <c r="C71" s="48"/>
      <c r="D71" s="89"/>
      <c r="E71" s="77" t="s">
        <v>751</v>
      </c>
      <c r="F71" s="89" t="s">
        <v>752</v>
      </c>
      <c r="G71" s="78" t="s">
        <v>753</v>
      </c>
      <c r="H71" s="51"/>
      <c r="I71" s="51"/>
      <c r="J71" s="52"/>
    </row>
    <row r="72" spans="1:19">
      <c r="B72" s="134"/>
      <c r="C72" s="48"/>
      <c r="D72" s="89"/>
      <c r="E72" s="55" t="s">
        <v>754</v>
      </c>
      <c r="F72" s="89" t="s">
        <v>379</v>
      </c>
      <c r="G72" s="78" t="s">
        <v>292</v>
      </c>
      <c r="H72" s="51"/>
      <c r="I72" s="51"/>
      <c r="J72" s="52"/>
    </row>
    <row r="73" spans="1:19" ht="19.2">
      <c r="B73" s="134"/>
      <c r="C73" s="80"/>
      <c r="D73" s="102"/>
      <c r="E73" s="77" t="s">
        <v>755</v>
      </c>
      <c r="F73" s="102" t="s">
        <v>756</v>
      </c>
      <c r="G73" s="78" t="s">
        <v>292</v>
      </c>
      <c r="H73" s="84"/>
      <c r="I73" s="84"/>
      <c r="J73" s="85"/>
    </row>
    <row r="74" spans="1:19" ht="57.6">
      <c r="B74" s="134">
        <v>43</v>
      </c>
      <c r="C74" s="80"/>
      <c r="D74" s="102"/>
      <c r="E74" s="77"/>
      <c r="F74" s="102" t="s">
        <v>757</v>
      </c>
      <c r="G74" s="78" t="s">
        <v>758</v>
      </c>
      <c r="H74" s="84"/>
      <c r="I74" s="84"/>
      <c r="J74" s="85"/>
    </row>
    <row r="75" spans="1:19" ht="28.8">
      <c r="B75" s="134"/>
      <c r="C75" s="80"/>
      <c r="D75" s="102"/>
      <c r="E75" s="77" t="s">
        <v>759</v>
      </c>
      <c r="F75" s="102" t="s">
        <v>760</v>
      </c>
      <c r="G75" s="78" t="s">
        <v>292</v>
      </c>
      <c r="H75" s="84"/>
      <c r="I75" s="84"/>
      <c r="J75" s="85"/>
    </row>
    <row r="76" spans="1:19" ht="57.6">
      <c r="B76" s="134">
        <v>44</v>
      </c>
      <c r="C76" s="80"/>
      <c r="D76" s="102"/>
      <c r="E76" s="77"/>
      <c r="F76" s="102" t="s">
        <v>761</v>
      </c>
      <c r="G76" s="78" t="s">
        <v>762</v>
      </c>
      <c r="H76" s="84"/>
      <c r="I76" s="84"/>
      <c r="J76" s="85"/>
    </row>
    <row r="77" spans="1:19" ht="48">
      <c r="B77" s="134">
        <v>45</v>
      </c>
      <c r="C77" s="80"/>
      <c r="D77" s="102"/>
      <c r="E77" s="77"/>
      <c r="F77" s="102" t="s">
        <v>763</v>
      </c>
      <c r="G77" s="78" t="s">
        <v>764</v>
      </c>
      <c r="H77" s="84"/>
      <c r="I77" s="84"/>
      <c r="J77" s="85"/>
    </row>
    <row r="78" spans="1:19" ht="28.8">
      <c r="B78" s="134">
        <v>46</v>
      </c>
      <c r="C78" s="80"/>
      <c r="D78" s="102"/>
      <c r="E78" s="77"/>
      <c r="F78" s="102" t="s">
        <v>765</v>
      </c>
      <c r="G78" s="78" t="s">
        <v>766</v>
      </c>
      <c r="H78" s="84"/>
      <c r="I78" s="84"/>
      <c r="J78" s="85"/>
    </row>
    <row r="79" spans="1:19" ht="48">
      <c r="B79" s="134">
        <v>47</v>
      </c>
      <c r="C79" s="80"/>
      <c r="D79" s="102"/>
      <c r="E79" s="77"/>
      <c r="F79" s="102" t="s">
        <v>767</v>
      </c>
      <c r="G79" s="78" t="s">
        <v>768</v>
      </c>
      <c r="H79" s="84"/>
      <c r="I79" s="84"/>
      <c r="J79" s="85"/>
    </row>
    <row r="80" spans="1:19" ht="48">
      <c r="B80" s="134">
        <v>48</v>
      </c>
      <c r="C80" s="80"/>
      <c r="D80" s="102"/>
      <c r="E80" s="77"/>
      <c r="F80" s="102" t="s">
        <v>769</v>
      </c>
      <c r="G80" s="78" t="s">
        <v>770</v>
      </c>
      <c r="H80" s="84"/>
      <c r="I80" s="84"/>
      <c r="J80" s="85"/>
    </row>
    <row r="81" spans="2:10" ht="19.2">
      <c r="B81" s="134"/>
      <c r="C81" s="80"/>
      <c r="D81" s="102"/>
      <c r="E81" s="55" t="s">
        <v>383</v>
      </c>
      <c r="F81" s="102" t="s">
        <v>771</v>
      </c>
      <c r="G81" s="78" t="s">
        <v>292</v>
      </c>
      <c r="H81" s="84"/>
      <c r="I81" s="84"/>
      <c r="J81" s="85"/>
    </row>
    <row r="82" spans="2:10">
      <c r="B82" s="134"/>
      <c r="C82" s="48"/>
      <c r="D82" s="89"/>
      <c r="E82" s="55" t="s">
        <v>772</v>
      </c>
      <c r="F82" s="89" t="s">
        <v>369</v>
      </c>
      <c r="G82" s="78" t="s">
        <v>292</v>
      </c>
      <c r="H82" s="51"/>
      <c r="I82" s="51"/>
      <c r="J82" s="52"/>
    </row>
    <row r="83" spans="2:10" ht="19.2">
      <c r="B83" s="134">
        <v>49</v>
      </c>
      <c r="C83" s="48"/>
      <c r="D83" s="89"/>
      <c r="E83" s="77" t="s">
        <v>773</v>
      </c>
      <c r="F83" s="89"/>
      <c r="G83" s="78" t="s">
        <v>774</v>
      </c>
      <c r="H83" s="51"/>
      <c r="I83" s="51"/>
      <c r="J83" s="52"/>
    </row>
    <row r="84" spans="2:10" ht="38.4">
      <c r="B84" s="134">
        <v>50</v>
      </c>
      <c r="C84" s="48"/>
      <c r="D84" s="89"/>
      <c r="E84" s="77" t="s">
        <v>775</v>
      </c>
      <c r="F84" s="89"/>
      <c r="G84" s="78" t="s">
        <v>776</v>
      </c>
      <c r="H84" s="51"/>
      <c r="I84" s="51"/>
      <c r="J84" s="52"/>
    </row>
    <row r="85" spans="2:10" ht="19.2">
      <c r="B85" s="134">
        <v>51</v>
      </c>
      <c r="C85" s="48"/>
      <c r="D85" s="89"/>
      <c r="E85" s="77" t="s">
        <v>777</v>
      </c>
      <c r="F85" s="89"/>
      <c r="G85" s="78" t="s">
        <v>778</v>
      </c>
      <c r="H85" s="51"/>
      <c r="I85" s="51"/>
      <c r="J85" s="52"/>
    </row>
    <row r="86" spans="2:10">
      <c r="B86" s="134"/>
      <c r="C86" s="48"/>
      <c r="D86" s="89"/>
      <c r="E86" s="55" t="s">
        <v>779</v>
      </c>
      <c r="F86" s="89" t="s">
        <v>780</v>
      </c>
      <c r="G86" s="78" t="s">
        <v>292</v>
      </c>
      <c r="H86" s="51"/>
      <c r="I86" s="51"/>
      <c r="J86" s="52"/>
    </row>
    <row r="87" spans="2:10" ht="57.6">
      <c r="B87" s="134">
        <v>52</v>
      </c>
      <c r="C87" s="48"/>
      <c r="D87" s="89"/>
      <c r="E87" s="55"/>
      <c r="F87" s="89" t="s">
        <v>781</v>
      </c>
      <c r="G87" s="78" t="s">
        <v>782</v>
      </c>
      <c r="H87" s="51"/>
      <c r="I87" s="51"/>
      <c r="J87" s="52"/>
    </row>
    <row r="88" spans="2:10" ht="19.2">
      <c r="B88" s="134"/>
      <c r="C88" s="48"/>
      <c r="D88" s="89"/>
      <c r="E88" s="55" t="s">
        <v>384</v>
      </c>
      <c r="F88" s="89" t="s">
        <v>783</v>
      </c>
      <c r="G88" s="78" t="s">
        <v>292</v>
      </c>
      <c r="H88" s="51"/>
      <c r="I88" s="51"/>
      <c r="J88" s="52"/>
    </row>
    <row r="89" spans="2:10">
      <c r="B89" s="134">
        <v>53</v>
      </c>
      <c r="C89" s="48"/>
      <c r="D89" s="89"/>
      <c r="E89" s="55" t="s">
        <v>385</v>
      </c>
      <c r="F89" s="89" t="s">
        <v>369</v>
      </c>
      <c r="G89" s="78" t="s">
        <v>784</v>
      </c>
      <c r="H89" s="51"/>
      <c r="I89" s="51"/>
      <c r="J89" s="52"/>
    </row>
    <row r="90" spans="2:10">
      <c r="B90" s="134"/>
      <c r="C90" s="48"/>
      <c r="D90" s="89"/>
      <c r="E90" s="120" t="s">
        <v>386</v>
      </c>
      <c r="F90" s="89" t="s">
        <v>379</v>
      </c>
      <c r="G90" s="78" t="s">
        <v>292</v>
      </c>
      <c r="H90" s="51"/>
      <c r="I90" s="51"/>
      <c r="J90" s="52"/>
    </row>
    <row r="91" spans="2:10" ht="48">
      <c r="B91" s="134">
        <v>54</v>
      </c>
      <c r="C91" s="48"/>
      <c r="D91" s="89"/>
      <c r="E91" s="120"/>
      <c r="F91" s="89" t="s">
        <v>785</v>
      </c>
      <c r="G91" s="78" t="s">
        <v>786</v>
      </c>
      <c r="H91" s="51"/>
      <c r="I91" s="51"/>
      <c r="J91" s="52"/>
    </row>
    <row r="92" spans="2:10" ht="19.2">
      <c r="B92" s="134"/>
      <c r="C92" s="48">
        <v>-5</v>
      </c>
      <c r="D92" s="89" t="s">
        <v>787</v>
      </c>
      <c r="E92" s="55" t="s">
        <v>387</v>
      </c>
      <c r="F92" s="89" t="s">
        <v>788</v>
      </c>
      <c r="G92" s="78" t="s">
        <v>292</v>
      </c>
      <c r="H92" s="51"/>
      <c r="I92" s="51"/>
      <c r="J92" s="52"/>
    </row>
    <row r="93" spans="2:10" ht="28.8">
      <c r="B93" s="134">
        <v>55</v>
      </c>
      <c r="C93" s="48"/>
      <c r="D93" s="89"/>
      <c r="E93" s="55" t="s">
        <v>334</v>
      </c>
      <c r="F93" s="89"/>
      <c r="G93" s="78" t="s">
        <v>789</v>
      </c>
      <c r="H93" s="51"/>
      <c r="I93" s="51"/>
      <c r="J93" s="52"/>
    </row>
    <row r="94" spans="2:10" ht="48">
      <c r="B94" s="134">
        <v>56</v>
      </c>
      <c r="C94" s="48"/>
      <c r="D94" s="89"/>
      <c r="E94" s="55" t="s">
        <v>375</v>
      </c>
      <c r="F94" s="89"/>
      <c r="G94" s="78" t="s">
        <v>790</v>
      </c>
      <c r="H94" s="51"/>
      <c r="I94" s="51"/>
      <c r="J94" s="52"/>
    </row>
    <row r="95" spans="2:10" ht="19.2">
      <c r="B95" s="134">
        <v>57</v>
      </c>
      <c r="C95" s="48"/>
      <c r="D95" s="89"/>
      <c r="E95" s="55" t="s">
        <v>388</v>
      </c>
      <c r="F95" s="89"/>
      <c r="G95" s="78" t="s">
        <v>791</v>
      </c>
      <c r="H95" s="51"/>
      <c r="I95" s="51"/>
      <c r="J95" s="52"/>
    </row>
    <row r="96" spans="2:10" ht="19.2">
      <c r="B96" s="134">
        <v>58</v>
      </c>
      <c r="C96" s="48"/>
      <c r="D96" s="89"/>
      <c r="E96" s="55" t="s">
        <v>389</v>
      </c>
      <c r="F96" s="89"/>
      <c r="G96" s="78" t="s">
        <v>792</v>
      </c>
      <c r="H96" s="51"/>
      <c r="I96" s="51"/>
      <c r="J96" s="52"/>
    </row>
    <row r="97" spans="2:10" ht="19.2">
      <c r="B97" s="134">
        <v>59</v>
      </c>
      <c r="C97" s="48"/>
      <c r="D97" s="89"/>
      <c r="E97" s="55" t="s">
        <v>390</v>
      </c>
      <c r="F97" s="89"/>
      <c r="G97" s="78" t="s">
        <v>793</v>
      </c>
      <c r="H97" s="51"/>
      <c r="I97" s="51"/>
      <c r="J97" s="52"/>
    </row>
    <row r="98" spans="2:10" ht="19.2">
      <c r="B98" s="134">
        <v>60</v>
      </c>
      <c r="C98" s="48"/>
      <c r="D98" s="89"/>
      <c r="E98" s="55" t="s">
        <v>391</v>
      </c>
      <c r="F98" s="89"/>
      <c r="G98" s="78" t="s">
        <v>794</v>
      </c>
      <c r="H98" s="51"/>
      <c r="I98" s="51"/>
      <c r="J98" s="52"/>
    </row>
    <row r="99" spans="2:10" ht="19.2">
      <c r="B99" s="134"/>
      <c r="C99" s="48"/>
      <c r="D99" s="89"/>
      <c r="E99" s="55" t="s">
        <v>371</v>
      </c>
      <c r="F99" s="89" t="s">
        <v>392</v>
      </c>
      <c r="G99" s="78" t="s">
        <v>292</v>
      </c>
      <c r="H99" s="51"/>
      <c r="I99" s="51"/>
      <c r="J99" s="52"/>
    </row>
    <row r="100" spans="2:10" ht="19.2">
      <c r="B100" s="134">
        <v>61</v>
      </c>
      <c r="C100" s="48"/>
      <c r="D100" s="89"/>
      <c r="E100" s="55" t="s">
        <v>393</v>
      </c>
      <c r="F100" s="89"/>
      <c r="G100" s="78" t="s">
        <v>795</v>
      </c>
      <c r="H100" s="51"/>
      <c r="I100" s="51"/>
      <c r="J100" s="52"/>
    </row>
    <row r="101" spans="2:10" ht="19.2">
      <c r="B101" s="134">
        <v>62</v>
      </c>
      <c r="C101" s="48"/>
      <c r="D101" s="89"/>
      <c r="E101" s="55" t="s">
        <v>394</v>
      </c>
      <c r="F101" s="89"/>
      <c r="G101" s="78" t="s">
        <v>796</v>
      </c>
      <c r="H101" s="51"/>
      <c r="I101" s="51"/>
      <c r="J101" s="52"/>
    </row>
    <row r="102" spans="2:10" ht="19.2">
      <c r="B102" s="134">
        <v>63</v>
      </c>
      <c r="C102" s="48"/>
      <c r="D102" s="89"/>
      <c r="E102" s="55" t="s">
        <v>395</v>
      </c>
      <c r="F102" s="89"/>
      <c r="G102" s="78" t="s">
        <v>797</v>
      </c>
      <c r="H102" s="51"/>
      <c r="I102" s="51"/>
      <c r="J102" s="52"/>
    </row>
    <row r="103" spans="2:10" ht="19.2">
      <c r="B103" s="134">
        <v>64</v>
      </c>
      <c r="C103" s="48"/>
      <c r="D103" s="89"/>
      <c r="E103" s="55" t="s">
        <v>396</v>
      </c>
      <c r="F103" s="89"/>
      <c r="G103" s="78" t="s">
        <v>798</v>
      </c>
      <c r="H103" s="51"/>
      <c r="I103" s="51"/>
      <c r="J103" s="52"/>
    </row>
    <row r="104" spans="2:10" ht="19.2">
      <c r="B104" s="134">
        <v>65</v>
      </c>
      <c r="C104" s="48"/>
      <c r="D104" s="89"/>
      <c r="E104" s="55" t="s">
        <v>397</v>
      </c>
      <c r="F104" s="89"/>
      <c r="G104" s="78" t="s">
        <v>799</v>
      </c>
      <c r="H104" s="51"/>
      <c r="I104" s="51"/>
      <c r="J104" s="52"/>
    </row>
    <row r="105" spans="2:10">
      <c r="B105" s="407" t="s">
        <v>800</v>
      </c>
      <c r="C105" s="408"/>
      <c r="D105" s="408"/>
      <c r="E105" s="408"/>
      <c r="F105" s="408"/>
      <c r="G105" s="408"/>
      <c r="H105" s="95"/>
      <c r="I105" s="96"/>
      <c r="J105" s="97"/>
    </row>
    <row r="106" spans="2:10" ht="19.2">
      <c r="B106" s="134">
        <v>66</v>
      </c>
      <c r="C106" s="48">
        <v>-1</v>
      </c>
      <c r="D106" s="89" t="s">
        <v>398</v>
      </c>
      <c r="E106" s="55"/>
      <c r="F106" s="89"/>
      <c r="G106" s="78" t="s">
        <v>801</v>
      </c>
      <c r="H106" s="51"/>
      <c r="I106" s="51"/>
      <c r="J106" s="52"/>
    </row>
    <row r="107" spans="2:10">
      <c r="B107" s="134"/>
      <c r="C107" s="48">
        <v>-2</v>
      </c>
      <c r="D107" s="89" t="s">
        <v>374</v>
      </c>
      <c r="E107" s="55" t="s">
        <v>387</v>
      </c>
      <c r="F107" s="89" t="s">
        <v>374</v>
      </c>
      <c r="G107" s="78" t="s">
        <v>292</v>
      </c>
      <c r="H107" s="51"/>
      <c r="I107" s="51"/>
      <c r="J107" s="52"/>
    </row>
    <row r="108" spans="2:10" ht="19.2">
      <c r="B108" s="134">
        <v>67</v>
      </c>
      <c r="C108" s="48"/>
      <c r="D108" s="89"/>
      <c r="E108" s="55" t="s">
        <v>334</v>
      </c>
      <c r="F108" s="89"/>
      <c r="G108" s="78" t="s">
        <v>802</v>
      </c>
      <c r="H108" s="51"/>
      <c r="I108" s="51"/>
      <c r="J108" s="52"/>
    </row>
    <row r="109" spans="2:10">
      <c r="B109" s="134">
        <v>68</v>
      </c>
      <c r="C109" s="48"/>
      <c r="D109" s="89"/>
      <c r="E109" s="55" t="s">
        <v>375</v>
      </c>
      <c r="F109" s="89"/>
      <c r="G109" s="78" t="s">
        <v>803</v>
      </c>
      <c r="H109" s="51"/>
      <c r="I109" s="51"/>
      <c r="J109" s="52"/>
    </row>
    <row r="110" spans="2:10" ht="28.8">
      <c r="B110" s="134">
        <v>69</v>
      </c>
      <c r="C110" s="48"/>
      <c r="D110" s="89"/>
      <c r="E110" s="55" t="s">
        <v>388</v>
      </c>
      <c r="F110" s="89"/>
      <c r="G110" s="78" t="s">
        <v>804</v>
      </c>
      <c r="H110" s="51"/>
      <c r="I110" s="51"/>
      <c r="J110" s="52"/>
    </row>
    <row r="111" spans="2:10" ht="19.2">
      <c r="B111" s="134">
        <v>70</v>
      </c>
      <c r="C111" s="48"/>
      <c r="D111" s="89"/>
      <c r="E111" s="55" t="s">
        <v>376</v>
      </c>
      <c r="F111" s="89" t="s">
        <v>377</v>
      </c>
      <c r="G111" s="78" t="s">
        <v>805</v>
      </c>
      <c r="H111" s="51"/>
      <c r="I111" s="51"/>
      <c r="J111" s="52"/>
    </row>
    <row r="112" spans="2:10" ht="19.2">
      <c r="B112" s="134"/>
      <c r="C112" s="48">
        <v>-4</v>
      </c>
      <c r="D112" s="89" t="s">
        <v>369</v>
      </c>
      <c r="E112" s="55" t="s">
        <v>387</v>
      </c>
      <c r="F112" s="89" t="s">
        <v>378</v>
      </c>
      <c r="G112" s="78" t="s">
        <v>292</v>
      </c>
      <c r="H112" s="51"/>
      <c r="I112" s="51"/>
      <c r="J112" s="52"/>
    </row>
    <row r="113" spans="2:10" ht="28.8">
      <c r="B113" s="134">
        <v>71</v>
      </c>
      <c r="C113" s="48"/>
      <c r="D113" s="89"/>
      <c r="E113" s="55" t="s">
        <v>806</v>
      </c>
      <c r="F113" s="89" t="s">
        <v>369</v>
      </c>
      <c r="G113" s="78" t="s">
        <v>807</v>
      </c>
      <c r="H113" s="51"/>
      <c r="I113" s="51"/>
      <c r="J113" s="52"/>
    </row>
    <row r="114" spans="2:10" ht="38.4">
      <c r="B114" s="134">
        <v>72</v>
      </c>
      <c r="C114" s="48"/>
      <c r="D114" s="89"/>
      <c r="E114" s="55" t="s">
        <v>808</v>
      </c>
      <c r="F114" s="89" t="s">
        <v>809</v>
      </c>
      <c r="G114" s="78" t="s">
        <v>810</v>
      </c>
      <c r="H114" s="51"/>
      <c r="I114" s="51"/>
      <c r="J114" s="52"/>
    </row>
    <row r="115" spans="2:10" ht="76.8">
      <c r="B115" s="134">
        <v>73</v>
      </c>
      <c r="C115" s="48"/>
      <c r="D115" s="89"/>
      <c r="E115" s="55" t="s">
        <v>811</v>
      </c>
      <c r="F115" s="89" t="s">
        <v>812</v>
      </c>
      <c r="G115" s="78" t="s">
        <v>813</v>
      </c>
      <c r="H115" s="51"/>
      <c r="I115" s="51"/>
      <c r="J115" s="52"/>
    </row>
    <row r="116" spans="2:10">
      <c r="B116" s="134"/>
      <c r="C116" s="48"/>
      <c r="D116" s="89"/>
      <c r="E116" s="55" t="s">
        <v>814</v>
      </c>
      <c r="F116" s="89" t="s">
        <v>379</v>
      </c>
      <c r="G116" s="79" t="s">
        <v>292</v>
      </c>
      <c r="H116" s="51"/>
      <c r="I116" s="51"/>
      <c r="J116" s="52"/>
    </row>
    <row r="117" spans="2:10" ht="28.8">
      <c r="B117" s="134"/>
      <c r="C117" s="48"/>
      <c r="D117" s="89"/>
      <c r="E117" s="55" t="s">
        <v>815</v>
      </c>
      <c r="F117" s="89" t="s">
        <v>816</v>
      </c>
      <c r="G117" s="78" t="s">
        <v>292</v>
      </c>
      <c r="H117" s="51"/>
      <c r="I117" s="51"/>
      <c r="J117" s="52"/>
    </row>
    <row r="118" spans="2:10" ht="28.8">
      <c r="B118" s="134">
        <v>74</v>
      </c>
      <c r="C118" s="48"/>
      <c r="D118" s="89"/>
      <c r="E118" s="55"/>
      <c r="F118" s="89" t="s">
        <v>704</v>
      </c>
      <c r="G118" s="78" t="s">
        <v>399</v>
      </c>
      <c r="H118" s="51"/>
      <c r="I118" s="51"/>
      <c r="J118" s="52"/>
    </row>
    <row r="119" spans="2:10" ht="19.2">
      <c r="B119" s="134"/>
      <c r="C119" s="48"/>
      <c r="D119" s="89"/>
      <c r="E119" s="55" t="s">
        <v>817</v>
      </c>
      <c r="F119" s="89" t="s">
        <v>818</v>
      </c>
      <c r="G119" s="78" t="s">
        <v>292</v>
      </c>
      <c r="H119" s="51"/>
      <c r="I119" s="51"/>
      <c r="J119" s="52"/>
    </row>
    <row r="120" spans="2:10" ht="19.2">
      <c r="B120" s="134">
        <v>75</v>
      </c>
      <c r="C120" s="48"/>
      <c r="D120" s="89"/>
      <c r="E120" s="55"/>
      <c r="F120" s="89" t="s">
        <v>819</v>
      </c>
      <c r="G120" s="78" t="s">
        <v>820</v>
      </c>
      <c r="H120" s="51"/>
      <c r="I120" s="51"/>
      <c r="J120" s="52"/>
    </row>
    <row r="121" spans="2:10" ht="19.2">
      <c r="B121" s="134">
        <v>76</v>
      </c>
      <c r="C121" s="48"/>
      <c r="D121" s="89"/>
      <c r="E121" s="55"/>
      <c r="F121" s="89" t="s">
        <v>821</v>
      </c>
      <c r="G121" s="78" t="s">
        <v>400</v>
      </c>
      <c r="H121" s="51"/>
      <c r="I121" s="51"/>
      <c r="J121" s="52"/>
    </row>
    <row r="122" spans="2:10" ht="28.8">
      <c r="B122" s="134">
        <v>77</v>
      </c>
      <c r="C122" s="48"/>
      <c r="D122" s="89"/>
      <c r="E122" s="55"/>
      <c r="F122" s="89" t="s">
        <v>709</v>
      </c>
      <c r="G122" s="78" t="s">
        <v>822</v>
      </c>
      <c r="H122" s="51"/>
      <c r="I122" s="51"/>
      <c r="J122" s="52"/>
    </row>
    <row r="123" spans="2:10" ht="19.2">
      <c r="B123" s="134">
        <v>78</v>
      </c>
      <c r="C123" s="48"/>
      <c r="D123" s="89"/>
      <c r="E123" s="55"/>
      <c r="F123" s="89" t="s">
        <v>711</v>
      </c>
      <c r="G123" s="78" t="s">
        <v>401</v>
      </c>
      <c r="H123" s="51"/>
      <c r="I123" s="51"/>
      <c r="J123" s="52"/>
    </row>
    <row r="124" spans="2:10" ht="19.2">
      <c r="B124" s="134"/>
      <c r="C124" s="48"/>
      <c r="D124" s="89"/>
      <c r="E124" s="55" t="s">
        <v>376</v>
      </c>
      <c r="F124" s="89" t="s">
        <v>402</v>
      </c>
      <c r="G124" s="78" t="s">
        <v>292</v>
      </c>
      <c r="H124" s="51"/>
      <c r="I124" s="51"/>
      <c r="J124" s="52"/>
    </row>
    <row r="125" spans="2:10">
      <c r="B125" s="134"/>
      <c r="C125" s="48"/>
      <c r="D125" s="89"/>
      <c r="E125" s="55" t="s">
        <v>823</v>
      </c>
      <c r="F125" s="89" t="s">
        <v>369</v>
      </c>
      <c r="G125" s="78" t="s">
        <v>292</v>
      </c>
      <c r="H125" s="51"/>
      <c r="I125" s="51"/>
      <c r="J125" s="52"/>
    </row>
    <row r="126" spans="2:10" ht="28.8">
      <c r="B126" s="134">
        <v>79</v>
      </c>
      <c r="C126" s="48"/>
      <c r="D126" s="89"/>
      <c r="E126" s="55" t="s">
        <v>714</v>
      </c>
      <c r="F126" s="89" t="s">
        <v>715</v>
      </c>
      <c r="G126" s="78" t="s">
        <v>824</v>
      </c>
      <c r="H126" s="51"/>
      <c r="I126" s="51"/>
      <c r="J126" s="52"/>
    </row>
    <row r="127" spans="2:10" ht="67.2">
      <c r="B127" s="134">
        <v>80</v>
      </c>
      <c r="C127" s="48"/>
      <c r="D127" s="89"/>
      <c r="E127" s="55" t="s">
        <v>717</v>
      </c>
      <c r="F127" s="89" t="s">
        <v>825</v>
      </c>
      <c r="G127" s="78" t="s">
        <v>826</v>
      </c>
      <c r="H127" s="51"/>
      <c r="I127" s="51"/>
      <c r="J127" s="52"/>
    </row>
    <row r="128" spans="2:10" ht="19.2">
      <c r="B128" s="134">
        <v>81</v>
      </c>
      <c r="C128" s="48"/>
      <c r="D128" s="89"/>
      <c r="E128" s="55" t="s">
        <v>720</v>
      </c>
      <c r="F128" s="89" t="s">
        <v>721</v>
      </c>
      <c r="G128" s="78" t="s">
        <v>827</v>
      </c>
      <c r="H128" s="51"/>
      <c r="I128" s="51"/>
      <c r="J128" s="52"/>
    </row>
    <row r="129" spans="2:10">
      <c r="B129" s="134"/>
      <c r="C129" s="48"/>
      <c r="D129" s="89"/>
      <c r="E129" s="55" t="s">
        <v>828</v>
      </c>
      <c r="F129" s="89" t="s">
        <v>379</v>
      </c>
      <c r="G129" s="79" t="s">
        <v>292</v>
      </c>
      <c r="H129" s="51"/>
      <c r="I129" s="51"/>
      <c r="J129" s="52"/>
    </row>
    <row r="130" spans="2:10" ht="19.2">
      <c r="B130" s="134"/>
      <c r="C130" s="48"/>
      <c r="D130" s="89"/>
      <c r="E130" s="55" t="s">
        <v>724</v>
      </c>
      <c r="F130" s="89" t="s">
        <v>725</v>
      </c>
      <c r="G130" s="78" t="s">
        <v>292</v>
      </c>
      <c r="H130" s="51"/>
      <c r="I130" s="51"/>
      <c r="J130" s="52"/>
    </row>
    <row r="131" spans="2:10" ht="28.8">
      <c r="B131" s="134">
        <v>82</v>
      </c>
      <c r="C131" s="48"/>
      <c r="D131" s="89"/>
      <c r="E131" s="55"/>
      <c r="F131" s="89" t="s">
        <v>726</v>
      </c>
      <c r="G131" s="78" t="s">
        <v>403</v>
      </c>
      <c r="H131" s="51"/>
      <c r="I131" s="51"/>
      <c r="J131" s="52"/>
    </row>
    <row r="132" spans="2:10" ht="19.2">
      <c r="B132" s="134"/>
      <c r="C132" s="48"/>
      <c r="D132" s="89"/>
      <c r="E132" s="55" t="s">
        <v>727</v>
      </c>
      <c r="F132" s="89" t="s">
        <v>829</v>
      </c>
      <c r="G132" s="78" t="s">
        <v>292</v>
      </c>
      <c r="H132" s="51"/>
      <c r="I132" s="51"/>
      <c r="J132" s="52"/>
    </row>
    <row r="133" spans="2:10" ht="28.8">
      <c r="B133" s="134">
        <v>83</v>
      </c>
      <c r="C133" s="48"/>
      <c r="D133" s="89"/>
      <c r="E133" s="55"/>
      <c r="F133" s="89" t="s">
        <v>830</v>
      </c>
      <c r="G133" s="78" t="s">
        <v>831</v>
      </c>
      <c r="H133" s="51"/>
      <c r="I133" s="51"/>
      <c r="J133" s="52"/>
    </row>
    <row r="134" spans="2:10" ht="38.4">
      <c r="B134" s="134">
        <v>84</v>
      </c>
      <c r="C134" s="48"/>
      <c r="D134" s="89"/>
      <c r="E134" s="55"/>
      <c r="F134" s="89" t="s">
        <v>832</v>
      </c>
      <c r="G134" s="78" t="s">
        <v>833</v>
      </c>
      <c r="H134" s="51"/>
      <c r="I134" s="51"/>
      <c r="J134" s="52"/>
    </row>
    <row r="135" spans="2:10" ht="28.8">
      <c r="B135" s="134">
        <v>85</v>
      </c>
      <c r="C135" s="48"/>
      <c r="D135" s="89"/>
      <c r="E135" s="55"/>
      <c r="F135" s="89" t="s">
        <v>834</v>
      </c>
      <c r="G135" s="78" t="s">
        <v>835</v>
      </c>
      <c r="H135" s="51"/>
      <c r="I135" s="51"/>
      <c r="J135" s="52"/>
    </row>
    <row r="136" spans="2:10" ht="19.2">
      <c r="B136" s="134"/>
      <c r="C136" s="48"/>
      <c r="D136" s="89"/>
      <c r="E136" s="55" t="s">
        <v>404</v>
      </c>
      <c r="F136" s="89" t="s">
        <v>405</v>
      </c>
      <c r="G136" s="78" t="s">
        <v>292</v>
      </c>
      <c r="H136" s="51"/>
      <c r="I136" s="51"/>
      <c r="J136" s="52"/>
    </row>
    <row r="137" spans="2:10">
      <c r="B137" s="134"/>
      <c r="C137" s="48"/>
      <c r="D137" s="89"/>
      <c r="E137" s="55" t="s">
        <v>736</v>
      </c>
      <c r="F137" s="89" t="s">
        <v>369</v>
      </c>
      <c r="G137" s="78" t="s">
        <v>292</v>
      </c>
      <c r="H137" s="51"/>
      <c r="I137" s="51"/>
      <c r="J137" s="52"/>
    </row>
    <row r="138" spans="2:10" ht="28.8">
      <c r="B138" s="134">
        <v>86</v>
      </c>
      <c r="C138" s="48"/>
      <c r="D138" s="89"/>
      <c r="E138" s="55" t="s">
        <v>737</v>
      </c>
      <c r="F138" s="89" t="s">
        <v>746</v>
      </c>
      <c r="G138" s="78" t="s">
        <v>836</v>
      </c>
      <c r="H138" s="51"/>
      <c r="I138" s="51"/>
      <c r="J138" s="52"/>
    </row>
    <row r="139" spans="2:10" ht="28.8">
      <c r="B139" s="134">
        <v>87</v>
      </c>
      <c r="C139" s="48"/>
      <c r="D139" s="89"/>
      <c r="E139" s="55" t="s">
        <v>740</v>
      </c>
      <c r="F139" s="89" t="s">
        <v>837</v>
      </c>
      <c r="G139" s="78" t="s">
        <v>838</v>
      </c>
      <c r="H139" s="51"/>
      <c r="I139" s="51"/>
      <c r="J139" s="52"/>
    </row>
    <row r="140" spans="2:10" ht="19.2">
      <c r="B140" s="134">
        <v>88</v>
      </c>
      <c r="C140" s="48"/>
      <c r="D140" s="89"/>
      <c r="E140" s="55" t="s">
        <v>839</v>
      </c>
      <c r="F140" s="89" t="s">
        <v>752</v>
      </c>
      <c r="G140" s="78" t="s">
        <v>840</v>
      </c>
      <c r="H140" s="51"/>
      <c r="I140" s="51"/>
      <c r="J140" s="52"/>
    </row>
    <row r="141" spans="2:10">
      <c r="B141" s="134"/>
      <c r="C141" s="48"/>
      <c r="D141" s="89"/>
      <c r="E141" s="55" t="s">
        <v>841</v>
      </c>
      <c r="F141" s="89" t="s">
        <v>379</v>
      </c>
      <c r="G141" s="78" t="s">
        <v>292</v>
      </c>
      <c r="H141" s="51"/>
      <c r="I141" s="51"/>
      <c r="J141" s="52"/>
    </row>
    <row r="142" spans="2:10" ht="19.2">
      <c r="B142" s="134"/>
      <c r="C142" s="48"/>
      <c r="D142" s="89"/>
      <c r="E142" s="55" t="s">
        <v>842</v>
      </c>
      <c r="F142" s="89" t="s">
        <v>756</v>
      </c>
      <c r="G142" s="78" t="s">
        <v>292</v>
      </c>
      <c r="H142" s="51"/>
      <c r="I142" s="51"/>
      <c r="J142" s="52"/>
    </row>
    <row r="143" spans="2:10" ht="67.2">
      <c r="B143" s="134">
        <v>89</v>
      </c>
      <c r="C143" s="48"/>
      <c r="D143" s="89"/>
      <c r="E143" s="55"/>
      <c r="F143" s="89" t="s">
        <v>843</v>
      </c>
      <c r="G143" s="78" t="s">
        <v>844</v>
      </c>
      <c r="H143" s="51"/>
      <c r="I143" s="51"/>
      <c r="J143" s="52"/>
    </row>
    <row r="144" spans="2:10" ht="38.4">
      <c r="B144" s="134"/>
      <c r="C144" s="48"/>
      <c r="D144" s="89"/>
      <c r="E144" s="55" t="s">
        <v>845</v>
      </c>
      <c r="F144" s="89" t="s">
        <v>846</v>
      </c>
      <c r="G144" s="78" t="s">
        <v>292</v>
      </c>
      <c r="H144" s="51"/>
      <c r="I144" s="51"/>
      <c r="J144" s="52"/>
    </row>
    <row r="145" spans="2:10" ht="57.6">
      <c r="B145" s="134">
        <v>90</v>
      </c>
      <c r="C145" s="48"/>
      <c r="D145" s="89"/>
      <c r="E145" s="55"/>
      <c r="F145" s="89" t="s">
        <v>761</v>
      </c>
      <c r="G145" s="78" t="s">
        <v>847</v>
      </c>
      <c r="H145" s="51"/>
      <c r="I145" s="51"/>
      <c r="J145" s="52"/>
    </row>
    <row r="146" spans="2:10" ht="48">
      <c r="B146" s="134">
        <v>91</v>
      </c>
      <c r="C146" s="48"/>
      <c r="D146" s="89"/>
      <c r="E146" s="55"/>
      <c r="F146" s="89" t="s">
        <v>763</v>
      </c>
      <c r="G146" s="78" t="s">
        <v>848</v>
      </c>
      <c r="H146" s="51"/>
      <c r="I146" s="51"/>
      <c r="J146" s="52"/>
    </row>
    <row r="147" spans="2:10" ht="28.8">
      <c r="B147" s="134">
        <v>92</v>
      </c>
      <c r="C147" s="48"/>
      <c r="D147" s="89"/>
      <c r="E147" s="55"/>
      <c r="F147" s="89" t="s">
        <v>849</v>
      </c>
      <c r="G147" s="78" t="s">
        <v>850</v>
      </c>
      <c r="H147" s="51"/>
      <c r="I147" s="51"/>
      <c r="J147" s="52"/>
    </row>
    <row r="148" spans="2:10" ht="48">
      <c r="B148" s="134">
        <v>93</v>
      </c>
      <c r="C148" s="48"/>
      <c r="D148" s="89"/>
      <c r="E148" s="55"/>
      <c r="F148" s="89" t="s">
        <v>767</v>
      </c>
      <c r="G148" s="78" t="s">
        <v>851</v>
      </c>
      <c r="H148" s="51"/>
      <c r="I148" s="51"/>
      <c r="J148" s="52"/>
    </row>
    <row r="149" spans="2:10" ht="48">
      <c r="B149" s="134">
        <v>94</v>
      </c>
      <c r="C149" s="48"/>
      <c r="D149" s="89"/>
      <c r="E149" s="55"/>
      <c r="F149" s="89" t="s">
        <v>769</v>
      </c>
      <c r="G149" s="78" t="s">
        <v>852</v>
      </c>
      <c r="H149" s="51"/>
      <c r="I149" s="51"/>
      <c r="J149" s="52"/>
    </row>
    <row r="150" spans="2:10" ht="28.8">
      <c r="B150" s="134"/>
      <c r="C150" s="48"/>
      <c r="D150" s="89"/>
      <c r="E150" s="55" t="s">
        <v>406</v>
      </c>
      <c r="F150" s="89" t="s">
        <v>853</v>
      </c>
      <c r="G150" s="78" t="s">
        <v>292</v>
      </c>
      <c r="H150" s="51"/>
      <c r="I150" s="51"/>
      <c r="J150" s="52"/>
    </row>
    <row r="151" spans="2:10">
      <c r="B151" s="134"/>
      <c r="C151" s="48"/>
      <c r="D151" s="89"/>
      <c r="E151" s="55" t="s">
        <v>744</v>
      </c>
      <c r="F151" s="89" t="s">
        <v>854</v>
      </c>
      <c r="G151" s="78" t="s">
        <v>292</v>
      </c>
      <c r="H151" s="51"/>
      <c r="I151" s="51"/>
      <c r="J151" s="52"/>
    </row>
    <row r="152" spans="2:10" ht="19.2">
      <c r="B152" s="134">
        <v>95</v>
      </c>
      <c r="C152" s="48"/>
      <c r="D152" s="89"/>
      <c r="E152" s="55" t="s">
        <v>745</v>
      </c>
      <c r="F152" s="89"/>
      <c r="G152" s="78" t="s">
        <v>855</v>
      </c>
      <c r="H152" s="51"/>
      <c r="I152" s="51"/>
      <c r="J152" s="52"/>
    </row>
    <row r="153" spans="2:10" ht="38.4">
      <c r="B153" s="134">
        <v>96</v>
      </c>
      <c r="C153" s="48"/>
      <c r="D153" s="89"/>
      <c r="E153" s="55" t="s">
        <v>748</v>
      </c>
      <c r="F153" s="89"/>
      <c r="G153" s="78" t="s">
        <v>856</v>
      </c>
      <c r="H153" s="51"/>
      <c r="I153" s="51"/>
      <c r="J153" s="52"/>
    </row>
    <row r="154" spans="2:10" ht="19.2">
      <c r="B154" s="134">
        <v>97</v>
      </c>
      <c r="C154" s="48"/>
      <c r="D154" s="89"/>
      <c r="E154" s="77" t="s">
        <v>751</v>
      </c>
      <c r="F154" s="89"/>
      <c r="G154" s="78" t="s">
        <v>857</v>
      </c>
      <c r="H154" s="51"/>
      <c r="I154" s="51"/>
      <c r="J154" s="52"/>
    </row>
    <row r="155" spans="2:10">
      <c r="B155" s="134"/>
      <c r="C155" s="48"/>
      <c r="D155" s="89"/>
      <c r="E155" s="55" t="s">
        <v>754</v>
      </c>
      <c r="F155" s="89" t="s">
        <v>780</v>
      </c>
      <c r="G155" s="78" t="s">
        <v>292</v>
      </c>
      <c r="H155" s="51"/>
      <c r="I155" s="51"/>
      <c r="J155" s="52"/>
    </row>
    <row r="156" spans="2:10" ht="57.6">
      <c r="B156" s="134">
        <v>98</v>
      </c>
      <c r="C156" s="48"/>
      <c r="D156" s="89"/>
      <c r="E156" s="77"/>
      <c r="F156" s="89" t="s">
        <v>781</v>
      </c>
      <c r="G156" s="78" t="s">
        <v>858</v>
      </c>
      <c r="H156" s="51"/>
      <c r="I156" s="51"/>
      <c r="J156" s="52"/>
    </row>
    <row r="157" spans="2:10" ht="19.2">
      <c r="B157" s="134"/>
      <c r="C157" s="48">
        <v>-5</v>
      </c>
      <c r="D157" s="89" t="s">
        <v>859</v>
      </c>
      <c r="E157" s="55"/>
      <c r="F157" s="89"/>
      <c r="G157" s="78" t="s">
        <v>292</v>
      </c>
      <c r="H157" s="51"/>
      <c r="I157" s="51"/>
      <c r="J157" s="52"/>
    </row>
    <row r="158" spans="2:10" ht="19.2">
      <c r="B158" s="134"/>
      <c r="C158" s="48"/>
      <c r="D158" s="89"/>
      <c r="E158" s="77" t="s">
        <v>860</v>
      </c>
      <c r="F158" s="89" t="s">
        <v>861</v>
      </c>
      <c r="G158" s="78" t="s">
        <v>292</v>
      </c>
      <c r="H158" s="51"/>
      <c r="I158" s="51"/>
      <c r="J158" s="52"/>
    </row>
    <row r="159" spans="2:10" ht="28.8">
      <c r="B159" s="134">
        <v>99</v>
      </c>
      <c r="C159" s="48"/>
      <c r="D159" s="89"/>
      <c r="E159" s="55" t="s">
        <v>806</v>
      </c>
      <c r="F159" s="89"/>
      <c r="G159" s="78" t="s">
        <v>862</v>
      </c>
      <c r="H159" s="51"/>
      <c r="I159" s="51"/>
      <c r="J159" s="52"/>
    </row>
    <row r="160" spans="2:10" ht="48">
      <c r="B160" s="134">
        <v>100</v>
      </c>
      <c r="C160" s="48"/>
      <c r="D160" s="89"/>
      <c r="E160" s="55" t="s">
        <v>814</v>
      </c>
      <c r="F160" s="89"/>
      <c r="G160" s="78" t="s">
        <v>863</v>
      </c>
      <c r="H160" s="51"/>
      <c r="I160" s="51"/>
      <c r="J160" s="52"/>
    </row>
    <row r="161" spans="2:10" ht="19.2">
      <c r="B161" s="134">
        <v>101</v>
      </c>
      <c r="C161" s="48"/>
      <c r="D161" s="89"/>
      <c r="E161" s="55" t="s">
        <v>864</v>
      </c>
      <c r="F161" s="89"/>
      <c r="G161" s="78" t="s">
        <v>865</v>
      </c>
      <c r="H161" s="51"/>
      <c r="I161" s="51"/>
      <c r="J161" s="52"/>
    </row>
    <row r="162" spans="2:10" ht="19.2">
      <c r="B162" s="134">
        <v>102</v>
      </c>
      <c r="C162" s="48"/>
      <c r="D162" s="89"/>
      <c r="E162" s="55" t="s">
        <v>389</v>
      </c>
      <c r="F162" s="89"/>
      <c r="G162" s="78" t="s">
        <v>866</v>
      </c>
      <c r="H162" s="51"/>
      <c r="I162" s="51"/>
      <c r="J162" s="52"/>
    </row>
    <row r="163" spans="2:10" ht="19.2">
      <c r="B163" s="134">
        <v>103</v>
      </c>
      <c r="C163" s="48"/>
      <c r="D163" s="89"/>
      <c r="E163" s="55" t="s">
        <v>390</v>
      </c>
      <c r="F163" s="89"/>
      <c r="G163" s="78" t="s">
        <v>867</v>
      </c>
      <c r="H163" s="51"/>
      <c r="I163" s="51"/>
      <c r="J163" s="52"/>
    </row>
    <row r="164" spans="2:10" ht="19.2">
      <c r="B164" s="134">
        <v>104</v>
      </c>
      <c r="C164" s="48"/>
      <c r="D164" s="89"/>
      <c r="E164" s="55" t="s">
        <v>391</v>
      </c>
      <c r="F164" s="89"/>
      <c r="G164" s="78" t="s">
        <v>868</v>
      </c>
      <c r="H164" s="51"/>
      <c r="I164" s="51"/>
      <c r="J164" s="52"/>
    </row>
    <row r="165" spans="2:10" ht="19.2">
      <c r="B165" s="134"/>
      <c r="C165" s="48"/>
      <c r="D165" s="89"/>
      <c r="E165" s="55" t="s">
        <v>869</v>
      </c>
      <c r="F165" s="89" t="s">
        <v>870</v>
      </c>
      <c r="G165" s="78" t="s">
        <v>292</v>
      </c>
      <c r="H165" s="51"/>
      <c r="I165" s="51"/>
      <c r="J165" s="52"/>
    </row>
    <row r="166" spans="2:10" ht="19.2">
      <c r="B166" s="134">
        <v>105</v>
      </c>
      <c r="C166" s="48"/>
      <c r="D166" s="89"/>
      <c r="E166" s="55" t="s">
        <v>393</v>
      </c>
      <c r="F166" s="89"/>
      <c r="G166" s="78" t="s">
        <v>871</v>
      </c>
      <c r="H166" s="51"/>
      <c r="I166" s="51"/>
      <c r="J166" s="52"/>
    </row>
    <row r="167" spans="2:10" ht="19.2">
      <c r="B167" s="134">
        <v>106</v>
      </c>
      <c r="C167" s="48"/>
      <c r="D167" s="89"/>
      <c r="E167" s="55" t="s">
        <v>394</v>
      </c>
      <c r="F167" s="89"/>
      <c r="G167" s="78" t="s">
        <v>872</v>
      </c>
      <c r="H167" s="51"/>
      <c r="I167" s="51"/>
      <c r="J167" s="52"/>
    </row>
    <row r="168" spans="2:10" ht="19.2">
      <c r="B168" s="134">
        <v>107</v>
      </c>
      <c r="C168" s="48"/>
      <c r="D168" s="89"/>
      <c r="E168" s="55" t="s">
        <v>395</v>
      </c>
      <c r="F168" s="89"/>
      <c r="G168" s="78" t="s">
        <v>873</v>
      </c>
      <c r="H168" s="51"/>
      <c r="I168" s="51"/>
      <c r="J168" s="52"/>
    </row>
    <row r="169" spans="2:10" ht="19.2">
      <c r="B169" s="134">
        <v>108</v>
      </c>
      <c r="C169" s="48"/>
      <c r="D169" s="89"/>
      <c r="E169" s="55" t="s">
        <v>396</v>
      </c>
      <c r="F169" s="89"/>
      <c r="G169" s="78" t="s">
        <v>874</v>
      </c>
      <c r="H169" s="51"/>
      <c r="I169" s="51"/>
      <c r="J169" s="52"/>
    </row>
    <row r="170" spans="2:10" ht="19.2">
      <c r="B170" s="134">
        <v>109</v>
      </c>
      <c r="C170" s="48"/>
      <c r="D170" s="89"/>
      <c r="E170" s="55" t="s">
        <v>397</v>
      </c>
      <c r="F170" s="89"/>
      <c r="G170" s="78" t="s">
        <v>875</v>
      </c>
      <c r="H170" s="51"/>
      <c r="I170" s="51"/>
      <c r="J170" s="52"/>
    </row>
    <row r="171" spans="2:10">
      <c r="B171" s="407" t="s">
        <v>876</v>
      </c>
      <c r="C171" s="408"/>
      <c r="D171" s="408"/>
      <c r="E171" s="408"/>
      <c r="F171" s="408"/>
      <c r="G171" s="408"/>
      <c r="H171" s="95"/>
      <c r="I171" s="96"/>
      <c r="J171" s="97"/>
    </row>
    <row r="172" spans="2:10" ht="48">
      <c r="B172" s="134">
        <v>110</v>
      </c>
      <c r="C172" s="48">
        <v>-1</v>
      </c>
      <c r="D172" s="89" t="s">
        <v>877</v>
      </c>
      <c r="E172" s="55"/>
      <c r="F172" s="89"/>
      <c r="G172" s="78" t="s">
        <v>878</v>
      </c>
      <c r="H172" s="51"/>
      <c r="I172" s="51"/>
      <c r="J172" s="52"/>
    </row>
    <row r="173" spans="2:10">
      <c r="B173" s="134">
        <v>111</v>
      </c>
      <c r="C173" s="48"/>
      <c r="D173" s="89"/>
      <c r="E173" s="55" t="s">
        <v>345</v>
      </c>
      <c r="F173" s="89"/>
      <c r="G173" s="78" t="s">
        <v>879</v>
      </c>
      <c r="H173" s="51"/>
      <c r="I173" s="51"/>
      <c r="J173" s="52"/>
    </row>
    <row r="174" spans="2:10">
      <c r="B174" s="134">
        <v>112</v>
      </c>
      <c r="C174" s="48"/>
      <c r="D174" s="89"/>
      <c r="E174" s="55" t="s">
        <v>346</v>
      </c>
      <c r="F174" s="219"/>
      <c r="G174" s="78" t="s">
        <v>880</v>
      </c>
      <c r="H174" s="51"/>
      <c r="I174" s="51"/>
      <c r="J174" s="52"/>
    </row>
    <row r="175" spans="2:10">
      <c r="B175" s="134">
        <v>113</v>
      </c>
      <c r="C175" s="48"/>
      <c r="D175" s="89"/>
      <c r="E175" s="55" t="s">
        <v>348</v>
      </c>
      <c r="F175" s="89"/>
      <c r="G175" s="78" t="s">
        <v>881</v>
      </c>
      <c r="H175" s="51"/>
      <c r="I175" s="51"/>
      <c r="J175" s="52"/>
    </row>
    <row r="176" spans="2:10">
      <c r="B176" s="134">
        <v>114</v>
      </c>
      <c r="C176" s="48"/>
      <c r="D176" s="89"/>
      <c r="E176" s="55" t="s">
        <v>349</v>
      </c>
      <c r="F176" s="89"/>
      <c r="G176" s="78" t="s">
        <v>882</v>
      </c>
      <c r="H176" s="51"/>
      <c r="I176" s="51"/>
      <c r="J176" s="52"/>
    </row>
    <row r="177" spans="2:10">
      <c r="B177" s="134">
        <v>115</v>
      </c>
      <c r="C177" s="48"/>
      <c r="D177" s="89"/>
      <c r="E177" s="55" t="s">
        <v>350</v>
      </c>
      <c r="F177" s="89"/>
      <c r="G177" s="78" t="s">
        <v>883</v>
      </c>
      <c r="H177" s="51"/>
      <c r="I177" s="51"/>
      <c r="J177" s="52"/>
    </row>
    <row r="178" spans="2:10" s="153" customFormat="1" ht="15" thickBot="1">
      <c r="B178" s="142">
        <v>116</v>
      </c>
      <c r="C178" s="143"/>
      <c r="D178" s="144"/>
      <c r="E178" s="145" t="s">
        <v>351</v>
      </c>
      <c r="F178" s="144"/>
      <c r="G178" s="146" t="s">
        <v>884</v>
      </c>
      <c r="H178" s="158"/>
      <c r="I178" s="158"/>
      <c r="J178" s="159"/>
    </row>
    <row r="179" spans="2:10" hidden="1">
      <c r="B179" s="113"/>
      <c r="C179" s="69"/>
      <c r="D179" s="86"/>
      <c r="E179" s="87"/>
      <c r="F179" s="86"/>
      <c r="G179" s="88"/>
      <c r="H179" s="73"/>
      <c r="I179" s="73"/>
      <c r="J179" s="74"/>
    </row>
    <row r="180" spans="2:10" hidden="1">
      <c r="B180" s="47"/>
      <c r="C180" s="48"/>
      <c r="D180" s="89"/>
      <c r="E180" s="55"/>
      <c r="F180" s="89"/>
      <c r="G180" s="78"/>
      <c r="H180" s="51"/>
      <c r="I180" s="51"/>
      <c r="J180" s="52"/>
    </row>
    <row r="181" spans="2:10" hidden="1">
      <c r="B181" s="47"/>
      <c r="C181" s="48"/>
      <c r="D181" s="89"/>
      <c r="E181" s="55"/>
      <c r="F181" s="89"/>
      <c r="G181" s="78"/>
      <c r="H181" s="51"/>
      <c r="I181" s="51"/>
      <c r="J181" s="52"/>
    </row>
    <row r="182" spans="2:10" hidden="1">
      <c r="B182" s="47"/>
      <c r="C182" s="48"/>
      <c r="D182" s="89"/>
      <c r="E182" s="55"/>
      <c r="F182" s="89"/>
      <c r="G182" s="78"/>
      <c r="H182" s="51"/>
      <c r="I182" s="51"/>
      <c r="J182" s="52"/>
    </row>
    <row r="183" spans="2:10" hidden="1">
      <c r="B183" s="47"/>
      <c r="C183" s="48"/>
      <c r="D183" s="89"/>
      <c r="E183" s="55"/>
      <c r="F183" s="89"/>
      <c r="G183" s="78"/>
      <c r="H183" s="51"/>
      <c r="I183" s="51"/>
      <c r="J183" s="52"/>
    </row>
    <row r="184" spans="2:10" hidden="1">
      <c r="B184" s="47"/>
      <c r="C184" s="48"/>
      <c r="D184" s="89"/>
      <c r="E184" s="55"/>
      <c r="F184" s="89"/>
      <c r="G184" s="78"/>
      <c r="H184" s="51"/>
      <c r="I184" s="51"/>
      <c r="J184" s="52"/>
    </row>
    <row r="185" spans="2:10" hidden="1">
      <c r="B185" s="47"/>
      <c r="C185" s="48"/>
      <c r="D185" s="89"/>
      <c r="E185" s="55"/>
      <c r="F185" s="89"/>
      <c r="G185" s="78"/>
      <c r="H185" s="51"/>
      <c r="I185" s="51"/>
      <c r="J185" s="52"/>
    </row>
    <row r="186" spans="2:10" hidden="1">
      <c r="B186" s="47"/>
      <c r="C186" s="48"/>
      <c r="D186" s="89"/>
      <c r="E186" s="55"/>
      <c r="F186" s="89"/>
      <c r="G186" s="78"/>
      <c r="H186" s="51"/>
      <c r="I186" s="51"/>
      <c r="J186" s="52"/>
    </row>
    <row r="187" spans="2:10" hidden="1">
      <c r="B187" s="47"/>
      <c r="C187" s="48"/>
      <c r="D187" s="89"/>
      <c r="E187" s="55"/>
      <c r="F187" s="89"/>
      <c r="G187" s="78"/>
      <c r="H187" s="51"/>
      <c r="I187" s="51"/>
      <c r="J187" s="52"/>
    </row>
    <row r="188" spans="2:10" hidden="1">
      <c r="B188" s="47"/>
      <c r="C188" s="48"/>
      <c r="D188" s="89"/>
      <c r="E188" s="55"/>
      <c r="F188" s="89"/>
      <c r="G188" s="78"/>
      <c r="H188" s="51"/>
      <c r="I188" s="51"/>
      <c r="J188" s="52"/>
    </row>
    <row r="189" spans="2:10" hidden="1">
      <c r="B189" s="47"/>
      <c r="C189" s="48"/>
      <c r="D189" s="89"/>
      <c r="E189" s="55"/>
      <c r="F189" s="89"/>
      <c r="G189" s="78"/>
      <c r="H189" s="51"/>
      <c r="I189" s="51"/>
      <c r="J189" s="52"/>
    </row>
    <row r="190" spans="2:10" hidden="1">
      <c r="B190" s="47"/>
      <c r="C190" s="48"/>
      <c r="D190" s="89"/>
      <c r="E190" s="55"/>
      <c r="F190" s="89"/>
      <c r="G190" s="78"/>
      <c r="H190" s="51"/>
      <c r="I190" s="51"/>
      <c r="J190" s="52"/>
    </row>
    <row r="191" spans="2:10" hidden="1">
      <c r="B191" s="47"/>
      <c r="C191" s="48"/>
      <c r="D191" s="89"/>
      <c r="E191" s="55"/>
      <c r="F191" s="89"/>
      <c r="G191" s="78"/>
      <c r="H191" s="51"/>
      <c r="I191" s="51"/>
      <c r="J191" s="52"/>
    </row>
    <row r="192" spans="2:10" hidden="1">
      <c r="B192" s="47"/>
      <c r="C192" s="48"/>
      <c r="D192" s="89"/>
      <c r="E192" s="55"/>
      <c r="F192" s="89"/>
      <c r="G192" s="78"/>
      <c r="H192" s="51"/>
      <c r="I192" s="51"/>
      <c r="J192" s="52"/>
    </row>
    <row r="193" spans="2:10" hidden="1">
      <c r="B193" s="47"/>
      <c r="C193" s="48"/>
      <c r="D193" s="89"/>
      <c r="E193" s="55"/>
      <c r="F193" s="89"/>
      <c r="G193" s="78"/>
      <c r="H193" s="51"/>
      <c r="I193" s="51"/>
      <c r="J193" s="52"/>
    </row>
    <row r="194" spans="2:10" hidden="1">
      <c r="B194" s="47"/>
      <c r="C194" s="48"/>
      <c r="D194" s="89"/>
      <c r="E194" s="55"/>
      <c r="F194" s="89"/>
      <c r="G194" s="78"/>
      <c r="H194" s="51"/>
      <c r="I194" s="51"/>
      <c r="J194" s="52"/>
    </row>
    <row r="195" spans="2:10" hidden="1">
      <c r="B195" s="47"/>
      <c r="C195" s="48"/>
      <c r="D195" s="89"/>
      <c r="E195" s="55"/>
      <c r="F195" s="89"/>
      <c r="G195" s="78"/>
      <c r="H195" s="51"/>
      <c r="I195" s="51"/>
      <c r="J195" s="52"/>
    </row>
    <row r="196" spans="2:10" hidden="1">
      <c r="B196" s="47"/>
      <c r="C196" s="48"/>
      <c r="D196" s="89"/>
      <c r="E196" s="55"/>
      <c r="F196" s="89"/>
      <c r="G196" s="78"/>
      <c r="H196" s="51"/>
      <c r="I196" s="51"/>
      <c r="J196" s="52"/>
    </row>
    <row r="197" spans="2:10" hidden="1">
      <c r="B197" s="47"/>
      <c r="C197" s="48"/>
      <c r="D197" s="89"/>
      <c r="E197" s="55"/>
      <c r="F197" s="89"/>
      <c r="G197" s="78"/>
      <c r="H197" s="51"/>
      <c r="I197" s="51"/>
      <c r="J197" s="52"/>
    </row>
    <row r="198" spans="2:10" hidden="1">
      <c r="B198" s="47"/>
      <c r="C198" s="48"/>
      <c r="D198" s="89"/>
      <c r="E198" s="55"/>
      <c r="F198" s="89"/>
      <c r="G198" s="78"/>
      <c r="H198" s="51"/>
      <c r="I198" s="51"/>
      <c r="J198" s="52"/>
    </row>
    <row r="199" spans="2:10" hidden="1">
      <c r="B199" s="47"/>
      <c r="C199" s="48"/>
      <c r="D199" s="89"/>
      <c r="E199" s="55"/>
      <c r="F199" s="89"/>
      <c r="G199" s="78"/>
      <c r="H199" s="51"/>
      <c r="I199" s="51"/>
      <c r="J199" s="52"/>
    </row>
    <row r="200" spans="2:10" hidden="1">
      <c r="B200" s="47"/>
      <c r="C200" s="48"/>
      <c r="D200" s="89"/>
      <c r="E200" s="55"/>
      <c r="F200" s="89"/>
      <c r="G200" s="78"/>
      <c r="H200" s="51"/>
      <c r="I200" s="51"/>
      <c r="J200" s="52"/>
    </row>
    <row r="201" spans="2:10" hidden="1">
      <c r="B201" s="47"/>
      <c r="C201" s="48"/>
      <c r="D201" s="89"/>
      <c r="E201" s="55"/>
      <c r="F201" s="89"/>
      <c r="G201" s="78"/>
      <c r="H201" s="51"/>
      <c r="I201" s="51"/>
      <c r="J201" s="52"/>
    </row>
    <row r="202" spans="2:10" hidden="1">
      <c r="B202" s="47"/>
      <c r="C202" s="48"/>
      <c r="D202" s="89"/>
      <c r="E202" s="55"/>
      <c r="F202" s="89"/>
      <c r="G202" s="78"/>
      <c r="H202" s="51"/>
      <c r="I202" s="51"/>
      <c r="J202" s="52"/>
    </row>
    <row r="203" spans="2:10" hidden="1">
      <c r="B203" s="47"/>
      <c r="C203" s="48"/>
      <c r="D203" s="89"/>
      <c r="E203" s="55"/>
      <c r="F203" s="89"/>
      <c r="G203" s="78"/>
      <c r="H203" s="51"/>
      <c r="I203" s="51"/>
      <c r="J203" s="52"/>
    </row>
    <row r="204" spans="2:10" hidden="1">
      <c r="B204" s="47"/>
      <c r="C204" s="48"/>
      <c r="D204" s="89"/>
      <c r="E204" s="55"/>
      <c r="F204" s="89"/>
      <c r="G204" s="78"/>
      <c r="H204" s="51"/>
      <c r="I204" s="51"/>
      <c r="J204" s="52"/>
    </row>
    <row r="205" spans="2:10" hidden="1">
      <c r="B205" s="47"/>
      <c r="C205" s="48"/>
      <c r="D205" s="89"/>
      <c r="E205" s="55"/>
      <c r="F205" s="89"/>
      <c r="G205" s="78"/>
      <c r="H205" s="51"/>
      <c r="I205" s="51"/>
      <c r="J205" s="52"/>
    </row>
    <row r="206" spans="2:10" hidden="1">
      <c r="B206" s="47"/>
      <c r="C206" s="48"/>
      <c r="D206" s="89"/>
      <c r="E206" s="55"/>
      <c r="F206" s="89"/>
      <c r="G206" s="78"/>
      <c r="H206" s="51"/>
      <c r="I206" s="51"/>
      <c r="J206" s="52"/>
    </row>
    <row r="207" spans="2:10" hidden="1">
      <c r="B207" s="47"/>
      <c r="C207" s="48"/>
      <c r="D207" s="89"/>
      <c r="E207" s="55"/>
      <c r="F207" s="89"/>
      <c r="G207" s="78"/>
      <c r="H207" s="51"/>
      <c r="I207" s="51"/>
      <c r="J207" s="52"/>
    </row>
    <row r="208" spans="2:10" hidden="1">
      <c r="B208" s="47"/>
      <c r="C208" s="48"/>
      <c r="D208" s="89"/>
      <c r="E208" s="55"/>
      <c r="F208" s="89"/>
      <c r="G208" s="78"/>
      <c r="H208" s="51"/>
      <c r="I208" s="51"/>
      <c r="J208" s="52"/>
    </row>
    <row r="209" spans="2:10" hidden="1">
      <c r="B209" s="47"/>
      <c r="C209" s="48"/>
      <c r="D209" s="89"/>
      <c r="E209" s="55"/>
      <c r="F209" s="89"/>
      <c r="G209" s="78"/>
      <c r="H209" s="51"/>
      <c r="I209" s="51"/>
      <c r="J209" s="52"/>
    </row>
    <row r="210" spans="2:10" hidden="1">
      <c r="B210" s="47"/>
      <c r="C210" s="48"/>
      <c r="D210" s="89"/>
      <c r="E210" s="55"/>
      <c r="F210" s="89"/>
      <c r="G210" s="78"/>
      <c r="H210" s="51"/>
      <c r="I210" s="51"/>
      <c r="J210" s="52"/>
    </row>
    <row r="211" spans="2:10" hidden="1">
      <c r="B211" s="47"/>
      <c r="C211" s="48"/>
      <c r="D211" s="89"/>
      <c r="E211" s="55"/>
      <c r="F211" s="89"/>
      <c r="G211" s="78"/>
      <c r="H211" s="51"/>
      <c r="I211" s="51"/>
      <c r="J211" s="52"/>
    </row>
    <row r="212" spans="2:10" hidden="1">
      <c r="B212" s="47"/>
      <c r="C212" s="48"/>
      <c r="D212" s="89"/>
      <c r="E212" s="55"/>
      <c r="F212" s="89"/>
      <c r="G212" s="78"/>
      <c r="H212" s="51"/>
      <c r="I212" s="51"/>
      <c r="J212" s="52"/>
    </row>
    <row r="213" spans="2:10" hidden="1">
      <c r="B213" s="47"/>
      <c r="C213" s="48"/>
      <c r="D213" s="89"/>
      <c r="E213" s="55"/>
      <c r="F213" s="89"/>
      <c r="G213" s="78"/>
      <c r="H213" s="51"/>
      <c r="I213" s="51"/>
      <c r="J213" s="52"/>
    </row>
    <row r="214" spans="2:10" hidden="1">
      <c r="B214" s="47"/>
      <c r="C214" s="48"/>
      <c r="D214" s="89"/>
      <c r="E214" s="55"/>
      <c r="F214" s="89"/>
      <c r="G214" s="78"/>
      <c r="H214" s="51"/>
      <c r="I214" s="51"/>
      <c r="J214" s="52"/>
    </row>
    <row r="215" spans="2:10" hidden="1">
      <c r="B215" s="47"/>
      <c r="C215" s="48"/>
      <c r="D215" s="89"/>
      <c r="E215" s="55"/>
      <c r="F215" s="89"/>
      <c r="G215" s="78"/>
      <c r="H215" s="51"/>
      <c r="I215" s="51"/>
      <c r="J215" s="52"/>
    </row>
    <row r="216" spans="2:10" hidden="1">
      <c r="B216" s="47"/>
      <c r="C216" s="48"/>
      <c r="D216" s="89"/>
      <c r="E216" s="55"/>
      <c r="F216" s="89"/>
      <c r="G216" s="78"/>
      <c r="H216" s="51"/>
      <c r="I216" s="51"/>
      <c r="J216" s="52"/>
    </row>
    <row r="217" spans="2:10" hidden="1">
      <c r="B217" s="47"/>
      <c r="C217" s="48"/>
      <c r="D217" s="89"/>
      <c r="E217" s="55"/>
      <c r="F217" s="89"/>
      <c r="G217" s="78"/>
      <c r="H217" s="51"/>
      <c r="I217" s="51"/>
      <c r="J217" s="52"/>
    </row>
    <row r="218" spans="2:10" hidden="1">
      <c r="B218" s="47"/>
      <c r="C218" s="48"/>
      <c r="D218" s="89"/>
      <c r="E218" s="55"/>
      <c r="F218" s="89"/>
      <c r="G218" s="78"/>
      <c r="H218" s="51"/>
      <c r="I218" s="51"/>
      <c r="J218" s="52"/>
    </row>
    <row r="219" spans="2:10" hidden="1">
      <c r="B219" s="47"/>
      <c r="C219" s="48"/>
      <c r="D219" s="89"/>
      <c r="E219" s="55"/>
      <c r="F219" s="89"/>
      <c r="G219" s="78"/>
      <c r="H219" s="51"/>
      <c r="I219" s="51"/>
      <c r="J219" s="52"/>
    </row>
    <row r="220" spans="2:10" hidden="1">
      <c r="B220" s="47"/>
      <c r="C220" s="48"/>
      <c r="D220" s="89"/>
      <c r="E220" s="55"/>
      <c r="F220" s="89"/>
      <c r="G220" s="78"/>
      <c r="H220" s="51"/>
      <c r="I220" s="51"/>
      <c r="J220" s="52"/>
    </row>
    <row r="221" spans="2:10" hidden="1">
      <c r="B221" s="47"/>
      <c r="C221" s="48"/>
      <c r="D221" s="89"/>
      <c r="E221" s="55"/>
      <c r="F221" s="89"/>
      <c r="G221" s="78"/>
      <c r="H221" s="51"/>
      <c r="I221" s="51"/>
      <c r="J221" s="52"/>
    </row>
    <row r="222" spans="2:10" hidden="1">
      <c r="B222" s="47"/>
      <c r="C222" s="48"/>
      <c r="D222" s="89"/>
      <c r="E222" s="55"/>
      <c r="F222" s="89"/>
      <c r="G222" s="78"/>
      <c r="H222" s="51"/>
      <c r="I222" s="51"/>
      <c r="J222" s="52"/>
    </row>
    <row r="223" spans="2:10" hidden="1">
      <c r="B223" s="47"/>
      <c r="C223" s="48"/>
      <c r="D223" s="89"/>
      <c r="E223" s="55"/>
      <c r="F223" s="89"/>
      <c r="G223" s="78"/>
      <c r="H223" s="51"/>
      <c r="I223" s="51"/>
      <c r="J223" s="52"/>
    </row>
    <row r="224" spans="2:10" hidden="1">
      <c r="B224" s="47"/>
      <c r="C224" s="48"/>
      <c r="D224" s="89"/>
      <c r="E224" s="55"/>
      <c r="F224" s="89"/>
      <c r="G224" s="78"/>
      <c r="H224" s="51"/>
      <c r="I224" s="51"/>
      <c r="J224" s="52"/>
    </row>
    <row r="225" spans="2:10" hidden="1">
      <c r="B225" s="47"/>
      <c r="C225" s="48"/>
      <c r="D225" s="89"/>
      <c r="E225" s="55"/>
      <c r="F225" s="89"/>
      <c r="G225" s="78"/>
      <c r="H225" s="51"/>
      <c r="I225" s="51"/>
      <c r="J225" s="52"/>
    </row>
    <row r="226" spans="2:10" hidden="1">
      <c r="B226" s="47"/>
      <c r="C226" s="48"/>
      <c r="D226" s="89"/>
      <c r="E226" s="55"/>
      <c r="F226" s="89"/>
      <c r="G226" s="78"/>
      <c r="H226" s="51"/>
      <c r="I226" s="51"/>
      <c r="J226" s="52"/>
    </row>
    <row r="227" spans="2:10" hidden="1">
      <c r="B227" s="47"/>
      <c r="C227" s="48"/>
      <c r="D227" s="89"/>
      <c r="E227" s="55"/>
      <c r="F227" s="89"/>
      <c r="G227" s="78"/>
      <c r="H227" s="51"/>
      <c r="I227" s="51"/>
      <c r="J227" s="52"/>
    </row>
    <row r="228" spans="2:10" hidden="1">
      <c r="B228" s="47"/>
      <c r="C228" s="48"/>
      <c r="D228" s="89"/>
      <c r="E228" s="55"/>
      <c r="F228" s="89"/>
      <c r="G228" s="78"/>
      <c r="H228" s="51"/>
      <c r="I228" s="51"/>
      <c r="J228" s="52"/>
    </row>
    <row r="229" spans="2:10" hidden="1">
      <c r="B229" s="47"/>
      <c r="C229" s="48"/>
      <c r="D229" s="89"/>
      <c r="E229" s="55"/>
      <c r="F229" s="89"/>
      <c r="G229" s="78"/>
      <c r="H229" s="51"/>
      <c r="I229" s="51"/>
      <c r="J229" s="52"/>
    </row>
    <row r="230" spans="2:10" hidden="1">
      <c r="B230" s="47"/>
      <c r="C230" s="48"/>
      <c r="D230" s="89"/>
      <c r="E230" s="77"/>
      <c r="F230" s="106"/>
      <c r="G230" s="78"/>
      <c r="H230" s="51"/>
      <c r="I230" s="51"/>
      <c r="J230" s="52"/>
    </row>
    <row r="231" spans="2:10" hidden="1">
      <c r="B231" s="47"/>
      <c r="C231" s="48"/>
      <c r="D231" s="89"/>
      <c r="E231" s="55"/>
      <c r="F231" s="89"/>
      <c r="G231" s="78"/>
      <c r="H231" s="51"/>
      <c r="I231" s="51"/>
      <c r="J231" s="52"/>
    </row>
    <row r="232" spans="2:10" hidden="1">
      <c r="B232" s="47"/>
      <c r="C232" s="48"/>
      <c r="D232" s="89"/>
      <c r="E232" s="55"/>
      <c r="F232" s="89"/>
      <c r="G232" s="78"/>
      <c r="H232" s="51"/>
      <c r="I232" s="51"/>
      <c r="J232" s="52"/>
    </row>
    <row r="233" spans="2:10" hidden="1">
      <c r="B233" s="47"/>
      <c r="C233" s="48"/>
      <c r="D233" s="89"/>
      <c r="E233" s="55"/>
      <c r="F233" s="89"/>
      <c r="G233" s="78"/>
      <c r="H233" s="51"/>
      <c r="I233" s="51"/>
      <c r="J233" s="52"/>
    </row>
    <row r="234" spans="2:10" hidden="1">
      <c r="B234" s="47"/>
      <c r="C234" s="48"/>
      <c r="D234" s="89"/>
      <c r="E234" s="55"/>
      <c r="F234" s="89"/>
      <c r="G234" s="78"/>
      <c r="H234" s="51"/>
      <c r="I234" s="51"/>
      <c r="J234" s="52"/>
    </row>
    <row r="235" spans="2:10" hidden="1">
      <c r="B235" s="47"/>
      <c r="C235" s="48"/>
      <c r="D235" s="89"/>
      <c r="E235" s="55"/>
      <c r="F235" s="89"/>
      <c r="G235" s="78"/>
      <c r="H235" s="51"/>
      <c r="I235" s="51"/>
      <c r="J235" s="52"/>
    </row>
    <row r="236" spans="2:10" hidden="1">
      <c r="B236" s="47"/>
      <c r="C236" s="48"/>
      <c r="D236" s="89"/>
      <c r="E236" s="55"/>
      <c r="F236" s="89"/>
      <c r="G236" s="78"/>
      <c r="H236" s="51"/>
      <c r="I236" s="51"/>
      <c r="J236" s="52"/>
    </row>
    <row r="237" spans="2:10" hidden="1">
      <c r="B237" s="47"/>
      <c r="C237" s="48"/>
      <c r="D237" s="89"/>
      <c r="E237" s="55"/>
      <c r="F237" s="89"/>
      <c r="G237" s="78"/>
      <c r="H237" s="51"/>
      <c r="I237" s="51"/>
      <c r="J237" s="52"/>
    </row>
    <row r="238" spans="2:10" hidden="1">
      <c r="B238" s="47"/>
      <c r="C238" s="48"/>
      <c r="D238" s="89"/>
      <c r="E238" s="55"/>
      <c r="F238" s="89"/>
      <c r="G238" s="78"/>
      <c r="H238" s="51"/>
      <c r="I238" s="51"/>
      <c r="J238" s="52"/>
    </row>
    <row r="239" spans="2:10" hidden="1">
      <c r="B239" s="47"/>
      <c r="C239" s="48"/>
      <c r="D239" s="89"/>
      <c r="E239" s="55"/>
      <c r="F239" s="89"/>
      <c r="G239" s="78"/>
      <c r="H239" s="51"/>
      <c r="I239" s="51"/>
      <c r="J239" s="52"/>
    </row>
    <row r="240" spans="2:10" hidden="1">
      <c r="B240" s="47"/>
      <c r="C240" s="48"/>
      <c r="D240" s="89"/>
      <c r="E240" s="55"/>
      <c r="F240" s="89"/>
      <c r="G240" s="78"/>
      <c r="H240" s="51"/>
      <c r="I240" s="51"/>
      <c r="J240" s="52"/>
    </row>
    <row r="241" spans="2:10" hidden="1">
      <c r="B241" s="47"/>
      <c r="C241" s="48"/>
      <c r="D241" s="89"/>
      <c r="E241" s="55"/>
      <c r="F241" s="89"/>
      <c r="G241" s="78"/>
      <c r="H241" s="51"/>
      <c r="I241" s="51"/>
      <c r="J241" s="52"/>
    </row>
    <row r="242" spans="2:10" hidden="1">
      <c r="B242" s="47"/>
      <c r="C242" s="48"/>
      <c r="D242" s="89"/>
      <c r="E242" s="55"/>
      <c r="F242" s="89"/>
      <c r="G242" s="78"/>
      <c r="H242" s="51"/>
      <c r="I242" s="51"/>
      <c r="J242" s="52"/>
    </row>
    <row r="243" spans="2:10" hidden="1">
      <c r="B243" s="47"/>
      <c r="C243" s="48"/>
      <c r="D243" s="89"/>
      <c r="E243" s="55"/>
      <c r="F243" s="89"/>
      <c r="G243" s="78"/>
      <c r="H243" s="51"/>
      <c r="I243" s="51"/>
      <c r="J243" s="52"/>
    </row>
    <row r="244" spans="2:10" hidden="1">
      <c r="B244" s="47"/>
      <c r="C244" s="48"/>
      <c r="D244" s="89"/>
      <c r="E244" s="55"/>
      <c r="F244" s="89"/>
      <c r="G244" s="78"/>
      <c r="H244" s="51"/>
      <c r="I244" s="51"/>
      <c r="J244" s="52"/>
    </row>
    <row r="245" spans="2:10" hidden="1">
      <c r="B245" s="47"/>
      <c r="C245" s="48"/>
      <c r="D245" s="89"/>
      <c r="E245" s="55"/>
      <c r="F245" s="89"/>
      <c r="G245" s="78"/>
      <c r="H245" s="51"/>
      <c r="I245" s="51"/>
      <c r="J245" s="52"/>
    </row>
    <row r="246" spans="2:10" hidden="1">
      <c r="B246" s="47"/>
      <c r="C246" s="48"/>
      <c r="D246" s="89"/>
      <c r="E246" s="55"/>
      <c r="F246" s="89"/>
      <c r="G246" s="78"/>
      <c r="H246" s="51"/>
      <c r="I246" s="51"/>
      <c r="J246" s="52"/>
    </row>
    <row r="247" spans="2:10" hidden="1">
      <c r="B247" s="47"/>
      <c r="C247" s="48"/>
      <c r="D247" s="89"/>
      <c r="E247" s="55"/>
      <c r="F247" s="89"/>
      <c r="G247" s="78"/>
      <c r="H247" s="51"/>
      <c r="I247" s="51"/>
      <c r="J247" s="52"/>
    </row>
    <row r="248" spans="2:10" hidden="1">
      <c r="B248" s="47"/>
      <c r="C248" s="48"/>
      <c r="D248" s="89"/>
      <c r="E248" s="55"/>
      <c r="F248" s="89"/>
      <c r="G248" s="78"/>
      <c r="H248" s="51"/>
      <c r="I248" s="51"/>
      <c r="J248" s="52"/>
    </row>
    <row r="249" spans="2:10" hidden="1">
      <c r="B249" s="47"/>
      <c r="C249" s="48"/>
      <c r="D249" s="89"/>
      <c r="E249" s="55"/>
      <c r="F249" s="89"/>
      <c r="G249" s="78"/>
      <c r="H249" s="51"/>
      <c r="I249" s="51"/>
      <c r="J249" s="52"/>
    </row>
    <row r="250" spans="2:10" hidden="1">
      <c r="B250" s="47"/>
      <c r="C250" s="48"/>
      <c r="D250" s="89"/>
      <c r="E250" s="55"/>
      <c r="F250" s="89"/>
      <c r="G250" s="78"/>
      <c r="H250" s="51"/>
      <c r="I250" s="51"/>
      <c r="J250" s="52"/>
    </row>
    <row r="251" spans="2:10" hidden="1">
      <c r="B251" s="47"/>
      <c r="C251" s="48"/>
      <c r="D251" s="89"/>
      <c r="E251" s="55"/>
      <c r="F251" s="89"/>
      <c r="G251" s="78"/>
      <c r="H251" s="51"/>
      <c r="I251" s="51"/>
      <c r="J251" s="52"/>
    </row>
    <row r="252" spans="2:10" hidden="1">
      <c r="B252" s="47"/>
      <c r="C252" s="48"/>
      <c r="D252" s="89"/>
      <c r="E252" s="55"/>
      <c r="F252" s="89"/>
      <c r="G252" s="78"/>
      <c r="H252" s="51"/>
      <c r="I252" s="51"/>
      <c r="J252" s="52"/>
    </row>
    <row r="253" spans="2:10" hidden="1">
      <c r="B253" s="47"/>
      <c r="C253" s="48"/>
      <c r="D253" s="89"/>
      <c r="E253" s="55"/>
      <c r="F253" s="89"/>
      <c r="G253" s="78"/>
      <c r="H253" s="51"/>
      <c r="I253" s="51"/>
      <c r="J253" s="52"/>
    </row>
    <row r="254" spans="2:10" hidden="1">
      <c r="B254" s="47"/>
      <c r="C254" s="48"/>
      <c r="D254" s="89"/>
      <c r="E254" s="55"/>
      <c r="F254" s="89"/>
      <c r="G254" s="78"/>
      <c r="H254" s="51"/>
      <c r="I254" s="51"/>
      <c r="J254" s="52"/>
    </row>
    <row r="255" spans="2:10" hidden="1">
      <c r="B255" s="47"/>
      <c r="C255" s="48"/>
      <c r="D255" s="89"/>
      <c r="E255" s="55"/>
      <c r="F255" s="89"/>
      <c r="G255" s="78"/>
      <c r="H255" s="51"/>
      <c r="I255" s="51"/>
      <c r="J255" s="52"/>
    </row>
    <row r="256" spans="2:10" hidden="1">
      <c r="B256" s="47"/>
      <c r="C256" s="48"/>
      <c r="D256" s="89"/>
      <c r="E256" s="55"/>
      <c r="F256" s="89"/>
      <c r="G256" s="78"/>
      <c r="H256" s="51"/>
      <c r="I256" s="51"/>
      <c r="J256" s="52"/>
    </row>
    <row r="257" spans="2:10" hidden="1">
      <c r="B257" s="47"/>
      <c r="C257" s="48"/>
      <c r="D257" s="89"/>
      <c r="E257" s="55"/>
      <c r="F257" s="89"/>
      <c r="G257" s="78"/>
      <c r="H257" s="51"/>
      <c r="I257" s="51"/>
      <c r="J257" s="52"/>
    </row>
    <row r="258" spans="2:10" hidden="1">
      <c r="B258" s="47"/>
      <c r="C258" s="48"/>
      <c r="D258" s="89"/>
      <c r="E258" s="55"/>
      <c r="F258" s="89"/>
      <c r="G258" s="78"/>
      <c r="H258" s="51"/>
      <c r="I258" s="51"/>
      <c r="J258" s="52"/>
    </row>
    <row r="259" spans="2:10" hidden="1">
      <c r="B259" s="47"/>
      <c r="C259" s="48"/>
      <c r="D259" s="89"/>
      <c r="E259" s="55"/>
      <c r="F259" s="89"/>
      <c r="G259" s="78"/>
      <c r="H259" s="51"/>
      <c r="I259" s="51"/>
      <c r="J259" s="52"/>
    </row>
    <row r="260" spans="2:10" hidden="1">
      <c r="B260" s="47"/>
      <c r="C260" s="48"/>
      <c r="D260" s="89"/>
      <c r="E260" s="55"/>
      <c r="F260" s="89"/>
      <c r="G260" s="78"/>
      <c r="H260" s="51"/>
      <c r="I260" s="51"/>
      <c r="J260" s="52"/>
    </row>
    <row r="261" spans="2:10" hidden="1">
      <c r="B261" s="47"/>
      <c r="C261" s="48"/>
      <c r="D261" s="89"/>
      <c r="E261" s="55"/>
      <c r="F261" s="89"/>
      <c r="G261" s="78"/>
      <c r="H261" s="51"/>
      <c r="I261" s="51"/>
      <c r="J261" s="52"/>
    </row>
    <row r="262" spans="2:10" hidden="1">
      <c r="B262" s="47"/>
      <c r="C262" s="48"/>
      <c r="D262" s="89"/>
      <c r="E262" s="55"/>
      <c r="F262" s="89"/>
      <c r="G262" s="78"/>
      <c r="H262" s="51"/>
      <c r="I262" s="51"/>
      <c r="J262" s="52"/>
    </row>
    <row r="263" spans="2:10" hidden="1">
      <c r="B263" s="47"/>
      <c r="C263" s="48"/>
      <c r="D263" s="89"/>
      <c r="E263" s="55"/>
      <c r="F263" s="89"/>
      <c r="G263" s="78"/>
      <c r="H263" s="51"/>
      <c r="I263" s="51"/>
      <c r="J263" s="52"/>
    </row>
    <row r="264" spans="2:10" hidden="1">
      <c r="B264" s="47"/>
      <c r="C264" s="48"/>
      <c r="D264" s="89"/>
      <c r="E264" s="55"/>
      <c r="F264" s="89"/>
      <c r="G264" s="78"/>
      <c r="H264" s="51"/>
      <c r="I264" s="51"/>
      <c r="J264" s="52"/>
    </row>
    <row r="265" spans="2:10" hidden="1">
      <c r="B265" s="47"/>
      <c r="C265" s="48"/>
      <c r="D265" s="89"/>
      <c r="E265" s="55"/>
      <c r="F265" s="89"/>
      <c r="G265" s="78"/>
      <c r="H265" s="51"/>
      <c r="I265" s="51"/>
      <c r="J265" s="52"/>
    </row>
    <row r="266" spans="2:10" hidden="1">
      <c r="B266" s="47"/>
      <c r="C266" s="48"/>
      <c r="D266" s="89"/>
      <c r="E266" s="55"/>
      <c r="F266" s="89"/>
      <c r="G266" s="78"/>
      <c r="H266" s="51"/>
      <c r="I266" s="51"/>
      <c r="J266" s="52"/>
    </row>
    <row r="267" spans="2:10" hidden="1">
      <c r="B267" s="47"/>
      <c r="C267" s="48"/>
      <c r="D267" s="89"/>
      <c r="E267" s="55"/>
      <c r="F267" s="89"/>
      <c r="G267" s="78"/>
      <c r="H267" s="51"/>
      <c r="I267" s="51"/>
      <c r="J267" s="52"/>
    </row>
    <row r="268" spans="2:10" hidden="1">
      <c r="B268" s="47"/>
      <c r="C268" s="48"/>
      <c r="D268" s="89"/>
      <c r="E268" s="55"/>
      <c r="F268" s="89"/>
      <c r="G268" s="78"/>
      <c r="H268" s="51"/>
      <c r="I268" s="51"/>
      <c r="J268" s="52"/>
    </row>
    <row r="269" spans="2:10" hidden="1">
      <c r="B269" s="47"/>
      <c r="C269" s="48"/>
      <c r="D269" s="89"/>
      <c r="E269" s="55"/>
      <c r="F269" s="89"/>
      <c r="G269" s="78"/>
      <c r="H269" s="51"/>
      <c r="I269" s="51"/>
      <c r="J269" s="52"/>
    </row>
    <row r="270" spans="2:10" hidden="1">
      <c r="B270" s="47"/>
      <c r="C270" s="48"/>
      <c r="D270" s="89"/>
      <c r="E270" s="55"/>
      <c r="F270" s="89"/>
      <c r="G270" s="78"/>
      <c r="H270" s="51"/>
      <c r="I270" s="51"/>
      <c r="J270" s="52"/>
    </row>
    <row r="271" spans="2:10" hidden="1">
      <c r="B271" s="47"/>
      <c r="C271" s="48"/>
      <c r="D271" s="89"/>
      <c r="E271" s="55"/>
      <c r="F271" s="89"/>
      <c r="G271" s="78"/>
      <c r="H271" s="51"/>
      <c r="I271" s="51"/>
      <c r="J271" s="52"/>
    </row>
    <row r="272" spans="2:10" hidden="1">
      <c r="B272" s="47"/>
      <c r="C272" s="48"/>
      <c r="D272" s="89"/>
      <c r="E272" s="55"/>
      <c r="F272" s="89"/>
      <c r="G272" s="78"/>
      <c r="H272" s="51"/>
      <c r="I272" s="51"/>
      <c r="J272" s="52"/>
    </row>
    <row r="273" spans="2:10" hidden="1">
      <c r="B273" s="47"/>
      <c r="C273" s="48"/>
      <c r="D273" s="89"/>
      <c r="E273" s="55"/>
      <c r="F273" s="89"/>
      <c r="G273" s="78"/>
      <c r="H273" s="51"/>
      <c r="I273" s="51"/>
      <c r="J273" s="52"/>
    </row>
    <row r="274" spans="2:10" hidden="1">
      <c r="B274" s="47"/>
      <c r="C274" s="48"/>
      <c r="D274" s="89"/>
      <c r="E274" s="55"/>
      <c r="F274" s="89"/>
      <c r="G274" s="78"/>
      <c r="H274" s="51"/>
      <c r="I274" s="51"/>
      <c r="J274" s="52"/>
    </row>
    <row r="275" spans="2:10" hidden="1">
      <c r="B275" s="47"/>
      <c r="C275" s="48"/>
      <c r="D275" s="89"/>
      <c r="E275" s="55"/>
      <c r="F275" s="89"/>
      <c r="G275" s="78"/>
      <c r="H275" s="51"/>
      <c r="I275" s="51"/>
      <c r="J275" s="52"/>
    </row>
    <row r="276" spans="2:10" hidden="1">
      <c r="B276" s="47"/>
      <c r="C276" s="48"/>
      <c r="D276" s="89"/>
      <c r="E276" s="55"/>
      <c r="F276" s="89"/>
      <c r="G276" s="78"/>
      <c r="H276" s="51"/>
      <c r="I276" s="51"/>
      <c r="J276" s="52"/>
    </row>
    <row r="277" spans="2:10" hidden="1">
      <c r="B277" s="47"/>
      <c r="C277" s="48"/>
      <c r="D277" s="89"/>
      <c r="E277" s="55"/>
      <c r="F277" s="89"/>
      <c r="G277" s="78"/>
      <c r="H277" s="51"/>
      <c r="I277" s="51"/>
      <c r="J277" s="52"/>
    </row>
    <row r="278" spans="2:10" hidden="1">
      <c r="B278" s="47"/>
      <c r="C278" s="48"/>
      <c r="D278" s="89"/>
      <c r="E278" s="55"/>
      <c r="F278" s="89"/>
      <c r="G278" s="78"/>
      <c r="H278" s="51"/>
      <c r="I278" s="51"/>
      <c r="J278" s="52"/>
    </row>
    <row r="279" spans="2:10" hidden="1">
      <c r="B279" s="47"/>
      <c r="C279" s="48"/>
      <c r="D279" s="89"/>
      <c r="E279" s="55"/>
      <c r="F279" s="89"/>
      <c r="G279" s="78"/>
      <c r="H279" s="51"/>
      <c r="I279" s="51"/>
      <c r="J279" s="52"/>
    </row>
    <row r="280" spans="2:10" hidden="1">
      <c r="B280" s="47"/>
      <c r="C280" s="48"/>
      <c r="D280" s="89"/>
      <c r="E280" s="55"/>
      <c r="F280" s="89"/>
      <c r="G280" s="78"/>
      <c r="H280" s="51"/>
      <c r="I280" s="51"/>
      <c r="J280" s="52"/>
    </row>
    <row r="281" spans="2:10" hidden="1">
      <c r="B281" s="47"/>
      <c r="C281" s="48"/>
      <c r="D281" s="89"/>
      <c r="E281" s="55"/>
      <c r="F281" s="89"/>
      <c r="G281" s="78"/>
      <c r="H281" s="51"/>
      <c r="I281" s="51"/>
      <c r="J281" s="52"/>
    </row>
    <row r="282" spans="2:10" hidden="1">
      <c r="B282" s="47"/>
      <c r="C282" s="48"/>
      <c r="D282" s="89"/>
      <c r="E282" s="55"/>
      <c r="F282" s="89"/>
      <c r="G282" s="78"/>
      <c r="H282" s="51"/>
      <c r="I282" s="51"/>
      <c r="J282" s="52"/>
    </row>
    <row r="283" spans="2:10" hidden="1">
      <c r="B283" s="47"/>
      <c r="C283" s="48"/>
      <c r="D283" s="89"/>
      <c r="E283" s="55"/>
      <c r="F283" s="89"/>
      <c r="G283" s="78"/>
      <c r="H283" s="51"/>
      <c r="I283" s="51"/>
      <c r="J283" s="52"/>
    </row>
    <row r="284" spans="2:10" hidden="1">
      <c r="B284" s="47"/>
      <c r="C284" s="48"/>
      <c r="D284" s="89"/>
      <c r="E284" s="55"/>
      <c r="F284" s="89"/>
      <c r="G284" s="78"/>
      <c r="H284" s="51"/>
      <c r="I284" s="51"/>
      <c r="J284" s="52"/>
    </row>
    <row r="285" spans="2:10" hidden="1">
      <c r="B285" s="47"/>
      <c r="C285" s="48"/>
      <c r="D285" s="89"/>
      <c r="E285" s="55"/>
      <c r="F285" s="89"/>
      <c r="G285" s="78"/>
      <c r="H285" s="51"/>
      <c r="I285" s="51"/>
      <c r="J285" s="52"/>
    </row>
    <row r="286" spans="2:10" hidden="1">
      <c r="B286" s="47"/>
      <c r="C286" s="48"/>
      <c r="D286" s="89"/>
      <c r="E286" s="55"/>
      <c r="F286" s="89"/>
      <c r="G286" s="78"/>
      <c r="H286" s="51"/>
      <c r="I286" s="51"/>
      <c r="J286" s="52"/>
    </row>
    <row r="287" spans="2:10" hidden="1">
      <c r="B287" s="47"/>
      <c r="C287" s="48"/>
      <c r="D287" s="89"/>
      <c r="E287" s="55"/>
      <c r="F287" s="89"/>
      <c r="G287" s="78"/>
      <c r="H287" s="51"/>
      <c r="I287" s="51"/>
      <c r="J287" s="52"/>
    </row>
    <row r="288" spans="2:10" hidden="1">
      <c r="B288" s="47"/>
      <c r="C288" s="48"/>
      <c r="D288" s="89"/>
      <c r="E288" s="55"/>
      <c r="F288" s="89"/>
      <c r="G288" s="78"/>
      <c r="H288" s="51"/>
      <c r="I288" s="51"/>
      <c r="J288" s="52"/>
    </row>
    <row r="289" spans="2:10" hidden="1">
      <c r="B289" s="47"/>
      <c r="C289" s="48"/>
      <c r="D289" s="89"/>
      <c r="E289" s="55"/>
      <c r="F289" s="89"/>
      <c r="G289" s="78"/>
      <c r="H289" s="51"/>
      <c r="I289" s="51"/>
      <c r="J289" s="52"/>
    </row>
    <row r="290" spans="2:10" hidden="1">
      <c r="B290" s="47"/>
      <c r="C290" s="48"/>
      <c r="D290" s="89"/>
      <c r="E290" s="55"/>
      <c r="F290" s="89"/>
      <c r="G290" s="78"/>
      <c r="H290" s="51"/>
      <c r="I290" s="51"/>
      <c r="J290" s="52"/>
    </row>
    <row r="291" spans="2:10" hidden="1">
      <c r="B291" s="47"/>
      <c r="C291" s="48"/>
      <c r="D291" s="89"/>
      <c r="E291" s="55"/>
      <c r="F291" s="89"/>
      <c r="G291" s="78"/>
      <c r="H291" s="51"/>
      <c r="I291" s="51"/>
      <c r="J291" s="52"/>
    </row>
    <row r="292" spans="2:10" hidden="1">
      <c r="B292" s="47"/>
      <c r="C292" s="48"/>
      <c r="D292" s="89"/>
      <c r="E292" s="55"/>
      <c r="F292" s="89"/>
      <c r="G292" s="78"/>
      <c r="H292" s="51"/>
      <c r="I292" s="51"/>
      <c r="J292" s="52"/>
    </row>
    <row r="293" spans="2:10" hidden="1">
      <c r="B293" s="47"/>
      <c r="C293" s="48"/>
      <c r="D293" s="89"/>
      <c r="E293" s="55"/>
      <c r="F293" s="89"/>
      <c r="G293" s="78"/>
      <c r="H293" s="51"/>
      <c r="I293" s="51"/>
      <c r="J293" s="52"/>
    </row>
    <row r="294" spans="2:10" hidden="1">
      <c r="B294" s="47"/>
      <c r="C294" s="48"/>
      <c r="D294" s="89"/>
      <c r="E294" s="55"/>
      <c r="F294" s="89"/>
      <c r="G294" s="78"/>
      <c r="H294" s="51"/>
      <c r="I294" s="51"/>
      <c r="J294" s="52"/>
    </row>
    <row r="295" spans="2:10" hidden="1">
      <c r="B295" s="47"/>
      <c r="C295" s="48"/>
      <c r="D295" s="89"/>
      <c r="E295" s="55"/>
      <c r="F295" s="89"/>
      <c r="G295" s="78"/>
      <c r="H295" s="51"/>
      <c r="I295" s="51"/>
      <c r="J295" s="52"/>
    </row>
    <row r="296" spans="2:10" hidden="1">
      <c r="B296" s="47"/>
      <c r="C296" s="48"/>
      <c r="D296" s="89"/>
      <c r="E296" s="55"/>
      <c r="F296" s="89"/>
      <c r="G296" s="78"/>
      <c r="H296" s="51"/>
      <c r="I296" s="51"/>
      <c r="J296" s="52"/>
    </row>
    <row r="297" spans="2:10" hidden="1">
      <c r="B297" s="47"/>
      <c r="C297" s="48"/>
      <c r="D297" s="89"/>
      <c r="E297" s="55"/>
      <c r="F297" s="89"/>
      <c r="G297" s="78"/>
      <c r="H297" s="51"/>
      <c r="I297" s="51"/>
      <c r="J297" s="52"/>
    </row>
    <row r="298" spans="2:10" hidden="1">
      <c r="B298" s="47"/>
      <c r="C298" s="48"/>
      <c r="D298" s="89"/>
      <c r="E298" s="55"/>
      <c r="F298" s="89"/>
      <c r="G298" s="78"/>
      <c r="H298" s="51"/>
      <c r="I298" s="51"/>
      <c r="J298" s="52"/>
    </row>
    <row r="299" spans="2:10" hidden="1">
      <c r="B299" s="47"/>
      <c r="C299" s="48"/>
      <c r="D299" s="89"/>
      <c r="E299" s="107"/>
      <c r="F299" s="108"/>
      <c r="G299" s="78"/>
      <c r="H299" s="51"/>
      <c r="I299" s="51"/>
      <c r="J299" s="52"/>
    </row>
    <row r="300" spans="2:10" hidden="1">
      <c r="B300" s="47"/>
      <c r="C300" s="48"/>
      <c r="D300" s="89"/>
      <c r="E300" s="55"/>
      <c r="F300" s="89"/>
      <c r="G300" s="78"/>
      <c r="H300" s="51"/>
      <c r="I300" s="51"/>
      <c r="J300" s="52"/>
    </row>
    <row r="301" spans="2:10" hidden="1">
      <c r="B301" s="47"/>
      <c r="C301" s="48"/>
      <c r="D301" s="89"/>
      <c r="E301" s="55"/>
      <c r="F301" s="89"/>
      <c r="G301" s="78"/>
      <c r="H301" s="51"/>
      <c r="I301" s="51"/>
      <c r="J301" s="52"/>
    </row>
    <row r="302" spans="2:10" hidden="1">
      <c r="B302" s="47"/>
      <c r="C302" s="48"/>
      <c r="D302" s="89"/>
      <c r="E302" s="55"/>
      <c r="F302" s="89"/>
      <c r="G302" s="78"/>
      <c r="H302" s="51"/>
      <c r="I302" s="51"/>
      <c r="J302" s="52"/>
    </row>
    <row r="303" spans="2:10" hidden="1">
      <c r="B303" s="47"/>
      <c r="C303" s="48"/>
      <c r="D303" s="89"/>
      <c r="E303" s="55"/>
      <c r="F303" s="89"/>
      <c r="G303" s="78"/>
      <c r="H303" s="51"/>
      <c r="I303" s="51"/>
      <c r="J303" s="52"/>
    </row>
    <row r="304" spans="2:10" hidden="1">
      <c r="B304" s="47"/>
      <c r="C304" s="48"/>
      <c r="D304" s="89"/>
      <c r="E304" s="55"/>
      <c r="F304" s="89"/>
      <c r="G304" s="78"/>
      <c r="H304" s="51"/>
      <c r="I304" s="51"/>
      <c r="J304" s="52"/>
    </row>
    <row r="305" spans="2:10" hidden="1">
      <c r="B305" s="47"/>
      <c r="C305" s="48"/>
      <c r="D305" s="89"/>
      <c r="E305" s="55"/>
      <c r="F305" s="89"/>
      <c r="G305" s="78"/>
      <c r="H305" s="51"/>
      <c r="I305" s="51"/>
      <c r="J305" s="52"/>
    </row>
    <row r="306" spans="2:10" hidden="1">
      <c r="B306" s="47"/>
      <c r="C306" s="48"/>
      <c r="D306" s="89"/>
      <c r="E306" s="55"/>
      <c r="F306" s="89"/>
      <c r="G306" s="78"/>
      <c r="H306" s="51"/>
      <c r="I306" s="51"/>
      <c r="J306" s="52"/>
    </row>
    <row r="307" spans="2:10" hidden="1">
      <c r="B307" s="47"/>
      <c r="C307" s="48"/>
      <c r="D307" s="89"/>
      <c r="E307" s="55"/>
      <c r="F307" s="89"/>
      <c r="G307" s="78"/>
      <c r="H307" s="51"/>
      <c r="I307" s="51"/>
      <c r="J307" s="52"/>
    </row>
    <row r="308" spans="2:10" hidden="1">
      <c r="B308" s="47"/>
      <c r="C308" s="48"/>
      <c r="D308" s="89"/>
      <c r="E308" s="55"/>
      <c r="F308" s="89"/>
      <c r="G308" s="78"/>
      <c r="H308" s="51"/>
      <c r="I308" s="51"/>
      <c r="J308" s="52"/>
    </row>
    <row r="309" spans="2:10" hidden="1">
      <c r="B309" s="47"/>
      <c r="C309" s="48"/>
      <c r="D309" s="89"/>
      <c r="E309" s="55"/>
      <c r="F309" s="89"/>
      <c r="G309" s="78"/>
      <c r="H309" s="51"/>
      <c r="I309" s="51"/>
      <c r="J309" s="52"/>
    </row>
    <row r="310" spans="2:10" hidden="1">
      <c r="B310" s="47"/>
      <c r="C310" s="48"/>
      <c r="D310" s="89"/>
      <c r="E310" s="55"/>
      <c r="F310" s="89"/>
      <c r="G310" s="78"/>
      <c r="H310" s="51"/>
      <c r="I310" s="51"/>
      <c r="J310" s="52"/>
    </row>
    <row r="311" spans="2:10" hidden="1">
      <c r="B311" s="47"/>
      <c r="C311" s="48"/>
      <c r="D311" s="89"/>
      <c r="E311" s="55"/>
      <c r="F311" s="89"/>
      <c r="G311" s="78"/>
      <c r="H311" s="51"/>
      <c r="I311" s="51"/>
      <c r="J311" s="52"/>
    </row>
    <row r="312" spans="2:10" hidden="1">
      <c r="B312" s="47"/>
      <c r="C312" s="48"/>
      <c r="D312" s="89"/>
      <c r="E312" s="55"/>
      <c r="F312" s="89"/>
      <c r="G312" s="78"/>
      <c r="H312" s="51"/>
      <c r="I312" s="51"/>
      <c r="J312" s="52"/>
    </row>
    <row r="313" spans="2:10" hidden="1">
      <c r="B313" s="47"/>
      <c r="C313" s="48"/>
      <c r="D313" s="89"/>
      <c r="E313" s="55"/>
      <c r="F313" s="89"/>
      <c r="G313" s="78"/>
      <c r="H313" s="51"/>
      <c r="I313" s="51"/>
      <c r="J313" s="52"/>
    </row>
    <row r="314" spans="2:10" hidden="1">
      <c r="B314" s="47"/>
      <c r="C314" s="48"/>
      <c r="D314" s="89"/>
      <c r="E314" s="55"/>
      <c r="F314" s="89"/>
      <c r="G314" s="78"/>
      <c r="H314" s="51"/>
      <c r="I314" s="51"/>
      <c r="J314" s="52"/>
    </row>
    <row r="315" spans="2:10" hidden="1">
      <c r="B315" s="47"/>
      <c r="C315" s="48"/>
      <c r="D315" s="89"/>
      <c r="E315" s="55"/>
      <c r="F315" s="89"/>
      <c r="G315" s="78"/>
      <c r="H315" s="51"/>
      <c r="I315" s="51"/>
      <c r="J315" s="52"/>
    </row>
    <row r="316" spans="2:10" hidden="1">
      <c r="B316" s="47"/>
      <c r="C316" s="48"/>
      <c r="D316" s="89"/>
      <c r="E316" s="55"/>
      <c r="F316" s="89"/>
      <c r="G316" s="78"/>
      <c r="H316" s="51"/>
      <c r="I316" s="51"/>
      <c r="J316" s="52"/>
    </row>
    <row r="317" spans="2:10" hidden="1">
      <c r="B317" s="47"/>
      <c r="C317" s="48"/>
      <c r="D317" s="89"/>
      <c r="E317" s="55"/>
      <c r="F317" s="89"/>
      <c r="G317" s="78"/>
      <c r="H317" s="51"/>
      <c r="I317" s="51"/>
      <c r="J317" s="52"/>
    </row>
    <row r="318" spans="2:10" hidden="1">
      <c r="B318" s="47"/>
      <c r="C318" s="48"/>
      <c r="D318" s="89"/>
      <c r="E318" s="55"/>
      <c r="F318" s="89"/>
      <c r="G318" s="78"/>
      <c r="H318" s="51"/>
      <c r="I318" s="51"/>
      <c r="J318" s="52"/>
    </row>
    <row r="319" spans="2:10" hidden="1">
      <c r="B319" s="47"/>
      <c r="C319" s="48"/>
      <c r="D319" s="89"/>
      <c r="E319" s="55"/>
      <c r="F319" s="89"/>
      <c r="G319" s="78"/>
      <c r="H319" s="51"/>
      <c r="I319" s="51"/>
      <c r="J319" s="52"/>
    </row>
    <row r="320" spans="2:10" hidden="1">
      <c r="B320" s="47"/>
      <c r="C320" s="48"/>
      <c r="D320" s="89"/>
      <c r="E320" s="55"/>
      <c r="F320" s="89"/>
      <c r="G320" s="78"/>
      <c r="H320" s="51"/>
      <c r="I320" s="51"/>
      <c r="J320" s="52"/>
    </row>
    <row r="321" spans="2:10" hidden="1">
      <c r="B321" s="47"/>
      <c r="C321" s="48"/>
      <c r="D321" s="89"/>
      <c r="E321" s="55"/>
      <c r="F321" s="89"/>
      <c r="G321" s="78"/>
      <c r="H321" s="51"/>
      <c r="I321" s="51"/>
      <c r="J321" s="52"/>
    </row>
    <row r="322" spans="2:10" hidden="1">
      <c r="B322" s="47"/>
      <c r="C322" s="48"/>
      <c r="D322" s="89"/>
      <c r="E322" s="55"/>
      <c r="F322" s="89"/>
      <c r="G322" s="78"/>
      <c r="H322" s="51"/>
      <c r="I322" s="51"/>
      <c r="J322" s="52"/>
    </row>
    <row r="323" spans="2:10" hidden="1">
      <c r="B323" s="47"/>
      <c r="C323" s="48"/>
      <c r="D323" s="89"/>
      <c r="E323" s="55"/>
      <c r="F323" s="89"/>
      <c r="G323" s="78"/>
      <c r="H323" s="51"/>
      <c r="I323" s="51"/>
      <c r="J323" s="52"/>
    </row>
    <row r="324" spans="2:10" hidden="1">
      <c r="B324" s="47"/>
      <c r="C324" s="48"/>
      <c r="D324" s="89"/>
      <c r="E324" s="55"/>
      <c r="F324" s="89"/>
      <c r="G324" s="78"/>
      <c r="H324" s="51"/>
      <c r="I324" s="51"/>
      <c r="J324" s="52"/>
    </row>
    <row r="325" spans="2:10" hidden="1">
      <c r="B325" s="47"/>
      <c r="C325" s="48"/>
      <c r="D325" s="89"/>
      <c r="E325" s="55"/>
      <c r="F325" s="89"/>
      <c r="G325" s="78"/>
      <c r="H325" s="51"/>
      <c r="I325" s="51"/>
      <c r="J325" s="52"/>
    </row>
    <row r="326" spans="2:10" hidden="1">
      <c r="B326" s="47"/>
      <c r="C326" s="48"/>
      <c r="D326" s="89"/>
      <c r="E326" s="55"/>
      <c r="F326" s="89"/>
      <c r="G326" s="78"/>
      <c r="H326" s="51"/>
      <c r="I326" s="51"/>
      <c r="J326" s="52"/>
    </row>
    <row r="327" spans="2:10" hidden="1">
      <c r="B327" s="47"/>
      <c r="C327" s="48"/>
      <c r="D327" s="89"/>
      <c r="E327" s="55"/>
      <c r="F327" s="89"/>
      <c r="G327" s="78"/>
      <c r="H327" s="51"/>
      <c r="I327" s="51"/>
      <c r="J327" s="52"/>
    </row>
    <row r="328" spans="2:10" hidden="1">
      <c r="B328" s="47"/>
      <c r="C328" s="48"/>
      <c r="D328" s="89"/>
      <c r="E328" s="55"/>
      <c r="F328" s="89"/>
      <c r="G328" s="78"/>
      <c r="H328" s="51"/>
      <c r="I328" s="51"/>
      <c r="J328" s="52"/>
    </row>
    <row r="329" spans="2:10" hidden="1">
      <c r="B329" s="47"/>
      <c r="C329" s="48"/>
      <c r="D329" s="89"/>
      <c r="E329" s="55"/>
      <c r="F329" s="89"/>
      <c r="G329" s="78"/>
      <c r="H329" s="51"/>
      <c r="I329" s="51"/>
      <c r="J329" s="52"/>
    </row>
    <row r="330" spans="2:10" hidden="1">
      <c r="B330" s="47"/>
      <c r="C330" s="48"/>
      <c r="D330" s="89"/>
      <c r="E330" s="55"/>
      <c r="F330" s="89"/>
      <c r="G330" s="78"/>
      <c r="H330" s="51"/>
      <c r="I330" s="51"/>
      <c r="J330" s="52"/>
    </row>
    <row r="331" spans="2:10" hidden="1">
      <c r="B331" s="47"/>
      <c r="C331" s="48"/>
      <c r="D331" s="89"/>
      <c r="E331" s="55"/>
      <c r="F331" s="89"/>
      <c r="G331" s="78"/>
      <c r="H331" s="51"/>
      <c r="I331" s="51"/>
      <c r="J331" s="52"/>
    </row>
    <row r="332" spans="2:10" hidden="1">
      <c r="B332" s="47"/>
      <c r="C332" s="48"/>
      <c r="D332" s="89"/>
      <c r="E332" s="55"/>
      <c r="F332" s="89"/>
      <c r="G332" s="78"/>
      <c r="H332" s="51"/>
      <c r="I332" s="51"/>
      <c r="J332" s="52"/>
    </row>
    <row r="333" spans="2:10" hidden="1">
      <c r="B333" s="47"/>
      <c r="C333" s="48"/>
      <c r="D333" s="89"/>
      <c r="E333" s="55"/>
      <c r="F333" s="89"/>
      <c r="G333" s="78"/>
      <c r="H333" s="51"/>
      <c r="I333" s="51"/>
      <c r="J333" s="52"/>
    </row>
    <row r="334" spans="2:10" hidden="1">
      <c r="B334" s="47"/>
      <c r="C334" s="48"/>
      <c r="D334" s="89"/>
      <c r="E334" s="55"/>
      <c r="F334" s="89"/>
      <c r="G334" s="78"/>
      <c r="H334" s="51"/>
      <c r="I334" s="51"/>
      <c r="J334" s="52"/>
    </row>
    <row r="335" spans="2:10" hidden="1">
      <c r="B335" s="47"/>
      <c r="C335" s="48"/>
      <c r="D335" s="89"/>
      <c r="E335" s="55"/>
      <c r="F335" s="89"/>
      <c r="G335" s="78"/>
      <c r="H335" s="51"/>
      <c r="I335" s="51"/>
      <c r="J335" s="52"/>
    </row>
    <row r="336" spans="2:10" hidden="1">
      <c r="B336" s="47"/>
      <c r="C336" s="48"/>
      <c r="D336" s="89"/>
      <c r="E336" s="55"/>
      <c r="F336" s="89"/>
      <c r="G336" s="78"/>
      <c r="H336" s="51"/>
      <c r="I336" s="51"/>
      <c r="J336" s="52"/>
    </row>
    <row r="337" spans="2:10" hidden="1">
      <c r="B337" s="47"/>
      <c r="C337" s="48"/>
      <c r="D337" s="89"/>
      <c r="E337" s="55"/>
      <c r="F337" s="89"/>
      <c r="G337" s="78"/>
      <c r="H337" s="51"/>
      <c r="I337" s="51"/>
      <c r="J337" s="52"/>
    </row>
    <row r="338" spans="2:10" hidden="1">
      <c r="B338" s="47"/>
      <c r="C338" s="48"/>
      <c r="D338" s="89"/>
      <c r="E338" s="55"/>
      <c r="F338" s="89"/>
      <c r="G338" s="78"/>
      <c r="H338" s="51"/>
      <c r="I338" s="51"/>
      <c r="J338" s="52"/>
    </row>
    <row r="339" spans="2:10" hidden="1">
      <c r="B339" s="47"/>
      <c r="C339" s="48"/>
      <c r="D339" s="89"/>
      <c r="E339" s="55"/>
      <c r="F339" s="89"/>
      <c r="G339" s="78"/>
      <c r="H339" s="51"/>
      <c r="I339" s="51"/>
      <c r="J339" s="52"/>
    </row>
    <row r="340" spans="2:10" hidden="1">
      <c r="B340" s="47"/>
      <c r="C340" s="48"/>
      <c r="D340" s="89"/>
      <c r="E340" s="55"/>
      <c r="F340" s="89"/>
      <c r="G340" s="78"/>
      <c r="H340" s="51"/>
      <c r="I340" s="51"/>
      <c r="J340" s="52"/>
    </row>
    <row r="341" spans="2:10" hidden="1">
      <c r="B341" s="47"/>
      <c r="C341" s="48"/>
      <c r="D341" s="89"/>
      <c r="E341" s="55"/>
      <c r="F341" s="89"/>
      <c r="G341" s="78"/>
      <c r="H341" s="51"/>
      <c r="I341" s="51"/>
      <c r="J341" s="52"/>
    </row>
    <row r="342" spans="2:10" hidden="1">
      <c r="B342" s="47"/>
      <c r="C342" s="48"/>
      <c r="D342" s="89"/>
      <c r="E342" s="55"/>
      <c r="F342" s="89"/>
      <c r="G342" s="78"/>
      <c r="H342" s="51"/>
      <c r="I342" s="51"/>
      <c r="J342" s="52"/>
    </row>
    <row r="343" spans="2:10" hidden="1">
      <c r="B343" s="47"/>
      <c r="C343" s="48"/>
      <c r="D343" s="89"/>
      <c r="E343" s="55"/>
      <c r="F343" s="89"/>
      <c r="G343" s="78"/>
      <c r="H343" s="51"/>
      <c r="I343" s="51"/>
      <c r="J343" s="52"/>
    </row>
    <row r="344" spans="2:10" hidden="1">
      <c r="B344" s="47"/>
      <c r="C344" s="48"/>
      <c r="D344" s="89"/>
      <c r="E344" s="55"/>
      <c r="F344" s="89"/>
      <c r="G344" s="78"/>
      <c r="H344" s="51"/>
      <c r="I344" s="51"/>
      <c r="J344" s="52"/>
    </row>
    <row r="345" spans="2:10" hidden="1">
      <c r="B345" s="47"/>
      <c r="C345" s="48"/>
      <c r="D345" s="89"/>
      <c r="E345" s="55"/>
      <c r="F345" s="89"/>
      <c r="G345" s="78"/>
      <c r="H345" s="51"/>
      <c r="I345" s="51"/>
      <c r="J345" s="52"/>
    </row>
    <row r="346" spans="2:10" hidden="1">
      <c r="B346" s="47"/>
      <c r="C346" s="48"/>
      <c r="D346" s="89"/>
      <c r="E346" s="55"/>
      <c r="F346" s="89"/>
      <c r="G346" s="78"/>
      <c r="H346" s="51"/>
      <c r="I346" s="51"/>
      <c r="J346" s="52"/>
    </row>
    <row r="347" spans="2:10" hidden="1">
      <c r="B347" s="47"/>
      <c r="C347" s="48"/>
      <c r="D347" s="89"/>
      <c r="E347" s="55"/>
      <c r="F347" s="89"/>
      <c r="G347" s="78"/>
      <c r="H347" s="51"/>
      <c r="I347" s="51"/>
      <c r="J347" s="52"/>
    </row>
    <row r="348" spans="2:10" hidden="1">
      <c r="B348" s="47"/>
      <c r="C348" s="48"/>
      <c r="D348" s="89"/>
      <c r="E348" s="55"/>
      <c r="F348" s="89"/>
      <c r="G348" s="78"/>
      <c r="H348" s="51"/>
      <c r="I348" s="51"/>
      <c r="J348" s="52"/>
    </row>
    <row r="349" spans="2:10" hidden="1">
      <c r="B349" s="47"/>
      <c r="C349" s="48"/>
      <c r="D349" s="89"/>
      <c r="E349" s="55"/>
      <c r="F349" s="89"/>
      <c r="G349" s="78"/>
      <c r="H349" s="51"/>
      <c r="I349" s="51"/>
      <c r="J349" s="52"/>
    </row>
    <row r="350" spans="2:10" hidden="1">
      <c r="B350" s="47"/>
      <c r="C350" s="48"/>
      <c r="D350" s="89"/>
      <c r="E350" s="55"/>
      <c r="F350" s="89"/>
      <c r="G350" s="78"/>
      <c r="H350" s="51"/>
      <c r="I350" s="51"/>
      <c r="J350" s="52"/>
    </row>
    <row r="351" spans="2:10" hidden="1">
      <c r="B351" s="47"/>
      <c r="C351" s="48"/>
      <c r="D351" s="89"/>
      <c r="E351" s="55"/>
      <c r="F351" s="89"/>
      <c r="G351" s="78"/>
      <c r="H351" s="51"/>
      <c r="I351" s="51"/>
      <c r="J351" s="52"/>
    </row>
    <row r="352" spans="2:10" hidden="1">
      <c r="B352" s="47"/>
      <c r="C352" s="48"/>
      <c r="D352" s="89"/>
      <c r="E352" s="55"/>
      <c r="F352" s="89"/>
      <c r="G352" s="78"/>
      <c r="H352" s="51"/>
      <c r="I352" s="51"/>
      <c r="J352" s="52"/>
    </row>
    <row r="353" spans="2:10" hidden="1">
      <c r="B353" s="47"/>
      <c r="C353" s="48"/>
      <c r="D353" s="89"/>
      <c r="E353" s="55"/>
      <c r="F353" s="89"/>
      <c r="G353" s="78"/>
      <c r="H353" s="51"/>
      <c r="I353" s="51"/>
      <c r="J353" s="52"/>
    </row>
    <row r="354" spans="2:10" hidden="1">
      <c r="B354" s="47"/>
      <c r="C354" s="48"/>
      <c r="D354" s="89"/>
      <c r="E354" s="55"/>
      <c r="F354" s="89"/>
      <c r="G354" s="78"/>
      <c r="H354" s="51"/>
      <c r="I354" s="51"/>
      <c r="J354" s="52"/>
    </row>
    <row r="355" spans="2:10" hidden="1">
      <c r="B355" s="47"/>
      <c r="C355" s="48"/>
      <c r="D355" s="89"/>
      <c r="E355" s="55"/>
      <c r="F355" s="89"/>
      <c r="G355" s="78"/>
      <c r="H355" s="51"/>
      <c r="I355" s="51"/>
      <c r="J355" s="52"/>
    </row>
    <row r="356" spans="2:10" hidden="1">
      <c r="B356" s="47"/>
      <c r="C356" s="48"/>
      <c r="D356" s="89"/>
      <c r="E356" s="55"/>
      <c r="F356" s="89"/>
      <c r="G356" s="78"/>
      <c r="H356" s="51"/>
      <c r="I356" s="51"/>
      <c r="J356" s="52"/>
    </row>
    <row r="357" spans="2:10" hidden="1">
      <c r="B357" s="47"/>
      <c r="C357" s="48"/>
      <c r="D357" s="89"/>
      <c r="E357" s="55"/>
      <c r="F357" s="89"/>
      <c r="G357" s="78"/>
      <c r="H357" s="51"/>
      <c r="I357" s="51"/>
      <c r="J357" s="52"/>
    </row>
    <row r="358" spans="2:10" hidden="1">
      <c r="B358" s="47"/>
      <c r="C358" s="48"/>
      <c r="D358" s="89"/>
      <c r="E358" s="55"/>
      <c r="F358" s="89"/>
      <c r="G358" s="78"/>
      <c r="H358" s="51"/>
      <c r="I358" s="51"/>
      <c r="J358" s="52"/>
    </row>
    <row r="359" spans="2:10" hidden="1">
      <c r="B359" s="47"/>
      <c r="C359" s="48"/>
      <c r="D359" s="89"/>
      <c r="E359" s="55"/>
      <c r="F359" s="89"/>
      <c r="G359" s="78"/>
      <c r="H359" s="51"/>
      <c r="I359" s="51"/>
      <c r="J359" s="52"/>
    </row>
    <row r="360" spans="2:10" hidden="1">
      <c r="B360" s="47"/>
      <c r="C360" s="48"/>
      <c r="D360" s="89"/>
      <c r="E360" s="55"/>
      <c r="F360" s="89"/>
      <c r="G360" s="78"/>
      <c r="H360" s="51"/>
      <c r="I360" s="51"/>
      <c r="J360" s="52"/>
    </row>
    <row r="361" spans="2:10" hidden="1">
      <c r="B361" s="47"/>
      <c r="C361" s="48"/>
      <c r="D361" s="89"/>
      <c r="E361" s="55"/>
      <c r="F361" s="89"/>
      <c r="G361" s="78"/>
      <c r="H361" s="51"/>
      <c r="I361" s="51"/>
      <c r="J361" s="52"/>
    </row>
    <row r="362" spans="2:10" hidden="1">
      <c r="B362" s="47"/>
      <c r="C362" s="48"/>
      <c r="D362" s="89"/>
      <c r="E362" s="55"/>
      <c r="F362" s="89"/>
      <c r="G362" s="78"/>
      <c r="H362" s="51"/>
      <c r="I362" s="51"/>
      <c r="J362" s="52"/>
    </row>
    <row r="363" spans="2:10" hidden="1">
      <c r="B363" s="47"/>
      <c r="C363" s="48"/>
      <c r="D363" s="89"/>
      <c r="E363" s="55"/>
      <c r="F363" s="89"/>
      <c r="G363" s="78"/>
      <c r="H363" s="51"/>
      <c r="I363" s="51"/>
      <c r="J363" s="52"/>
    </row>
    <row r="364" spans="2:10" hidden="1">
      <c r="B364" s="47"/>
      <c r="C364" s="48"/>
      <c r="D364" s="89"/>
      <c r="E364" s="55"/>
      <c r="F364" s="89"/>
      <c r="G364" s="78"/>
      <c r="H364" s="51"/>
      <c r="I364" s="51"/>
      <c r="J364" s="52"/>
    </row>
    <row r="365" spans="2:10" hidden="1">
      <c r="B365" s="47"/>
      <c r="C365" s="48"/>
      <c r="D365" s="89"/>
      <c r="E365" s="55"/>
      <c r="F365" s="89"/>
      <c r="G365" s="78"/>
      <c r="H365" s="51"/>
      <c r="I365" s="51"/>
      <c r="J365" s="52"/>
    </row>
    <row r="366" spans="2:10" hidden="1">
      <c r="B366" s="47"/>
      <c r="C366" s="48"/>
      <c r="D366" s="89"/>
      <c r="E366" s="55"/>
      <c r="F366" s="89"/>
      <c r="G366" s="78"/>
      <c r="H366" s="51"/>
      <c r="I366" s="51"/>
      <c r="J366" s="52"/>
    </row>
    <row r="367" spans="2:10" hidden="1">
      <c r="B367" s="47"/>
      <c r="C367" s="48"/>
      <c r="D367" s="89"/>
      <c r="E367" s="55"/>
      <c r="F367" s="89"/>
      <c r="G367" s="78"/>
      <c r="H367" s="51"/>
      <c r="I367" s="51"/>
      <c r="J367" s="52"/>
    </row>
    <row r="368" spans="2:10" hidden="1">
      <c r="B368" s="47"/>
      <c r="C368" s="48"/>
      <c r="D368" s="89"/>
      <c r="E368" s="55"/>
      <c r="F368" s="89"/>
      <c r="G368" s="78"/>
      <c r="H368" s="51"/>
      <c r="I368" s="51"/>
      <c r="J368" s="52"/>
    </row>
    <row r="369" spans="2:10" hidden="1">
      <c r="B369" s="47"/>
      <c r="C369" s="48"/>
      <c r="D369" s="89"/>
      <c r="E369" s="55"/>
      <c r="F369" s="89"/>
      <c r="G369" s="78"/>
      <c r="H369" s="51"/>
      <c r="I369" s="51"/>
      <c r="J369" s="52"/>
    </row>
    <row r="370" spans="2:10" hidden="1">
      <c r="B370" s="47"/>
      <c r="C370" s="48"/>
      <c r="D370" s="89"/>
      <c r="E370" s="55"/>
      <c r="F370" s="89"/>
      <c r="G370" s="78"/>
      <c r="H370" s="51"/>
      <c r="I370" s="51"/>
      <c r="J370" s="52"/>
    </row>
    <row r="371" spans="2:10" hidden="1">
      <c r="B371" s="47"/>
      <c r="C371" s="48"/>
      <c r="D371" s="89"/>
      <c r="E371" s="55"/>
      <c r="F371" s="89"/>
      <c r="G371" s="78"/>
      <c r="H371" s="51"/>
      <c r="I371" s="51"/>
      <c r="J371" s="52"/>
    </row>
    <row r="372" spans="2:10" hidden="1">
      <c r="B372" s="47"/>
      <c r="C372" s="48"/>
      <c r="D372" s="89"/>
      <c r="E372" s="55"/>
      <c r="F372" s="89"/>
      <c r="G372" s="78"/>
      <c r="H372" s="51"/>
      <c r="I372" s="51"/>
      <c r="J372" s="52"/>
    </row>
    <row r="373" spans="2:10" hidden="1">
      <c r="B373" s="47"/>
      <c r="C373" s="48"/>
      <c r="D373" s="89"/>
      <c r="E373" s="55"/>
      <c r="F373" s="89"/>
      <c r="G373" s="78"/>
      <c r="H373" s="51"/>
      <c r="I373" s="51"/>
      <c r="J373" s="52"/>
    </row>
    <row r="374" spans="2:10" hidden="1">
      <c r="B374" s="47"/>
      <c r="C374" s="48"/>
      <c r="D374" s="89"/>
      <c r="E374" s="55"/>
      <c r="F374" s="89"/>
      <c r="G374" s="78"/>
      <c r="H374" s="51"/>
      <c r="I374" s="51"/>
      <c r="J374" s="52"/>
    </row>
    <row r="375" spans="2:10" hidden="1">
      <c r="B375" s="47"/>
      <c r="C375" s="48"/>
      <c r="D375" s="89"/>
      <c r="E375" s="55"/>
      <c r="F375" s="89"/>
      <c r="G375" s="78"/>
      <c r="H375" s="51"/>
      <c r="I375" s="51"/>
      <c r="J375" s="52"/>
    </row>
    <row r="376" spans="2:10" hidden="1">
      <c r="B376" s="47"/>
      <c r="C376" s="48"/>
      <c r="D376" s="89"/>
      <c r="E376" s="55"/>
      <c r="F376" s="89"/>
      <c r="G376" s="78"/>
      <c r="H376" s="51"/>
      <c r="I376" s="51"/>
      <c r="J376" s="52"/>
    </row>
    <row r="377" spans="2:10" hidden="1">
      <c r="B377" s="47"/>
      <c r="C377" s="48"/>
      <c r="D377" s="89"/>
      <c r="E377" s="55"/>
      <c r="F377" s="89"/>
      <c r="G377" s="78"/>
      <c r="H377" s="51"/>
      <c r="I377" s="51"/>
      <c r="J377" s="52"/>
    </row>
    <row r="378" spans="2:10" hidden="1">
      <c r="B378" s="47"/>
      <c r="C378" s="48"/>
      <c r="D378" s="89"/>
      <c r="E378" s="55"/>
      <c r="F378" s="89"/>
      <c r="G378" s="78"/>
      <c r="H378" s="51"/>
      <c r="I378" s="51"/>
      <c r="J378" s="52"/>
    </row>
    <row r="379" spans="2:10" hidden="1">
      <c r="B379" s="47"/>
      <c r="C379" s="48"/>
      <c r="D379" s="89"/>
      <c r="E379" s="55"/>
      <c r="F379" s="89"/>
      <c r="G379" s="78"/>
      <c r="H379" s="51"/>
      <c r="I379" s="51"/>
      <c r="J379" s="52"/>
    </row>
    <row r="380" spans="2:10" hidden="1">
      <c r="B380" s="47"/>
      <c r="C380" s="48"/>
      <c r="D380" s="89"/>
      <c r="E380" s="55"/>
      <c r="F380" s="89"/>
      <c r="G380" s="78"/>
      <c r="H380" s="51"/>
      <c r="I380" s="51"/>
      <c r="J380" s="52"/>
    </row>
    <row r="381" spans="2:10" hidden="1">
      <c r="B381" s="47"/>
      <c r="C381" s="48"/>
      <c r="D381" s="89"/>
      <c r="E381" s="55"/>
      <c r="F381" s="89"/>
      <c r="G381" s="78"/>
      <c r="H381" s="51"/>
      <c r="I381" s="51"/>
      <c r="J381" s="52"/>
    </row>
    <row r="382" spans="2:10" hidden="1">
      <c r="B382" s="47"/>
      <c r="C382" s="48"/>
      <c r="D382" s="89"/>
      <c r="E382" s="55"/>
      <c r="F382" s="89"/>
      <c r="G382" s="78"/>
      <c r="H382" s="51"/>
      <c r="I382" s="51"/>
      <c r="J382" s="52"/>
    </row>
    <row r="383" spans="2:10" hidden="1">
      <c r="B383" s="47"/>
      <c r="C383" s="48"/>
      <c r="D383" s="89"/>
      <c r="E383" s="55"/>
      <c r="F383" s="89"/>
      <c r="G383" s="78"/>
      <c r="H383" s="51"/>
      <c r="I383" s="51"/>
      <c r="J383" s="52"/>
    </row>
    <row r="384" spans="2:10" hidden="1">
      <c r="B384" s="47"/>
      <c r="C384" s="48"/>
      <c r="D384" s="89"/>
      <c r="E384" s="55"/>
      <c r="F384" s="89"/>
      <c r="G384" s="78"/>
      <c r="H384" s="51"/>
      <c r="I384" s="51"/>
      <c r="J384" s="52"/>
    </row>
    <row r="385" spans="2:10" hidden="1">
      <c r="B385" s="47"/>
      <c r="C385" s="48"/>
      <c r="D385" s="89"/>
      <c r="E385" s="55"/>
      <c r="F385" s="89"/>
      <c r="G385" s="78"/>
      <c r="H385" s="51"/>
      <c r="I385" s="51"/>
      <c r="J385" s="52"/>
    </row>
    <row r="386" spans="2:10" hidden="1">
      <c r="B386" s="47"/>
      <c r="C386" s="48"/>
      <c r="D386" s="89"/>
      <c r="E386" s="55"/>
      <c r="F386" s="89"/>
      <c r="G386" s="78"/>
      <c r="H386" s="51"/>
      <c r="I386" s="51"/>
      <c r="J386" s="52"/>
    </row>
    <row r="387" spans="2:10" hidden="1">
      <c r="B387" s="47"/>
      <c r="C387" s="48"/>
      <c r="D387" s="89"/>
      <c r="E387" s="55"/>
      <c r="F387" s="89"/>
      <c r="G387" s="78"/>
      <c r="H387" s="51"/>
      <c r="I387" s="51"/>
      <c r="J387" s="52"/>
    </row>
    <row r="388" spans="2:10" hidden="1">
      <c r="B388" s="47"/>
      <c r="C388" s="48"/>
      <c r="D388" s="89"/>
      <c r="E388" s="55"/>
      <c r="F388" s="89"/>
      <c r="G388" s="78"/>
      <c r="H388" s="51"/>
      <c r="I388" s="51"/>
      <c r="J388" s="52"/>
    </row>
    <row r="389" spans="2:10" hidden="1">
      <c r="B389" s="47"/>
      <c r="C389" s="48"/>
      <c r="D389" s="89"/>
      <c r="E389" s="55"/>
      <c r="F389" s="89"/>
      <c r="G389" s="78"/>
      <c r="H389" s="51"/>
      <c r="I389" s="51"/>
      <c r="J389" s="52"/>
    </row>
    <row r="390" spans="2:10" hidden="1">
      <c r="B390" s="47"/>
      <c r="C390" s="48"/>
      <c r="D390" s="89"/>
      <c r="E390" s="55"/>
      <c r="F390" s="89"/>
      <c r="G390" s="78"/>
      <c r="H390" s="51"/>
      <c r="I390" s="51"/>
      <c r="J390" s="52"/>
    </row>
    <row r="391" spans="2:10" hidden="1">
      <c r="B391" s="47"/>
      <c r="C391" s="48"/>
      <c r="D391" s="89"/>
      <c r="E391" s="55"/>
      <c r="F391" s="89"/>
      <c r="G391" s="78"/>
      <c r="H391" s="51"/>
      <c r="I391" s="51"/>
      <c r="J391" s="52"/>
    </row>
    <row r="392" spans="2:10" hidden="1">
      <c r="B392" s="47"/>
      <c r="C392" s="48"/>
      <c r="D392" s="89"/>
      <c r="E392" s="55"/>
      <c r="F392" s="89"/>
      <c r="G392" s="78"/>
      <c r="H392" s="51"/>
      <c r="I392" s="51"/>
      <c r="J392" s="52"/>
    </row>
    <row r="393" spans="2:10" hidden="1">
      <c r="B393" s="47"/>
      <c r="C393" s="48"/>
      <c r="D393" s="89"/>
      <c r="E393" s="55"/>
      <c r="F393" s="89"/>
      <c r="G393" s="78"/>
      <c r="H393" s="51"/>
      <c r="I393" s="51"/>
      <c r="J393" s="52"/>
    </row>
    <row r="394" spans="2:10" hidden="1">
      <c r="B394" s="47"/>
      <c r="C394" s="48"/>
      <c r="D394" s="89"/>
      <c r="E394" s="55"/>
      <c r="F394" s="89"/>
      <c r="G394" s="78"/>
      <c r="H394" s="51"/>
      <c r="I394" s="51"/>
      <c r="J394" s="52"/>
    </row>
    <row r="395" spans="2:10" hidden="1">
      <c r="B395" s="47"/>
      <c r="C395" s="48"/>
      <c r="D395" s="89"/>
      <c r="E395" s="55"/>
      <c r="F395" s="89"/>
      <c r="G395" s="78"/>
      <c r="H395" s="51"/>
      <c r="I395" s="51"/>
      <c r="J395" s="52"/>
    </row>
    <row r="396" spans="2:10" hidden="1">
      <c r="B396" s="47"/>
      <c r="C396" s="48"/>
      <c r="D396" s="89"/>
      <c r="E396" s="55"/>
      <c r="F396" s="89"/>
      <c r="G396" s="78"/>
      <c r="H396" s="51"/>
      <c r="I396" s="51"/>
      <c r="J396" s="52"/>
    </row>
    <row r="397" spans="2:10" hidden="1">
      <c r="B397" s="47"/>
      <c r="C397" s="48"/>
      <c r="D397" s="89"/>
      <c r="E397" s="55"/>
      <c r="F397" s="89"/>
      <c r="G397" s="78"/>
      <c r="H397" s="51"/>
      <c r="I397" s="51"/>
      <c r="J397" s="52"/>
    </row>
    <row r="398" spans="2:10" hidden="1">
      <c r="B398" s="47"/>
      <c r="C398" s="48"/>
      <c r="D398" s="89"/>
      <c r="E398" s="55"/>
      <c r="F398" s="89"/>
      <c r="G398" s="78"/>
      <c r="H398" s="51"/>
      <c r="I398" s="51"/>
      <c r="J398" s="52"/>
    </row>
    <row r="399" spans="2:10" hidden="1">
      <c r="B399" s="47"/>
      <c r="C399" s="48"/>
      <c r="D399" s="89"/>
      <c r="E399" s="55"/>
      <c r="F399" s="89"/>
      <c r="G399" s="78"/>
      <c r="H399" s="51"/>
      <c r="I399" s="51"/>
      <c r="J399" s="52"/>
    </row>
    <row r="400" spans="2:10" hidden="1">
      <c r="B400" s="47"/>
      <c r="C400" s="48"/>
      <c r="D400" s="89"/>
      <c r="E400" s="55"/>
      <c r="F400" s="89"/>
      <c r="G400" s="78"/>
      <c r="H400" s="51"/>
      <c r="I400" s="51"/>
      <c r="J400" s="52"/>
    </row>
    <row r="401" spans="2:10" hidden="1">
      <c r="B401" s="47"/>
      <c r="C401" s="48"/>
      <c r="D401" s="89"/>
      <c r="E401" s="55"/>
      <c r="F401" s="89"/>
      <c r="G401" s="78"/>
      <c r="H401" s="51"/>
      <c r="I401" s="51"/>
      <c r="J401" s="52"/>
    </row>
    <row r="402" spans="2:10" hidden="1">
      <c r="B402" s="47"/>
      <c r="C402" s="48"/>
      <c r="D402" s="89"/>
      <c r="E402" s="55"/>
      <c r="F402" s="89"/>
      <c r="G402" s="78"/>
      <c r="H402" s="51"/>
      <c r="I402" s="51"/>
      <c r="J402" s="52"/>
    </row>
    <row r="403" spans="2:10" hidden="1">
      <c r="B403" s="47"/>
      <c r="C403" s="48"/>
      <c r="D403" s="89"/>
      <c r="E403" s="55"/>
      <c r="F403" s="89"/>
      <c r="G403" s="78"/>
      <c r="H403" s="51"/>
      <c r="I403" s="51"/>
      <c r="J403" s="52"/>
    </row>
    <row r="404" spans="2:10" hidden="1">
      <c r="B404" s="47"/>
      <c r="C404" s="48"/>
      <c r="D404" s="89"/>
      <c r="E404" s="55"/>
      <c r="F404" s="89"/>
      <c r="G404" s="78"/>
      <c r="H404" s="51"/>
      <c r="I404" s="51"/>
      <c r="J404" s="52"/>
    </row>
    <row r="405" spans="2:10" hidden="1">
      <c r="B405" s="47"/>
      <c r="C405" s="48"/>
      <c r="D405" s="89"/>
      <c r="E405" s="55"/>
      <c r="F405" s="89"/>
      <c r="G405" s="78"/>
      <c r="H405" s="51"/>
      <c r="I405" s="51"/>
      <c r="J405" s="52"/>
    </row>
    <row r="406" spans="2:10" hidden="1">
      <c r="B406" s="47"/>
      <c r="C406" s="48"/>
      <c r="D406" s="89"/>
      <c r="E406" s="55"/>
      <c r="F406" s="89"/>
      <c r="G406" s="78"/>
      <c r="H406" s="51"/>
      <c r="I406" s="51"/>
      <c r="J406" s="52"/>
    </row>
    <row r="407" spans="2:10" hidden="1">
      <c r="B407" s="47"/>
      <c r="C407" s="48"/>
      <c r="D407" s="89"/>
      <c r="E407" s="55"/>
      <c r="F407" s="89"/>
      <c r="G407" s="78"/>
      <c r="H407" s="51"/>
      <c r="I407" s="51"/>
      <c r="J407" s="52"/>
    </row>
    <row r="408" spans="2:10" hidden="1">
      <c r="B408" s="47"/>
      <c r="C408" s="48"/>
      <c r="D408" s="89"/>
      <c r="E408" s="55"/>
      <c r="F408" s="89"/>
      <c r="G408" s="78"/>
      <c r="H408" s="51"/>
      <c r="I408" s="51"/>
      <c r="J408" s="52"/>
    </row>
    <row r="409" spans="2:10" hidden="1">
      <c r="B409" s="47"/>
      <c r="C409" s="48"/>
      <c r="D409" s="89"/>
      <c r="E409" s="55"/>
      <c r="F409" s="89"/>
      <c r="G409" s="78"/>
      <c r="H409" s="51"/>
      <c r="I409" s="51"/>
      <c r="J409" s="52"/>
    </row>
    <row r="410" spans="2:10" hidden="1">
      <c r="B410" s="47"/>
      <c r="C410" s="48"/>
      <c r="D410" s="89"/>
      <c r="E410" s="55"/>
      <c r="F410" s="89"/>
      <c r="G410" s="78"/>
      <c r="H410" s="51"/>
      <c r="I410" s="51"/>
      <c r="J410" s="52"/>
    </row>
    <row r="411" spans="2:10" hidden="1">
      <c r="B411" s="47"/>
      <c r="C411" s="48"/>
      <c r="D411" s="89"/>
      <c r="E411" s="55"/>
      <c r="F411" s="89"/>
      <c r="G411" s="78"/>
      <c r="H411" s="51"/>
      <c r="I411" s="51"/>
      <c r="J411" s="52"/>
    </row>
    <row r="412" spans="2:10" hidden="1">
      <c r="B412" s="47"/>
      <c r="C412" s="48"/>
      <c r="D412" s="89"/>
      <c r="E412" s="55"/>
      <c r="F412" s="89"/>
      <c r="G412" s="78"/>
      <c r="H412" s="51"/>
      <c r="I412" s="51"/>
      <c r="J412" s="52"/>
    </row>
    <row r="413" spans="2:10" hidden="1">
      <c r="B413" s="47"/>
      <c r="C413" s="48"/>
      <c r="D413" s="89"/>
      <c r="E413" s="55"/>
      <c r="F413" s="89"/>
      <c r="G413" s="78"/>
      <c r="H413" s="51"/>
      <c r="I413" s="51"/>
      <c r="J413" s="52"/>
    </row>
    <row r="414" spans="2:10" hidden="1">
      <c r="B414" s="47"/>
      <c r="C414" s="48"/>
      <c r="D414" s="89"/>
      <c r="E414" s="55"/>
      <c r="F414" s="89"/>
      <c r="G414" s="78"/>
      <c r="H414" s="51"/>
      <c r="I414" s="51"/>
      <c r="J414" s="52"/>
    </row>
    <row r="415" spans="2:10" hidden="1">
      <c r="B415" s="47"/>
      <c r="C415" s="48"/>
      <c r="D415" s="89"/>
      <c r="E415" s="55"/>
      <c r="F415" s="89"/>
      <c r="G415" s="78"/>
      <c r="H415" s="51"/>
      <c r="I415" s="51"/>
      <c r="J415" s="52"/>
    </row>
    <row r="416" spans="2:10" hidden="1">
      <c r="B416" s="47"/>
      <c r="C416" s="48"/>
      <c r="D416" s="89"/>
      <c r="E416" s="55"/>
      <c r="F416" s="89"/>
      <c r="G416" s="78"/>
      <c r="H416" s="51"/>
      <c r="I416" s="51"/>
      <c r="J416" s="52"/>
    </row>
    <row r="417" spans="2:10" hidden="1">
      <c r="B417" s="47"/>
      <c r="C417" s="48"/>
      <c r="D417" s="89"/>
      <c r="E417" s="55"/>
      <c r="F417" s="89"/>
      <c r="G417" s="78"/>
      <c r="H417" s="51"/>
      <c r="I417" s="51"/>
      <c r="J417" s="52"/>
    </row>
    <row r="418" spans="2:10" hidden="1">
      <c r="B418" s="47"/>
      <c r="C418" s="48"/>
      <c r="D418" s="89"/>
      <c r="E418" s="55"/>
      <c r="F418" s="89"/>
      <c r="G418" s="78"/>
      <c r="H418" s="51"/>
      <c r="I418" s="51"/>
      <c r="J418" s="52"/>
    </row>
    <row r="419" spans="2:10" hidden="1">
      <c r="B419" s="47"/>
      <c r="C419" s="48"/>
      <c r="D419" s="89"/>
      <c r="E419" s="55"/>
      <c r="F419" s="89"/>
      <c r="G419" s="78"/>
      <c r="H419" s="51"/>
      <c r="I419" s="51"/>
      <c r="J419" s="52"/>
    </row>
    <row r="420" spans="2:10" hidden="1">
      <c r="B420" s="47"/>
      <c r="C420" s="48"/>
      <c r="D420" s="89"/>
      <c r="E420" s="55"/>
      <c r="F420" s="89"/>
      <c r="G420" s="78"/>
      <c r="H420" s="51"/>
      <c r="I420" s="51"/>
      <c r="J420" s="52"/>
    </row>
    <row r="421" spans="2:10" hidden="1">
      <c r="B421" s="47"/>
      <c r="C421" s="48"/>
      <c r="D421" s="89"/>
      <c r="E421" s="55"/>
      <c r="F421" s="89"/>
      <c r="G421" s="78"/>
      <c r="H421" s="51"/>
      <c r="I421" s="51"/>
      <c r="J421" s="52"/>
    </row>
    <row r="422" spans="2:10" hidden="1">
      <c r="B422" s="47"/>
      <c r="C422" s="48"/>
      <c r="D422" s="89"/>
      <c r="E422" s="55"/>
      <c r="F422" s="89"/>
      <c r="G422" s="78"/>
      <c r="H422" s="51"/>
      <c r="I422" s="51"/>
      <c r="J422" s="52"/>
    </row>
    <row r="423" spans="2:10" hidden="1">
      <c r="B423" s="47"/>
      <c r="C423" s="48"/>
      <c r="D423" s="89"/>
      <c r="E423" s="55"/>
      <c r="F423" s="89"/>
      <c r="G423" s="78"/>
      <c r="H423" s="51"/>
      <c r="I423" s="51"/>
      <c r="J423" s="52"/>
    </row>
    <row r="424" spans="2:10" hidden="1">
      <c r="B424" s="47"/>
      <c r="C424" s="48"/>
      <c r="D424" s="89"/>
      <c r="E424" s="55"/>
      <c r="F424" s="89"/>
      <c r="G424" s="78"/>
      <c r="H424" s="51"/>
      <c r="I424" s="51"/>
      <c r="J424" s="52"/>
    </row>
    <row r="425" spans="2:10" hidden="1">
      <c r="B425" s="47"/>
      <c r="C425" s="48"/>
      <c r="D425" s="89"/>
      <c r="E425" s="55"/>
      <c r="F425" s="89"/>
      <c r="G425" s="78"/>
      <c r="H425" s="51"/>
      <c r="I425" s="51"/>
      <c r="J425" s="52"/>
    </row>
    <row r="426" spans="2:10" hidden="1">
      <c r="B426" s="47"/>
      <c r="C426" s="48"/>
      <c r="D426" s="89"/>
      <c r="E426" s="55"/>
      <c r="F426" s="89"/>
      <c r="G426" s="78"/>
      <c r="H426" s="51"/>
      <c r="I426" s="51"/>
      <c r="J426" s="52"/>
    </row>
    <row r="427" spans="2:10" hidden="1">
      <c r="B427" s="47"/>
      <c r="C427" s="48"/>
      <c r="D427" s="89"/>
      <c r="E427" s="55"/>
      <c r="F427" s="89"/>
      <c r="G427" s="78"/>
      <c r="H427" s="51"/>
      <c r="I427" s="51"/>
      <c r="J427" s="52"/>
    </row>
    <row r="428" spans="2:10" hidden="1">
      <c r="B428" s="47"/>
      <c r="C428" s="48"/>
      <c r="D428" s="89"/>
      <c r="E428" s="55"/>
      <c r="F428" s="89"/>
      <c r="G428" s="78"/>
      <c r="H428" s="51"/>
      <c r="I428" s="51"/>
      <c r="J428" s="52"/>
    </row>
    <row r="429" spans="2:10" hidden="1">
      <c r="B429" s="47"/>
      <c r="C429" s="48"/>
      <c r="D429" s="89"/>
      <c r="E429" s="55"/>
      <c r="F429" s="89"/>
      <c r="G429" s="78"/>
      <c r="H429" s="51"/>
      <c r="I429" s="51"/>
      <c r="J429" s="52"/>
    </row>
    <row r="430" spans="2:10" hidden="1">
      <c r="B430" s="47"/>
      <c r="C430" s="48"/>
      <c r="D430" s="89"/>
      <c r="E430" s="55"/>
      <c r="F430" s="89"/>
      <c r="G430" s="78"/>
      <c r="H430" s="51"/>
      <c r="I430" s="51"/>
      <c r="J430" s="52"/>
    </row>
    <row r="431" spans="2:10" hidden="1">
      <c r="B431" s="47"/>
      <c r="C431" s="48"/>
      <c r="D431" s="89"/>
      <c r="E431" s="55"/>
      <c r="F431" s="89"/>
      <c r="G431" s="78"/>
      <c r="H431" s="51"/>
      <c r="I431" s="51"/>
      <c r="J431" s="52"/>
    </row>
    <row r="432" spans="2:10" hidden="1">
      <c r="B432" s="47"/>
      <c r="C432" s="48"/>
      <c r="D432" s="89"/>
      <c r="E432" s="55"/>
      <c r="F432" s="89"/>
      <c r="G432" s="78"/>
      <c r="H432" s="51"/>
      <c r="I432" s="51"/>
      <c r="J432" s="52"/>
    </row>
    <row r="433" spans="2:10" hidden="1">
      <c r="B433" s="47"/>
      <c r="C433" s="48"/>
      <c r="D433" s="89"/>
      <c r="E433" s="55"/>
      <c r="F433" s="89"/>
      <c r="G433" s="78"/>
      <c r="H433" s="51"/>
      <c r="I433" s="51"/>
      <c r="J433" s="52"/>
    </row>
    <row r="434" spans="2:10" hidden="1">
      <c r="B434" s="47"/>
      <c r="C434" s="48"/>
      <c r="D434" s="89"/>
      <c r="E434" s="55"/>
      <c r="F434" s="89"/>
      <c r="G434" s="78"/>
      <c r="H434" s="51"/>
      <c r="I434" s="51"/>
      <c r="J434" s="52"/>
    </row>
    <row r="435" spans="2:10" hidden="1">
      <c r="B435" s="47"/>
      <c r="C435" s="48"/>
      <c r="D435" s="89"/>
      <c r="E435" s="55"/>
      <c r="F435" s="89"/>
      <c r="G435" s="78"/>
      <c r="H435" s="51"/>
      <c r="I435" s="51"/>
      <c r="J435" s="52"/>
    </row>
    <row r="436" spans="2:10" hidden="1">
      <c r="B436" s="47"/>
      <c r="C436" s="48"/>
      <c r="D436" s="89"/>
      <c r="E436" s="55"/>
      <c r="F436" s="89"/>
      <c r="G436" s="78"/>
      <c r="H436" s="51"/>
      <c r="I436" s="51"/>
      <c r="J436" s="52"/>
    </row>
    <row r="437" spans="2:10" hidden="1">
      <c r="B437" s="47"/>
      <c r="C437" s="48"/>
      <c r="D437" s="89"/>
      <c r="E437" s="55"/>
      <c r="F437" s="89"/>
      <c r="G437" s="78"/>
      <c r="H437" s="51"/>
      <c r="I437" s="51"/>
      <c r="J437" s="52"/>
    </row>
    <row r="438" spans="2:10" hidden="1">
      <c r="B438" s="47"/>
      <c r="C438" s="48"/>
      <c r="D438" s="89"/>
      <c r="E438" s="55"/>
      <c r="F438" s="89"/>
      <c r="G438" s="78"/>
      <c r="H438" s="51"/>
      <c r="I438" s="51"/>
      <c r="J438" s="52"/>
    </row>
    <row r="439" spans="2:10" hidden="1">
      <c r="B439" s="47"/>
      <c r="C439" s="48"/>
      <c r="D439" s="89"/>
      <c r="E439" s="55"/>
      <c r="F439" s="89"/>
      <c r="G439" s="78"/>
      <c r="H439" s="51"/>
      <c r="I439" s="51"/>
      <c r="J439" s="52"/>
    </row>
    <row r="440" spans="2:10" hidden="1">
      <c r="B440" s="47"/>
      <c r="C440" s="48"/>
      <c r="D440" s="89"/>
      <c r="E440" s="55"/>
      <c r="F440" s="89"/>
      <c r="G440" s="78"/>
      <c r="H440" s="51"/>
      <c r="I440" s="51"/>
      <c r="J440" s="52"/>
    </row>
    <row r="441" spans="2:10" hidden="1">
      <c r="B441" s="47"/>
      <c r="C441" s="48"/>
      <c r="D441" s="89"/>
      <c r="E441" s="55"/>
      <c r="F441" s="89"/>
      <c r="G441" s="78"/>
      <c r="H441" s="51"/>
      <c r="I441" s="51"/>
      <c r="J441" s="52"/>
    </row>
    <row r="442" spans="2:10" hidden="1">
      <c r="B442" s="47"/>
      <c r="C442" s="48"/>
      <c r="D442" s="89"/>
      <c r="E442" s="55"/>
      <c r="F442" s="89"/>
      <c r="G442" s="78"/>
      <c r="H442" s="51"/>
      <c r="I442" s="51"/>
      <c r="J442" s="52"/>
    </row>
    <row r="443" spans="2:10" hidden="1">
      <c r="B443" s="47"/>
      <c r="C443" s="48"/>
      <c r="D443" s="89"/>
      <c r="E443" s="55"/>
      <c r="F443" s="89"/>
      <c r="G443" s="78"/>
      <c r="H443" s="51"/>
      <c r="I443" s="51"/>
      <c r="J443" s="52"/>
    </row>
    <row r="444" spans="2:10" hidden="1">
      <c r="B444" s="47"/>
      <c r="C444" s="48"/>
      <c r="D444" s="89"/>
      <c r="E444" s="55"/>
      <c r="F444" s="89"/>
      <c r="G444" s="78"/>
      <c r="H444" s="51"/>
      <c r="I444" s="51"/>
      <c r="J444" s="52"/>
    </row>
    <row r="445" spans="2:10" hidden="1">
      <c r="B445" s="47"/>
      <c r="C445" s="48"/>
      <c r="D445" s="89"/>
      <c r="E445" s="55"/>
      <c r="F445" s="89"/>
      <c r="G445" s="78"/>
      <c r="H445" s="51"/>
      <c r="I445" s="51"/>
      <c r="J445" s="52"/>
    </row>
    <row r="446" spans="2:10" hidden="1">
      <c r="B446" s="47"/>
      <c r="C446" s="48"/>
      <c r="D446" s="89"/>
      <c r="E446" s="55"/>
      <c r="F446" s="89"/>
      <c r="G446" s="78"/>
      <c r="H446" s="51"/>
      <c r="I446" s="51"/>
      <c r="J446" s="52"/>
    </row>
    <row r="447" spans="2:10" hidden="1">
      <c r="B447" s="47"/>
      <c r="C447" s="48"/>
      <c r="D447" s="89"/>
      <c r="E447" s="55"/>
      <c r="F447" s="89"/>
      <c r="G447" s="78"/>
      <c r="H447" s="51"/>
      <c r="I447" s="51"/>
      <c r="J447" s="52"/>
    </row>
    <row r="448" spans="2:10" hidden="1">
      <c r="B448" s="47"/>
      <c r="C448" s="48"/>
      <c r="D448" s="89"/>
      <c r="E448" s="55"/>
      <c r="F448" s="89"/>
      <c r="G448" s="78"/>
      <c r="H448" s="51"/>
      <c r="I448" s="51"/>
      <c r="J448" s="52"/>
    </row>
    <row r="449" spans="2:10" hidden="1">
      <c r="B449" s="47"/>
      <c r="C449" s="48"/>
      <c r="D449" s="89"/>
      <c r="E449" s="55"/>
      <c r="F449" s="89"/>
      <c r="G449" s="78"/>
      <c r="H449" s="51"/>
      <c r="I449" s="51"/>
      <c r="J449" s="52"/>
    </row>
    <row r="450" spans="2:10" hidden="1">
      <c r="B450" s="47"/>
      <c r="C450" s="48"/>
      <c r="D450" s="89"/>
      <c r="E450" s="55"/>
      <c r="F450" s="89"/>
      <c r="G450" s="78"/>
      <c r="H450" s="51"/>
      <c r="I450" s="51"/>
      <c r="J450" s="52"/>
    </row>
    <row r="451" spans="2:10" hidden="1">
      <c r="B451" s="47"/>
      <c r="C451" s="48"/>
      <c r="D451" s="89"/>
      <c r="E451" s="55"/>
      <c r="F451" s="89"/>
      <c r="G451" s="78"/>
      <c r="H451" s="51"/>
      <c r="I451" s="51"/>
      <c r="J451" s="52"/>
    </row>
    <row r="452" spans="2:10" hidden="1">
      <c r="B452" s="47"/>
      <c r="C452" s="48"/>
      <c r="D452" s="89"/>
      <c r="E452" s="55"/>
      <c r="F452" s="89"/>
      <c r="G452" s="78"/>
      <c r="H452" s="51"/>
      <c r="I452" s="51"/>
      <c r="J452" s="52"/>
    </row>
    <row r="453" spans="2:10" hidden="1">
      <c r="B453" s="47"/>
      <c r="C453" s="48"/>
      <c r="D453" s="89"/>
      <c r="E453" s="55"/>
      <c r="F453" s="89"/>
      <c r="G453" s="78"/>
      <c r="H453" s="51"/>
      <c r="I453" s="51"/>
      <c r="J453" s="52"/>
    </row>
    <row r="454" spans="2:10" hidden="1">
      <c r="B454" s="47"/>
      <c r="C454" s="48"/>
      <c r="D454" s="89"/>
      <c r="E454" s="55"/>
      <c r="F454" s="89"/>
      <c r="G454" s="78"/>
      <c r="H454" s="51"/>
      <c r="I454" s="51"/>
      <c r="J454" s="52"/>
    </row>
    <row r="455" spans="2:10" hidden="1">
      <c r="B455" s="47"/>
      <c r="C455" s="48"/>
      <c r="D455" s="89"/>
      <c r="E455" s="55"/>
      <c r="F455" s="89"/>
      <c r="G455" s="78"/>
      <c r="H455" s="51"/>
      <c r="I455" s="51"/>
      <c r="J455" s="52"/>
    </row>
    <row r="456" spans="2:10" hidden="1">
      <c r="B456" s="47"/>
      <c r="C456" s="48"/>
      <c r="D456" s="89"/>
      <c r="E456" s="55"/>
      <c r="F456" s="89"/>
      <c r="G456" s="78"/>
      <c r="H456" s="51"/>
      <c r="I456" s="51"/>
      <c r="J456" s="52"/>
    </row>
    <row r="457" spans="2:10" hidden="1">
      <c r="B457" s="47"/>
      <c r="C457" s="48"/>
      <c r="D457" s="89"/>
      <c r="E457" s="55"/>
      <c r="F457" s="89"/>
      <c r="G457" s="78"/>
      <c r="H457" s="51"/>
      <c r="I457" s="51"/>
      <c r="J457" s="52"/>
    </row>
    <row r="458" spans="2:10" hidden="1">
      <c r="B458" s="47"/>
      <c r="C458" s="48"/>
      <c r="D458" s="89"/>
      <c r="E458" s="55"/>
      <c r="F458" s="89"/>
      <c r="G458" s="78"/>
      <c r="H458" s="51"/>
      <c r="I458" s="51"/>
      <c r="J458" s="52"/>
    </row>
    <row r="459" spans="2:10" hidden="1">
      <c r="B459" s="47"/>
      <c r="C459" s="48"/>
      <c r="D459" s="89"/>
      <c r="E459" s="55"/>
      <c r="F459" s="89"/>
      <c r="G459" s="78"/>
      <c r="H459" s="51"/>
      <c r="I459" s="51"/>
      <c r="J459" s="52"/>
    </row>
    <row r="460" spans="2:10" hidden="1">
      <c r="B460" s="47"/>
      <c r="C460" s="48"/>
      <c r="D460" s="89"/>
      <c r="E460" s="55"/>
      <c r="F460" s="89"/>
      <c r="G460" s="78"/>
      <c r="H460" s="51"/>
      <c r="I460" s="51"/>
      <c r="J460" s="52"/>
    </row>
    <row r="461" spans="2:10" hidden="1">
      <c r="B461" s="47"/>
      <c r="C461" s="48"/>
      <c r="D461" s="89"/>
      <c r="E461" s="55"/>
      <c r="F461" s="89"/>
      <c r="G461" s="78"/>
      <c r="H461" s="51"/>
      <c r="I461" s="51"/>
      <c r="J461" s="52"/>
    </row>
    <row r="462" spans="2:10" hidden="1">
      <c r="B462" s="47"/>
      <c r="C462" s="48"/>
      <c r="D462" s="89"/>
      <c r="E462" s="55"/>
      <c r="F462" s="89"/>
      <c r="G462" s="78"/>
      <c r="H462" s="51"/>
      <c r="I462" s="51"/>
      <c r="J462" s="52"/>
    </row>
    <row r="463" spans="2:10" hidden="1">
      <c r="B463" s="47"/>
      <c r="C463" s="48"/>
      <c r="D463" s="89"/>
      <c r="E463" s="55"/>
      <c r="F463" s="89"/>
      <c r="G463" s="78"/>
      <c r="H463" s="51"/>
      <c r="I463" s="51"/>
      <c r="J463" s="52"/>
    </row>
    <row r="464" spans="2:10" hidden="1">
      <c r="B464" s="47"/>
      <c r="C464" s="48"/>
      <c r="D464" s="89"/>
      <c r="E464" s="55"/>
      <c r="F464" s="89"/>
      <c r="G464" s="78"/>
      <c r="H464" s="51"/>
      <c r="I464" s="51"/>
      <c r="J464" s="52"/>
    </row>
    <row r="465" spans="2:10" hidden="1">
      <c r="B465" s="47"/>
      <c r="C465" s="48"/>
      <c r="D465" s="89"/>
      <c r="E465" s="55"/>
      <c r="F465" s="89"/>
      <c r="G465" s="78"/>
      <c r="H465" s="51"/>
      <c r="I465" s="51"/>
      <c r="J465" s="52"/>
    </row>
    <row r="466" spans="2:10" hidden="1">
      <c r="B466" s="47"/>
      <c r="C466" s="48"/>
      <c r="D466" s="89"/>
      <c r="E466" s="55"/>
      <c r="F466" s="89"/>
      <c r="G466" s="78"/>
      <c r="H466" s="51"/>
      <c r="I466" s="51"/>
      <c r="J466" s="52"/>
    </row>
    <row r="467" spans="2:10" hidden="1">
      <c r="B467" s="47"/>
      <c r="C467" s="48"/>
      <c r="D467" s="89"/>
      <c r="E467" s="55"/>
      <c r="F467" s="89"/>
      <c r="G467" s="78"/>
      <c r="H467" s="51"/>
      <c r="I467" s="51"/>
      <c r="J467" s="52"/>
    </row>
    <row r="468" spans="2:10" hidden="1">
      <c r="B468" s="47"/>
      <c r="C468" s="48"/>
      <c r="D468" s="89"/>
      <c r="E468" s="55"/>
      <c r="F468" s="89"/>
      <c r="G468" s="78"/>
      <c r="H468" s="51"/>
      <c r="I468" s="51"/>
      <c r="J468" s="52"/>
    </row>
    <row r="469" spans="2:10" hidden="1">
      <c r="B469" s="47"/>
      <c r="C469" s="48"/>
      <c r="D469" s="89"/>
      <c r="E469" s="55"/>
      <c r="F469" s="89"/>
      <c r="G469" s="78"/>
      <c r="H469" s="51"/>
      <c r="I469" s="51"/>
      <c r="J469" s="52"/>
    </row>
    <row r="470" spans="2:10" hidden="1">
      <c r="B470" s="47"/>
      <c r="C470" s="48"/>
      <c r="D470" s="89"/>
      <c r="E470" s="55"/>
      <c r="F470" s="89"/>
      <c r="G470" s="78"/>
      <c r="H470" s="51"/>
      <c r="I470" s="51"/>
      <c r="J470" s="52"/>
    </row>
    <row r="471" spans="2:10" s="39" customFormat="1" hidden="1">
      <c r="B471" s="47"/>
      <c r="C471" s="48"/>
      <c r="D471" s="89"/>
      <c r="E471" s="55"/>
      <c r="F471" s="89"/>
      <c r="G471" s="78"/>
      <c r="H471" s="51"/>
      <c r="I471" s="51"/>
      <c r="J471" s="52"/>
    </row>
    <row r="472" spans="2:10" hidden="1">
      <c r="B472" s="47"/>
      <c r="C472" s="48"/>
      <c r="D472" s="89"/>
      <c r="E472" s="55"/>
      <c r="F472" s="89"/>
      <c r="G472" s="78"/>
      <c r="H472" s="51"/>
      <c r="I472" s="51"/>
      <c r="J472" s="52"/>
    </row>
    <row r="473" spans="2:10" hidden="1">
      <c r="B473" s="47"/>
      <c r="C473" s="48"/>
      <c r="D473" s="89"/>
      <c r="E473" s="55"/>
      <c r="F473" s="89"/>
      <c r="G473" s="78"/>
      <c r="H473" s="51"/>
      <c r="I473" s="51"/>
      <c r="J473" s="52"/>
    </row>
    <row r="474" spans="2:10" hidden="1">
      <c r="B474" s="47"/>
      <c r="C474" s="48"/>
      <c r="D474" s="89"/>
      <c r="E474" s="55"/>
      <c r="F474" s="89"/>
      <c r="G474" s="78"/>
      <c r="H474" s="51"/>
      <c r="I474" s="51"/>
      <c r="J474" s="52"/>
    </row>
    <row r="475" spans="2:10" hidden="1">
      <c r="B475" s="47"/>
      <c r="C475" s="48"/>
      <c r="D475" s="89"/>
      <c r="E475" s="55"/>
      <c r="F475" s="89"/>
      <c r="G475" s="78"/>
      <c r="H475" s="51"/>
      <c r="I475" s="51"/>
      <c r="J475" s="52"/>
    </row>
    <row r="476" spans="2:10" hidden="1">
      <c r="B476" s="47"/>
      <c r="C476" s="48"/>
      <c r="D476" s="89"/>
      <c r="E476" s="55"/>
      <c r="F476" s="89"/>
      <c r="G476" s="78"/>
      <c r="H476" s="51"/>
      <c r="I476" s="51"/>
      <c r="J476" s="52"/>
    </row>
    <row r="477" spans="2:10" hidden="1">
      <c r="B477" s="47"/>
      <c r="C477" s="48"/>
      <c r="D477" s="89"/>
      <c r="E477" s="55"/>
      <c r="F477" s="89"/>
      <c r="G477" s="78"/>
      <c r="H477" s="51"/>
      <c r="I477" s="51"/>
      <c r="J477" s="52"/>
    </row>
    <row r="478" spans="2:10" s="39" customFormat="1" hidden="1">
      <c r="B478" s="47"/>
      <c r="C478" s="48"/>
      <c r="D478" s="89"/>
      <c r="E478" s="55"/>
      <c r="F478" s="89"/>
      <c r="G478" s="78"/>
      <c r="H478" s="51"/>
      <c r="I478" s="51"/>
      <c r="J478" s="52"/>
    </row>
    <row r="479" spans="2:10" hidden="1">
      <c r="B479" s="47"/>
      <c r="C479" s="48"/>
      <c r="D479" s="89"/>
      <c r="E479" s="55"/>
      <c r="F479" s="89"/>
      <c r="G479" s="78"/>
      <c r="H479" s="51"/>
      <c r="I479" s="51"/>
      <c r="J479" s="52"/>
    </row>
    <row r="480" spans="2:10" hidden="1">
      <c r="B480" s="47"/>
      <c r="C480" s="48"/>
      <c r="D480" s="89"/>
      <c r="E480" s="55"/>
      <c r="F480" s="89"/>
      <c r="G480" s="78"/>
      <c r="H480" s="51"/>
      <c r="I480" s="51"/>
      <c r="J480" s="52"/>
    </row>
    <row r="481" spans="2:10" hidden="1">
      <c r="B481" s="47"/>
      <c r="C481" s="48"/>
      <c r="D481" s="89"/>
      <c r="E481" s="55"/>
      <c r="F481" s="89"/>
      <c r="G481" s="78"/>
      <c r="H481" s="51"/>
      <c r="I481" s="51"/>
      <c r="J481" s="52"/>
    </row>
    <row r="482" spans="2:10" hidden="1">
      <c r="B482" s="47"/>
      <c r="C482" s="48"/>
      <c r="D482" s="89"/>
      <c r="E482" s="55"/>
      <c r="F482" s="89"/>
      <c r="G482" s="78"/>
      <c r="H482" s="51"/>
      <c r="I482" s="51"/>
      <c r="J482" s="52"/>
    </row>
    <row r="483" spans="2:10" hidden="1">
      <c r="B483" s="47"/>
      <c r="C483" s="48"/>
      <c r="D483" s="89"/>
      <c r="E483" s="55"/>
      <c r="F483" s="89"/>
      <c r="G483" s="78"/>
      <c r="H483" s="51"/>
      <c r="I483" s="51"/>
      <c r="J483" s="52"/>
    </row>
    <row r="484" spans="2:10" hidden="1">
      <c r="B484" s="47"/>
      <c r="C484" s="48"/>
      <c r="D484" s="89"/>
      <c r="E484" s="55"/>
      <c r="F484" s="89"/>
      <c r="G484" s="78"/>
      <c r="H484" s="51"/>
      <c r="I484" s="51"/>
      <c r="J484" s="52"/>
    </row>
    <row r="485" spans="2:10" hidden="1">
      <c r="B485" s="47"/>
      <c r="C485" s="48"/>
      <c r="D485" s="89"/>
      <c r="E485" s="55"/>
      <c r="F485" s="89"/>
      <c r="G485" s="78"/>
      <c r="H485" s="51"/>
      <c r="I485" s="51"/>
      <c r="J485" s="52"/>
    </row>
    <row r="486" spans="2:10" hidden="1">
      <c r="B486" s="47"/>
      <c r="C486" s="48"/>
      <c r="D486" s="89"/>
      <c r="E486" s="55"/>
      <c r="F486" s="89"/>
      <c r="G486" s="78"/>
      <c r="H486" s="51"/>
      <c r="I486" s="51"/>
      <c r="J486" s="52"/>
    </row>
    <row r="487" spans="2:10" hidden="1">
      <c r="B487" s="47"/>
      <c r="C487" s="48"/>
      <c r="D487" s="89"/>
      <c r="E487" s="55"/>
      <c r="F487" s="89"/>
      <c r="G487" s="78"/>
      <c r="H487" s="51"/>
      <c r="I487" s="51"/>
      <c r="J487" s="52"/>
    </row>
    <row r="488" spans="2:10" hidden="1">
      <c r="B488" s="47"/>
      <c r="C488" s="48"/>
      <c r="D488" s="89"/>
      <c r="E488" s="55"/>
      <c r="F488" s="89"/>
      <c r="G488" s="78"/>
      <c r="H488" s="51"/>
      <c r="I488" s="51"/>
      <c r="J488" s="52"/>
    </row>
    <row r="489" spans="2:10" s="153" customFormat="1" hidden="1">
      <c r="B489" s="47"/>
      <c r="C489" s="48"/>
      <c r="D489" s="89"/>
      <c r="E489" s="55"/>
      <c r="F489" s="89"/>
      <c r="G489" s="78"/>
      <c r="H489" s="51"/>
      <c r="I489" s="51"/>
      <c r="J489" s="52"/>
    </row>
    <row r="490" spans="2:10" hidden="1">
      <c r="B490" s="47"/>
      <c r="C490" s="48"/>
      <c r="D490" s="89"/>
      <c r="E490" s="55"/>
      <c r="F490" s="89"/>
      <c r="G490" s="78"/>
      <c r="H490" s="51"/>
      <c r="I490" s="51"/>
      <c r="J490" s="52"/>
    </row>
    <row r="491" spans="2:10" hidden="1">
      <c r="B491" s="47"/>
      <c r="C491" s="48"/>
      <c r="D491" s="89"/>
      <c r="E491" s="55"/>
      <c r="F491" s="89"/>
      <c r="G491" s="78"/>
      <c r="H491" s="51"/>
      <c r="I491" s="51"/>
      <c r="J491" s="52"/>
    </row>
    <row r="492" spans="2:10" hidden="1">
      <c r="B492" s="47"/>
      <c r="C492" s="48"/>
      <c r="D492" s="89"/>
      <c r="E492" s="55"/>
      <c r="F492" s="89"/>
      <c r="G492" s="78"/>
      <c r="H492" s="51"/>
      <c r="I492" s="51"/>
      <c r="J492" s="52"/>
    </row>
    <row r="493" spans="2:10" hidden="1">
      <c r="B493" s="47"/>
      <c r="C493" s="48"/>
      <c r="D493" s="89"/>
      <c r="E493" s="55"/>
      <c r="F493" s="89"/>
      <c r="G493" s="78"/>
      <c r="H493" s="51"/>
      <c r="I493" s="51"/>
      <c r="J493" s="52"/>
    </row>
    <row r="494" spans="2:10" hidden="1">
      <c r="B494" s="47"/>
      <c r="C494" s="48"/>
      <c r="D494" s="89"/>
      <c r="E494" s="55"/>
      <c r="F494" s="89"/>
      <c r="G494" s="78"/>
      <c r="H494" s="51"/>
      <c r="I494" s="51"/>
      <c r="J494" s="52"/>
    </row>
    <row r="495" spans="2:10" hidden="1">
      <c r="B495" s="47"/>
      <c r="C495" s="48"/>
      <c r="D495" s="89"/>
      <c r="E495" s="55"/>
      <c r="F495" s="89"/>
      <c r="G495" s="78"/>
      <c r="H495" s="51"/>
      <c r="I495" s="51"/>
      <c r="J495" s="52"/>
    </row>
    <row r="496" spans="2:10" hidden="1">
      <c r="B496" s="47"/>
      <c r="C496" s="48"/>
      <c r="D496" s="89"/>
      <c r="E496" s="55"/>
      <c r="F496" s="89"/>
      <c r="G496" s="78"/>
      <c r="H496" s="51"/>
      <c r="I496" s="51"/>
      <c r="J496" s="52"/>
    </row>
    <row r="497" spans="2:10" hidden="1">
      <c r="B497" s="47"/>
      <c r="C497" s="48"/>
      <c r="D497" s="89"/>
      <c r="E497" s="55"/>
      <c r="F497" s="89"/>
      <c r="G497" s="78"/>
      <c r="H497" s="51"/>
      <c r="I497" s="51"/>
      <c r="J497" s="52"/>
    </row>
    <row r="498" spans="2:10" hidden="1">
      <c r="B498" s="47"/>
      <c r="C498" s="48"/>
      <c r="D498" s="89"/>
      <c r="E498" s="55"/>
      <c r="F498" s="89"/>
      <c r="G498" s="78"/>
      <c r="H498" s="51"/>
      <c r="I498" s="51"/>
      <c r="J498" s="52"/>
    </row>
    <row r="499" spans="2:10" hidden="1">
      <c r="B499" s="47"/>
      <c r="C499" s="48"/>
      <c r="D499" s="89"/>
      <c r="E499" s="55"/>
      <c r="F499" s="89"/>
      <c r="G499" s="78"/>
      <c r="H499" s="51"/>
      <c r="I499" s="51"/>
      <c r="J499" s="52"/>
    </row>
    <row r="500" spans="2:10" hidden="1">
      <c r="B500" s="47"/>
      <c r="C500" s="48"/>
      <c r="D500" s="89"/>
      <c r="E500" s="55"/>
      <c r="F500" s="89"/>
      <c r="G500" s="78"/>
      <c r="H500" s="51"/>
      <c r="I500" s="51"/>
      <c r="J500" s="52"/>
    </row>
    <row r="501" spans="2:10" hidden="1">
      <c r="B501" s="47"/>
      <c r="C501" s="48"/>
      <c r="D501" s="89"/>
      <c r="E501" s="55"/>
      <c r="F501" s="89"/>
      <c r="G501" s="78"/>
      <c r="H501" s="51"/>
      <c r="I501" s="51"/>
      <c r="J501" s="52"/>
    </row>
    <row r="502" spans="2:10" hidden="1">
      <c r="B502" s="47"/>
      <c r="C502" s="48"/>
      <c r="D502" s="89"/>
      <c r="E502" s="55"/>
      <c r="F502" s="89"/>
      <c r="G502" s="78"/>
      <c r="H502" s="51"/>
      <c r="I502" s="51"/>
      <c r="J502" s="52"/>
    </row>
    <row r="503" spans="2:10" hidden="1">
      <c r="B503" s="47"/>
      <c r="C503" s="48"/>
      <c r="D503" s="89"/>
      <c r="E503" s="55"/>
      <c r="F503" s="89"/>
      <c r="G503" s="78"/>
      <c r="H503" s="51"/>
      <c r="I503" s="51"/>
      <c r="J503" s="52"/>
    </row>
    <row r="504" spans="2:10" hidden="1">
      <c r="B504" s="47"/>
      <c r="C504" s="48"/>
      <c r="D504" s="89"/>
      <c r="E504" s="55"/>
      <c r="F504" s="89"/>
      <c r="G504" s="78"/>
      <c r="H504" s="51"/>
      <c r="I504" s="51"/>
      <c r="J504" s="52"/>
    </row>
    <row r="505" spans="2:10" hidden="1">
      <c r="B505" s="47"/>
      <c r="C505" s="48"/>
      <c r="D505" s="89"/>
      <c r="E505" s="55"/>
      <c r="F505" s="89"/>
      <c r="G505" s="78"/>
      <c r="H505" s="51"/>
      <c r="I505" s="51"/>
      <c r="J505" s="52"/>
    </row>
    <row r="506" spans="2:10" hidden="1">
      <c r="B506" s="47"/>
      <c r="C506" s="48"/>
      <c r="D506" s="89"/>
      <c r="E506" s="55"/>
      <c r="F506" s="89"/>
      <c r="G506" s="78"/>
      <c r="H506" s="51"/>
      <c r="I506" s="51"/>
      <c r="J506" s="52"/>
    </row>
    <row r="507" spans="2:10" hidden="1">
      <c r="B507" s="47"/>
      <c r="C507" s="48"/>
      <c r="D507" s="89"/>
      <c r="E507" s="55"/>
      <c r="F507" s="89"/>
      <c r="G507" s="78"/>
      <c r="H507" s="51"/>
      <c r="I507" s="51"/>
      <c r="J507" s="52"/>
    </row>
    <row r="508" spans="2:10" hidden="1">
      <c r="B508" s="47"/>
      <c r="C508" s="48"/>
      <c r="D508" s="89"/>
      <c r="E508" s="55"/>
      <c r="F508" s="89"/>
      <c r="G508" s="78"/>
      <c r="H508" s="51"/>
      <c r="I508" s="51"/>
      <c r="J508" s="52"/>
    </row>
    <row r="509" spans="2:10" hidden="1">
      <c r="B509" s="47"/>
      <c r="C509" s="48"/>
      <c r="D509" s="89"/>
      <c r="E509" s="55"/>
      <c r="F509" s="89"/>
      <c r="G509" s="78"/>
      <c r="H509" s="51"/>
      <c r="I509" s="51"/>
      <c r="J509" s="52"/>
    </row>
    <row r="510" spans="2:10" hidden="1">
      <c r="B510" s="47"/>
      <c r="C510" s="48"/>
      <c r="D510" s="89"/>
      <c r="E510" s="55"/>
      <c r="F510" s="89"/>
      <c r="G510" s="78"/>
      <c r="H510" s="51"/>
      <c r="I510" s="51"/>
      <c r="J510" s="52"/>
    </row>
    <row r="511" spans="2:10" hidden="1">
      <c r="B511" s="47"/>
      <c r="C511" s="48"/>
      <c r="D511" s="89"/>
      <c r="E511" s="55"/>
      <c r="F511" s="89"/>
      <c r="G511" s="78"/>
      <c r="H511" s="51"/>
      <c r="I511" s="51"/>
      <c r="J511" s="52"/>
    </row>
    <row r="512" spans="2:10" hidden="1">
      <c r="B512" s="47"/>
      <c r="C512" s="48"/>
      <c r="D512" s="89"/>
      <c r="E512" s="55"/>
      <c r="F512" s="89"/>
      <c r="G512" s="78"/>
      <c r="H512" s="51"/>
      <c r="I512" s="51"/>
      <c r="J512" s="52"/>
    </row>
    <row r="513" spans="2:10" hidden="1">
      <c r="B513" s="47"/>
      <c r="C513" s="48"/>
      <c r="D513" s="89"/>
      <c r="E513" s="55"/>
      <c r="F513" s="89"/>
      <c r="G513" s="78"/>
      <c r="H513" s="51"/>
      <c r="I513" s="51"/>
      <c r="J513" s="52"/>
    </row>
    <row r="514" spans="2:10" hidden="1">
      <c r="B514" s="47"/>
      <c r="C514" s="48"/>
      <c r="D514" s="89"/>
      <c r="E514" s="55"/>
      <c r="F514" s="89"/>
      <c r="G514" s="78"/>
      <c r="H514" s="51"/>
      <c r="I514" s="51"/>
      <c r="J514" s="52"/>
    </row>
    <row r="515" spans="2:10" hidden="1">
      <c r="B515" s="47"/>
      <c r="C515" s="48"/>
      <c r="D515" s="89"/>
      <c r="E515" s="55"/>
      <c r="F515" s="89"/>
      <c r="G515" s="78"/>
      <c r="H515" s="51"/>
      <c r="I515" s="51"/>
      <c r="J515" s="52"/>
    </row>
    <row r="516" spans="2:10" hidden="1">
      <c r="B516" s="47"/>
      <c r="C516" s="48"/>
      <c r="D516" s="89"/>
      <c r="E516" s="55"/>
      <c r="F516" s="89"/>
      <c r="G516" s="78"/>
      <c r="H516" s="51"/>
      <c r="I516" s="51"/>
      <c r="J516" s="52"/>
    </row>
    <row r="517" spans="2:10" hidden="1">
      <c r="B517" s="47"/>
      <c r="C517" s="48"/>
      <c r="D517" s="89"/>
      <c r="E517" s="55"/>
      <c r="F517" s="89"/>
      <c r="G517" s="78"/>
      <c r="H517" s="51"/>
      <c r="I517" s="51"/>
      <c r="J517" s="52"/>
    </row>
    <row r="518" spans="2:10" hidden="1">
      <c r="B518" s="47"/>
      <c r="C518" s="48"/>
      <c r="D518" s="89"/>
      <c r="E518" s="55"/>
      <c r="F518" s="89"/>
      <c r="G518" s="78"/>
      <c r="H518" s="51"/>
      <c r="I518" s="51"/>
      <c r="J518" s="52"/>
    </row>
    <row r="519" spans="2:10" hidden="1">
      <c r="B519" s="47"/>
      <c r="C519" s="48"/>
      <c r="D519" s="89"/>
      <c r="E519" s="55"/>
      <c r="F519" s="89"/>
      <c r="G519" s="78"/>
      <c r="H519" s="51"/>
      <c r="I519" s="51"/>
      <c r="J519" s="52"/>
    </row>
    <row r="520" spans="2:10" hidden="1">
      <c r="B520" s="47"/>
      <c r="C520" s="48"/>
      <c r="D520" s="89"/>
      <c r="E520" s="55"/>
      <c r="F520" s="89"/>
      <c r="G520" s="78"/>
      <c r="H520" s="51"/>
      <c r="I520" s="51"/>
      <c r="J520" s="52"/>
    </row>
    <row r="521" spans="2:10" hidden="1">
      <c r="B521" s="47"/>
      <c r="C521" s="48"/>
      <c r="D521" s="89"/>
      <c r="E521" s="55"/>
      <c r="F521" s="89"/>
      <c r="G521" s="78"/>
      <c r="H521" s="51"/>
      <c r="I521" s="51"/>
      <c r="J521" s="52"/>
    </row>
    <row r="522" spans="2:10" s="153" customFormat="1" hidden="1">
      <c r="B522" s="47"/>
      <c r="C522" s="48"/>
      <c r="D522" s="89"/>
      <c r="E522" s="55"/>
      <c r="F522" s="89"/>
      <c r="G522" s="78"/>
      <c r="H522" s="51"/>
      <c r="I522" s="51"/>
      <c r="J522" s="52"/>
    </row>
    <row r="523" spans="2:10" hidden="1">
      <c r="B523" s="47"/>
      <c r="C523" s="48"/>
      <c r="D523" s="89"/>
      <c r="E523" s="55"/>
      <c r="F523" s="89"/>
      <c r="G523" s="78"/>
      <c r="H523" s="51"/>
      <c r="I523" s="51"/>
      <c r="J523" s="52"/>
    </row>
    <row r="524" spans="2:10" hidden="1">
      <c r="B524" s="47"/>
      <c r="C524" s="48"/>
      <c r="D524" s="89"/>
      <c r="E524" s="55"/>
      <c r="F524" s="89"/>
      <c r="G524" s="78"/>
      <c r="H524" s="51"/>
      <c r="I524" s="51"/>
      <c r="J524" s="52"/>
    </row>
    <row r="525" spans="2:10" hidden="1">
      <c r="B525" s="47"/>
      <c r="C525" s="48"/>
      <c r="D525" s="89"/>
      <c r="E525" s="55"/>
      <c r="F525" s="89"/>
      <c r="G525" s="78"/>
      <c r="H525" s="51"/>
      <c r="I525" s="51"/>
      <c r="J525" s="52"/>
    </row>
    <row r="526" spans="2:10" hidden="1">
      <c r="B526" s="47"/>
      <c r="C526" s="48"/>
      <c r="D526" s="89"/>
      <c r="E526" s="55"/>
      <c r="F526" s="89"/>
      <c r="G526" s="78"/>
      <c r="H526" s="51"/>
      <c r="I526" s="51"/>
      <c r="J526" s="52"/>
    </row>
    <row r="527" spans="2:10" hidden="1">
      <c r="B527" s="47"/>
      <c r="C527" s="48"/>
      <c r="D527" s="89"/>
      <c r="E527" s="55"/>
      <c r="F527" s="89"/>
      <c r="G527" s="78"/>
      <c r="H527" s="51"/>
      <c r="I527" s="51"/>
      <c r="J527" s="52"/>
    </row>
    <row r="528" spans="2:10" hidden="1">
      <c r="B528" s="47"/>
      <c r="C528" s="48"/>
      <c r="D528" s="89"/>
      <c r="E528" s="55"/>
      <c r="F528" s="89"/>
      <c r="G528" s="78"/>
      <c r="H528" s="51"/>
      <c r="I528" s="51"/>
      <c r="J528" s="52"/>
    </row>
    <row r="529" spans="2:10" s="153" customFormat="1" hidden="1">
      <c r="B529" s="47"/>
      <c r="C529" s="48"/>
      <c r="D529" s="89"/>
      <c r="E529" s="55"/>
      <c r="F529" s="89"/>
      <c r="G529" s="78"/>
      <c r="H529" s="51"/>
      <c r="I529" s="51"/>
      <c r="J529" s="52"/>
    </row>
    <row r="530" spans="2:10" s="153" customFormat="1" hidden="1">
      <c r="B530" s="47"/>
      <c r="C530" s="48"/>
      <c r="D530" s="89"/>
      <c r="E530" s="55"/>
      <c r="F530" s="89"/>
      <c r="G530" s="78"/>
      <c r="H530" s="51"/>
      <c r="I530" s="51"/>
      <c r="J530" s="52"/>
    </row>
    <row r="531" spans="2:10" hidden="1">
      <c r="B531" s="47"/>
      <c r="C531" s="48"/>
      <c r="D531" s="89"/>
      <c r="E531" s="55"/>
      <c r="F531" s="89"/>
      <c r="G531" s="78"/>
      <c r="H531" s="51"/>
      <c r="I531" s="51"/>
      <c r="J531" s="52"/>
    </row>
    <row r="532" spans="2:10" s="153" customFormat="1" hidden="1">
      <c r="B532" s="47"/>
      <c r="C532" s="48"/>
      <c r="D532" s="89"/>
      <c r="E532" s="55"/>
      <c r="F532" s="89"/>
      <c r="G532" s="78"/>
      <c r="H532" s="51"/>
      <c r="I532" s="51"/>
      <c r="J532" s="52"/>
    </row>
    <row r="533" spans="2:10" s="153" customFormat="1" hidden="1">
      <c r="B533" s="47"/>
      <c r="C533" s="48"/>
      <c r="D533" s="89"/>
      <c r="E533" s="55"/>
      <c r="F533" s="89"/>
      <c r="G533" s="78"/>
      <c r="H533" s="51"/>
      <c r="I533" s="51"/>
      <c r="J533" s="52"/>
    </row>
    <row r="534" spans="2:10" s="153" customFormat="1" hidden="1">
      <c r="B534" s="47"/>
      <c r="C534" s="48"/>
      <c r="D534" s="89"/>
      <c r="E534" s="55"/>
      <c r="F534" s="89"/>
      <c r="G534" s="78"/>
      <c r="H534" s="51"/>
      <c r="I534" s="51"/>
      <c r="J534" s="52"/>
    </row>
    <row r="535" spans="2:10" hidden="1">
      <c r="B535" s="47"/>
      <c r="C535" s="48"/>
      <c r="D535" s="89"/>
      <c r="E535" s="55"/>
      <c r="F535" s="89"/>
      <c r="G535" s="78"/>
      <c r="H535" s="51"/>
      <c r="I535" s="51"/>
      <c r="J535" s="52"/>
    </row>
    <row r="536" spans="2:10" hidden="1">
      <c r="B536" s="47"/>
      <c r="C536" s="48"/>
      <c r="D536" s="89"/>
      <c r="E536" s="55"/>
      <c r="F536" s="89"/>
      <c r="G536" s="78"/>
      <c r="H536" s="51"/>
      <c r="I536" s="51"/>
      <c r="J536" s="52"/>
    </row>
    <row r="537" spans="2:10" hidden="1">
      <c r="B537" s="47"/>
      <c r="C537" s="48"/>
      <c r="D537" s="89"/>
      <c r="E537" s="55"/>
      <c r="F537" s="89"/>
      <c r="G537" s="78"/>
      <c r="H537" s="51"/>
      <c r="I537" s="51"/>
      <c r="J537" s="52"/>
    </row>
    <row r="538" spans="2:10" hidden="1">
      <c r="B538" s="47"/>
      <c r="C538" s="48"/>
      <c r="D538" s="89"/>
      <c r="E538" s="55"/>
      <c r="F538" s="89"/>
      <c r="G538" s="78"/>
      <c r="H538" s="51"/>
      <c r="I538" s="51"/>
      <c r="J538" s="52"/>
    </row>
    <row r="539" spans="2:10" hidden="1">
      <c r="B539" s="47"/>
      <c r="C539" s="48"/>
      <c r="D539" s="89"/>
      <c r="E539" s="55"/>
      <c r="F539" s="89"/>
      <c r="G539" s="78"/>
      <c r="H539" s="51"/>
      <c r="I539" s="51"/>
      <c r="J539" s="52"/>
    </row>
    <row r="540" spans="2:10" hidden="1">
      <c r="B540" s="47"/>
      <c r="C540" s="48"/>
      <c r="D540" s="89"/>
      <c r="E540" s="55"/>
      <c r="F540" s="89"/>
      <c r="G540" s="78"/>
      <c r="H540" s="51"/>
      <c r="I540" s="51"/>
      <c r="J540" s="52"/>
    </row>
    <row r="541" spans="2:10" hidden="1">
      <c r="B541" s="47"/>
      <c r="C541" s="48"/>
      <c r="D541" s="89"/>
      <c r="E541" s="55"/>
      <c r="F541" s="89"/>
      <c r="G541" s="78"/>
      <c r="H541" s="51"/>
      <c r="I541" s="51"/>
      <c r="J541" s="52"/>
    </row>
    <row r="542" spans="2:10" hidden="1">
      <c r="B542" s="47"/>
      <c r="C542" s="48"/>
      <c r="D542" s="89"/>
      <c r="E542" s="55"/>
      <c r="F542" s="89"/>
      <c r="G542" s="78"/>
      <c r="H542" s="51"/>
      <c r="I542" s="51"/>
      <c r="J542" s="52"/>
    </row>
    <row r="543" spans="2:10" hidden="1">
      <c r="B543" s="47"/>
      <c r="C543" s="48"/>
      <c r="D543" s="89"/>
      <c r="E543" s="55"/>
      <c r="F543" s="89"/>
      <c r="G543" s="78"/>
      <c r="H543" s="51"/>
      <c r="I543" s="51"/>
      <c r="J543" s="52"/>
    </row>
    <row r="544" spans="2:10" hidden="1">
      <c r="B544" s="47"/>
      <c r="C544" s="48"/>
      <c r="D544" s="89"/>
      <c r="E544" s="55"/>
      <c r="F544" s="89"/>
      <c r="G544" s="78"/>
      <c r="H544" s="51"/>
      <c r="I544" s="51"/>
      <c r="J544" s="52"/>
    </row>
    <row r="545" spans="2:10" hidden="1">
      <c r="B545" s="47"/>
      <c r="C545" s="48"/>
      <c r="D545" s="89"/>
      <c r="E545" s="55"/>
      <c r="F545" s="89"/>
      <c r="G545" s="78"/>
      <c r="H545" s="51"/>
      <c r="I545" s="51"/>
      <c r="J545" s="52"/>
    </row>
    <row r="546" spans="2:10" hidden="1">
      <c r="B546" s="47"/>
      <c r="C546" s="48"/>
      <c r="D546" s="89"/>
      <c r="E546" s="55"/>
      <c r="F546" s="89"/>
      <c r="G546" s="78"/>
      <c r="H546" s="51"/>
      <c r="I546" s="51"/>
      <c r="J546" s="52"/>
    </row>
    <row r="547" spans="2:10" hidden="1">
      <c r="B547" s="47"/>
      <c r="C547" s="48"/>
      <c r="D547" s="89"/>
      <c r="E547" s="55"/>
      <c r="F547" s="89"/>
      <c r="G547" s="78"/>
      <c r="H547" s="51"/>
      <c r="I547" s="51"/>
      <c r="J547" s="52"/>
    </row>
    <row r="548" spans="2:10" hidden="1">
      <c r="B548" s="47"/>
      <c r="C548" s="48"/>
      <c r="D548" s="89"/>
      <c r="E548" s="55"/>
      <c r="F548" s="89"/>
      <c r="G548" s="78"/>
      <c r="H548" s="51"/>
      <c r="I548" s="51"/>
      <c r="J548" s="52"/>
    </row>
    <row r="549" spans="2:10" s="215" customFormat="1" ht="19.2" hidden="1">
      <c r="B549" s="47"/>
      <c r="C549" s="48"/>
      <c r="D549" s="89"/>
      <c r="E549" s="55"/>
      <c r="F549" s="89"/>
      <c r="G549" s="78"/>
      <c r="H549" s="51"/>
      <c r="I549" s="51"/>
      <c r="J549" s="52"/>
    </row>
    <row r="550" spans="2:10" s="39" customFormat="1" hidden="1">
      <c r="B550" s="47"/>
      <c r="C550" s="48"/>
      <c r="D550" s="89"/>
      <c r="E550" s="55"/>
      <c r="F550" s="89"/>
      <c r="G550" s="78"/>
      <c r="H550" s="51"/>
      <c r="I550" s="51"/>
      <c r="J550" s="52"/>
    </row>
    <row r="551" spans="2:10" hidden="1">
      <c r="B551" s="47"/>
      <c r="C551" s="48"/>
      <c r="D551" s="89"/>
      <c r="E551" s="55"/>
      <c r="F551" s="89"/>
      <c r="G551" s="78"/>
      <c r="H551" s="51"/>
      <c r="I551" s="51"/>
      <c r="J551" s="52"/>
    </row>
    <row r="552" spans="2:10" hidden="1">
      <c r="B552" s="47"/>
      <c r="C552" s="48"/>
      <c r="D552" s="89"/>
      <c r="E552" s="55"/>
      <c r="F552" s="89"/>
      <c r="G552" s="78"/>
      <c r="H552" s="51"/>
      <c r="I552" s="51"/>
      <c r="J552" s="52"/>
    </row>
    <row r="553" spans="2:10" hidden="1">
      <c r="B553" s="47"/>
      <c r="C553" s="48"/>
      <c r="D553" s="89"/>
      <c r="E553" s="55"/>
      <c r="F553" s="106"/>
      <c r="G553" s="78"/>
      <c r="H553" s="51"/>
      <c r="I553" s="51"/>
      <c r="J553" s="52"/>
    </row>
    <row r="554" spans="2:10" s="153" customFormat="1" hidden="1">
      <c r="B554" s="47"/>
      <c r="C554" s="48"/>
      <c r="D554" s="89"/>
      <c r="E554" s="55"/>
      <c r="F554" s="89"/>
      <c r="G554" s="78"/>
      <c r="H554" s="51"/>
      <c r="I554" s="51"/>
      <c r="J554" s="52"/>
    </row>
    <row r="555" spans="2:10" hidden="1">
      <c r="B555" s="47"/>
      <c r="C555" s="48"/>
      <c r="D555" s="89"/>
      <c r="E555" s="55"/>
      <c r="F555" s="89"/>
      <c r="G555" s="78"/>
      <c r="H555" s="51"/>
      <c r="I555" s="51"/>
      <c r="J555" s="52"/>
    </row>
    <row r="556" spans="2:10" hidden="1">
      <c r="B556" s="47"/>
      <c r="C556" s="48"/>
      <c r="D556" s="89"/>
      <c r="E556" s="55"/>
      <c r="F556" s="89"/>
      <c r="G556" s="78"/>
      <c r="H556" s="51"/>
      <c r="I556" s="51"/>
      <c r="J556" s="52"/>
    </row>
    <row r="557" spans="2:10" hidden="1">
      <c r="B557" s="47"/>
      <c r="C557" s="48"/>
      <c r="D557" s="89"/>
      <c r="E557" s="55"/>
      <c r="F557" s="89"/>
      <c r="G557" s="78"/>
      <c r="H557" s="51"/>
      <c r="I557" s="51"/>
      <c r="J557" s="52"/>
    </row>
    <row r="558" spans="2:10" hidden="1">
      <c r="B558" s="47"/>
      <c r="C558" s="48"/>
      <c r="D558" s="89"/>
      <c r="E558" s="55"/>
      <c r="F558" s="89"/>
      <c r="G558" s="78"/>
      <c r="H558" s="51"/>
      <c r="I558" s="51"/>
      <c r="J558" s="52"/>
    </row>
    <row r="559" spans="2:10" hidden="1">
      <c r="B559" s="47"/>
      <c r="C559" s="48"/>
      <c r="D559" s="89"/>
      <c r="E559" s="55"/>
      <c r="F559" s="89"/>
      <c r="G559" s="78"/>
      <c r="H559" s="51"/>
      <c r="I559" s="51"/>
      <c r="J559" s="52"/>
    </row>
    <row r="560" spans="2:10" hidden="1">
      <c r="B560" s="47"/>
      <c r="C560" s="48"/>
      <c r="D560" s="89"/>
      <c r="E560" s="55"/>
      <c r="F560" s="89"/>
      <c r="G560" s="78"/>
      <c r="H560" s="51"/>
      <c r="I560" s="51"/>
      <c r="J560" s="52"/>
    </row>
    <row r="561" spans="2:10" hidden="1">
      <c r="B561" s="47"/>
      <c r="C561" s="48"/>
      <c r="D561" s="89"/>
      <c r="E561" s="55"/>
      <c r="F561" s="89"/>
      <c r="G561" s="78"/>
      <c r="H561" s="51"/>
      <c r="I561" s="51"/>
      <c r="J561" s="52"/>
    </row>
    <row r="562" spans="2:10" hidden="1">
      <c r="B562" s="47"/>
      <c r="C562" s="48"/>
      <c r="D562" s="89"/>
      <c r="E562" s="55"/>
      <c r="F562" s="89"/>
      <c r="G562" s="78"/>
      <c r="H562" s="51"/>
      <c r="I562" s="51"/>
      <c r="J562" s="52"/>
    </row>
    <row r="563" spans="2:10" hidden="1">
      <c r="B563" s="47"/>
      <c r="C563" s="48"/>
      <c r="D563" s="89"/>
      <c r="E563" s="55"/>
      <c r="F563" s="89"/>
      <c r="G563" s="78"/>
      <c r="H563" s="51"/>
      <c r="I563" s="51"/>
      <c r="J563" s="52"/>
    </row>
    <row r="564" spans="2:10" hidden="1">
      <c r="B564" s="47"/>
      <c r="C564" s="48"/>
      <c r="D564" s="89"/>
      <c r="E564" s="55"/>
      <c r="F564" s="89"/>
      <c r="G564" s="78"/>
      <c r="H564" s="51"/>
      <c r="I564" s="51"/>
      <c r="J564" s="52"/>
    </row>
    <row r="565" spans="2:10" hidden="1">
      <c r="B565" s="47"/>
      <c r="C565" s="48"/>
      <c r="D565" s="89"/>
      <c r="E565" s="55"/>
      <c r="F565" s="89"/>
      <c r="G565" s="78"/>
      <c r="H565" s="51"/>
      <c r="I565" s="51"/>
      <c r="J565" s="52"/>
    </row>
    <row r="566" spans="2:10" hidden="1">
      <c r="B566" s="47"/>
      <c r="C566" s="48"/>
      <c r="D566" s="89"/>
      <c r="E566" s="55"/>
      <c r="F566" s="89"/>
      <c r="G566" s="78"/>
      <c r="H566" s="51"/>
      <c r="I566" s="51"/>
      <c r="J566" s="52"/>
    </row>
    <row r="567" spans="2:10" hidden="1">
      <c r="B567" s="47"/>
      <c r="C567" s="48"/>
      <c r="D567" s="89"/>
      <c r="E567" s="55"/>
      <c r="F567" s="89"/>
      <c r="G567" s="78"/>
      <c r="H567" s="51"/>
      <c r="I567" s="51"/>
      <c r="J567" s="52"/>
    </row>
    <row r="568" spans="2:10" hidden="1">
      <c r="B568" s="47"/>
      <c r="C568" s="48"/>
      <c r="D568" s="89"/>
      <c r="E568" s="55"/>
      <c r="F568" s="89"/>
      <c r="G568" s="78"/>
      <c r="H568" s="51"/>
      <c r="I568" s="51"/>
      <c r="J568" s="52"/>
    </row>
    <row r="569" spans="2:10" hidden="1">
      <c r="B569" s="47"/>
      <c r="C569" s="48"/>
      <c r="D569" s="89"/>
      <c r="E569" s="55"/>
      <c r="F569" s="89"/>
      <c r="G569" s="78"/>
      <c r="H569" s="51"/>
      <c r="I569" s="51"/>
      <c r="J569" s="52"/>
    </row>
    <row r="570" spans="2:10" hidden="1">
      <c r="B570" s="47"/>
      <c r="C570" s="48"/>
      <c r="D570" s="89"/>
      <c r="E570" s="55"/>
      <c r="F570" s="89"/>
      <c r="G570" s="78"/>
      <c r="H570" s="51"/>
      <c r="I570" s="51"/>
      <c r="J570" s="52"/>
    </row>
    <row r="571" spans="2:10" hidden="1">
      <c r="B571" s="47"/>
      <c r="C571" s="48"/>
      <c r="D571" s="89"/>
      <c r="E571" s="55"/>
      <c r="F571" s="89"/>
      <c r="G571" s="78"/>
      <c r="H571" s="51"/>
      <c r="I571" s="51"/>
      <c r="J571" s="52"/>
    </row>
    <row r="572" spans="2:10" s="39" customFormat="1" hidden="1">
      <c r="B572" s="47"/>
      <c r="C572" s="48"/>
      <c r="D572" s="89"/>
      <c r="E572" s="55"/>
      <c r="F572" s="89"/>
      <c r="G572" s="78"/>
      <c r="H572" s="51"/>
      <c r="I572" s="51"/>
      <c r="J572" s="52"/>
    </row>
    <row r="573" spans="2:10" hidden="1">
      <c r="B573" s="47"/>
      <c r="C573" s="48"/>
      <c r="D573" s="89"/>
      <c r="E573" s="55"/>
      <c r="F573" s="89"/>
      <c r="G573" s="78"/>
      <c r="H573" s="51"/>
      <c r="I573" s="51"/>
      <c r="J573" s="52"/>
    </row>
    <row r="574" spans="2:10" hidden="1">
      <c r="B574" s="47"/>
      <c r="C574" s="48"/>
      <c r="D574" s="89"/>
      <c r="E574" s="55"/>
      <c r="F574" s="89"/>
      <c r="G574" s="78"/>
      <c r="H574" s="51"/>
      <c r="I574" s="51"/>
      <c r="J574" s="52"/>
    </row>
    <row r="575" spans="2:10" hidden="1">
      <c r="B575" s="47"/>
      <c r="C575" s="48"/>
      <c r="D575" s="89"/>
      <c r="E575" s="55"/>
      <c r="F575" s="89"/>
      <c r="G575" s="78"/>
      <c r="H575" s="51"/>
      <c r="I575" s="51"/>
      <c r="J575" s="52"/>
    </row>
    <row r="576" spans="2:10" hidden="1">
      <c r="B576" s="47"/>
      <c r="C576" s="48"/>
      <c r="D576" s="89"/>
      <c r="E576" s="55"/>
      <c r="F576" s="89"/>
      <c r="G576" s="78"/>
      <c r="H576" s="51"/>
      <c r="I576" s="51"/>
      <c r="J576" s="52"/>
    </row>
    <row r="577" spans="2:10" hidden="1">
      <c r="B577" s="47"/>
      <c r="C577" s="48"/>
      <c r="D577" s="89"/>
      <c r="E577" s="55"/>
      <c r="F577" s="89"/>
      <c r="G577" s="78"/>
      <c r="H577" s="51"/>
      <c r="I577" s="51"/>
      <c r="J577" s="52"/>
    </row>
    <row r="578" spans="2:10" hidden="1">
      <c r="B578" s="47"/>
      <c r="C578" s="48"/>
      <c r="D578" s="89"/>
      <c r="E578" s="55"/>
      <c r="F578" s="89"/>
      <c r="G578" s="78"/>
      <c r="H578" s="51"/>
      <c r="I578" s="51"/>
      <c r="J578" s="52"/>
    </row>
    <row r="579" spans="2:10" hidden="1">
      <c r="B579" s="47"/>
      <c r="C579" s="48"/>
      <c r="D579" s="89"/>
      <c r="E579" s="55"/>
      <c r="F579" s="89"/>
      <c r="G579" s="78"/>
      <c r="H579" s="51"/>
      <c r="I579" s="51"/>
      <c r="J579" s="52"/>
    </row>
    <row r="580" spans="2:10" hidden="1">
      <c r="B580" s="47"/>
      <c r="C580" s="48"/>
      <c r="D580" s="89"/>
      <c r="E580" s="55"/>
      <c r="F580" s="89"/>
      <c r="G580" s="78"/>
      <c r="H580" s="51"/>
      <c r="I580" s="51"/>
      <c r="J580" s="52"/>
    </row>
    <row r="581" spans="2:10" s="39" customFormat="1" hidden="1">
      <c r="B581" s="47"/>
      <c r="C581" s="48"/>
      <c r="D581" s="89"/>
      <c r="E581" s="55"/>
      <c r="F581" s="89"/>
      <c r="G581" s="78"/>
      <c r="H581" s="51"/>
      <c r="I581" s="51"/>
      <c r="J581" s="52"/>
    </row>
    <row r="582" spans="2:10" hidden="1">
      <c r="B582" s="47"/>
      <c r="C582" s="48"/>
      <c r="D582" s="89"/>
      <c r="E582" s="55"/>
      <c r="F582" s="89"/>
      <c r="G582" s="78"/>
      <c r="H582" s="51"/>
      <c r="I582" s="51"/>
      <c r="J582" s="52"/>
    </row>
    <row r="583" spans="2:10" hidden="1">
      <c r="B583" s="47"/>
      <c r="C583" s="48"/>
      <c r="D583" s="89"/>
      <c r="E583" s="55"/>
      <c r="F583" s="89"/>
      <c r="G583" s="78"/>
      <c r="H583" s="51"/>
      <c r="I583" s="51"/>
      <c r="J583" s="52"/>
    </row>
    <row r="584" spans="2:10" hidden="1">
      <c r="B584" s="47"/>
      <c r="C584" s="48"/>
      <c r="D584" s="89"/>
      <c r="E584" s="55"/>
      <c r="F584" s="89"/>
      <c r="G584" s="78"/>
      <c r="H584" s="51"/>
      <c r="I584" s="51"/>
      <c r="J584" s="52"/>
    </row>
    <row r="585" spans="2:10" hidden="1">
      <c r="B585" s="47"/>
      <c r="C585" s="48"/>
      <c r="D585" s="89"/>
      <c r="E585" s="55"/>
      <c r="F585" s="89"/>
      <c r="G585" s="78"/>
      <c r="H585" s="51"/>
      <c r="I585" s="51"/>
      <c r="J585" s="52"/>
    </row>
    <row r="586" spans="2:10" hidden="1">
      <c r="B586" s="47"/>
      <c r="C586" s="48"/>
      <c r="D586" s="89"/>
      <c r="E586" s="55"/>
      <c r="F586" s="89"/>
      <c r="G586" s="78"/>
      <c r="H586" s="51"/>
      <c r="I586" s="51"/>
      <c r="J586" s="52"/>
    </row>
    <row r="587" spans="2:10" hidden="1">
      <c r="B587" s="47"/>
      <c r="C587" s="48"/>
      <c r="D587" s="89"/>
      <c r="E587" s="55"/>
      <c r="F587" s="89"/>
      <c r="G587" s="78"/>
      <c r="H587" s="51"/>
      <c r="I587" s="51"/>
      <c r="J587" s="52"/>
    </row>
    <row r="588" spans="2:10" hidden="1">
      <c r="B588" s="47"/>
      <c r="C588" s="48"/>
      <c r="D588" s="89"/>
      <c r="E588" s="55"/>
      <c r="F588" s="89"/>
      <c r="G588" s="78"/>
      <c r="H588" s="51"/>
      <c r="I588" s="51"/>
      <c r="J588" s="52"/>
    </row>
    <row r="589" spans="2:10" hidden="1">
      <c r="B589" s="47"/>
      <c r="C589" s="48"/>
      <c r="D589" s="89"/>
      <c r="E589" s="55"/>
      <c r="F589" s="89"/>
      <c r="G589" s="78"/>
      <c r="H589" s="51"/>
      <c r="I589" s="51"/>
      <c r="J589" s="52"/>
    </row>
    <row r="590" spans="2:10" hidden="1">
      <c r="B590" s="47"/>
      <c r="C590" s="48"/>
      <c r="D590" s="89"/>
      <c r="E590" s="55"/>
      <c r="F590" s="89"/>
      <c r="G590" s="78"/>
      <c r="H590" s="51"/>
      <c r="I590" s="51"/>
      <c r="J590" s="52"/>
    </row>
    <row r="591" spans="2:10" hidden="1">
      <c r="B591" s="47"/>
      <c r="C591" s="48"/>
      <c r="D591" s="89"/>
      <c r="E591" s="55"/>
      <c r="F591" s="89"/>
      <c r="G591" s="78"/>
      <c r="H591" s="51"/>
      <c r="I591" s="51"/>
      <c r="J591" s="52"/>
    </row>
    <row r="592" spans="2:10" hidden="1">
      <c r="B592" s="47"/>
      <c r="C592" s="48"/>
      <c r="D592" s="89"/>
      <c r="E592" s="55"/>
      <c r="F592" s="89"/>
      <c r="G592" s="78"/>
      <c r="H592" s="51"/>
      <c r="I592" s="51"/>
      <c r="J592" s="52"/>
    </row>
    <row r="593" spans="2:10" hidden="1">
      <c r="B593" s="47"/>
      <c r="C593" s="48"/>
      <c r="D593" s="89"/>
      <c r="E593" s="55"/>
      <c r="F593" s="89"/>
      <c r="G593" s="78"/>
      <c r="H593" s="51"/>
      <c r="I593" s="51"/>
      <c r="J593" s="52"/>
    </row>
    <row r="594" spans="2:10" hidden="1">
      <c r="B594" s="47"/>
      <c r="C594" s="48"/>
      <c r="D594" s="89"/>
      <c r="E594" s="55"/>
      <c r="F594" s="89"/>
      <c r="G594" s="78"/>
      <c r="H594" s="51"/>
      <c r="I594" s="51"/>
      <c r="J594" s="52"/>
    </row>
    <row r="595" spans="2:10" hidden="1">
      <c r="B595" s="47"/>
      <c r="C595" s="48"/>
      <c r="D595" s="89"/>
      <c r="E595" s="55"/>
      <c r="F595" s="89"/>
      <c r="G595" s="78"/>
      <c r="H595" s="51"/>
      <c r="I595" s="51"/>
      <c r="J595" s="52"/>
    </row>
    <row r="596" spans="2:10" hidden="1">
      <c r="B596" s="47"/>
      <c r="C596" s="48"/>
      <c r="D596" s="89"/>
      <c r="E596" s="55"/>
      <c r="F596" s="89"/>
      <c r="G596" s="78"/>
      <c r="H596" s="51"/>
      <c r="I596" s="51"/>
      <c r="J596" s="52"/>
    </row>
    <row r="597" spans="2:10" hidden="1">
      <c r="B597" s="47"/>
      <c r="C597" s="48"/>
      <c r="D597" s="89"/>
      <c r="E597" s="55"/>
      <c r="F597" s="89"/>
      <c r="G597" s="78"/>
      <c r="H597" s="51"/>
      <c r="I597" s="51"/>
      <c r="J597" s="52"/>
    </row>
    <row r="598" spans="2:10" hidden="1">
      <c r="B598" s="47"/>
      <c r="C598" s="48"/>
      <c r="D598" s="89"/>
      <c r="E598" s="55"/>
      <c r="F598" s="89"/>
      <c r="G598" s="78"/>
      <c r="H598" s="51"/>
      <c r="I598" s="51"/>
      <c r="J598" s="52"/>
    </row>
    <row r="599" spans="2:10" hidden="1">
      <c r="B599" s="47"/>
      <c r="C599" s="48"/>
      <c r="D599" s="89"/>
      <c r="E599" s="55"/>
      <c r="F599" s="89"/>
      <c r="G599" s="78"/>
      <c r="H599" s="51"/>
      <c r="I599" s="51"/>
      <c r="J599" s="52"/>
    </row>
    <row r="600" spans="2:10" hidden="1">
      <c r="B600" s="47"/>
      <c r="C600" s="48"/>
      <c r="D600" s="89"/>
      <c r="E600" s="55"/>
      <c r="F600" s="89"/>
      <c r="G600" s="78"/>
      <c r="H600" s="51"/>
      <c r="I600" s="51"/>
      <c r="J600" s="52"/>
    </row>
    <row r="601" spans="2:10" hidden="1">
      <c r="B601" s="47"/>
      <c r="C601" s="48"/>
      <c r="D601" s="89"/>
      <c r="E601" s="55"/>
      <c r="F601" s="89"/>
      <c r="G601" s="78"/>
      <c r="H601" s="51"/>
      <c r="I601" s="51"/>
      <c r="J601" s="52"/>
    </row>
    <row r="602" spans="2:10" hidden="1">
      <c r="B602" s="47"/>
      <c r="C602" s="48"/>
      <c r="D602" s="89"/>
      <c r="E602" s="55"/>
      <c r="F602" s="89"/>
      <c r="G602" s="78"/>
      <c r="H602" s="51"/>
      <c r="I602" s="51"/>
      <c r="J602" s="52"/>
    </row>
    <row r="603" spans="2:10" hidden="1">
      <c r="B603" s="47"/>
      <c r="C603" s="48"/>
      <c r="D603" s="89"/>
      <c r="E603" s="55"/>
      <c r="F603" s="89"/>
      <c r="G603" s="78"/>
      <c r="H603" s="51"/>
      <c r="I603" s="51"/>
      <c r="J603" s="52"/>
    </row>
    <row r="604" spans="2:10" hidden="1">
      <c r="B604" s="47"/>
      <c r="C604" s="48"/>
      <c r="D604" s="89"/>
      <c r="E604" s="55"/>
      <c r="F604" s="89"/>
      <c r="G604" s="78"/>
      <c r="H604" s="51"/>
      <c r="I604" s="51"/>
      <c r="J604" s="52"/>
    </row>
    <row r="605" spans="2:10" hidden="1">
      <c r="B605" s="47"/>
      <c r="C605" s="48"/>
      <c r="D605" s="89"/>
      <c r="E605" s="55"/>
      <c r="F605" s="89"/>
      <c r="G605" s="78"/>
      <c r="H605" s="51"/>
      <c r="I605" s="51"/>
      <c r="J605" s="52"/>
    </row>
    <row r="606" spans="2:10" hidden="1">
      <c r="B606" s="47"/>
      <c r="C606" s="48"/>
      <c r="D606" s="89"/>
      <c r="E606" s="55"/>
      <c r="F606" s="89"/>
      <c r="G606" s="78"/>
      <c r="H606" s="51"/>
      <c r="I606" s="51"/>
      <c r="J606" s="52"/>
    </row>
    <row r="607" spans="2:10" hidden="1">
      <c r="B607" s="47"/>
      <c r="C607" s="48"/>
      <c r="D607" s="89"/>
      <c r="E607" s="55"/>
      <c r="F607" s="89"/>
      <c r="G607" s="78"/>
      <c r="H607" s="51"/>
      <c r="I607" s="51"/>
      <c r="J607" s="52"/>
    </row>
    <row r="608" spans="2:10" hidden="1">
      <c r="B608" s="47"/>
      <c r="C608" s="48"/>
      <c r="D608" s="89"/>
      <c r="E608" s="55"/>
      <c r="F608" s="89"/>
      <c r="G608" s="78"/>
      <c r="H608" s="51"/>
      <c r="I608" s="51"/>
      <c r="J608" s="52"/>
    </row>
    <row r="609" spans="2:10" hidden="1">
      <c r="B609" s="47"/>
      <c r="C609" s="48"/>
      <c r="D609" s="89"/>
      <c r="E609" s="55"/>
      <c r="F609" s="89"/>
      <c r="G609" s="78"/>
      <c r="H609" s="51"/>
      <c r="I609" s="51"/>
      <c r="J609" s="52"/>
    </row>
    <row r="610" spans="2:10" hidden="1">
      <c r="B610" s="47"/>
      <c r="C610" s="48"/>
      <c r="D610" s="89"/>
      <c r="E610" s="55"/>
      <c r="F610" s="89"/>
      <c r="G610" s="78"/>
      <c r="H610" s="51"/>
      <c r="I610" s="51"/>
      <c r="J610" s="52"/>
    </row>
    <row r="611" spans="2:10" hidden="1">
      <c r="B611" s="47"/>
      <c r="C611" s="48"/>
      <c r="D611" s="89"/>
      <c r="E611" s="55"/>
      <c r="F611" s="89"/>
      <c r="G611" s="78"/>
      <c r="H611" s="51"/>
      <c r="I611" s="51"/>
      <c r="J611" s="52"/>
    </row>
    <row r="612" spans="2:10" s="39" customFormat="1" hidden="1">
      <c r="B612" s="47"/>
      <c r="C612" s="48"/>
      <c r="D612" s="89"/>
      <c r="E612" s="55"/>
      <c r="F612" s="89"/>
      <c r="G612" s="78"/>
      <c r="H612" s="51"/>
      <c r="I612" s="51"/>
      <c r="J612" s="52"/>
    </row>
    <row r="613" spans="2:10" hidden="1">
      <c r="B613" s="47"/>
      <c r="C613" s="48"/>
      <c r="D613" s="89"/>
      <c r="E613" s="55"/>
      <c r="F613" s="89"/>
      <c r="G613" s="78"/>
      <c r="H613" s="51"/>
      <c r="I613" s="51"/>
      <c r="J613" s="52"/>
    </row>
    <row r="614" spans="2:10" hidden="1">
      <c r="B614" s="47"/>
      <c r="C614" s="48"/>
      <c r="D614" s="89"/>
      <c r="E614" s="55"/>
      <c r="F614" s="89"/>
      <c r="G614" s="78"/>
      <c r="H614" s="51"/>
      <c r="I614" s="51"/>
      <c r="J614" s="52"/>
    </row>
    <row r="615" spans="2:10" hidden="1">
      <c r="B615" s="47"/>
      <c r="C615" s="48"/>
      <c r="D615" s="89"/>
      <c r="E615" s="55"/>
      <c r="F615" s="89"/>
      <c r="G615" s="78"/>
      <c r="H615" s="51"/>
      <c r="I615" s="51"/>
      <c r="J615" s="52"/>
    </row>
    <row r="616" spans="2:10" hidden="1">
      <c r="B616" s="47"/>
      <c r="C616" s="48"/>
      <c r="D616" s="89"/>
      <c r="E616" s="55"/>
      <c r="F616" s="89"/>
      <c r="G616" s="78"/>
      <c r="H616" s="51"/>
      <c r="I616" s="51"/>
      <c r="J616" s="52"/>
    </row>
    <row r="617" spans="2:10" hidden="1">
      <c r="B617" s="47"/>
      <c r="C617" s="48"/>
      <c r="D617" s="89"/>
      <c r="E617" s="55"/>
      <c r="F617" s="89"/>
      <c r="G617" s="78"/>
      <c r="H617" s="51"/>
      <c r="I617" s="51"/>
      <c r="J617" s="52"/>
    </row>
    <row r="618" spans="2:10" hidden="1">
      <c r="B618" s="47"/>
      <c r="C618" s="48"/>
      <c r="D618" s="89"/>
      <c r="E618" s="55"/>
      <c r="F618" s="89"/>
      <c r="G618" s="78"/>
      <c r="H618" s="51"/>
      <c r="I618" s="51"/>
      <c r="J618" s="52"/>
    </row>
    <row r="619" spans="2:10" hidden="1">
      <c r="B619" s="47"/>
      <c r="C619" s="48"/>
      <c r="D619" s="89"/>
      <c r="E619" s="55"/>
      <c r="F619" s="89"/>
      <c r="G619" s="78"/>
      <c r="H619" s="51"/>
      <c r="I619" s="51"/>
      <c r="J619" s="52"/>
    </row>
    <row r="620" spans="2:10" s="39" customFormat="1" hidden="1">
      <c r="B620" s="47"/>
      <c r="C620" s="48"/>
      <c r="D620" s="89"/>
      <c r="E620" s="55"/>
      <c r="F620" s="89"/>
      <c r="G620" s="78"/>
      <c r="H620" s="51"/>
      <c r="I620" s="51"/>
      <c r="J620" s="52"/>
    </row>
    <row r="621" spans="2:10" hidden="1">
      <c r="B621" s="47"/>
      <c r="C621" s="48"/>
      <c r="D621" s="89"/>
      <c r="E621" s="55"/>
      <c r="F621" s="89"/>
      <c r="G621" s="78"/>
      <c r="H621" s="51"/>
      <c r="I621" s="51"/>
      <c r="J621" s="52"/>
    </row>
    <row r="622" spans="2:10" hidden="1">
      <c r="B622" s="47"/>
      <c r="C622" s="48"/>
      <c r="D622" s="89"/>
      <c r="E622" s="55"/>
      <c r="F622" s="89"/>
      <c r="G622" s="78"/>
      <c r="H622" s="51"/>
      <c r="I622" s="51"/>
      <c r="J622" s="52"/>
    </row>
    <row r="623" spans="2:10" hidden="1">
      <c r="B623" s="47"/>
      <c r="C623" s="48"/>
      <c r="D623" s="89"/>
      <c r="E623" s="55"/>
      <c r="F623" s="89"/>
      <c r="G623" s="78"/>
      <c r="H623" s="51"/>
      <c r="I623" s="51"/>
      <c r="J623" s="52"/>
    </row>
    <row r="624" spans="2:10" hidden="1">
      <c r="B624" s="47"/>
      <c r="C624" s="48"/>
      <c r="D624" s="89"/>
      <c r="E624" s="55"/>
      <c r="F624" s="89"/>
      <c r="G624" s="78"/>
      <c r="H624" s="51"/>
      <c r="I624" s="51"/>
      <c r="J624" s="52"/>
    </row>
    <row r="625" spans="2:10" hidden="1">
      <c r="B625" s="47"/>
      <c r="C625" s="48"/>
      <c r="D625" s="89"/>
      <c r="E625" s="55"/>
      <c r="F625" s="89"/>
      <c r="G625" s="78"/>
      <c r="H625" s="51"/>
      <c r="I625" s="51"/>
      <c r="J625" s="52"/>
    </row>
    <row r="626" spans="2:10" hidden="1">
      <c r="B626" s="47"/>
      <c r="C626" s="48"/>
      <c r="D626" s="89"/>
      <c r="E626" s="55"/>
      <c r="F626" s="89"/>
      <c r="G626" s="78"/>
      <c r="H626" s="51"/>
      <c r="I626" s="51"/>
      <c r="J626" s="52"/>
    </row>
    <row r="627" spans="2:10" hidden="1">
      <c r="B627" s="47"/>
      <c r="C627" s="48"/>
      <c r="D627" s="89"/>
      <c r="E627" s="55"/>
      <c r="F627" s="89"/>
      <c r="G627" s="78"/>
      <c r="H627" s="51"/>
      <c r="I627" s="51"/>
      <c r="J627" s="52"/>
    </row>
    <row r="628" spans="2:10" hidden="1">
      <c r="B628" s="47"/>
      <c r="C628" s="48"/>
      <c r="D628" s="89"/>
      <c r="E628" s="55"/>
      <c r="F628" s="89"/>
      <c r="G628" s="78"/>
      <c r="H628" s="51"/>
      <c r="I628" s="51"/>
      <c r="J628" s="52"/>
    </row>
    <row r="629" spans="2:10" hidden="1">
      <c r="B629" s="47"/>
      <c r="C629" s="48"/>
      <c r="D629" s="89"/>
      <c r="E629" s="55"/>
      <c r="F629" s="89"/>
      <c r="G629" s="78"/>
      <c r="H629" s="51"/>
      <c r="I629" s="51"/>
      <c r="J629" s="52"/>
    </row>
    <row r="630" spans="2:10" hidden="1">
      <c r="B630" s="47"/>
      <c r="C630" s="48"/>
      <c r="D630" s="89"/>
      <c r="E630" s="55"/>
      <c r="F630" s="89"/>
      <c r="G630" s="78"/>
      <c r="H630" s="51"/>
      <c r="I630" s="51"/>
      <c r="J630" s="52"/>
    </row>
    <row r="631" spans="2:10" hidden="1">
      <c r="B631" s="47"/>
      <c r="C631" s="48"/>
      <c r="D631" s="89"/>
      <c r="E631" s="55"/>
      <c r="F631" s="89"/>
      <c r="G631" s="78"/>
      <c r="H631" s="51"/>
      <c r="I631" s="51"/>
      <c r="J631" s="52"/>
    </row>
    <row r="632" spans="2:10" hidden="1">
      <c r="B632" s="47"/>
      <c r="C632" s="48"/>
      <c r="D632" s="89"/>
      <c r="E632" s="55"/>
      <c r="F632" s="89"/>
      <c r="G632" s="78"/>
      <c r="H632" s="51"/>
      <c r="I632" s="51"/>
      <c r="J632" s="52"/>
    </row>
    <row r="633" spans="2:10" hidden="1">
      <c r="B633" s="47"/>
      <c r="C633" s="48"/>
      <c r="D633" s="89"/>
      <c r="E633" s="55"/>
      <c r="F633" s="89"/>
      <c r="G633" s="78"/>
      <c r="H633" s="51"/>
      <c r="I633" s="51"/>
      <c r="J633" s="52"/>
    </row>
    <row r="634" spans="2:10" hidden="1">
      <c r="B634" s="47"/>
      <c r="C634" s="48"/>
      <c r="D634" s="89"/>
      <c r="E634" s="55"/>
      <c r="F634" s="89"/>
      <c r="G634" s="78"/>
      <c r="H634" s="51"/>
      <c r="I634" s="51"/>
      <c r="J634" s="52"/>
    </row>
    <row r="635" spans="2:10" hidden="1">
      <c r="B635" s="47"/>
      <c r="C635" s="48"/>
      <c r="D635" s="89"/>
      <c r="E635" s="55"/>
      <c r="F635" s="89"/>
      <c r="G635" s="78"/>
      <c r="H635" s="51"/>
      <c r="I635" s="51"/>
      <c r="J635" s="52"/>
    </row>
    <row r="636" spans="2:10" hidden="1">
      <c r="B636" s="47"/>
      <c r="C636" s="48"/>
      <c r="D636" s="89"/>
      <c r="E636" s="55"/>
      <c r="F636" s="89"/>
      <c r="G636" s="78"/>
      <c r="H636" s="51"/>
      <c r="I636" s="51"/>
      <c r="J636" s="52"/>
    </row>
    <row r="637" spans="2:10" hidden="1">
      <c r="B637" s="47"/>
      <c r="C637" s="48"/>
      <c r="D637" s="89"/>
      <c r="E637" s="55"/>
      <c r="F637" s="89"/>
      <c r="G637" s="78"/>
      <c r="H637" s="51"/>
      <c r="I637" s="51"/>
      <c r="J637" s="52"/>
    </row>
    <row r="638" spans="2:10" hidden="1">
      <c r="B638" s="47"/>
      <c r="C638" s="48"/>
      <c r="D638" s="89"/>
      <c r="E638" s="55"/>
      <c r="F638" s="89"/>
      <c r="G638" s="78"/>
      <c r="H638" s="51"/>
      <c r="I638" s="51"/>
      <c r="J638" s="52"/>
    </row>
    <row r="639" spans="2:10" hidden="1">
      <c r="B639" s="47"/>
      <c r="C639" s="48"/>
      <c r="D639" s="89"/>
      <c r="E639" s="55"/>
      <c r="F639" s="89"/>
      <c r="G639" s="78"/>
      <c r="H639" s="51"/>
      <c r="I639" s="51"/>
      <c r="J639" s="52"/>
    </row>
    <row r="640" spans="2:10" hidden="1">
      <c r="B640" s="47"/>
      <c r="C640" s="48"/>
      <c r="D640" s="89"/>
      <c r="E640" s="55"/>
      <c r="F640" s="89"/>
      <c r="G640" s="78"/>
      <c r="H640" s="51"/>
      <c r="I640" s="51"/>
      <c r="J640" s="52"/>
    </row>
    <row r="641" spans="2:10" hidden="1">
      <c r="B641" s="47"/>
      <c r="C641" s="48"/>
      <c r="D641" s="89"/>
      <c r="E641" s="55"/>
      <c r="F641" s="89"/>
      <c r="G641" s="78"/>
      <c r="H641" s="51"/>
      <c r="I641" s="51"/>
      <c r="J641" s="52"/>
    </row>
    <row r="642" spans="2:10" hidden="1">
      <c r="B642" s="47"/>
      <c r="C642" s="48"/>
      <c r="D642" s="89"/>
      <c r="E642" s="55"/>
      <c r="F642" s="89"/>
      <c r="G642" s="78"/>
      <c r="H642" s="51"/>
      <c r="I642" s="51"/>
      <c r="J642" s="52"/>
    </row>
    <row r="643" spans="2:10" hidden="1">
      <c r="B643" s="47"/>
      <c r="C643" s="48"/>
      <c r="D643" s="89"/>
      <c r="E643" s="55"/>
      <c r="F643" s="89"/>
      <c r="G643" s="78"/>
      <c r="H643" s="51"/>
      <c r="I643" s="51"/>
      <c r="J643" s="52"/>
    </row>
    <row r="644" spans="2:10" hidden="1">
      <c r="B644" s="47"/>
      <c r="C644" s="48"/>
      <c r="D644" s="89"/>
      <c r="E644" s="55"/>
      <c r="F644" s="89"/>
      <c r="G644" s="78"/>
      <c r="H644" s="51"/>
      <c r="I644" s="51"/>
      <c r="J644" s="52"/>
    </row>
    <row r="645" spans="2:10" hidden="1">
      <c r="B645" s="47"/>
      <c r="C645" s="48"/>
      <c r="D645" s="89"/>
      <c r="E645" s="55"/>
      <c r="F645" s="89"/>
      <c r="G645" s="78"/>
      <c r="H645" s="51"/>
      <c r="I645" s="51"/>
      <c r="J645" s="52"/>
    </row>
    <row r="646" spans="2:10" hidden="1">
      <c r="B646" s="47"/>
      <c r="C646" s="48"/>
      <c r="D646" s="89"/>
      <c r="E646" s="55"/>
      <c r="F646" s="89"/>
      <c r="G646" s="78"/>
      <c r="H646" s="51"/>
      <c r="I646" s="51"/>
      <c r="J646" s="52"/>
    </row>
    <row r="647" spans="2:10" s="39" customFormat="1" hidden="1">
      <c r="B647" s="47"/>
      <c r="C647" s="48"/>
      <c r="D647" s="89"/>
      <c r="E647" s="55"/>
      <c r="F647" s="89"/>
      <c r="G647" s="78"/>
      <c r="H647" s="51"/>
      <c r="I647" s="51"/>
      <c r="J647" s="52"/>
    </row>
    <row r="648" spans="2:10" hidden="1">
      <c r="B648" s="47"/>
      <c r="C648" s="48"/>
      <c r="D648" s="89"/>
      <c r="E648" s="55"/>
      <c r="F648" s="89"/>
      <c r="G648" s="78"/>
      <c r="H648" s="51"/>
      <c r="I648" s="51"/>
      <c r="J648" s="52"/>
    </row>
    <row r="649" spans="2:10" hidden="1">
      <c r="B649" s="47"/>
      <c r="C649" s="48"/>
      <c r="D649" s="89"/>
      <c r="E649" s="55"/>
      <c r="F649" s="89"/>
      <c r="G649" s="78"/>
      <c r="H649" s="51"/>
      <c r="I649" s="51"/>
      <c r="J649" s="52"/>
    </row>
    <row r="650" spans="2:10" hidden="1">
      <c r="B650" s="47"/>
      <c r="C650" s="48"/>
      <c r="D650" s="89"/>
      <c r="E650" s="55"/>
      <c r="F650" s="89"/>
      <c r="G650" s="78"/>
      <c r="H650" s="51"/>
      <c r="I650" s="51"/>
      <c r="J650" s="52"/>
    </row>
    <row r="651" spans="2:10" hidden="1">
      <c r="B651" s="47"/>
      <c r="C651" s="48"/>
      <c r="D651" s="89"/>
      <c r="E651" s="55"/>
      <c r="F651" s="89"/>
      <c r="G651" s="78"/>
      <c r="H651" s="51"/>
      <c r="I651" s="51"/>
      <c r="J651" s="52"/>
    </row>
    <row r="652" spans="2:10" hidden="1">
      <c r="B652" s="47"/>
      <c r="C652" s="48"/>
      <c r="D652" s="89"/>
      <c r="E652" s="55"/>
      <c r="F652" s="89"/>
      <c r="G652" s="78"/>
      <c r="H652" s="51"/>
      <c r="I652" s="51"/>
      <c r="J652" s="52"/>
    </row>
    <row r="653" spans="2:10" hidden="1">
      <c r="B653" s="47"/>
      <c r="C653" s="48"/>
      <c r="D653" s="89"/>
      <c r="E653" s="55"/>
      <c r="F653" s="89"/>
      <c r="G653" s="78"/>
      <c r="H653" s="51"/>
      <c r="I653" s="51"/>
      <c r="J653" s="52"/>
    </row>
    <row r="654" spans="2:10" hidden="1">
      <c r="B654" s="47"/>
      <c r="C654" s="48"/>
      <c r="D654" s="89"/>
      <c r="E654" s="55"/>
      <c r="F654" s="89"/>
      <c r="G654" s="78"/>
      <c r="H654" s="51"/>
      <c r="I654" s="51"/>
      <c r="J654" s="52"/>
    </row>
    <row r="655" spans="2:10" s="39" customFormat="1" hidden="1">
      <c r="B655" s="47"/>
      <c r="C655" s="48"/>
      <c r="D655" s="89"/>
      <c r="E655" s="55"/>
      <c r="F655" s="89"/>
      <c r="G655" s="78"/>
      <c r="H655" s="51"/>
      <c r="I655" s="51"/>
      <c r="J655" s="52"/>
    </row>
    <row r="656" spans="2:10" hidden="1">
      <c r="B656" s="47"/>
      <c r="C656" s="48"/>
      <c r="D656" s="89"/>
      <c r="E656" s="55"/>
      <c r="F656" s="89"/>
      <c r="G656" s="78"/>
      <c r="H656" s="51"/>
      <c r="I656" s="51"/>
      <c r="J656" s="52"/>
    </row>
    <row r="657" spans="2:10" hidden="1">
      <c r="B657" s="47"/>
      <c r="C657" s="48"/>
      <c r="D657" s="89"/>
      <c r="E657" s="55"/>
      <c r="F657" s="89"/>
      <c r="G657" s="78"/>
      <c r="H657" s="51"/>
      <c r="I657" s="51"/>
      <c r="J657" s="52"/>
    </row>
    <row r="658" spans="2:10" hidden="1">
      <c r="B658" s="47"/>
      <c r="C658" s="48"/>
      <c r="D658" s="89"/>
      <c r="E658" s="55"/>
      <c r="F658" s="89"/>
      <c r="G658" s="78"/>
      <c r="H658" s="51"/>
      <c r="I658" s="51"/>
      <c r="J658" s="52"/>
    </row>
    <row r="659" spans="2:10" hidden="1">
      <c r="B659" s="47"/>
      <c r="C659" s="48"/>
      <c r="D659" s="89"/>
      <c r="E659" s="55"/>
      <c r="F659" s="89"/>
      <c r="G659" s="78"/>
      <c r="H659" s="51"/>
      <c r="I659" s="51"/>
      <c r="J659" s="52"/>
    </row>
    <row r="660" spans="2:10" hidden="1">
      <c r="B660" s="47"/>
      <c r="C660" s="48"/>
      <c r="D660" s="89"/>
      <c r="E660" s="55"/>
      <c r="F660" s="89"/>
      <c r="G660" s="78"/>
      <c r="H660" s="51"/>
      <c r="I660" s="51"/>
      <c r="J660" s="52"/>
    </row>
    <row r="661" spans="2:10" hidden="1">
      <c r="B661" s="47"/>
      <c r="C661" s="48"/>
      <c r="D661" s="89"/>
      <c r="E661" s="55"/>
      <c r="F661" s="89"/>
      <c r="G661" s="78"/>
      <c r="H661" s="51"/>
      <c r="I661" s="51"/>
      <c r="J661" s="52"/>
    </row>
    <row r="662" spans="2:10" hidden="1">
      <c r="B662" s="47"/>
      <c r="C662" s="48"/>
      <c r="D662" s="89"/>
      <c r="E662" s="55"/>
      <c r="F662" s="89"/>
      <c r="G662" s="78"/>
      <c r="H662" s="51"/>
      <c r="I662" s="51"/>
      <c r="J662" s="52"/>
    </row>
    <row r="663" spans="2:10" hidden="1">
      <c r="B663" s="47"/>
      <c r="C663" s="48"/>
      <c r="D663" s="89"/>
      <c r="E663" s="55"/>
      <c r="F663" s="89"/>
      <c r="G663" s="78"/>
      <c r="H663" s="51"/>
      <c r="I663" s="51"/>
      <c r="J663" s="52"/>
    </row>
    <row r="664" spans="2:10" hidden="1">
      <c r="B664" s="47"/>
      <c r="C664" s="48"/>
      <c r="D664" s="89"/>
      <c r="E664" s="55"/>
      <c r="F664" s="89"/>
      <c r="G664" s="78"/>
      <c r="H664" s="51"/>
      <c r="I664" s="51"/>
      <c r="J664" s="52"/>
    </row>
    <row r="665" spans="2:10" hidden="1">
      <c r="B665" s="47"/>
      <c r="C665" s="48"/>
      <c r="D665" s="89"/>
      <c r="E665" s="55"/>
      <c r="F665" s="89"/>
      <c r="G665" s="78"/>
      <c r="H665" s="51"/>
      <c r="I665" s="51"/>
      <c r="J665" s="52"/>
    </row>
    <row r="666" spans="2:10" hidden="1">
      <c r="B666" s="47"/>
      <c r="C666" s="80"/>
      <c r="D666" s="102"/>
      <c r="E666" s="103"/>
      <c r="F666" s="102"/>
      <c r="G666" s="104"/>
      <c r="H666" s="51"/>
      <c r="I666" s="51"/>
      <c r="J666" s="52"/>
    </row>
    <row r="667" spans="2:10" hidden="1">
      <c r="B667" s="47"/>
      <c r="C667" s="69"/>
      <c r="D667" s="86"/>
      <c r="E667" s="87"/>
      <c r="F667" s="86"/>
      <c r="G667" s="88"/>
      <c r="H667" s="51"/>
      <c r="I667" s="51"/>
      <c r="J667" s="52"/>
    </row>
    <row r="668" spans="2:10" hidden="1">
      <c r="B668" s="47"/>
      <c r="C668" s="48"/>
      <c r="D668" s="89"/>
      <c r="E668" s="55"/>
      <c r="F668" s="89"/>
      <c r="G668" s="78"/>
      <c r="H668" s="51"/>
      <c r="I668" s="51"/>
      <c r="J668" s="52"/>
    </row>
    <row r="669" spans="2:10" hidden="1">
      <c r="B669" s="47"/>
      <c r="C669" s="48"/>
      <c r="D669" s="89"/>
      <c r="E669" s="55"/>
      <c r="F669" s="89"/>
      <c r="G669" s="78"/>
      <c r="H669" s="51"/>
      <c r="I669" s="51"/>
      <c r="J669" s="52"/>
    </row>
    <row r="670" spans="2:10" hidden="1">
      <c r="B670" s="47"/>
      <c r="C670" s="80"/>
      <c r="D670" s="102"/>
      <c r="E670" s="103"/>
      <c r="F670" s="102"/>
      <c r="G670" s="104"/>
      <c r="H670" s="51"/>
      <c r="I670" s="51"/>
      <c r="J670" s="52"/>
    </row>
    <row r="671" spans="2:10" hidden="1">
      <c r="B671" s="47"/>
      <c r="C671" s="69"/>
      <c r="D671" s="86"/>
      <c r="E671" s="87"/>
      <c r="F671" s="86"/>
      <c r="G671" s="88"/>
      <c r="H671" s="51"/>
      <c r="I671" s="51"/>
      <c r="J671" s="52"/>
    </row>
    <row r="672" spans="2:10" hidden="1">
      <c r="B672" s="47"/>
      <c r="C672" s="48"/>
      <c r="D672" s="89"/>
      <c r="E672" s="55"/>
      <c r="F672" s="89"/>
      <c r="G672" s="78"/>
      <c r="H672" s="51"/>
      <c r="I672" s="51"/>
      <c r="J672" s="52"/>
    </row>
    <row r="673" spans="2:10" hidden="1">
      <c r="B673" s="47"/>
      <c r="C673" s="48"/>
      <c r="D673" s="89"/>
      <c r="E673" s="55"/>
      <c r="F673" s="89"/>
      <c r="G673" s="78"/>
      <c r="H673" s="51"/>
      <c r="I673" s="51"/>
      <c r="J673" s="52"/>
    </row>
    <row r="674" spans="2:10" hidden="1">
      <c r="B674" s="47"/>
      <c r="C674" s="48"/>
      <c r="D674" s="89"/>
      <c r="E674" s="55"/>
      <c r="F674" s="89"/>
      <c r="G674" s="78"/>
      <c r="H674" s="51"/>
      <c r="I674" s="51"/>
      <c r="J674" s="52"/>
    </row>
    <row r="675" spans="2:10" hidden="1">
      <c r="B675" s="47"/>
      <c r="C675" s="48"/>
      <c r="D675" s="89"/>
      <c r="E675" s="55"/>
      <c r="F675" s="89"/>
      <c r="G675" s="78"/>
      <c r="H675" s="51"/>
      <c r="I675" s="51"/>
      <c r="J675" s="52"/>
    </row>
    <row r="676" spans="2:10" hidden="1">
      <c r="B676" s="47"/>
      <c r="C676" s="48"/>
      <c r="D676" s="89"/>
      <c r="E676" s="55"/>
      <c r="F676" s="89"/>
      <c r="G676" s="78"/>
      <c r="H676" s="51"/>
      <c r="I676" s="51"/>
      <c r="J676" s="52"/>
    </row>
    <row r="677" spans="2:10" hidden="1">
      <c r="B677" s="47"/>
      <c r="C677" s="48"/>
      <c r="D677" s="89"/>
      <c r="E677" s="55"/>
      <c r="F677" s="89"/>
      <c r="G677" s="78"/>
      <c r="H677" s="51"/>
      <c r="I677" s="51"/>
      <c r="J677" s="52"/>
    </row>
    <row r="678" spans="2:10" hidden="1">
      <c r="B678" s="47"/>
      <c r="C678" s="48"/>
      <c r="D678" s="89"/>
      <c r="E678" s="55"/>
      <c r="F678" s="89"/>
      <c r="G678" s="78"/>
      <c r="H678" s="51"/>
      <c r="I678" s="51"/>
      <c r="J678" s="52"/>
    </row>
    <row r="679" spans="2:10" hidden="1">
      <c r="B679" s="47"/>
      <c r="C679" s="48"/>
      <c r="D679" s="89"/>
      <c r="E679" s="55"/>
      <c r="F679" s="89"/>
      <c r="G679" s="78"/>
      <c r="H679" s="51"/>
      <c r="I679" s="51"/>
      <c r="J679" s="52"/>
    </row>
    <row r="680" spans="2:10" hidden="1">
      <c r="B680" s="47"/>
      <c r="C680" s="48"/>
      <c r="D680" s="89"/>
      <c r="E680" s="55"/>
      <c r="F680" s="89"/>
      <c r="G680" s="78"/>
      <c r="H680" s="51"/>
      <c r="I680" s="51"/>
      <c r="J680" s="52"/>
    </row>
    <row r="681" spans="2:10" hidden="1">
      <c r="B681" s="47"/>
      <c r="C681" s="48"/>
      <c r="D681" s="89"/>
      <c r="E681" s="55"/>
      <c r="F681" s="89"/>
      <c r="G681" s="78"/>
      <c r="H681" s="51"/>
      <c r="I681" s="51"/>
      <c r="J681" s="52"/>
    </row>
    <row r="682" spans="2:10" hidden="1">
      <c r="B682" s="47"/>
      <c r="C682" s="48"/>
      <c r="D682" s="89"/>
      <c r="E682" s="55"/>
      <c r="F682" s="89"/>
      <c r="G682" s="78"/>
      <c r="H682" s="51"/>
      <c r="I682" s="51"/>
      <c r="J682" s="52"/>
    </row>
    <row r="683" spans="2:10" hidden="1">
      <c r="B683" s="47"/>
      <c r="C683" s="48"/>
      <c r="D683" s="89"/>
      <c r="E683" s="55"/>
      <c r="F683" s="89"/>
      <c r="G683" s="78"/>
      <c r="H683" s="51"/>
      <c r="I683" s="51"/>
      <c r="J683" s="52"/>
    </row>
    <row r="684" spans="2:10" s="39" customFormat="1" hidden="1">
      <c r="B684" s="47"/>
      <c r="C684" s="48"/>
      <c r="D684" s="89"/>
      <c r="E684" s="55"/>
      <c r="F684" s="89"/>
      <c r="G684" s="78"/>
      <c r="H684" s="51"/>
      <c r="I684" s="51"/>
      <c r="J684" s="52"/>
    </row>
    <row r="685" spans="2:10" hidden="1">
      <c r="B685" s="47"/>
      <c r="C685" s="48"/>
      <c r="D685" s="89"/>
      <c r="E685" s="55"/>
      <c r="F685" s="89"/>
      <c r="G685" s="78"/>
      <c r="H685" s="51"/>
      <c r="I685" s="51"/>
      <c r="J685" s="52"/>
    </row>
    <row r="686" spans="2:10" hidden="1">
      <c r="B686" s="47"/>
      <c r="C686" s="48"/>
      <c r="D686" s="89"/>
      <c r="E686" s="55"/>
      <c r="F686" s="89"/>
      <c r="G686" s="78"/>
      <c r="H686" s="51"/>
      <c r="I686" s="51"/>
      <c r="J686" s="52"/>
    </row>
    <row r="687" spans="2:10" hidden="1">
      <c r="B687" s="47"/>
      <c r="C687" s="48"/>
      <c r="D687" s="89"/>
      <c r="E687" s="55"/>
      <c r="F687" s="89"/>
      <c r="G687" s="78"/>
      <c r="H687" s="51"/>
      <c r="I687" s="51"/>
      <c r="J687" s="52"/>
    </row>
    <row r="688" spans="2:10" hidden="1">
      <c r="B688" s="47"/>
      <c r="C688" s="48"/>
      <c r="D688" s="89"/>
      <c r="E688" s="55"/>
      <c r="F688" s="89"/>
      <c r="G688" s="78"/>
      <c r="H688" s="51"/>
      <c r="I688" s="51"/>
      <c r="J688" s="52"/>
    </row>
    <row r="689" spans="2:10" hidden="1">
      <c r="B689" s="47"/>
      <c r="C689" s="48"/>
      <c r="D689" s="89"/>
      <c r="E689" s="55"/>
      <c r="F689" s="89"/>
      <c r="G689" s="78"/>
      <c r="H689" s="51"/>
      <c r="I689" s="51"/>
      <c r="J689" s="52"/>
    </row>
    <row r="690" spans="2:10" hidden="1">
      <c r="B690" s="47"/>
      <c r="C690" s="48"/>
      <c r="D690" s="89"/>
      <c r="E690" s="55"/>
      <c r="F690" s="89"/>
      <c r="G690" s="78"/>
      <c r="H690" s="51"/>
      <c r="I690" s="51"/>
      <c r="J690" s="52"/>
    </row>
    <row r="691" spans="2:10" hidden="1">
      <c r="B691" s="47"/>
      <c r="C691" s="48"/>
      <c r="D691" s="89"/>
      <c r="E691" s="55"/>
      <c r="F691" s="89"/>
      <c r="G691" s="78"/>
      <c r="H691" s="51"/>
      <c r="I691" s="51"/>
      <c r="J691" s="52"/>
    </row>
    <row r="692" spans="2:10" s="39" customFormat="1" hidden="1">
      <c r="B692" s="47"/>
      <c r="C692" s="48"/>
      <c r="D692" s="89"/>
      <c r="E692" s="55"/>
      <c r="F692" s="89"/>
      <c r="G692" s="78"/>
      <c r="H692" s="51"/>
      <c r="I692" s="51"/>
      <c r="J692" s="52"/>
    </row>
    <row r="693" spans="2:10" hidden="1">
      <c r="B693" s="47"/>
      <c r="C693" s="48"/>
      <c r="D693" s="89"/>
      <c r="E693" s="55"/>
      <c r="F693" s="89"/>
      <c r="G693" s="78"/>
      <c r="H693" s="51"/>
      <c r="I693" s="51"/>
      <c r="J693" s="52"/>
    </row>
    <row r="694" spans="2:10" hidden="1">
      <c r="B694" s="47"/>
      <c r="C694" s="48"/>
      <c r="D694" s="89"/>
      <c r="E694" s="55"/>
      <c r="F694" s="89"/>
      <c r="G694" s="78"/>
      <c r="H694" s="51"/>
      <c r="I694" s="51"/>
      <c r="J694" s="52"/>
    </row>
    <row r="695" spans="2:10" hidden="1">
      <c r="B695" s="47"/>
      <c r="C695" s="48"/>
      <c r="D695" s="89"/>
      <c r="E695" s="55"/>
      <c r="F695" s="89"/>
      <c r="G695" s="78"/>
      <c r="H695" s="51"/>
      <c r="I695" s="51"/>
      <c r="J695" s="52"/>
    </row>
    <row r="696" spans="2:10" hidden="1">
      <c r="B696" s="47"/>
      <c r="C696" s="48"/>
      <c r="D696" s="89"/>
      <c r="E696" s="55"/>
      <c r="F696" s="89"/>
      <c r="G696" s="78"/>
      <c r="H696" s="51"/>
      <c r="I696" s="51"/>
      <c r="J696" s="52"/>
    </row>
    <row r="697" spans="2:10" hidden="1">
      <c r="B697" s="47"/>
      <c r="C697" s="48"/>
      <c r="D697" s="89"/>
      <c r="E697" s="55"/>
      <c r="F697" s="89"/>
      <c r="G697" s="78"/>
      <c r="H697" s="51"/>
      <c r="I697" s="51"/>
      <c r="J697" s="52"/>
    </row>
    <row r="698" spans="2:10" s="215" customFormat="1" ht="19.2" hidden="1">
      <c r="B698" s="47"/>
      <c r="C698" s="48"/>
      <c r="D698" s="89"/>
      <c r="E698" s="55"/>
      <c r="F698" s="89"/>
      <c r="G698" s="78"/>
      <c r="H698" s="51"/>
      <c r="I698" s="51"/>
      <c r="J698" s="52"/>
    </row>
    <row r="699" spans="2:10" s="39" customFormat="1" hidden="1">
      <c r="B699" s="47"/>
      <c r="C699" s="48"/>
      <c r="D699" s="89"/>
      <c r="E699" s="55"/>
      <c r="F699" s="89"/>
      <c r="G699" s="78"/>
      <c r="H699" s="51"/>
      <c r="I699" s="51"/>
      <c r="J699" s="52"/>
    </row>
    <row r="700" spans="2:10" hidden="1">
      <c r="B700" s="47"/>
      <c r="C700" s="48"/>
      <c r="D700" s="89"/>
      <c r="E700" s="55"/>
      <c r="F700" s="89"/>
      <c r="G700" s="78"/>
      <c r="H700" s="51"/>
      <c r="I700" s="51"/>
      <c r="J700" s="52"/>
    </row>
    <row r="701" spans="2:10" hidden="1">
      <c r="B701" s="47"/>
      <c r="C701" s="48"/>
      <c r="D701" s="89"/>
      <c r="E701" s="55"/>
      <c r="F701" s="89"/>
      <c r="G701" s="78"/>
      <c r="H701" s="51"/>
      <c r="I701" s="51"/>
      <c r="J701" s="52"/>
    </row>
    <row r="702" spans="2:10" hidden="1">
      <c r="B702" s="47"/>
      <c r="C702" s="48"/>
      <c r="D702" s="89"/>
      <c r="E702" s="55"/>
      <c r="F702" s="89"/>
      <c r="G702" s="78"/>
      <c r="H702" s="51"/>
      <c r="I702" s="51"/>
      <c r="J702" s="52"/>
    </row>
    <row r="703" spans="2:10" s="215" customFormat="1" ht="19.2" hidden="1">
      <c r="B703" s="47"/>
      <c r="C703" s="48"/>
      <c r="D703" s="89"/>
      <c r="E703" s="55"/>
      <c r="F703" s="89"/>
      <c r="G703" s="78"/>
      <c r="H703" s="51"/>
      <c r="I703" s="51"/>
      <c r="J703" s="52"/>
    </row>
    <row r="704" spans="2:10" s="39" customFormat="1" hidden="1">
      <c r="B704" s="47"/>
      <c r="C704" s="48"/>
      <c r="D704" s="89"/>
      <c r="E704" s="55"/>
      <c r="F704" s="89"/>
      <c r="G704" s="78"/>
      <c r="H704" s="51"/>
      <c r="I704" s="51"/>
      <c r="J704" s="52"/>
    </row>
    <row r="705" spans="2:10" hidden="1">
      <c r="B705" s="47"/>
      <c r="C705" s="48"/>
      <c r="D705" s="89"/>
      <c r="E705" s="55"/>
      <c r="F705" s="89"/>
      <c r="G705" s="50"/>
      <c r="H705" s="51"/>
      <c r="I705" s="51"/>
      <c r="J705" s="52"/>
    </row>
    <row r="706" spans="2:10" s="39" customFormat="1" hidden="1">
      <c r="B706" s="47"/>
      <c r="C706" s="48"/>
      <c r="D706" s="89"/>
      <c r="E706" s="55"/>
      <c r="F706" s="89"/>
      <c r="G706" s="50"/>
      <c r="H706" s="51"/>
      <c r="I706" s="51"/>
      <c r="J706" s="52"/>
    </row>
    <row r="707" spans="2:10" hidden="1">
      <c r="B707" s="47"/>
      <c r="C707" s="48"/>
      <c r="D707" s="89"/>
      <c r="E707" s="55"/>
      <c r="F707" s="89"/>
      <c r="G707" s="78"/>
      <c r="H707" s="51"/>
      <c r="I707" s="51"/>
      <c r="J707" s="52"/>
    </row>
    <row r="708" spans="2:10" s="39" customFormat="1" hidden="1">
      <c r="B708" s="47"/>
      <c r="C708" s="48"/>
      <c r="D708" s="89"/>
      <c r="E708" s="55"/>
      <c r="F708" s="89"/>
      <c r="G708" s="78"/>
      <c r="H708" s="51"/>
      <c r="I708" s="51"/>
      <c r="J708" s="52"/>
    </row>
    <row r="709" spans="2:10" hidden="1">
      <c r="B709" s="47"/>
      <c r="C709" s="48"/>
      <c r="D709" s="89"/>
      <c r="E709" s="55"/>
      <c r="F709" s="89"/>
      <c r="G709" s="78"/>
      <c r="H709" s="51"/>
      <c r="I709" s="51"/>
      <c r="J709" s="52"/>
    </row>
    <row r="710" spans="2:10" hidden="1">
      <c r="B710" s="47"/>
      <c r="C710" s="48"/>
      <c r="D710" s="89"/>
      <c r="E710" s="55"/>
      <c r="F710" s="89"/>
      <c r="G710" s="50"/>
      <c r="H710" s="51"/>
      <c r="I710" s="51"/>
      <c r="J710" s="52"/>
    </row>
    <row r="711" spans="2:10" hidden="1">
      <c r="B711" s="47"/>
      <c r="C711" s="48"/>
      <c r="D711" s="89"/>
      <c r="E711" s="55"/>
      <c r="F711" s="89"/>
      <c r="G711" s="50"/>
      <c r="H711" s="51"/>
      <c r="I711" s="51"/>
      <c r="J711" s="52"/>
    </row>
    <row r="712" spans="2:10" hidden="1">
      <c r="B712" s="47"/>
      <c r="C712" s="48"/>
      <c r="D712" s="89"/>
      <c r="E712" s="55"/>
      <c r="F712" s="89"/>
      <c r="G712" s="50"/>
      <c r="H712" s="51"/>
      <c r="I712" s="51"/>
      <c r="J712" s="52"/>
    </row>
    <row r="713" spans="2:10" hidden="1">
      <c r="B713" s="47"/>
      <c r="C713" s="48"/>
      <c r="D713" s="89"/>
      <c r="E713" s="55"/>
      <c r="F713" s="89"/>
      <c r="G713" s="50"/>
      <c r="H713" s="51"/>
      <c r="I713" s="51"/>
      <c r="J713" s="52"/>
    </row>
    <row r="714" spans="2:10" hidden="1">
      <c r="B714" s="47"/>
      <c r="C714" s="48"/>
      <c r="D714" s="89"/>
      <c r="E714" s="55"/>
      <c r="F714" s="89"/>
      <c r="G714" s="50"/>
      <c r="H714" s="51"/>
      <c r="I714" s="51"/>
      <c r="J714" s="52"/>
    </row>
    <row r="715" spans="2:10" hidden="1">
      <c r="B715" s="47"/>
      <c r="C715" s="48"/>
      <c r="D715" s="89"/>
      <c r="E715" s="55"/>
      <c r="F715" s="89"/>
      <c r="G715" s="50"/>
      <c r="H715" s="51"/>
      <c r="I715" s="51"/>
      <c r="J715" s="52"/>
    </row>
    <row r="716" spans="2:10" hidden="1">
      <c r="B716" s="47"/>
      <c r="C716" s="48"/>
      <c r="D716" s="89"/>
      <c r="E716" s="55"/>
      <c r="F716" s="89"/>
      <c r="G716" s="50"/>
      <c r="H716" s="51"/>
      <c r="I716" s="51"/>
      <c r="J716" s="52"/>
    </row>
    <row r="717" spans="2:10" hidden="1">
      <c r="B717" s="47"/>
      <c r="C717" s="48"/>
      <c r="D717" s="89"/>
      <c r="E717" s="55"/>
      <c r="F717" s="89"/>
      <c r="G717" s="50"/>
      <c r="H717" s="51"/>
      <c r="I717" s="51"/>
      <c r="J717" s="52"/>
    </row>
    <row r="718" spans="2:10" hidden="1">
      <c r="B718" s="47"/>
      <c r="C718" s="48"/>
      <c r="D718" s="89"/>
      <c r="E718" s="55"/>
      <c r="F718" s="89"/>
      <c r="G718" s="50"/>
      <c r="H718" s="51"/>
      <c r="I718" s="51"/>
      <c r="J718" s="52"/>
    </row>
    <row r="719" spans="2:10" hidden="1">
      <c r="B719" s="47"/>
      <c r="C719" s="48"/>
      <c r="D719" s="89"/>
      <c r="E719" s="55"/>
      <c r="F719" s="89"/>
      <c r="G719" s="50"/>
      <c r="H719" s="51"/>
      <c r="I719" s="51"/>
      <c r="J719" s="52"/>
    </row>
    <row r="720" spans="2:10" hidden="1">
      <c r="B720" s="47"/>
      <c r="C720" s="48"/>
      <c r="D720" s="89"/>
      <c r="E720" s="55"/>
      <c r="F720" s="89"/>
      <c r="G720" s="50"/>
      <c r="H720" s="51"/>
      <c r="I720" s="51"/>
      <c r="J720" s="52"/>
    </row>
    <row r="721" spans="2:10" hidden="1">
      <c r="B721" s="47"/>
      <c r="C721" s="48"/>
      <c r="D721" s="89"/>
      <c r="E721" s="55"/>
      <c r="F721" s="89"/>
      <c r="G721" s="50"/>
      <c r="H721" s="51"/>
      <c r="I721" s="51"/>
      <c r="J721" s="52"/>
    </row>
    <row r="722" spans="2:10" hidden="1">
      <c r="B722" s="47"/>
      <c r="C722" s="48"/>
      <c r="D722" s="89"/>
      <c r="E722" s="55"/>
      <c r="F722" s="89"/>
      <c r="G722" s="50"/>
      <c r="H722" s="51"/>
      <c r="I722" s="51"/>
      <c r="J722" s="52"/>
    </row>
    <row r="723" spans="2:10" hidden="1">
      <c r="B723" s="47"/>
      <c r="C723" s="48"/>
      <c r="D723" s="89"/>
      <c r="E723" s="55"/>
      <c r="F723" s="89"/>
      <c r="G723" s="50"/>
      <c r="H723" s="51"/>
      <c r="I723" s="51"/>
      <c r="J723" s="52"/>
    </row>
    <row r="724" spans="2:10" hidden="1">
      <c r="B724" s="47"/>
      <c r="C724" s="48"/>
      <c r="D724" s="89"/>
      <c r="E724" s="55"/>
      <c r="F724" s="89"/>
      <c r="G724" s="50"/>
      <c r="H724" s="51"/>
      <c r="I724" s="51"/>
      <c r="J724" s="52"/>
    </row>
    <row r="725" spans="2:10" hidden="1">
      <c r="B725" s="47"/>
      <c r="C725" s="48"/>
      <c r="D725" s="89"/>
      <c r="E725" s="55"/>
      <c r="F725" s="89"/>
      <c r="G725" s="50"/>
      <c r="H725" s="51"/>
      <c r="I725" s="51"/>
      <c r="J725" s="52"/>
    </row>
    <row r="726" spans="2:10" hidden="1">
      <c r="B726" s="47"/>
      <c r="C726" s="48"/>
      <c r="D726" s="89"/>
      <c r="E726" s="55"/>
      <c r="F726" s="89"/>
      <c r="G726" s="50"/>
      <c r="H726" s="51"/>
      <c r="I726" s="51"/>
      <c r="J726" s="52"/>
    </row>
    <row r="727" spans="2:10" hidden="1">
      <c r="B727" s="47"/>
      <c r="C727" s="48"/>
      <c r="D727" s="89"/>
      <c r="E727" s="55"/>
      <c r="F727" s="89"/>
      <c r="G727" s="50"/>
      <c r="H727" s="51"/>
      <c r="I727" s="51"/>
      <c r="J727" s="52"/>
    </row>
    <row r="728" spans="2:10" hidden="1">
      <c r="B728" s="47"/>
      <c r="C728" s="48"/>
      <c r="D728" s="89"/>
      <c r="E728" s="55"/>
      <c r="F728" s="89"/>
      <c r="G728" s="50"/>
      <c r="H728" s="51"/>
      <c r="I728" s="51"/>
      <c r="J728" s="52"/>
    </row>
    <row r="729" spans="2:10" hidden="1">
      <c r="B729" s="47"/>
      <c r="C729" s="48"/>
      <c r="D729" s="89"/>
      <c r="E729" s="55"/>
      <c r="F729" s="89"/>
      <c r="G729" s="50"/>
      <c r="H729" s="51"/>
      <c r="I729" s="51"/>
      <c r="J729" s="52"/>
    </row>
    <row r="730" spans="2:10" hidden="1">
      <c r="B730" s="47"/>
      <c r="C730" s="48"/>
      <c r="D730" s="89"/>
      <c r="E730" s="55"/>
      <c r="F730" s="89"/>
      <c r="G730" s="50"/>
      <c r="H730" s="51"/>
      <c r="I730" s="51"/>
      <c r="J730" s="52"/>
    </row>
    <row r="731" spans="2:10" hidden="1">
      <c r="B731" s="47"/>
      <c r="C731" s="48"/>
      <c r="D731" s="89"/>
      <c r="E731" s="55"/>
      <c r="F731" s="89"/>
      <c r="G731" s="50"/>
      <c r="H731" s="51"/>
      <c r="I731" s="51"/>
      <c r="J731" s="52"/>
    </row>
    <row r="732" spans="2:10" hidden="1">
      <c r="B732" s="47"/>
      <c r="C732" s="48"/>
      <c r="D732" s="89"/>
      <c r="E732" s="55"/>
      <c r="F732" s="89"/>
      <c r="G732" s="50"/>
      <c r="H732" s="51"/>
      <c r="I732" s="51"/>
      <c r="J732" s="52"/>
    </row>
    <row r="733" spans="2:10" hidden="1">
      <c r="B733" s="47"/>
      <c r="C733" s="48"/>
      <c r="D733" s="89"/>
      <c r="E733" s="55"/>
      <c r="F733" s="89"/>
      <c r="G733" s="50"/>
      <c r="H733" s="51"/>
      <c r="I733" s="51"/>
      <c r="J733" s="52"/>
    </row>
    <row r="734" spans="2:10" hidden="1">
      <c r="B734" s="47"/>
      <c r="C734" s="48"/>
      <c r="D734" s="89"/>
      <c r="E734" s="55"/>
      <c r="F734" s="89"/>
      <c r="G734" s="50"/>
      <c r="H734" s="51"/>
      <c r="I734" s="51"/>
      <c r="J734" s="52"/>
    </row>
    <row r="735" spans="2:10" hidden="1">
      <c r="B735" s="47"/>
      <c r="C735" s="80"/>
      <c r="D735" s="102"/>
      <c r="E735" s="103"/>
      <c r="F735" s="102"/>
      <c r="G735" s="109"/>
      <c r="H735" s="51"/>
      <c r="I735" s="51"/>
      <c r="J735" s="52"/>
    </row>
    <row r="736" spans="2:10" hidden="1">
      <c r="B736" s="47"/>
      <c r="C736" s="69"/>
      <c r="D736" s="86"/>
      <c r="E736" s="87"/>
      <c r="F736" s="86"/>
      <c r="G736" s="110"/>
      <c r="H736" s="51"/>
      <c r="I736" s="51"/>
      <c r="J736" s="52"/>
    </row>
    <row r="737" spans="2:10" hidden="1">
      <c r="B737" s="47"/>
      <c r="C737" s="48"/>
      <c r="D737" s="89"/>
      <c r="E737" s="55"/>
      <c r="F737" s="89"/>
      <c r="G737" s="50"/>
      <c r="H737" s="51"/>
      <c r="I737" s="51"/>
      <c r="J737" s="52"/>
    </row>
    <row r="738" spans="2:10" hidden="1">
      <c r="B738" s="47"/>
      <c r="C738" s="48"/>
      <c r="D738" s="89"/>
      <c r="E738" s="55"/>
      <c r="F738" s="89"/>
      <c r="G738" s="50"/>
      <c r="H738" s="51"/>
      <c r="I738" s="51"/>
      <c r="J738" s="52"/>
    </row>
    <row r="739" spans="2:10" hidden="1">
      <c r="B739" s="47"/>
      <c r="C739" s="48"/>
      <c r="D739" s="89"/>
      <c r="E739" s="55"/>
      <c r="F739" s="89"/>
      <c r="G739" s="50"/>
      <c r="H739" s="51"/>
      <c r="I739" s="51"/>
      <c r="J739" s="52"/>
    </row>
    <row r="740" spans="2:10" hidden="1">
      <c r="B740" s="47"/>
      <c r="C740" s="48"/>
      <c r="D740" s="89"/>
      <c r="E740" s="55"/>
      <c r="F740" s="89"/>
      <c r="G740" s="50"/>
      <c r="H740" s="51"/>
      <c r="I740" s="51"/>
      <c r="J740" s="52"/>
    </row>
    <row r="741" spans="2:10" hidden="1">
      <c r="B741" s="47"/>
      <c r="C741" s="48"/>
      <c r="D741" s="89"/>
      <c r="E741" s="55"/>
      <c r="F741" s="89"/>
      <c r="G741" s="50"/>
      <c r="H741" s="51"/>
      <c r="I741" s="51"/>
      <c r="J741" s="52"/>
    </row>
    <row r="742" spans="2:10" hidden="1">
      <c r="B742" s="47"/>
      <c r="C742" s="80"/>
      <c r="D742" s="102"/>
      <c r="E742" s="103"/>
      <c r="F742" s="102"/>
      <c r="G742" s="109"/>
      <c r="H742" s="51"/>
      <c r="I742" s="51"/>
      <c r="J742" s="52"/>
    </row>
    <row r="743" spans="2:10" hidden="1">
      <c r="B743" s="47"/>
      <c r="C743" s="69"/>
      <c r="D743" s="86"/>
      <c r="E743" s="87"/>
      <c r="F743" s="86"/>
      <c r="G743" s="110"/>
      <c r="H743" s="51"/>
      <c r="I743" s="51"/>
      <c r="J743" s="52"/>
    </row>
    <row r="744" spans="2:10" hidden="1">
      <c r="B744" s="47"/>
      <c r="C744" s="48"/>
      <c r="D744" s="89"/>
      <c r="E744" s="55"/>
      <c r="F744" s="89"/>
      <c r="G744" s="50"/>
      <c r="H744" s="51"/>
      <c r="I744" s="51"/>
      <c r="J744" s="52"/>
    </row>
    <row r="745" spans="2:10" hidden="1">
      <c r="B745" s="47"/>
      <c r="C745" s="80"/>
      <c r="D745" s="102"/>
      <c r="E745" s="103"/>
      <c r="F745" s="102"/>
      <c r="G745" s="109"/>
      <c r="H745" s="51"/>
      <c r="I745" s="51"/>
      <c r="J745" s="52"/>
    </row>
    <row r="746" spans="2:10" hidden="1">
      <c r="B746" s="47"/>
      <c r="C746" s="69"/>
      <c r="D746" s="86"/>
      <c r="E746" s="87"/>
      <c r="F746" s="86"/>
      <c r="G746" s="110"/>
      <c r="H746" s="51"/>
      <c r="I746" s="51"/>
      <c r="J746" s="52"/>
    </row>
    <row r="747" spans="2:10" hidden="1">
      <c r="B747" s="47"/>
      <c r="C747" s="48"/>
      <c r="D747" s="89"/>
      <c r="E747" s="55"/>
      <c r="F747" s="89"/>
      <c r="G747" s="50"/>
      <c r="H747" s="51"/>
      <c r="I747" s="51"/>
      <c r="J747" s="52"/>
    </row>
    <row r="748" spans="2:10" hidden="1">
      <c r="B748" s="47"/>
      <c r="C748" s="48"/>
      <c r="D748" s="89"/>
      <c r="E748" s="55"/>
      <c r="F748" s="89"/>
      <c r="G748" s="50"/>
      <c r="H748" s="51"/>
      <c r="I748" s="51"/>
      <c r="J748" s="52"/>
    </row>
    <row r="749" spans="2:10" hidden="1">
      <c r="B749" s="47"/>
      <c r="C749" s="48"/>
      <c r="D749" s="89"/>
      <c r="E749" s="55"/>
      <c r="F749" s="89"/>
      <c r="G749" s="50"/>
      <c r="H749" s="51"/>
      <c r="I749" s="51"/>
      <c r="J749" s="52"/>
    </row>
    <row r="750" spans="2:10" hidden="1">
      <c r="B750" s="47"/>
      <c r="C750" s="48"/>
      <c r="D750" s="89"/>
      <c r="E750" s="55"/>
      <c r="F750" s="89"/>
      <c r="G750" s="50"/>
      <c r="H750" s="51"/>
      <c r="I750" s="51"/>
      <c r="J750" s="52"/>
    </row>
    <row r="751" spans="2:10" hidden="1">
      <c r="B751" s="47"/>
      <c r="C751" s="48"/>
      <c r="D751" s="89"/>
      <c r="E751" s="55"/>
      <c r="F751" s="89"/>
      <c r="G751" s="50"/>
      <c r="H751" s="51"/>
      <c r="I751" s="51"/>
      <c r="J751" s="52"/>
    </row>
    <row r="752" spans="2:10" hidden="1">
      <c r="B752" s="47"/>
      <c r="C752" s="48"/>
      <c r="D752" s="89"/>
      <c r="E752" s="55"/>
      <c r="F752" s="89"/>
      <c r="G752" s="50"/>
      <c r="H752" s="51"/>
      <c r="I752" s="51"/>
      <c r="J752" s="52"/>
    </row>
    <row r="753" spans="2:10" hidden="1">
      <c r="B753" s="47"/>
      <c r="C753" s="48"/>
      <c r="D753" s="89"/>
      <c r="E753" s="55"/>
      <c r="F753" s="89"/>
      <c r="G753" s="50"/>
      <c r="H753" s="51"/>
      <c r="I753" s="51"/>
      <c r="J753" s="52"/>
    </row>
    <row r="754" spans="2:10" hidden="1">
      <c r="B754" s="47"/>
      <c r="C754" s="48"/>
      <c r="D754" s="89"/>
      <c r="E754" s="55"/>
      <c r="F754" s="89"/>
      <c r="G754" s="50"/>
      <c r="H754" s="51"/>
      <c r="I754" s="51"/>
      <c r="J754" s="52"/>
    </row>
    <row r="755" spans="2:10" hidden="1">
      <c r="B755" s="47"/>
      <c r="C755" s="48"/>
      <c r="D755" s="89"/>
      <c r="E755" s="55"/>
      <c r="F755" s="89"/>
      <c r="G755" s="50"/>
      <c r="H755" s="51"/>
      <c r="I755" s="51"/>
      <c r="J755" s="52"/>
    </row>
    <row r="756" spans="2:10" hidden="1">
      <c r="B756" s="47"/>
      <c r="C756" s="48"/>
      <c r="D756" s="89"/>
      <c r="E756" s="55"/>
      <c r="F756" s="89"/>
      <c r="G756" s="50"/>
      <c r="H756" s="51"/>
      <c r="I756" s="51"/>
      <c r="J756" s="52"/>
    </row>
    <row r="757" spans="2:10" hidden="1">
      <c r="B757" s="47"/>
      <c r="C757" s="48"/>
      <c r="D757" s="89"/>
      <c r="E757" s="55"/>
      <c r="F757" s="89"/>
      <c r="G757" s="50"/>
      <c r="H757" s="51"/>
      <c r="I757" s="51"/>
      <c r="J757" s="52"/>
    </row>
    <row r="758" spans="2:10" hidden="1">
      <c r="B758" s="47"/>
      <c r="C758" s="48"/>
      <c r="D758" s="89"/>
      <c r="E758" s="55"/>
      <c r="F758" s="89"/>
      <c r="G758" s="50"/>
      <c r="H758" s="51"/>
      <c r="I758" s="51"/>
      <c r="J758" s="52"/>
    </row>
    <row r="759" spans="2:10" hidden="1">
      <c r="B759" s="47"/>
      <c r="C759" s="48"/>
      <c r="D759" s="89"/>
      <c r="E759" s="55"/>
      <c r="F759" s="89"/>
      <c r="G759" s="50"/>
      <c r="H759" s="51"/>
      <c r="I759" s="51"/>
      <c r="J759" s="52"/>
    </row>
    <row r="760" spans="2:10" hidden="1">
      <c r="B760" s="47"/>
      <c r="C760" s="48"/>
      <c r="D760" s="89"/>
      <c r="E760" s="55"/>
      <c r="F760" s="89"/>
      <c r="G760" s="50"/>
      <c r="H760" s="51"/>
      <c r="I760" s="51"/>
      <c r="J760" s="52"/>
    </row>
    <row r="761" spans="2:10" hidden="1">
      <c r="B761" s="47"/>
      <c r="C761" s="48"/>
      <c r="D761" s="89"/>
      <c r="E761" s="55"/>
      <c r="F761" s="89"/>
      <c r="G761" s="50"/>
      <c r="H761" s="51"/>
      <c r="I761" s="51"/>
      <c r="J761" s="52"/>
    </row>
    <row r="762" spans="2:10" hidden="1">
      <c r="B762" s="47"/>
      <c r="C762" s="48"/>
      <c r="D762" s="89"/>
      <c r="E762" s="55"/>
      <c r="F762" s="89"/>
      <c r="G762" s="50"/>
      <c r="H762" s="51"/>
      <c r="I762" s="51"/>
      <c r="J762" s="52"/>
    </row>
    <row r="763" spans="2:10" hidden="1">
      <c r="B763" s="47"/>
      <c r="C763" s="48"/>
      <c r="D763" s="89"/>
      <c r="E763" s="55"/>
      <c r="F763" s="89"/>
      <c r="G763" s="50"/>
      <c r="H763" s="51"/>
      <c r="I763" s="51"/>
      <c r="J763" s="52"/>
    </row>
    <row r="764" spans="2:10" hidden="1">
      <c r="B764" s="47"/>
      <c r="C764" s="48"/>
      <c r="D764" s="89"/>
      <c r="E764" s="55"/>
      <c r="F764" s="89"/>
      <c r="G764" s="50"/>
      <c r="H764" s="51"/>
      <c r="I764" s="51"/>
      <c r="J764" s="52"/>
    </row>
    <row r="765" spans="2:10" hidden="1">
      <c r="B765" s="47"/>
      <c r="C765" s="48"/>
      <c r="D765" s="89"/>
      <c r="E765" s="55"/>
      <c r="F765" s="89"/>
      <c r="G765" s="50"/>
      <c r="H765" s="51"/>
      <c r="I765" s="51"/>
      <c r="J765" s="52"/>
    </row>
    <row r="766" spans="2:10" hidden="1">
      <c r="B766" s="47"/>
      <c r="C766" s="48"/>
      <c r="D766" s="89"/>
      <c r="E766" s="55"/>
      <c r="F766" s="89"/>
      <c r="G766" s="50"/>
      <c r="H766" s="51"/>
      <c r="I766" s="51"/>
      <c r="J766" s="52"/>
    </row>
    <row r="767" spans="2:10" hidden="1">
      <c r="B767" s="47"/>
      <c r="C767" s="48"/>
      <c r="D767" s="89"/>
      <c r="E767" s="55"/>
      <c r="F767" s="89"/>
      <c r="G767" s="50"/>
      <c r="H767" s="51"/>
      <c r="I767" s="51"/>
      <c r="J767" s="52"/>
    </row>
    <row r="768" spans="2:10" hidden="1">
      <c r="B768" s="47"/>
      <c r="C768" s="48"/>
      <c r="D768" s="89"/>
      <c r="E768" s="55"/>
      <c r="F768" s="89"/>
      <c r="G768" s="50"/>
      <c r="H768" s="51"/>
      <c r="I768" s="51"/>
      <c r="J768" s="52"/>
    </row>
    <row r="769" spans="2:10" hidden="1">
      <c r="B769" s="47"/>
      <c r="C769" s="48"/>
      <c r="D769" s="89"/>
      <c r="E769" s="55"/>
      <c r="F769" s="89"/>
      <c r="G769" s="50"/>
      <c r="H769" s="51"/>
      <c r="I769" s="51"/>
      <c r="J769" s="52"/>
    </row>
    <row r="770" spans="2:10" hidden="1">
      <c r="B770" s="47"/>
      <c r="C770" s="48"/>
      <c r="D770" s="89"/>
      <c r="E770" s="55"/>
      <c r="F770" s="89"/>
      <c r="G770" s="50"/>
      <c r="H770" s="51"/>
      <c r="I770" s="51"/>
      <c r="J770" s="52"/>
    </row>
    <row r="771" spans="2:10" hidden="1">
      <c r="B771" s="47"/>
      <c r="C771" s="48"/>
      <c r="D771" s="89"/>
      <c r="E771" s="55"/>
      <c r="F771" s="89"/>
      <c r="G771" s="50"/>
      <c r="H771" s="51"/>
      <c r="I771" s="51"/>
      <c r="J771" s="52"/>
    </row>
    <row r="772" spans="2:10" hidden="1">
      <c r="B772" s="47"/>
      <c r="C772" s="48"/>
      <c r="D772" s="89"/>
      <c r="E772" s="55"/>
      <c r="F772" s="89"/>
      <c r="G772" s="50"/>
      <c r="H772" s="51"/>
      <c r="I772" s="51"/>
      <c r="J772" s="52"/>
    </row>
    <row r="773" spans="2:10" hidden="1">
      <c r="B773" s="47"/>
      <c r="C773" s="48"/>
      <c r="D773" s="89"/>
      <c r="E773" s="55"/>
      <c r="F773" s="89"/>
      <c r="G773" s="50"/>
      <c r="H773" s="51"/>
      <c r="I773" s="51"/>
      <c r="J773" s="52"/>
    </row>
    <row r="774" spans="2:10" hidden="1">
      <c r="B774" s="47"/>
      <c r="C774" s="48"/>
      <c r="D774" s="89"/>
      <c r="E774" s="55"/>
      <c r="F774" s="89"/>
      <c r="G774" s="50"/>
      <c r="H774" s="51"/>
      <c r="I774" s="51"/>
      <c r="J774" s="52"/>
    </row>
    <row r="775" spans="2:10" hidden="1">
      <c r="B775" s="47"/>
      <c r="C775" s="48"/>
      <c r="D775" s="89"/>
      <c r="E775" s="55"/>
      <c r="F775" s="89"/>
      <c r="G775" s="50"/>
      <c r="H775" s="51"/>
      <c r="I775" s="51"/>
      <c r="J775" s="52"/>
    </row>
    <row r="776" spans="2:10" hidden="1">
      <c r="B776" s="47"/>
      <c r="C776" s="48"/>
      <c r="D776" s="89"/>
      <c r="E776" s="55"/>
      <c r="F776" s="89"/>
      <c r="G776" s="50"/>
      <c r="H776" s="51"/>
      <c r="I776" s="51"/>
      <c r="J776" s="52"/>
    </row>
    <row r="777" spans="2:10" hidden="1">
      <c r="B777" s="47"/>
      <c r="C777" s="48"/>
      <c r="D777" s="89"/>
      <c r="E777" s="55"/>
      <c r="F777" s="89"/>
      <c r="G777" s="50"/>
      <c r="H777" s="51"/>
      <c r="I777" s="51"/>
      <c r="J777" s="52"/>
    </row>
    <row r="778" spans="2:10" hidden="1">
      <c r="B778" s="47"/>
      <c r="C778" s="48"/>
      <c r="D778" s="89"/>
      <c r="E778" s="55"/>
      <c r="F778" s="89"/>
      <c r="G778" s="50"/>
      <c r="H778" s="51"/>
      <c r="I778" s="51"/>
      <c r="J778" s="52"/>
    </row>
    <row r="779" spans="2:10" hidden="1">
      <c r="B779" s="47"/>
      <c r="C779" s="48"/>
      <c r="D779" s="89"/>
      <c r="E779" s="55"/>
      <c r="F779" s="89"/>
      <c r="G779" s="50"/>
      <c r="H779" s="51"/>
      <c r="I779" s="51"/>
      <c r="J779" s="52"/>
    </row>
    <row r="780" spans="2:10" hidden="1">
      <c r="B780" s="47"/>
      <c r="C780" s="48"/>
      <c r="D780" s="89"/>
      <c r="E780" s="55"/>
      <c r="F780" s="89"/>
      <c r="G780" s="50"/>
      <c r="H780" s="51"/>
      <c r="I780" s="51"/>
      <c r="J780" s="52"/>
    </row>
    <row r="781" spans="2:10" hidden="1">
      <c r="B781" s="47"/>
      <c r="C781" s="48"/>
      <c r="D781" s="89"/>
      <c r="E781" s="55"/>
      <c r="F781" s="89"/>
      <c r="G781" s="50"/>
      <c r="H781" s="51"/>
      <c r="I781" s="51"/>
      <c r="J781" s="52"/>
    </row>
    <row r="782" spans="2:10" hidden="1">
      <c r="B782" s="47"/>
      <c r="C782" s="48"/>
      <c r="D782" s="89"/>
      <c r="E782" s="55"/>
      <c r="F782" s="89"/>
      <c r="G782" s="50"/>
      <c r="H782" s="51"/>
      <c r="I782" s="51"/>
      <c r="J782" s="52"/>
    </row>
    <row r="783" spans="2:10" hidden="1">
      <c r="B783" s="47"/>
      <c r="C783" s="48"/>
      <c r="D783" s="89"/>
      <c r="E783" s="55"/>
      <c r="F783" s="89"/>
      <c r="G783" s="50"/>
      <c r="H783" s="51"/>
      <c r="I783" s="51"/>
      <c r="J783" s="52"/>
    </row>
    <row r="784" spans="2:10" hidden="1">
      <c r="B784" s="47"/>
      <c r="C784" s="48"/>
      <c r="D784" s="89"/>
      <c r="E784" s="55"/>
      <c r="F784" s="89"/>
      <c r="G784" s="50"/>
      <c r="H784" s="51"/>
      <c r="I784" s="51"/>
      <c r="J784" s="52"/>
    </row>
    <row r="785" spans="2:10" hidden="1">
      <c r="B785" s="47"/>
      <c r="C785" s="80"/>
      <c r="D785" s="102"/>
      <c r="E785" s="103"/>
      <c r="F785" s="102"/>
      <c r="G785" s="109"/>
      <c r="H785" s="51"/>
      <c r="I785" s="51"/>
      <c r="J785" s="52"/>
    </row>
    <row r="786" spans="2:10" hidden="1">
      <c r="B786" s="47"/>
      <c r="C786" s="69"/>
      <c r="D786" s="86"/>
      <c r="E786" s="87"/>
      <c r="F786" s="86"/>
      <c r="G786" s="110"/>
      <c r="H786" s="51"/>
      <c r="I786" s="51"/>
      <c r="J786" s="52"/>
    </row>
    <row r="787" spans="2:10" hidden="1">
      <c r="B787" s="47"/>
      <c r="C787" s="48"/>
      <c r="D787" s="89"/>
      <c r="E787" s="55"/>
      <c r="F787" s="89"/>
      <c r="G787" s="50"/>
      <c r="H787" s="51"/>
      <c r="I787" s="51"/>
      <c r="J787" s="52"/>
    </row>
    <row r="788" spans="2:10" hidden="1">
      <c r="B788" s="47"/>
      <c r="C788" s="48"/>
      <c r="D788" s="89"/>
      <c r="E788" s="55"/>
      <c r="F788" s="89"/>
      <c r="G788" s="50"/>
      <c r="H788" s="51"/>
      <c r="I788" s="51"/>
      <c r="J788" s="52"/>
    </row>
    <row r="789" spans="2:10" hidden="1">
      <c r="B789" s="47"/>
      <c r="C789" s="48"/>
      <c r="D789" s="89"/>
      <c r="E789" s="55"/>
      <c r="F789" s="89"/>
      <c r="G789" s="50"/>
      <c r="H789" s="51"/>
      <c r="I789" s="51"/>
      <c r="J789" s="52"/>
    </row>
    <row r="790" spans="2:10" hidden="1">
      <c r="B790" s="47"/>
      <c r="C790" s="48"/>
      <c r="D790" s="89"/>
      <c r="E790" s="55"/>
      <c r="F790" s="89"/>
      <c r="G790" s="50"/>
      <c r="H790" s="51"/>
      <c r="I790" s="51"/>
      <c r="J790" s="52"/>
    </row>
    <row r="791" spans="2:10" hidden="1">
      <c r="B791" s="47"/>
      <c r="C791" s="48"/>
      <c r="D791" s="89"/>
      <c r="E791" s="55"/>
      <c r="F791" s="89"/>
      <c r="G791" s="50"/>
      <c r="H791" s="51"/>
      <c r="I791" s="51"/>
      <c r="J791" s="52"/>
    </row>
    <row r="792" spans="2:10" hidden="1">
      <c r="B792" s="47"/>
      <c r="C792" s="48"/>
      <c r="D792" s="89"/>
      <c r="E792" s="55"/>
      <c r="F792" s="89"/>
      <c r="G792" s="50"/>
      <c r="H792" s="51"/>
      <c r="I792" s="51"/>
      <c r="J792" s="52"/>
    </row>
    <row r="793" spans="2:10" hidden="1">
      <c r="B793" s="47"/>
      <c r="C793" s="48"/>
      <c r="D793" s="89"/>
      <c r="E793" s="55"/>
      <c r="F793" s="89"/>
      <c r="G793" s="50"/>
      <c r="H793" s="51"/>
      <c r="I793" s="51"/>
      <c r="J793" s="52"/>
    </row>
    <row r="794" spans="2:10" hidden="1">
      <c r="B794" s="47"/>
      <c r="C794" s="48"/>
      <c r="D794" s="89"/>
      <c r="E794" s="55"/>
      <c r="F794" s="89"/>
      <c r="G794" s="50"/>
      <c r="H794" s="51"/>
      <c r="I794" s="51"/>
      <c r="J794" s="52"/>
    </row>
    <row r="795" spans="2:10" hidden="1">
      <c r="B795" s="47"/>
      <c r="C795" s="48"/>
      <c r="D795" s="89"/>
      <c r="E795" s="55"/>
      <c r="F795" s="89"/>
      <c r="G795" s="50"/>
      <c r="H795" s="51"/>
      <c r="I795" s="51"/>
      <c r="J795" s="52"/>
    </row>
    <row r="796" spans="2:10" hidden="1">
      <c r="B796" s="47"/>
      <c r="C796" s="48"/>
      <c r="D796" s="89"/>
      <c r="E796" s="55"/>
      <c r="F796" s="89"/>
      <c r="G796" s="50"/>
      <c r="H796" s="51"/>
      <c r="I796" s="51"/>
      <c r="J796" s="52"/>
    </row>
    <row r="797" spans="2:10" hidden="1">
      <c r="B797" s="47"/>
      <c r="C797" s="48"/>
      <c r="D797" s="89"/>
      <c r="E797" s="55"/>
      <c r="F797" s="89"/>
      <c r="G797" s="50"/>
      <c r="H797" s="51"/>
      <c r="I797" s="51"/>
      <c r="J797" s="52"/>
    </row>
    <row r="798" spans="2:10" hidden="1">
      <c r="B798" s="47"/>
      <c r="C798" s="48"/>
      <c r="D798" s="89"/>
      <c r="E798" s="55"/>
      <c r="F798" s="89"/>
      <c r="G798" s="50"/>
      <c r="H798" s="51"/>
      <c r="I798" s="51"/>
      <c r="J798" s="52"/>
    </row>
    <row r="799" spans="2:10" hidden="1">
      <c r="B799" s="47"/>
      <c r="C799" s="48"/>
      <c r="D799" s="89"/>
      <c r="E799" s="55"/>
      <c r="F799" s="89"/>
      <c r="G799" s="50"/>
      <c r="H799" s="51"/>
      <c r="I799" s="51"/>
      <c r="J799" s="52"/>
    </row>
    <row r="800" spans="2:10" hidden="1">
      <c r="B800" s="47"/>
      <c r="C800" s="48"/>
      <c r="D800" s="89"/>
      <c r="E800" s="55"/>
      <c r="F800" s="89"/>
      <c r="G800" s="50"/>
      <c r="H800" s="51"/>
      <c r="I800" s="51"/>
      <c r="J800" s="52"/>
    </row>
    <row r="801" spans="2:10" hidden="1">
      <c r="B801" s="47"/>
      <c r="C801" s="48"/>
      <c r="D801" s="89"/>
      <c r="E801" s="55"/>
      <c r="F801" s="89"/>
      <c r="G801" s="50"/>
      <c r="H801" s="51"/>
      <c r="I801" s="51"/>
      <c r="J801" s="52"/>
    </row>
    <row r="802" spans="2:10" hidden="1">
      <c r="B802" s="47"/>
      <c r="C802" s="48"/>
      <c r="D802" s="89"/>
      <c r="E802" s="55"/>
      <c r="F802" s="89"/>
      <c r="G802" s="50"/>
      <c r="H802" s="51"/>
      <c r="I802" s="51"/>
      <c r="J802" s="52"/>
    </row>
    <row r="803" spans="2:10" hidden="1">
      <c r="B803" s="47"/>
      <c r="C803" s="48"/>
      <c r="D803" s="89"/>
      <c r="E803" s="55"/>
      <c r="F803" s="89"/>
      <c r="G803" s="50"/>
      <c r="H803" s="51"/>
      <c r="I803" s="51"/>
      <c r="J803" s="52"/>
    </row>
    <row r="804" spans="2:10" hidden="1">
      <c r="B804" s="47"/>
      <c r="C804" s="48"/>
      <c r="D804" s="89"/>
      <c r="E804" s="55"/>
      <c r="F804" s="89"/>
      <c r="G804" s="50"/>
      <c r="H804" s="51"/>
      <c r="I804" s="51"/>
      <c r="J804" s="52"/>
    </row>
    <row r="805" spans="2:10" hidden="1">
      <c r="B805" s="47"/>
      <c r="C805" s="48"/>
      <c r="D805" s="89"/>
      <c r="E805" s="55"/>
      <c r="F805" s="89"/>
      <c r="G805" s="50"/>
      <c r="H805" s="51"/>
      <c r="I805" s="51"/>
      <c r="J805" s="52"/>
    </row>
    <row r="806" spans="2:10" hidden="1">
      <c r="B806" s="47"/>
      <c r="C806" s="48"/>
      <c r="D806" s="89"/>
      <c r="E806" s="55"/>
      <c r="F806" s="89"/>
      <c r="G806" s="50"/>
      <c r="H806" s="51"/>
      <c r="I806" s="51"/>
      <c r="J806" s="52"/>
    </row>
    <row r="807" spans="2:10" hidden="1">
      <c r="B807" s="47"/>
      <c r="C807" s="48"/>
      <c r="D807" s="89"/>
      <c r="E807" s="55"/>
      <c r="F807" s="89"/>
      <c r="G807" s="50"/>
      <c r="H807" s="51"/>
      <c r="I807" s="51"/>
      <c r="J807" s="52"/>
    </row>
    <row r="808" spans="2:10" hidden="1">
      <c r="B808" s="47"/>
      <c r="C808" s="48"/>
      <c r="D808" s="89"/>
      <c r="E808" s="55"/>
      <c r="F808" s="89"/>
      <c r="G808" s="50"/>
      <c r="H808" s="51"/>
      <c r="I808" s="51"/>
      <c r="J808" s="52"/>
    </row>
    <row r="809" spans="2:10" hidden="1">
      <c r="B809" s="47"/>
      <c r="C809" s="48"/>
      <c r="D809" s="89"/>
      <c r="E809" s="55"/>
      <c r="F809" s="89"/>
      <c r="G809" s="50"/>
      <c r="H809" s="51"/>
      <c r="I809" s="51"/>
      <c r="J809" s="52"/>
    </row>
    <row r="810" spans="2:10" hidden="1">
      <c r="B810" s="47"/>
      <c r="C810" s="48"/>
      <c r="D810" s="89"/>
      <c r="E810" s="55"/>
      <c r="F810" s="89"/>
      <c r="G810" s="50"/>
      <c r="H810" s="51"/>
      <c r="I810" s="51"/>
      <c r="J810" s="52"/>
    </row>
    <row r="811" spans="2:10" hidden="1">
      <c r="B811" s="47"/>
      <c r="C811" s="48"/>
      <c r="D811" s="89"/>
      <c r="E811" s="55"/>
      <c r="F811" s="89"/>
      <c r="G811" s="50"/>
      <c r="H811" s="51"/>
      <c r="I811" s="51"/>
      <c r="J811" s="52"/>
    </row>
    <row r="812" spans="2:10" hidden="1">
      <c r="B812" s="47"/>
      <c r="C812" s="48"/>
      <c r="D812" s="89"/>
      <c r="E812" s="55"/>
      <c r="F812" s="89"/>
      <c r="G812" s="50"/>
      <c r="H812" s="51"/>
      <c r="I812" s="51"/>
      <c r="J812" s="52"/>
    </row>
    <row r="813" spans="2:10" hidden="1">
      <c r="B813" s="47"/>
      <c r="C813" s="48"/>
      <c r="D813" s="89"/>
      <c r="E813" s="55"/>
      <c r="F813" s="89"/>
      <c r="G813" s="50"/>
      <c r="H813" s="51"/>
      <c r="I813" s="51"/>
      <c r="J813" s="52"/>
    </row>
    <row r="814" spans="2:10" hidden="1">
      <c r="B814" s="47"/>
      <c r="C814" s="48"/>
      <c r="D814" s="89"/>
      <c r="E814" s="55"/>
      <c r="F814" s="89"/>
      <c r="G814" s="50"/>
      <c r="H814" s="51"/>
      <c r="I814" s="51"/>
      <c r="J814" s="52"/>
    </row>
    <row r="815" spans="2:10" hidden="1">
      <c r="B815" s="47"/>
      <c r="C815" s="48"/>
      <c r="D815" s="89"/>
      <c r="E815" s="55"/>
      <c r="F815" s="89"/>
      <c r="G815" s="50"/>
      <c r="H815" s="51"/>
      <c r="I815" s="51"/>
      <c r="J815" s="52"/>
    </row>
    <row r="816" spans="2:10" hidden="1">
      <c r="B816" s="47"/>
      <c r="C816" s="48"/>
      <c r="D816" s="89"/>
      <c r="E816" s="55"/>
      <c r="F816" s="89"/>
      <c r="G816" s="50"/>
      <c r="H816" s="51"/>
      <c r="I816" s="51"/>
      <c r="J816" s="52"/>
    </row>
    <row r="817" spans="2:10" hidden="1">
      <c r="B817" s="47"/>
      <c r="C817" s="48"/>
      <c r="D817" s="89"/>
      <c r="E817" s="55"/>
      <c r="F817" s="89"/>
      <c r="G817" s="50"/>
      <c r="H817" s="51"/>
      <c r="I817" s="51"/>
      <c r="J817" s="52"/>
    </row>
    <row r="818" spans="2:10" hidden="1">
      <c r="B818" s="47"/>
      <c r="C818" s="48"/>
      <c r="D818" s="89"/>
      <c r="E818" s="55"/>
      <c r="F818" s="89"/>
      <c r="G818" s="50"/>
      <c r="H818" s="51"/>
      <c r="I818" s="51"/>
      <c r="J818" s="52"/>
    </row>
    <row r="819" spans="2:10" hidden="1">
      <c r="B819" s="47"/>
      <c r="C819" s="48"/>
      <c r="D819" s="89"/>
      <c r="E819" s="55"/>
      <c r="F819" s="89"/>
      <c r="G819" s="50"/>
      <c r="H819" s="51"/>
      <c r="I819" s="51"/>
      <c r="J819" s="52"/>
    </row>
    <row r="820" spans="2:10" hidden="1">
      <c r="B820" s="47"/>
      <c r="C820" s="48"/>
      <c r="D820" s="89"/>
      <c r="E820" s="55"/>
      <c r="F820" s="89"/>
      <c r="G820" s="50"/>
      <c r="H820" s="51"/>
      <c r="I820" s="51"/>
      <c r="J820" s="52"/>
    </row>
    <row r="821" spans="2:10" hidden="1">
      <c r="B821" s="47"/>
      <c r="C821" s="48"/>
      <c r="D821" s="89"/>
      <c r="E821" s="55"/>
      <c r="F821" s="89"/>
      <c r="G821" s="50"/>
      <c r="H821" s="51"/>
      <c r="I821" s="51"/>
      <c r="J821" s="52"/>
    </row>
    <row r="822" spans="2:10" hidden="1">
      <c r="B822" s="47"/>
      <c r="C822" s="48"/>
      <c r="D822" s="89"/>
      <c r="E822" s="55"/>
      <c r="F822" s="89"/>
      <c r="G822" s="50"/>
      <c r="H822" s="51"/>
      <c r="I822" s="51"/>
      <c r="J822" s="52"/>
    </row>
    <row r="823" spans="2:10" hidden="1">
      <c r="B823" s="47"/>
      <c r="C823" s="48"/>
      <c r="D823" s="89"/>
      <c r="E823" s="55"/>
      <c r="F823" s="89"/>
      <c r="G823" s="50"/>
      <c r="H823" s="51"/>
      <c r="I823" s="51"/>
      <c r="J823" s="52"/>
    </row>
    <row r="824" spans="2:10" hidden="1">
      <c r="B824" s="47"/>
      <c r="C824" s="48"/>
      <c r="D824" s="89"/>
      <c r="E824" s="55"/>
      <c r="F824" s="89"/>
      <c r="G824" s="50"/>
      <c r="H824" s="51"/>
      <c r="I824" s="51"/>
      <c r="J824" s="52"/>
    </row>
    <row r="825" spans="2:10" hidden="1">
      <c r="B825" s="47"/>
      <c r="C825" s="48"/>
      <c r="D825" s="89"/>
      <c r="E825" s="55"/>
      <c r="F825" s="89"/>
      <c r="G825" s="50"/>
      <c r="H825" s="51"/>
      <c r="I825" s="51"/>
      <c r="J825" s="52"/>
    </row>
    <row r="826" spans="2:10" hidden="1">
      <c r="B826" s="47"/>
      <c r="C826" s="48"/>
      <c r="D826" s="89"/>
      <c r="E826" s="55"/>
      <c r="F826" s="89"/>
      <c r="G826" s="50"/>
      <c r="H826" s="51"/>
      <c r="I826" s="51"/>
      <c r="J826" s="52"/>
    </row>
    <row r="827" spans="2:10" hidden="1">
      <c r="B827" s="47"/>
      <c r="C827" s="48"/>
      <c r="D827" s="89"/>
      <c r="E827" s="55"/>
      <c r="F827" s="89"/>
      <c r="G827" s="50"/>
      <c r="H827" s="51"/>
      <c r="I827" s="51"/>
      <c r="J827" s="52"/>
    </row>
    <row r="828" spans="2:10" hidden="1">
      <c r="B828" s="47"/>
      <c r="C828" s="48"/>
      <c r="D828" s="89"/>
      <c r="E828" s="55"/>
      <c r="F828" s="89"/>
      <c r="G828" s="50"/>
      <c r="H828" s="51"/>
      <c r="I828" s="51"/>
      <c r="J828" s="52"/>
    </row>
    <row r="829" spans="2:10" hidden="1">
      <c r="B829" s="47"/>
      <c r="C829" s="48"/>
      <c r="D829" s="89"/>
      <c r="E829" s="55"/>
      <c r="F829" s="89"/>
      <c r="G829" s="50"/>
      <c r="H829" s="51"/>
      <c r="I829" s="51"/>
      <c r="J829" s="52"/>
    </row>
    <row r="830" spans="2:10" hidden="1">
      <c r="B830" s="47"/>
      <c r="C830" s="48"/>
      <c r="D830" s="89"/>
      <c r="E830" s="55"/>
      <c r="F830" s="89"/>
      <c r="G830" s="50"/>
      <c r="H830" s="51"/>
      <c r="I830" s="51"/>
      <c r="J830" s="52"/>
    </row>
    <row r="831" spans="2:10" hidden="1">
      <c r="B831" s="47"/>
      <c r="C831" s="48"/>
      <c r="D831" s="89"/>
      <c r="E831" s="55"/>
      <c r="F831" s="89"/>
      <c r="G831" s="50"/>
      <c r="H831" s="51"/>
      <c r="I831" s="51"/>
      <c r="J831" s="52"/>
    </row>
    <row r="832" spans="2:10" hidden="1">
      <c r="B832" s="47"/>
      <c r="C832" s="48"/>
      <c r="D832" s="89"/>
      <c r="E832" s="55"/>
      <c r="F832" s="89"/>
      <c r="G832" s="50"/>
      <c r="H832" s="51"/>
      <c r="I832" s="51"/>
      <c r="J832" s="52"/>
    </row>
    <row r="833" spans="2:10" hidden="1">
      <c r="B833" s="47"/>
      <c r="C833" s="48"/>
      <c r="D833" s="89"/>
      <c r="E833" s="55"/>
      <c r="F833" s="89"/>
      <c r="G833" s="50"/>
      <c r="H833" s="51"/>
      <c r="I833" s="51"/>
      <c r="J833" s="52"/>
    </row>
    <row r="834" spans="2:10" hidden="1">
      <c r="B834" s="47"/>
      <c r="C834" s="48"/>
      <c r="D834" s="89"/>
      <c r="E834" s="55"/>
      <c r="F834" s="89"/>
      <c r="G834" s="50"/>
      <c r="H834" s="51"/>
      <c r="I834" s="51"/>
      <c r="J834" s="52"/>
    </row>
    <row r="835" spans="2:10" hidden="1">
      <c r="B835" s="47"/>
      <c r="C835" s="48"/>
      <c r="D835" s="89"/>
      <c r="E835" s="55"/>
      <c r="F835" s="89"/>
      <c r="G835" s="50"/>
      <c r="H835" s="51"/>
      <c r="I835" s="51"/>
      <c r="J835" s="52"/>
    </row>
    <row r="836" spans="2:10" hidden="1">
      <c r="B836" s="47"/>
      <c r="C836" s="48"/>
      <c r="D836" s="89"/>
      <c r="E836" s="55"/>
      <c r="F836" s="89"/>
      <c r="G836" s="50"/>
      <c r="H836" s="51"/>
      <c r="I836" s="51"/>
      <c r="J836" s="52"/>
    </row>
    <row r="837" spans="2:10" hidden="1">
      <c r="B837" s="47"/>
      <c r="C837" s="48"/>
      <c r="D837" s="89"/>
      <c r="E837" s="55"/>
      <c r="F837" s="89"/>
      <c r="G837" s="50"/>
      <c r="H837" s="51"/>
      <c r="I837" s="51"/>
      <c r="J837" s="52"/>
    </row>
    <row r="838" spans="2:10" hidden="1">
      <c r="B838" s="47"/>
      <c r="C838" s="48"/>
      <c r="D838" s="89"/>
      <c r="E838" s="55"/>
      <c r="F838" s="89"/>
      <c r="G838" s="50"/>
      <c r="H838" s="51"/>
      <c r="I838" s="51"/>
      <c r="J838" s="52"/>
    </row>
    <row r="839" spans="2:10" hidden="1">
      <c r="B839" s="47"/>
      <c r="C839" s="48"/>
      <c r="D839" s="89"/>
      <c r="E839" s="55"/>
      <c r="F839" s="89"/>
      <c r="G839" s="50"/>
      <c r="H839" s="51"/>
      <c r="I839" s="51"/>
      <c r="J839" s="52"/>
    </row>
    <row r="840" spans="2:10" hidden="1">
      <c r="B840" s="47"/>
      <c r="C840" s="48"/>
      <c r="D840" s="89"/>
      <c r="E840" s="55"/>
      <c r="F840" s="89"/>
      <c r="G840" s="50"/>
      <c r="H840" s="51"/>
      <c r="I840" s="51"/>
      <c r="J840" s="52"/>
    </row>
    <row r="841" spans="2:10" hidden="1">
      <c r="B841" s="47"/>
      <c r="C841" s="48"/>
      <c r="D841" s="89"/>
      <c r="E841" s="55"/>
      <c r="F841" s="89"/>
      <c r="G841" s="50"/>
      <c r="H841" s="51"/>
      <c r="I841" s="51"/>
      <c r="J841" s="52"/>
    </row>
    <row r="842" spans="2:10" hidden="1">
      <c r="B842" s="47"/>
      <c r="C842" s="48"/>
      <c r="D842" s="89"/>
      <c r="E842" s="55"/>
      <c r="F842" s="89"/>
      <c r="G842" s="50"/>
      <c r="H842" s="51"/>
      <c r="I842" s="51"/>
      <c r="J842" s="52"/>
    </row>
    <row r="843" spans="2:10" hidden="1">
      <c r="B843" s="47"/>
      <c r="C843" s="48"/>
      <c r="D843" s="89"/>
      <c r="E843" s="55"/>
      <c r="F843" s="89"/>
      <c r="G843" s="50"/>
      <c r="H843" s="51"/>
      <c r="I843" s="51"/>
      <c r="J843" s="52"/>
    </row>
    <row r="844" spans="2:10" hidden="1">
      <c r="B844" s="47"/>
      <c r="C844" s="48"/>
      <c r="D844" s="89"/>
      <c r="E844" s="55"/>
      <c r="F844" s="89"/>
      <c r="G844" s="50"/>
      <c r="H844" s="51"/>
      <c r="I844" s="51"/>
      <c r="J844" s="52"/>
    </row>
    <row r="845" spans="2:10" hidden="1">
      <c r="B845" s="47"/>
      <c r="C845" s="48"/>
      <c r="D845" s="89"/>
      <c r="E845" s="55"/>
      <c r="F845" s="89"/>
      <c r="G845" s="50"/>
      <c r="H845" s="51"/>
      <c r="I845" s="51"/>
      <c r="J845" s="52"/>
    </row>
    <row r="846" spans="2:10" hidden="1">
      <c r="B846" s="47"/>
      <c r="C846" s="48"/>
      <c r="D846" s="89"/>
      <c r="E846" s="55"/>
      <c r="F846" s="89"/>
      <c r="G846" s="50"/>
      <c r="H846" s="51"/>
      <c r="I846" s="51"/>
      <c r="J846" s="52"/>
    </row>
    <row r="847" spans="2:10" hidden="1">
      <c r="B847" s="47"/>
      <c r="C847" s="48"/>
      <c r="D847" s="89"/>
      <c r="E847" s="55"/>
      <c r="F847" s="89"/>
      <c r="G847" s="50"/>
      <c r="H847" s="51"/>
      <c r="I847" s="51"/>
      <c r="J847" s="52"/>
    </row>
    <row r="848" spans="2:10" hidden="1">
      <c r="B848" s="47"/>
      <c r="C848" s="48"/>
      <c r="D848" s="89"/>
      <c r="E848" s="55"/>
      <c r="F848" s="89"/>
      <c r="G848" s="50"/>
      <c r="H848" s="51"/>
      <c r="I848" s="51"/>
      <c r="J848" s="52"/>
    </row>
    <row r="849" spans="2:10" hidden="1">
      <c r="B849" s="47"/>
      <c r="C849" s="48"/>
      <c r="D849" s="89"/>
      <c r="E849" s="55"/>
      <c r="F849" s="89"/>
      <c r="G849" s="50"/>
      <c r="H849" s="51"/>
      <c r="I849" s="51"/>
      <c r="J849" s="52"/>
    </row>
    <row r="850" spans="2:10" hidden="1">
      <c r="B850" s="47"/>
      <c r="C850" s="48"/>
      <c r="D850" s="89"/>
      <c r="E850" s="55"/>
      <c r="F850" s="89"/>
      <c r="G850" s="50"/>
      <c r="H850" s="51"/>
      <c r="I850" s="51"/>
      <c r="J850" s="52"/>
    </row>
    <row r="851" spans="2:10" hidden="1">
      <c r="B851" s="47"/>
      <c r="C851" s="48"/>
      <c r="D851" s="89"/>
      <c r="E851" s="55"/>
      <c r="F851" s="89"/>
      <c r="G851" s="50"/>
      <c r="H851" s="51"/>
      <c r="I851" s="51"/>
      <c r="J851" s="52"/>
    </row>
    <row r="852" spans="2:10" hidden="1">
      <c r="B852" s="47"/>
      <c r="C852" s="48"/>
      <c r="D852" s="89"/>
      <c r="E852" s="55"/>
      <c r="F852" s="89"/>
      <c r="G852" s="50"/>
      <c r="H852" s="51"/>
      <c r="I852" s="51"/>
      <c r="J852" s="52"/>
    </row>
    <row r="853" spans="2:10" hidden="1">
      <c r="B853" s="47"/>
      <c r="C853" s="48"/>
      <c r="D853" s="89"/>
      <c r="E853" s="55"/>
      <c r="F853" s="89"/>
      <c r="G853" s="50"/>
      <c r="H853" s="51"/>
      <c r="I853" s="51"/>
      <c r="J853" s="52"/>
    </row>
    <row r="854" spans="2:10" hidden="1">
      <c r="B854" s="47"/>
      <c r="C854" s="48"/>
      <c r="D854" s="89"/>
      <c r="E854" s="55"/>
      <c r="F854" s="89"/>
      <c r="G854" s="50"/>
      <c r="H854" s="51"/>
      <c r="I854" s="51"/>
      <c r="J854" s="52"/>
    </row>
    <row r="855" spans="2:10" hidden="1">
      <c r="B855" s="47"/>
      <c r="C855" s="48"/>
      <c r="D855" s="89"/>
      <c r="E855" s="55"/>
      <c r="F855" s="89"/>
      <c r="G855" s="50"/>
      <c r="H855" s="51"/>
      <c r="I855" s="51"/>
      <c r="J855" s="52"/>
    </row>
    <row r="856" spans="2:10" hidden="1">
      <c r="B856" s="47"/>
      <c r="C856" s="48"/>
      <c r="D856" s="89"/>
      <c r="E856" s="55"/>
      <c r="F856" s="89"/>
      <c r="G856" s="50"/>
      <c r="H856" s="51"/>
      <c r="I856" s="51"/>
      <c r="J856" s="52"/>
    </row>
    <row r="857" spans="2:10" hidden="1">
      <c r="B857" s="47"/>
      <c r="C857" s="48"/>
      <c r="D857" s="89"/>
      <c r="E857" s="55"/>
      <c r="F857" s="89"/>
      <c r="G857" s="50"/>
      <c r="H857" s="51"/>
      <c r="I857" s="51"/>
      <c r="J857" s="52"/>
    </row>
    <row r="858" spans="2:10" hidden="1">
      <c r="B858" s="47"/>
      <c r="C858" s="48"/>
      <c r="D858" s="89"/>
      <c r="E858" s="55"/>
      <c r="F858" s="89"/>
      <c r="G858" s="50"/>
      <c r="H858" s="51"/>
      <c r="I858" s="51"/>
      <c r="J858" s="52"/>
    </row>
    <row r="859" spans="2:10" hidden="1">
      <c r="B859" s="47"/>
      <c r="C859" s="48"/>
      <c r="D859" s="89"/>
      <c r="E859" s="55"/>
      <c r="F859" s="89"/>
      <c r="G859" s="50"/>
      <c r="H859" s="51"/>
      <c r="I859" s="51"/>
      <c r="J859" s="52"/>
    </row>
    <row r="860" spans="2:10" hidden="1">
      <c r="B860" s="47"/>
      <c r="C860" s="48"/>
      <c r="D860" s="89"/>
      <c r="E860" s="55"/>
      <c r="F860" s="89"/>
      <c r="G860" s="50"/>
      <c r="H860" s="51"/>
      <c r="I860" s="51"/>
      <c r="J860" s="52"/>
    </row>
    <row r="861" spans="2:10" hidden="1">
      <c r="B861" s="47"/>
      <c r="C861" s="48"/>
      <c r="D861" s="89"/>
      <c r="E861" s="55"/>
      <c r="F861" s="89"/>
      <c r="G861" s="50"/>
      <c r="H861" s="51"/>
      <c r="I861" s="51"/>
      <c r="J861" s="52"/>
    </row>
    <row r="862" spans="2:10" hidden="1">
      <c r="B862" s="47"/>
      <c r="C862" s="48"/>
      <c r="D862" s="89"/>
      <c r="E862" s="55"/>
      <c r="F862" s="89"/>
      <c r="G862" s="50"/>
      <c r="H862" s="51"/>
      <c r="I862" s="51"/>
      <c r="J862" s="52"/>
    </row>
    <row r="863" spans="2:10" hidden="1">
      <c r="B863" s="47"/>
      <c r="C863" s="48"/>
      <c r="D863" s="89"/>
      <c r="E863" s="55"/>
      <c r="F863" s="89"/>
      <c r="G863" s="50"/>
      <c r="H863" s="51"/>
      <c r="I863" s="51"/>
      <c r="J863" s="52"/>
    </row>
    <row r="864" spans="2:10" hidden="1">
      <c r="B864" s="47"/>
      <c r="C864" s="48"/>
      <c r="D864" s="89"/>
      <c r="E864" s="55"/>
      <c r="F864" s="89"/>
      <c r="G864" s="50"/>
      <c r="H864" s="51"/>
      <c r="I864" s="51"/>
      <c r="J864" s="52"/>
    </row>
    <row r="865" spans="2:10" hidden="1">
      <c r="B865" s="47"/>
      <c r="C865" s="48"/>
      <c r="D865" s="89"/>
      <c r="E865" s="55"/>
      <c r="F865" s="89"/>
      <c r="G865" s="50"/>
      <c r="H865" s="51"/>
      <c r="I865" s="51"/>
      <c r="J865" s="52"/>
    </row>
    <row r="866" spans="2:10" hidden="1">
      <c r="B866" s="47"/>
      <c r="C866" s="48"/>
      <c r="D866" s="89"/>
      <c r="E866" s="55"/>
      <c r="F866" s="89"/>
      <c r="G866" s="50"/>
      <c r="H866" s="51"/>
      <c r="I866" s="51"/>
      <c r="J866" s="52"/>
    </row>
    <row r="867" spans="2:10" hidden="1">
      <c r="B867" s="47"/>
      <c r="C867" s="48"/>
      <c r="D867" s="89"/>
      <c r="E867" s="55"/>
      <c r="F867" s="89"/>
      <c r="G867" s="50"/>
      <c r="H867" s="51"/>
      <c r="I867" s="51"/>
      <c r="J867" s="52"/>
    </row>
    <row r="868" spans="2:10" hidden="1">
      <c r="B868" s="47"/>
      <c r="C868" s="48"/>
      <c r="D868" s="89"/>
      <c r="E868" s="55"/>
      <c r="F868" s="89"/>
      <c r="G868" s="50"/>
      <c r="H868" s="51"/>
      <c r="I868" s="51"/>
      <c r="J868" s="52"/>
    </row>
    <row r="869" spans="2:10" hidden="1">
      <c r="B869" s="47"/>
      <c r="C869" s="48"/>
      <c r="D869" s="89"/>
      <c r="E869" s="55"/>
      <c r="F869" s="89"/>
      <c r="G869" s="50"/>
      <c r="H869" s="51"/>
      <c r="I869" s="51"/>
      <c r="J869" s="52"/>
    </row>
    <row r="870" spans="2:10" hidden="1">
      <c r="B870" s="47"/>
      <c r="C870" s="48"/>
      <c r="D870" s="89"/>
      <c r="E870" s="55"/>
      <c r="F870" s="89"/>
      <c r="G870" s="50"/>
      <c r="H870" s="51"/>
      <c r="I870" s="51"/>
      <c r="J870" s="52"/>
    </row>
    <row r="871" spans="2:10" hidden="1">
      <c r="B871" s="47"/>
      <c r="C871" s="48"/>
      <c r="D871" s="89"/>
      <c r="E871" s="55"/>
      <c r="F871" s="89"/>
      <c r="G871" s="50"/>
      <c r="H871" s="51"/>
      <c r="I871" s="51"/>
      <c r="J871" s="52"/>
    </row>
    <row r="872" spans="2:10" hidden="1">
      <c r="B872" s="47"/>
      <c r="C872" s="48"/>
      <c r="D872" s="89"/>
      <c r="E872" s="55"/>
      <c r="F872" s="89"/>
      <c r="G872" s="50"/>
      <c r="H872" s="51"/>
      <c r="I872" s="51"/>
      <c r="J872" s="52"/>
    </row>
    <row r="873" spans="2:10" hidden="1">
      <c r="B873" s="47"/>
      <c r="C873" s="48"/>
      <c r="D873" s="89"/>
      <c r="E873" s="55"/>
      <c r="F873" s="89"/>
      <c r="G873" s="50"/>
      <c r="H873" s="51"/>
      <c r="I873" s="51"/>
      <c r="J873" s="52"/>
    </row>
    <row r="874" spans="2:10" hidden="1">
      <c r="B874" s="47"/>
      <c r="C874" s="48"/>
      <c r="D874" s="89"/>
      <c r="E874" s="55"/>
      <c r="F874" s="89"/>
      <c r="G874" s="50"/>
      <c r="H874" s="51"/>
      <c r="I874" s="51"/>
      <c r="J874" s="52"/>
    </row>
    <row r="875" spans="2:10" hidden="1">
      <c r="B875" s="47"/>
      <c r="C875" s="48"/>
      <c r="D875" s="89"/>
      <c r="E875" s="55"/>
      <c r="F875" s="89"/>
      <c r="G875" s="50"/>
      <c r="H875" s="51"/>
      <c r="I875" s="51"/>
      <c r="J875" s="52"/>
    </row>
    <row r="876" spans="2:10" hidden="1">
      <c r="B876" s="47"/>
      <c r="C876" s="48"/>
      <c r="D876" s="89"/>
      <c r="E876" s="55"/>
      <c r="F876" s="89"/>
      <c r="G876" s="50"/>
      <c r="H876" s="51"/>
      <c r="I876" s="51"/>
      <c r="J876" s="52"/>
    </row>
    <row r="877" spans="2:10" hidden="1">
      <c r="B877" s="47"/>
      <c r="C877" s="48"/>
      <c r="D877" s="89"/>
      <c r="E877" s="55"/>
      <c r="F877" s="89"/>
      <c r="G877" s="50"/>
      <c r="H877" s="51"/>
      <c r="I877" s="51"/>
      <c r="J877" s="52"/>
    </row>
    <row r="878" spans="2:10" hidden="1">
      <c r="B878" s="47"/>
      <c r="C878" s="48"/>
      <c r="D878" s="89"/>
      <c r="E878" s="55"/>
      <c r="F878" s="89"/>
      <c r="G878" s="50"/>
      <c r="H878" s="51"/>
      <c r="I878" s="51"/>
      <c r="J878" s="52"/>
    </row>
    <row r="879" spans="2:10" hidden="1">
      <c r="B879" s="47"/>
      <c r="C879" s="48"/>
      <c r="D879" s="89"/>
      <c r="E879" s="55"/>
      <c r="F879" s="89"/>
      <c r="G879" s="50"/>
      <c r="H879" s="51"/>
      <c r="I879" s="51"/>
      <c r="J879" s="52"/>
    </row>
    <row r="880" spans="2:10" hidden="1">
      <c r="B880" s="47"/>
      <c r="C880" s="48"/>
      <c r="D880" s="89"/>
      <c r="E880" s="55"/>
      <c r="F880" s="89"/>
      <c r="G880" s="50"/>
      <c r="H880" s="51"/>
      <c r="I880" s="51"/>
      <c r="J880" s="52"/>
    </row>
    <row r="881" spans="2:10" hidden="1">
      <c r="B881" s="47"/>
      <c r="C881" s="48"/>
      <c r="D881" s="89"/>
      <c r="E881" s="55"/>
      <c r="F881" s="89"/>
      <c r="G881" s="50"/>
      <c r="H881" s="51"/>
      <c r="I881" s="51"/>
      <c r="J881" s="52"/>
    </row>
    <row r="882" spans="2:10" hidden="1">
      <c r="B882" s="47"/>
      <c r="C882" s="48"/>
      <c r="D882" s="89"/>
      <c r="E882" s="55"/>
      <c r="F882" s="89"/>
      <c r="G882" s="50"/>
      <c r="H882" s="51"/>
      <c r="I882" s="51"/>
      <c r="J882" s="52"/>
    </row>
    <row r="883" spans="2:10" hidden="1">
      <c r="B883" s="47"/>
      <c r="C883" s="48"/>
      <c r="D883" s="89"/>
      <c r="E883" s="55"/>
      <c r="F883" s="89"/>
      <c r="G883" s="50"/>
      <c r="H883" s="51"/>
      <c r="I883" s="51"/>
      <c r="J883" s="52"/>
    </row>
    <row r="884" spans="2:10" hidden="1">
      <c r="B884" s="47"/>
      <c r="C884" s="48"/>
      <c r="D884" s="89"/>
      <c r="E884" s="55"/>
      <c r="F884" s="89"/>
      <c r="G884" s="50"/>
      <c r="H884" s="51"/>
      <c r="I884" s="51"/>
      <c r="J884" s="52"/>
    </row>
    <row r="885" spans="2:10" hidden="1">
      <c r="B885" s="47"/>
      <c r="C885" s="48"/>
      <c r="D885" s="89"/>
      <c r="E885" s="55"/>
      <c r="F885" s="89"/>
      <c r="G885" s="50"/>
      <c r="H885" s="51"/>
      <c r="I885" s="51"/>
      <c r="J885" s="52"/>
    </row>
    <row r="886" spans="2:10" hidden="1">
      <c r="B886" s="47"/>
      <c r="C886" s="48"/>
      <c r="D886" s="89"/>
      <c r="E886" s="55"/>
      <c r="F886" s="89"/>
      <c r="G886" s="50"/>
      <c r="H886" s="51"/>
      <c r="I886" s="51"/>
      <c r="J886" s="52"/>
    </row>
    <row r="887" spans="2:10" hidden="1">
      <c r="B887" s="47"/>
      <c r="C887" s="48"/>
      <c r="D887" s="89"/>
      <c r="E887" s="55"/>
      <c r="F887" s="89"/>
      <c r="G887" s="50"/>
      <c r="H887" s="51"/>
      <c r="I887" s="51"/>
      <c r="J887" s="52"/>
    </row>
    <row r="888" spans="2:10" hidden="1">
      <c r="B888" s="47"/>
      <c r="C888" s="48"/>
      <c r="D888" s="89"/>
      <c r="E888" s="55"/>
      <c r="F888" s="89"/>
      <c r="G888" s="50"/>
      <c r="H888" s="51"/>
      <c r="I888" s="51"/>
      <c r="J888" s="52"/>
    </row>
    <row r="889" spans="2:10" hidden="1">
      <c r="B889" s="47"/>
      <c r="C889" s="48"/>
      <c r="D889" s="89"/>
      <c r="E889" s="55"/>
      <c r="F889" s="89"/>
      <c r="G889" s="50"/>
      <c r="H889" s="51"/>
      <c r="I889" s="51"/>
      <c r="J889" s="52"/>
    </row>
    <row r="890" spans="2:10" hidden="1">
      <c r="B890" s="47"/>
      <c r="C890" s="48"/>
      <c r="D890" s="89"/>
      <c r="E890" s="55"/>
      <c r="F890" s="89"/>
      <c r="G890" s="50"/>
      <c r="H890" s="51"/>
      <c r="I890" s="51"/>
      <c r="J890" s="52"/>
    </row>
    <row r="891" spans="2:10" hidden="1">
      <c r="B891" s="47"/>
      <c r="C891" s="48"/>
      <c r="D891" s="89"/>
      <c r="E891" s="55"/>
      <c r="F891" s="89"/>
      <c r="G891" s="50"/>
      <c r="H891" s="51"/>
      <c r="I891" s="51"/>
      <c r="J891" s="52"/>
    </row>
    <row r="892" spans="2:10" hidden="1">
      <c r="B892" s="47"/>
      <c r="C892" s="48"/>
      <c r="D892" s="89"/>
      <c r="E892" s="55"/>
      <c r="F892" s="89"/>
      <c r="G892" s="50"/>
      <c r="H892" s="51"/>
      <c r="I892" s="51"/>
      <c r="J892" s="52"/>
    </row>
    <row r="893" spans="2:10" hidden="1">
      <c r="B893" s="47"/>
      <c r="C893" s="48"/>
      <c r="D893" s="89"/>
      <c r="E893" s="55"/>
      <c r="F893" s="89"/>
      <c r="G893" s="50"/>
      <c r="H893" s="51"/>
      <c r="I893" s="51"/>
      <c r="J893" s="52"/>
    </row>
    <row r="894" spans="2:10" hidden="1">
      <c r="B894" s="47"/>
      <c r="C894" s="48"/>
      <c r="D894" s="89"/>
      <c r="E894" s="55"/>
      <c r="F894" s="89"/>
      <c r="G894" s="50"/>
      <c r="H894" s="51"/>
      <c r="I894" s="51"/>
      <c r="J894" s="52"/>
    </row>
    <row r="895" spans="2:10" hidden="1">
      <c r="B895" s="47"/>
      <c r="C895" s="48"/>
      <c r="D895" s="89"/>
      <c r="E895" s="55"/>
      <c r="F895" s="89"/>
      <c r="G895" s="50"/>
      <c r="H895" s="51"/>
      <c r="I895" s="51"/>
      <c r="J895" s="52"/>
    </row>
    <row r="896" spans="2:10" hidden="1">
      <c r="B896" s="47"/>
      <c r="C896" s="48"/>
      <c r="D896" s="89"/>
      <c r="E896" s="55"/>
      <c r="F896" s="89"/>
      <c r="G896" s="50"/>
      <c r="H896" s="51"/>
      <c r="I896" s="51"/>
      <c r="J896" s="52"/>
    </row>
    <row r="897" spans="2:10" hidden="1">
      <c r="B897" s="47"/>
      <c r="C897" s="48"/>
      <c r="D897" s="89"/>
      <c r="E897" s="55"/>
      <c r="F897" s="89"/>
      <c r="G897" s="50"/>
      <c r="H897" s="51"/>
      <c r="I897" s="51"/>
      <c r="J897" s="52"/>
    </row>
    <row r="898" spans="2:10" hidden="1">
      <c r="B898" s="47"/>
      <c r="C898" s="48"/>
      <c r="D898" s="89"/>
      <c r="E898" s="55"/>
      <c r="F898" s="89"/>
      <c r="G898" s="50"/>
      <c r="H898" s="51"/>
      <c r="I898" s="51"/>
      <c r="J898" s="52"/>
    </row>
    <row r="899" spans="2:10" hidden="1">
      <c r="B899" s="47"/>
      <c r="C899" s="48"/>
      <c r="D899" s="89"/>
      <c r="E899" s="55"/>
      <c r="F899" s="89"/>
      <c r="G899" s="50"/>
      <c r="H899" s="51"/>
      <c r="I899" s="51"/>
      <c r="J899" s="52"/>
    </row>
    <row r="900" spans="2:10" hidden="1">
      <c r="B900" s="47"/>
      <c r="C900" s="48"/>
      <c r="D900" s="89"/>
      <c r="E900" s="55"/>
      <c r="F900" s="89"/>
      <c r="G900" s="50"/>
      <c r="H900" s="51"/>
      <c r="I900" s="51"/>
      <c r="J900" s="52"/>
    </row>
    <row r="901" spans="2:10" hidden="1">
      <c r="B901" s="47"/>
      <c r="C901" s="48"/>
      <c r="D901" s="89"/>
      <c r="E901" s="55"/>
      <c r="F901" s="89"/>
      <c r="G901" s="50"/>
      <c r="H901" s="51"/>
      <c r="I901" s="51"/>
      <c r="J901" s="52"/>
    </row>
    <row r="902" spans="2:10" hidden="1">
      <c r="B902" s="47"/>
      <c r="C902" s="48"/>
      <c r="D902" s="89"/>
      <c r="E902" s="55"/>
      <c r="F902" s="89"/>
      <c r="G902" s="50"/>
      <c r="H902" s="51"/>
      <c r="I902" s="51"/>
      <c r="J902" s="52"/>
    </row>
    <row r="903" spans="2:10" hidden="1">
      <c r="B903" s="47"/>
      <c r="C903" s="48"/>
      <c r="D903" s="89"/>
      <c r="E903" s="55"/>
      <c r="F903" s="89"/>
      <c r="G903" s="50"/>
      <c r="H903" s="51"/>
      <c r="I903" s="51"/>
      <c r="J903" s="52"/>
    </row>
    <row r="904" spans="2:10" hidden="1">
      <c r="B904" s="47"/>
      <c r="C904" s="48"/>
      <c r="D904" s="89"/>
      <c r="E904" s="55"/>
      <c r="F904" s="89"/>
      <c r="G904" s="50"/>
      <c r="H904" s="51"/>
      <c r="I904" s="51"/>
      <c r="J904" s="52"/>
    </row>
    <row r="905" spans="2:10" hidden="1">
      <c r="B905" s="47"/>
      <c r="C905" s="48"/>
      <c r="D905" s="89"/>
      <c r="E905" s="55"/>
      <c r="F905" s="89"/>
      <c r="G905" s="50"/>
      <c r="H905" s="51"/>
      <c r="I905" s="51"/>
      <c r="J905" s="52"/>
    </row>
    <row r="906" spans="2:10" hidden="1">
      <c r="B906" s="47"/>
      <c r="C906" s="48"/>
      <c r="D906" s="89"/>
      <c r="E906" s="55"/>
      <c r="F906" s="89"/>
      <c r="G906" s="50"/>
      <c r="H906" s="51"/>
      <c r="I906" s="51"/>
      <c r="J906" s="52"/>
    </row>
    <row r="907" spans="2:10" hidden="1">
      <c r="B907" s="47"/>
      <c r="C907" s="48"/>
      <c r="D907" s="89"/>
      <c r="E907" s="55"/>
      <c r="F907" s="89"/>
      <c r="G907" s="50"/>
      <c r="H907" s="51"/>
      <c r="I907" s="51"/>
      <c r="J907" s="52"/>
    </row>
    <row r="908" spans="2:10" hidden="1">
      <c r="B908" s="47"/>
      <c r="C908" s="48"/>
      <c r="D908" s="89"/>
      <c r="E908" s="55"/>
      <c r="F908" s="89"/>
      <c r="G908" s="50"/>
      <c r="H908" s="51"/>
      <c r="I908" s="51"/>
      <c r="J908" s="52"/>
    </row>
    <row r="909" spans="2:10" hidden="1">
      <c r="B909" s="47"/>
      <c r="C909" s="48"/>
      <c r="D909" s="89"/>
      <c r="E909" s="55"/>
      <c r="F909" s="89"/>
      <c r="G909" s="50"/>
      <c r="H909" s="51"/>
      <c r="I909" s="51"/>
      <c r="J909" s="52"/>
    </row>
    <row r="910" spans="2:10" hidden="1">
      <c r="B910" s="47"/>
      <c r="C910" s="48"/>
      <c r="D910" s="89"/>
      <c r="E910" s="55"/>
      <c r="F910" s="89"/>
      <c r="G910" s="50"/>
      <c r="H910" s="51"/>
      <c r="I910" s="51"/>
      <c r="J910" s="52"/>
    </row>
    <row r="911" spans="2:10" hidden="1">
      <c r="B911" s="47"/>
      <c r="C911" s="48"/>
      <c r="D911" s="89"/>
      <c r="E911" s="55"/>
      <c r="F911" s="89"/>
      <c r="G911" s="50"/>
      <c r="H911" s="51"/>
      <c r="I911" s="51"/>
      <c r="J911" s="52"/>
    </row>
    <row r="912" spans="2:10" hidden="1">
      <c r="B912" s="47"/>
      <c r="C912" s="48"/>
      <c r="D912" s="89"/>
      <c r="E912" s="55"/>
      <c r="F912" s="89"/>
      <c r="G912" s="50"/>
      <c r="H912" s="51"/>
      <c r="I912" s="51"/>
      <c r="J912" s="52"/>
    </row>
    <row r="913" spans="2:10" hidden="1">
      <c r="B913" s="47"/>
      <c r="C913" s="48"/>
      <c r="D913" s="89"/>
      <c r="E913" s="55"/>
      <c r="F913" s="89"/>
      <c r="G913" s="50"/>
      <c r="H913" s="51"/>
      <c r="I913" s="51"/>
      <c r="J913" s="52"/>
    </row>
    <row r="914" spans="2:10" hidden="1">
      <c r="B914" s="47"/>
      <c r="C914" s="48"/>
      <c r="D914" s="89"/>
      <c r="E914" s="55"/>
      <c r="F914" s="89"/>
      <c r="G914" s="50"/>
      <c r="H914" s="51"/>
      <c r="I914" s="51"/>
      <c r="J914" s="52"/>
    </row>
    <row r="915" spans="2:10" hidden="1">
      <c r="B915" s="47"/>
      <c r="C915" s="48"/>
      <c r="D915" s="89"/>
      <c r="E915" s="55"/>
      <c r="F915" s="89"/>
      <c r="G915" s="50"/>
      <c r="H915" s="51"/>
      <c r="I915" s="51"/>
      <c r="J915" s="52"/>
    </row>
    <row r="916" spans="2:10" hidden="1">
      <c r="B916" s="47"/>
      <c r="C916" s="48"/>
      <c r="D916" s="89"/>
      <c r="E916" s="55"/>
      <c r="F916" s="89"/>
      <c r="G916" s="50"/>
      <c r="H916" s="51"/>
      <c r="I916" s="51"/>
      <c r="J916" s="52"/>
    </row>
    <row r="917" spans="2:10" hidden="1">
      <c r="B917" s="47"/>
      <c r="C917" s="48"/>
      <c r="D917" s="89"/>
      <c r="E917" s="55"/>
      <c r="F917" s="89"/>
      <c r="G917" s="50"/>
      <c r="H917" s="51"/>
      <c r="I917" s="51"/>
      <c r="J917" s="52"/>
    </row>
    <row r="918" spans="2:10" hidden="1">
      <c r="B918" s="47"/>
      <c r="C918" s="48"/>
      <c r="D918" s="89"/>
      <c r="E918" s="55"/>
      <c r="F918" s="89"/>
      <c r="G918" s="50"/>
      <c r="H918" s="51"/>
      <c r="I918" s="51"/>
      <c r="J918" s="52"/>
    </row>
    <row r="919" spans="2:10" hidden="1">
      <c r="B919" s="47"/>
      <c r="C919" s="48"/>
      <c r="D919" s="89"/>
      <c r="E919" s="55"/>
      <c r="F919" s="89"/>
      <c r="G919" s="50"/>
      <c r="H919" s="51"/>
      <c r="I919" s="51"/>
      <c r="J919" s="52"/>
    </row>
    <row r="920" spans="2:10" hidden="1">
      <c r="B920" s="47"/>
      <c r="C920" s="48"/>
      <c r="D920" s="89"/>
      <c r="E920" s="55"/>
      <c r="F920" s="89"/>
      <c r="G920" s="50"/>
      <c r="H920" s="51"/>
      <c r="I920" s="51"/>
      <c r="J920" s="52"/>
    </row>
    <row r="921" spans="2:10" hidden="1">
      <c r="B921" s="47"/>
      <c r="C921" s="48"/>
      <c r="D921" s="89"/>
      <c r="E921" s="55"/>
      <c r="F921" s="89"/>
      <c r="G921" s="50"/>
      <c r="H921" s="51"/>
      <c r="I921" s="51"/>
      <c r="J921" s="52"/>
    </row>
    <row r="922" spans="2:10" hidden="1">
      <c r="B922" s="47"/>
      <c r="C922" s="48"/>
      <c r="D922" s="89"/>
      <c r="E922" s="55"/>
      <c r="F922" s="89"/>
      <c r="G922" s="50"/>
      <c r="H922" s="51"/>
      <c r="I922" s="51"/>
      <c r="J922" s="52"/>
    </row>
    <row r="923" spans="2:10" hidden="1">
      <c r="B923" s="47"/>
      <c r="C923" s="48"/>
      <c r="D923" s="89"/>
      <c r="E923" s="55"/>
      <c r="F923" s="89"/>
      <c r="G923" s="50"/>
      <c r="H923" s="51"/>
      <c r="I923" s="51"/>
      <c r="J923" s="52"/>
    </row>
    <row r="924" spans="2:10" hidden="1">
      <c r="B924" s="47"/>
      <c r="C924" s="48"/>
      <c r="D924" s="89"/>
      <c r="E924" s="55"/>
      <c r="F924" s="89"/>
      <c r="G924" s="50"/>
      <c r="H924" s="51"/>
      <c r="I924" s="51"/>
      <c r="J924" s="52"/>
    </row>
    <row r="925" spans="2:10" hidden="1">
      <c r="B925" s="47"/>
      <c r="C925" s="48"/>
      <c r="D925" s="89"/>
      <c r="E925" s="55"/>
      <c r="F925" s="89"/>
      <c r="G925" s="50"/>
      <c r="H925" s="51"/>
      <c r="I925" s="51"/>
      <c r="J925" s="52"/>
    </row>
    <row r="926" spans="2:10" hidden="1">
      <c r="B926" s="47"/>
      <c r="C926" s="48"/>
      <c r="D926" s="89"/>
      <c r="E926" s="55"/>
      <c r="F926" s="89"/>
      <c r="G926" s="50"/>
      <c r="H926" s="51"/>
      <c r="I926" s="51"/>
      <c r="J926" s="52"/>
    </row>
    <row r="927" spans="2:10" hidden="1">
      <c r="B927" s="47"/>
      <c r="C927" s="48"/>
      <c r="D927" s="89"/>
      <c r="E927" s="55"/>
      <c r="F927" s="89"/>
      <c r="G927" s="50"/>
      <c r="H927" s="51"/>
      <c r="I927" s="51"/>
      <c r="J927" s="52"/>
    </row>
    <row r="928" spans="2:10" hidden="1">
      <c r="B928" s="47"/>
      <c r="C928" s="48"/>
      <c r="D928" s="89"/>
      <c r="E928" s="55"/>
      <c r="F928" s="89"/>
      <c r="G928" s="50"/>
      <c r="H928" s="51"/>
      <c r="I928" s="51"/>
      <c r="J928" s="52"/>
    </row>
    <row r="929" spans="2:10" hidden="1">
      <c r="B929" s="47"/>
      <c r="C929" s="48"/>
      <c r="D929" s="89"/>
      <c r="E929" s="55"/>
      <c r="F929" s="89"/>
      <c r="G929" s="50"/>
      <c r="H929" s="51"/>
      <c r="I929" s="51"/>
      <c r="J929" s="52"/>
    </row>
    <row r="930" spans="2:10" hidden="1">
      <c r="B930" s="47"/>
      <c r="C930" s="48"/>
      <c r="D930" s="89"/>
      <c r="E930" s="55"/>
      <c r="F930" s="89"/>
      <c r="G930" s="50"/>
      <c r="H930" s="51"/>
      <c r="I930" s="51"/>
      <c r="J930" s="52"/>
    </row>
    <row r="931" spans="2:10" hidden="1">
      <c r="B931" s="47"/>
      <c r="C931" s="48"/>
      <c r="D931" s="89"/>
      <c r="E931" s="55"/>
      <c r="F931" s="89"/>
      <c r="G931" s="50"/>
      <c r="H931" s="51"/>
      <c r="I931" s="51"/>
      <c r="J931" s="52"/>
    </row>
    <row r="932" spans="2:10" hidden="1">
      <c r="B932" s="47"/>
      <c r="C932" s="48"/>
      <c r="D932" s="89"/>
      <c r="E932" s="55"/>
      <c r="F932" s="89"/>
      <c r="G932" s="50"/>
      <c r="H932" s="51"/>
      <c r="I932" s="51"/>
      <c r="J932" s="52"/>
    </row>
    <row r="933" spans="2:10" hidden="1">
      <c r="B933" s="47"/>
      <c r="C933" s="48"/>
      <c r="D933" s="89"/>
      <c r="E933" s="55"/>
      <c r="F933" s="89"/>
      <c r="G933" s="50"/>
      <c r="H933" s="51"/>
      <c r="I933" s="51"/>
      <c r="J933" s="52"/>
    </row>
    <row r="934" spans="2:10" hidden="1">
      <c r="B934" s="47"/>
      <c r="C934" s="48"/>
      <c r="D934" s="89"/>
      <c r="E934" s="55"/>
      <c r="F934" s="89"/>
      <c r="G934" s="50"/>
      <c r="H934" s="51"/>
      <c r="I934" s="51"/>
      <c r="J934" s="52"/>
    </row>
    <row r="935" spans="2:10" hidden="1">
      <c r="B935" s="47"/>
      <c r="C935" s="48"/>
      <c r="D935" s="89"/>
      <c r="E935" s="55"/>
      <c r="F935" s="89"/>
      <c r="G935" s="50"/>
      <c r="H935" s="51"/>
      <c r="I935" s="51"/>
      <c r="J935" s="52"/>
    </row>
    <row r="936" spans="2:10" hidden="1">
      <c r="B936" s="47"/>
      <c r="C936" s="48"/>
      <c r="D936" s="89"/>
      <c r="E936" s="55"/>
      <c r="F936" s="89"/>
      <c r="G936" s="50"/>
      <c r="H936" s="51"/>
      <c r="I936" s="51"/>
      <c r="J936" s="52"/>
    </row>
    <row r="937" spans="2:10" hidden="1">
      <c r="B937" s="47"/>
      <c r="C937" s="48"/>
      <c r="D937" s="89"/>
      <c r="E937" s="55"/>
      <c r="F937" s="89"/>
      <c r="G937" s="50"/>
      <c r="H937" s="51"/>
      <c r="I937" s="51"/>
      <c r="J937" s="52"/>
    </row>
    <row r="938" spans="2:10" hidden="1">
      <c r="B938" s="47"/>
      <c r="C938" s="48"/>
      <c r="D938" s="89"/>
      <c r="E938" s="55"/>
      <c r="F938" s="89"/>
      <c r="G938" s="50"/>
      <c r="H938" s="51"/>
      <c r="I938" s="51"/>
      <c r="J938" s="52"/>
    </row>
    <row r="939" spans="2:10" hidden="1">
      <c r="B939" s="47"/>
      <c r="C939" s="48"/>
      <c r="D939" s="89"/>
      <c r="E939" s="55"/>
      <c r="F939" s="89"/>
      <c r="G939" s="50"/>
      <c r="H939" s="51"/>
      <c r="I939" s="51"/>
      <c r="J939" s="52"/>
    </row>
    <row r="940" spans="2:10" hidden="1">
      <c r="B940" s="47"/>
      <c r="C940" s="48"/>
      <c r="D940" s="89"/>
      <c r="E940" s="55"/>
      <c r="F940" s="89"/>
      <c r="G940" s="50"/>
      <c r="H940" s="51"/>
      <c r="I940" s="51"/>
      <c r="J940" s="52"/>
    </row>
    <row r="941" spans="2:10" hidden="1">
      <c r="B941" s="47"/>
      <c r="C941" s="48"/>
      <c r="D941" s="89"/>
      <c r="E941" s="55"/>
      <c r="F941" s="89"/>
      <c r="G941" s="50"/>
      <c r="H941" s="51"/>
      <c r="I941" s="51"/>
      <c r="J941" s="52"/>
    </row>
    <row r="942" spans="2:10" hidden="1">
      <c r="B942" s="47"/>
      <c r="C942" s="48"/>
      <c r="D942" s="89"/>
      <c r="E942" s="55"/>
      <c r="F942" s="89"/>
      <c r="G942" s="50"/>
      <c r="H942" s="51"/>
      <c r="I942" s="51"/>
      <c r="J942" s="52"/>
    </row>
    <row r="943" spans="2:10" hidden="1">
      <c r="B943" s="47"/>
      <c r="C943" s="48"/>
      <c r="D943" s="89"/>
      <c r="E943" s="55"/>
      <c r="F943" s="89"/>
      <c r="G943" s="50"/>
      <c r="H943" s="51"/>
      <c r="I943" s="51"/>
      <c r="J943" s="52"/>
    </row>
    <row r="944" spans="2:10" hidden="1">
      <c r="B944" s="47"/>
      <c r="C944" s="48"/>
      <c r="D944" s="89"/>
      <c r="E944" s="55"/>
      <c r="F944" s="89"/>
      <c r="G944" s="50"/>
      <c r="H944" s="51"/>
      <c r="I944" s="51"/>
      <c r="J944" s="52"/>
    </row>
    <row r="945" spans="2:10" hidden="1">
      <c r="B945" s="47"/>
      <c r="C945" s="48"/>
      <c r="D945" s="89"/>
      <c r="E945" s="55"/>
      <c r="F945" s="89"/>
      <c r="G945" s="50"/>
      <c r="H945" s="51"/>
      <c r="I945" s="51"/>
      <c r="J945" s="52"/>
    </row>
    <row r="946" spans="2:10" hidden="1">
      <c r="B946" s="47"/>
      <c r="C946" s="48"/>
      <c r="D946" s="89"/>
      <c r="E946" s="55"/>
      <c r="F946" s="89"/>
      <c r="G946" s="50"/>
      <c r="H946" s="51"/>
      <c r="I946" s="51"/>
      <c r="J946" s="52"/>
    </row>
    <row r="947" spans="2:10" hidden="1">
      <c r="B947" s="47"/>
      <c r="C947" s="48"/>
      <c r="D947" s="89"/>
      <c r="E947" s="55"/>
      <c r="F947" s="89"/>
      <c r="G947" s="50"/>
      <c r="H947" s="51"/>
      <c r="I947" s="51"/>
      <c r="J947" s="52"/>
    </row>
    <row r="948" spans="2:10" hidden="1">
      <c r="B948" s="47"/>
      <c r="C948" s="48"/>
      <c r="D948" s="89"/>
      <c r="E948" s="55"/>
      <c r="F948" s="89"/>
      <c r="G948" s="50"/>
      <c r="H948" s="51"/>
      <c r="I948" s="51"/>
      <c r="J948" s="52"/>
    </row>
    <row r="949" spans="2:10" hidden="1">
      <c r="B949" s="47"/>
      <c r="C949" s="48"/>
      <c r="D949" s="89"/>
      <c r="E949" s="55"/>
      <c r="F949" s="89"/>
      <c r="G949" s="50"/>
      <c r="H949" s="51"/>
      <c r="I949" s="51"/>
      <c r="J949" s="52"/>
    </row>
    <row r="950" spans="2:10" hidden="1">
      <c r="B950" s="47"/>
      <c r="C950" s="48"/>
      <c r="D950" s="89"/>
      <c r="E950" s="55"/>
      <c r="F950" s="89"/>
      <c r="G950" s="50"/>
      <c r="H950" s="51"/>
      <c r="I950" s="51"/>
      <c r="J950" s="52"/>
    </row>
    <row r="951" spans="2:10" hidden="1">
      <c r="B951" s="47"/>
      <c r="C951" s="48"/>
      <c r="D951" s="89"/>
      <c r="E951" s="55"/>
      <c r="F951" s="89"/>
      <c r="G951" s="50"/>
      <c r="H951" s="51"/>
      <c r="I951" s="51"/>
      <c r="J951" s="52"/>
    </row>
    <row r="952" spans="2:10" hidden="1">
      <c r="B952" s="47"/>
      <c r="C952" s="48"/>
      <c r="D952" s="89"/>
      <c r="E952" s="55"/>
      <c r="F952" s="89"/>
      <c r="G952" s="50"/>
      <c r="H952" s="51"/>
      <c r="I952" s="51"/>
      <c r="J952" s="52"/>
    </row>
    <row r="953" spans="2:10" hidden="1">
      <c r="B953" s="47"/>
      <c r="C953" s="48"/>
      <c r="D953" s="89"/>
      <c r="E953" s="55"/>
      <c r="F953" s="89"/>
      <c r="G953" s="50"/>
      <c r="H953" s="51"/>
      <c r="I953" s="51"/>
      <c r="J953" s="52"/>
    </row>
    <row r="954" spans="2:10" hidden="1">
      <c r="B954" s="47"/>
      <c r="C954" s="48"/>
      <c r="D954" s="89"/>
      <c r="E954" s="55"/>
      <c r="F954" s="89"/>
      <c r="G954" s="50"/>
      <c r="H954" s="51"/>
      <c r="I954" s="51"/>
      <c r="J954" s="52"/>
    </row>
    <row r="955" spans="2:10" hidden="1">
      <c r="B955" s="47"/>
      <c r="C955" s="48"/>
      <c r="D955" s="89"/>
      <c r="E955" s="55"/>
      <c r="F955" s="89"/>
      <c r="G955" s="50"/>
      <c r="H955" s="51"/>
      <c r="I955" s="51"/>
      <c r="J955" s="52"/>
    </row>
    <row r="956" spans="2:10" hidden="1">
      <c r="B956" s="47"/>
      <c r="C956" s="48"/>
      <c r="D956" s="89"/>
      <c r="E956" s="55"/>
      <c r="F956" s="89"/>
      <c r="G956" s="50"/>
      <c r="H956" s="51"/>
      <c r="I956" s="51"/>
      <c r="J956" s="52"/>
    </row>
    <row r="957" spans="2:10" hidden="1">
      <c r="B957" s="47"/>
      <c r="C957" s="48"/>
      <c r="D957" s="89"/>
      <c r="E957" s="55"/>
      <c r="F957" s="89"/>
      <c r="G957" s="50"/>
      <c r="H957" s="51"/>
      <c r="I957" s="51"/>
      <c r="J957" s="52"/>
    </row>
    <row r="958" spans="2:10" hidden="1">
      <c r="B958" s="47"/>
      <c r="C958" s="48"/>
      <c r="D958" s="89"/>
      <c r="E958" s="55"/>
      <c r="F958" s="89"/>
      <c r="G958" s="50"/>
      <c r="H958" s="51"/>
      <c r="I958" s="51"/>
      <c r="J958" s="52"/>
    </row>
    <row r="959" spans="2:10" hidden="1">
      <c r="B959" s="47"/>
      <c r="C959" s="48"/>
      <c r="D959" s="89"/>
      <c r="E959" s="55"/>
      <c r="F959" s="89"/>
      <c r="G959" s="50"/>
      <c r="H959" s="51"/>
      <c r="I959" s="51"/>
      <c r="J959" s="52"/>
    </row>
    <row r="960" spans="2:10" hidden="1">
      <c r="B960" s="47"/>
      <c r="C960" s="48"/>
      <c r="D960" s="89"/>
      <c r="E960" s="55"/>
      <c r="F960" s="89"/>
      <c r="G960" s="50"/>
      <c r="H960" s="51"/>
      <c r="I960" s="51"/>
      <c r="J960" s="52"/>
    </row>
    <row r="961" spans="2:10" hidden="1">
      <c r="B961" s="47"/>
      <c r="C961" s="48"/>
      <c r="D961" s="89"/>
      <c r="E961" s="55"/>
      <c r="F961" s="89"/>
      <c r="G961" s="50"/>
      <c r="H961" s="51"/>
      <c r="I961" s="51"/>
      <c r="J961" s="52"/>
    </row>
    <row r="962" spans="2:10" hidden="1">
      <c r="B962" s="47"/>
      <c r="C962" s="48"/>
      <c r="D962" s="89"/>
      <c r="E962" s="55"/>
      <c r="F962" s="89"/>
      <c r="G962" s="50"/>
      <c r="H962" s="51"/>
      <c r="I962" s="51"/>
      <c r="J962" s="52"/>
    </row>
    <row r="963" spans="2:10" hidden="1">
      <c r="B963" s="47"/>
      <c r="C963" s="48"/>
      <c r="D963" s="89"/>
      <c r="E963" s="55"/>
      <c r="F963" s="89"/>
      <c r="G963" s="50"/>
      <c r="H963" s="51"/>
      <c r="I963" s="51"/>
      <c r="J963" s="52"/>
    </row>
    <row r="964" spans="2:10" hidden="1">
      <c r="B964" s="47"/>
      <c r="C964" s="48"/>
      <c r="D964" s="89"/>
      <c r="E964" s="55"/>
      <c r="F964" s="89"/>
      <c r="G964" s="50"/>
      <c r="H964" s="51"/>
      <c r="I964" s="51"/>
      <c r="J964" s="52"/>
    </row>
    <row r="965" spans="2:10" hidden="1">
      <c r="B965" s="47"/>
      <c r="C965" s="48"/>
      <c r="D965" s="89"/>
      <c r="E965" s="55"/>
      <c r="F965" s="89"/>
      <c r="G965" s="50"/>
      <c r="H965" s="51"/>
      <c r="I965" s="51"/>
      <c r="J965" s="52"/>
    </row>
    <row r="966" spans="2:10" hidden="1">
      <c r="B966" s="47"/>
      <c r="C966" s="48"/>
      <c r="D966" s="89"/>
      <c r="E966" s="55"/>
      <c r="F966" s="89"/>
      <c r="G966" s="50"/>
      <c r="H966" s="51"/>
      <c r="I966" s="51"/>
      <c r="J966" s="52"/>
    </row>
    <row r="967" spans="2:10" hidden="1">
      <c r="B967" s="47"/>
      <c r="C967" s="48"/>
      <c r="D967" s="89"/>
      <c r="E967" s="55"/>
      <c r="F967" s="89"/>
      <c r="G967" s="50"/>
      <c r="H967" s="51"/>
      <c r="I967" s="51"/>
      <c r="J967" s="52"/>
    </row>
    <row r="968" spans="2:10" hidden="1">
      <c r="B968" s="47"/>
      <c r="C968" s="48"/>
      <c r="D968" s="89"/>
      <c r="E968" s="55"/>
      <c r="F968" s="89"/>
      <c r="G968" s="50"/>
      <c r="H968" s="51"/>
      <c r="I968" s="51"/>
      <c r="J968" s="52"/>
    </row>
    <row r="969" spans="2:10" hidden="1">
      <c r="B969" s="47"/>
      <c r="C969" s="48"/>
      <c r="D969" s="89"/>
      <c r="E969" s="55"/>
      <c r="F969" s="89"/>
      <c r="G969" s="50"/>
      <c r="H969" s="51"/>
      <c r="I969" s="51"/>
      <c r="J969" s="52"/>
    </row>
    <row r="970" spans="2:10" hidden="1">
      <c r="B970" s="47"/>
      <c r="C970" s="48"/>
      <c r="D970" s="89"/>
      <c r="E970" s="55"/>
      <c r="F970" s="89"/>
      <c r="G970" s="50"/>
      <c r="H970" s="51"/>
      <c r="I970" s="51"/>
      <c r="J970" s="52"/>
    </row>
    <row r="971" spans="2:10" hidden="1">
      <c r="B971" s="47"/>
      <c r="C971" s="48"/>
      <c r="D971" s="89"/>
      <c r="E971" s="55"/>
      <c r="F971" s="89"/>
      <c r="G971" s="50"/>
      <c r="H971" s="51"/>
      <c r="I971" s="51"/>
      <c r="J971" s="52"/>
    </row>
    <row r="972" spans="2:10" hidden="1">
      <c r="B972" s="47"/>
      <c r="C972" s="48"/>
      <c r="D972" s="89"/>
      <c r="E972" s="55"/>
      <c r="F972" s="89"/>
      <c r="G972" s="50"/>
      <c r="H972" s="51"/>
      <c r="I972" s="51"/>
      <c r="J972" s="52"/>
    </row>
    <row r="973" spans="2:10" hidden="1">
      <c r="B973" s="47"/>
      <c r="C973" s="48"/>
      <c r="D973" s="89"/>
      <c r="E973" s="55"/>
      <c r="F973" s="89"/>
      <c r="G973" s="50"/>
      <c r="H973" s="51"/>
      <c r="I973" s="51"/>
      <c r="J973" s="52"/>
    </row>
    <row r="974" spans="2:10" hidden="1">
      <c r="B974" s="47"/>
      <c r="C974" s="48"/>
      <c r="D974" s="89"/>
      <c r="E974" s="55"/>
      <c r="F974" s="89"/>
      <c r="G974" s="50"/>
      <c r="H974" s="51"/>
      <c r="I974" s="51"/>
      <c r="J974" s="52"/>
    </row>
    <row r="975" spans="2:10" hidden="1">
      <c r="B975" s="47"/>
      <c r="C975" s="48"/>
      <c r="D975" s="89"/>
      <c r="E975" s="55"/>
      <c r="F975" s="89"/>
      <c r="G975" s="50"/>
      <c r="H975" s="51"/>
      <c r="I975" s="51"/>
      <c r="J975" s="52"/>
    </row>
    <row r="976" spans="2:10" hidden="1">
      <c r="B976" s="47"/>
      <c r="C976" s="48"/>
      <c r="D976" s="89"/>
      <c r="E976" s="55"/>
      <c r="F976" s="89"/>
      <c r="G976" s="50"/>
      <c r="H976" s="51"/>
      <c r="I976" s="51"/>
      <c r="J976" s="52"/>
    </row>
    <row r="977" spans="2:10" hidden="1">
      <c r="B977" s="47"/>
      <c r="C977" s="48"/>
      <c r="D977" s="89"/>
      <c r="E977" s="55"/>
      <c r="F977" s="89"/>
      <c r="G977" s="50"/>
      <c r="H977" s="51"/>
      <c r="I977" s="51"/>
      <c r="J977" s="52"/>
    </row>
    <row r="978" spans="2:10" hidden="1">
      <c r="B978" s="47"/>
      <c r="C978" s="48"/>
      <c r="D978" s="89"/>
      <c r="E978" s="55"/>
      <c r="F978" s="89"/>
      <c r="G978" s="50"/>
      <c r="H978" s="51"/>
      <c r="I978" s="51"/>
      <c r="J978" s="52"/>
    </row>
    <row r="979" spans="2:10" hidden="1">
      <c r="B979" s="47"/>
      <c r="C979" s="48"/>
      <c r="D979" s="89"/>
      <c r="E979" s="55"/>
      <c r="F979" s="89"/>
      <c r="G979" s="50"/>
      <c r="H979" s="51"/>
      <c r="I979" s="51"/>
      <c r="J979" s="52"/>
    </row>
    <row r="980" spans="2:10" hidden="1">
      <c r="B980" s="47"/>
      <c r="C980" s="48"/>
      <c r="D980" s="89"/>
      <c r="E980" s="55"/>
      <c r="F980" s="89"/>
      <c r="G980" s="50"/>
      <c r="H980" s="51"/>
      <c r="I980" s="51"/>
      <c r="J980" s="52"/>
    </row>
    <row r="981" spans="2:10" hidden="1">
      <c r="B981" s="47"/>
      <c r="C981" s="48"/>
      <c r="D981" s="89"/>
      <c r="E981" s="55"/>
      <c r="F981" s="89"/>
      <c r="G981" s="50"/>
      <c r="H981" s="51"/>
      <c r="I981" s="51"/>
      <c r="J981" s="52"/>
    </row>
    <row r="982" spans="2:10" hidden="1">
      <c r="B982" s="47"/>
      <c r="C982" s="48"/>
      <c r="D982" s="89"/>
      <c r="E982" s="55"/>
      <c r="F982" s="89"/>
      <c r="G982" s="50"/>
      <c r="H982" s="51"/>
      <c r="I982" s="51"/>
      <c r="J982" s="52"/>
    </row>
    <row r="983" spans="2:10" hidden="1">
      <c r="B983" s="47"/>
      <c r="C983" s="48"/>
      <c r="D983" s="89"/>
      <c r="E983" s="55"/>
      <c r="F983" s="89"/>
      <c r="G983" s="50"/>
      <c r="H983" s="51"/>
      <c r="I983" s="51"/>
      <c r="J983" s="52"/>
    </row>
    <row r="984" spans="2:10" hidden="1">
      <c r="B984" s="47"/>
      <c r="C984" s="48"/>
      <c r="D984" s="89"/>
      <c r="E984" s="55"/>
      <c r="F984" s="89"/>
      <c r="G984" s="50"/>
      <c r="H984" s="51"/>
      <c r="I984" s="51"/>
      <c r="J984" s="52"/>
    </row>
    <row r="985" spans="2:10" hidden="1">
      <c r="B985" s="47"/>
      <c r="C985" s="48"/>
      <c r="D985" s="89"/>
      <c r="E985" s="55"/>
      <c r="F985" s="89"/>
      <c r="G985" s="50"/>
      <c r="H985" s="51"/>
      <c r="I985" s="51"/>
      <c r="J985" s="52"/>
    </row>
    <row r="986" spans="2:10" hidden="1">
      <c r="B986" s="47"/>
      <c r="C986" s="48"/>
      <c r="D986" s="89"/>
      <c r="E986" s="55"/>
      <c r="F986" s="89"/>
      <c r="G986" s="50"/>
      <c r="H986" s="51"/>
      <c r="I986" s="51"/>
      <c r="J986" s="52"/>
    </row>
    <row r="987" spans="2:10" hidden="1">
      <c r="B987" s="47"/>
      <c r="C987" s="48"/>
      <c r="D987" s="89"/>
      <c r="E987" s="55"/>
      <c r="F987" s="89"/>
      <c r="G987" s="50"/>
      <c r="H987" s="51"/>
      <c r="I987" s="51"/>
      <c r="J987" s="52"/>
    </row>
    <row r="988" spans="2:10" hidden="1">
      <c r="B988" s="47"/>
      <c r="C988" s="48"/>
      <c r="D988" s="89"/>
      <c r="E988" s="55"/>
      <c r="F988" s="89"/>
      <c r="G988" s="50"/>
      <c r="H988" s="51"/>
      <c r="I988" s="51"/>
      <c r="J988" s="52"/>
    </row>
    <row r="989" spans="2:10" hidden="1">
      <c r="B989" s="47"/>
      <c r="C989" s="80"/>
      <c r="D989" s="102"/>
      <c r="E989" s="103"/>
      <c r="F989" s="102"/>
      <c r="G989" s="109"/>
      <c r="H989" s="51"/>
      <c r="I989" s="51"/>
      <c r="J989" s="52"/>
    </row>
    <row r="990" spans="2:10" hidden="1">
      <c r="B990" s="47"/>
      <c r="C990" s="69"/>
      <c r="D990" s="86"/>
      <c r="E990" s="87"/>
      <c r="F990" s="86"/>
      <c r="G990" s="110"/>
      <c r="H990" s="51"/>
      <c r="I990" s="51"/>
      <c r="J990" s="52"/>
    </row>
    <row r="991" spans="2:10" hidden="1">
      <c r="B991" s="47"/>
      <c r="C991" s="48"/>
      <c r="D991" s="89"/>
      <c r="E991" s="55"/>
      <c r="F991" s="89"/>
      <c r="G991" s="50"/>
      <c r="H991" s="51"/>
      <c r="I991" s="51"/>
      <c r="J991" s="52"/>
    </row>
    <row r="992" spans="2:10" hidden="1">
      <c r="B992" s="47"/>
      <c r="C992" s="48"/>
      <c r="D992" s="89"/>
      <c r="E992" s="55"/>
      <c r="F992" s="89"/>
      <c r="G992" s="50"/>
      <c r="H992" s="51"/>
      <c r="I992" s="51"/>
      <c r="J992" s="52"/>
    </row>
    <row r="993" spans="2:10" hidden="1">
      <c r="B993" s="47"/>
      <c r="C993" s="48"/>
      <c r="D993" s="89"/>
      <c r="E993" s="55"/>
      <c r="F993" s="89"/>
      <c r="G993" s="50"/>
      <c r="H993" s="51"/>
      <c r="I993" s="51"/>
      <c r="J993" s="52"/>
    </row>
    <row r="994" spans="2:10" hidden="1">
      <c r="B994" s="47"/>
      <c r="C994" s="48"/>
      <c r="D994" s="89"/>
      <c r="E994" s="55"/>
      <c r="F994" s="89"/>
      <c r="G994" s="50"/>
      <c r="H994" s="51"/>
      <c r="I994" s="51"/>
      <c r="J994" s="52"/>
    </row>
    <row r="995" spans="2:10" hidden="1">
      <c r="B995" s="47"/>
      <c r="C995" s="48"/>
      <c r="D995" s="89"/>
      <c r="E995" s="55"/>
      <c r="F995" s="89"/>
      <c r="G995" s="50"/>
      <c r="H995" s="51"/>
      <c r="I995" s="51"/>
      <c r="J995" s="52"/>
    </row>
    <row r="996" spans="2:10" hidden="1">
      <c r="B996" s="47"/>
      <c r="C996" s="48"/>
      <c r="D996" s="89"/>
      <c r="E996" s="55"/>
      <c r="F996" s="89"/>
      <c r="G996" s="50"/>
      <c r="H996" s="51"/>
      <c r="I996" s="51"/>
      <c r="J996" s="52"/>
    </row>
    <row r="997" spans="2:10" hidden="1">
      <c r="B997" s="47"/>
      <c r="C997" s="48"/>
      <c r="D997" s="89"/>
      <c r="E997" s="55"/>
      <c r="F997" s="89"/>
      <c r="G997" s="50"/>
      <c r="H997" s="51"/>
      <c r="I997" s="51"/>
      <c r="J997" s="52"/>
    </row>
    <row r="998" spans="2:10" hidden="1">
      <c r="B998" s="47"/>
      <c r="C998" s="48"/>
      <c r="D998" s="89"/>
      <c r="E998" s="55"/>
      <c r="F998" s="89"/>
      <c r="G998" s="50"/>
      <c r="H998" s="51"/>
      <c r="I998" s="51"/>
      <c r="J998" s="52"/>
    </row>
    <row r="999" spans="2:10" hidden="1">
      <c r="B999" s="47"/>
      <c r="C999" s="48"/>
      <c r="D999" s="89"/>
      <c r="E999" s="55"/>
      <c r="F999" s="89"/>
      <c r="G999" s="50"/>
      <c r="H999" s="51"/>
      <c r="I999" s="51"/>
      <c r="J999" s="52"/>
    </row>
    <row r="1000" spans="2:10" hidden="1">
      <c r="B1000" s="47"/>
      <c r="C1000" s="48"/>
      <c r="D1000" s="89"/>
      <c r="E1000" s="55"/>
      <c r="F1000" s="89"/>
      <c r="G1000" s="50"/>
      <c r="H1000" s="51"/>
      <c r="I1000" s="51"/>
      <c r="J1000" s="52"/>
    </row>
    <row r="1001" spans="2:10" hidden="1">
      <c r="B1001" s="47"/>
      <c r="C1001" s="48"/>
      <c r="D1001" s="89"/>
      <c r="E1001" s="55"/>
      <c r="F1001" s="89"/>
      <c r="G1001" s="50"/>
      <c r="H1001" s="51"/>
      <c r="I1001" s="51"/>
      <c r="J1001" s="52"/>
    </row>
    <row r="1002" spans="2:10" hidden="1">
      <c r="B1002" s="47"/>
      <c r="C1002" s="48"/>
      <c r="D1002" s="89"/>
      <c r="E1002" s="55"/>
      <c r="F1002" s="89"/>
      <c r="G1002" s="50"/>
      <c r="H1002" s="51"/>
      <c r="I1002" s="51"/>
      <c r="J1002" s="52"/>
    </row>
    <row r="1003" spans="2:10" hidden="1">
      <c r="B1003" s="47"/>
      <c r="C1003" s="48"/>
      <c r="D1003" s="89"/>
      <c r="E1003" s="55"/>
      <c r="F1003" s="89"/>
      <c r="G1003" s="50"/>
      <c r="H1003" s="51"/>
      <c r="I1003" s="51"/>
      <c r="J1003" s="52"/>
    </row>
    <row r="1004" spans="2:10" hidden="1">
      <c r="B1004" s="47"/>
      <c r="C1004" s="48"/>
      <c r="D1004" s="89"/>
      <c r="E1004" s="55"/>
      <c r="F1004" s="89"/>
      <c r="G1004" s="50"/>
      <c r="H1004" s="51"/>
      <c r="I1004" s="51"/>
      <c r="J1004" s="52"/>
    </row>
    <row r="1005" spans="2:10" hidden="1">
      <c r="B1005" s="47"/>
      <c r="C1005" s="48"/>
      <c r="D1005" s="89"/>
      <c r="E1005" s="55"/>
      <c r="F1005" s="89"/>
      <c r="G1005" s="50"/>
      <c r="H1005" s="51"/>
      <c r="I1005" s="51"/>
      <c r="J1005" s="52"/>
    </row>
    <row r="1006" spans="2:10" hidden="1">
      <c r="B1006" s="47"/>
      <c r="C1006" s="48"/>
      <c r="D1006" s="89"/>
      <c r="E1006" s="55"/>
      <c r="F1006" s="89"/>
      <c r="G1006" s="50"/>
      <c r="H1006" s="51"/>
      <c r="I1006" s="51"/>
      <c r="J1006" s="52"/>
    </row>
    <row r="1007" spans="2:10" hidden="1">
      <c r="B1007" s="47"/>
      <c r="C1007" s="48"/>
      <c r="D1007" s="89"/>
      <c r="E1007" s="55"/>
      <c r="F1007" s="89"/>
      <c r="G1007" s="50"/>
      <c r="H1007" s="51"/>
      <c r="I1007" s="51"/>
      <c r="J1007" s="52"/>
    </row>
    <row r="1008" spans="2:10" hidden="1">
      <c r="B1008" s="47"/>
      <c r="C1008" s="57"/>
      <c r="D1008" s="90"/>
      <c r="E1008" s="58"/>
      <c r="F1008" s="90"/>
      <c r="G1008" s="59"/>
      <c r="H1008" s="51"/>
      <c r="I1008" s="51"/>
      <c r="J1008" s="52"/>
    </row>
    <row r="1009" spans="2:10" hidden="1">
      <c r="B1009" s="47"/>
      <c r="C1009" s="69"/>
      <c r="D1009" s="86"/>
      <c r="E1009" s="87"/>
      <c r="F1009" s="86"/>
      <c r="G1009" s="110"/>
      <c r="H1009" s="51"/>
      <c r="I1009" s="51"/>
      <c r="J1009" s="52"/>
    </row>
    <row r="1010" spans="2:10" hidden="1">
      <c r="B1010" s="47"/>
      <c r="C1010" s="48"/>
      <c r="D1010" s="89"/>
      <c r="E1010" s="55"/>
      <c r="F1010" s="89"/>
      <c r="G1010" s="50"/>
      <c r="H1010" s="51"/>
      <c r="I1010" s="51"/>
      <c r="J1010" s="52"/>
    </row>
    <row r="1011" spans="2:10" hidden="1">
      <c r="B1011" s="47"/>
      <c r="C1011" s="48"/>
      <c r="D1011" s="89"/>
      <c r="E1011" s="55"/>
      <c r="F1011" s="89"/>
      <c r="G1011" s="50"/>
      <c r="H1011" s="51"/>
      <c r="I1011" s="51"/>
      <c r="J1011" s="52"/>
    </row>
    <row r="1012" spans="2:10" hidden="1">
      <c r="B1012" s="47"/>
      <c r="C1012" s="48"/>
      <c r="D1012" s="89"/>
      <c r="E1012" s="55"/>
      <c r="F1012" s="89"/>
      <c r="G1012" s="50"/>
      <c r="H1012" s="51"/>
      <c r="I1012" s="51"/>
      <c r="J1012" s="52"/>
    </row>
    <row r="1013" spans="2:10" hidden="1">
      <c r="B1013" s="47"/>
      <c r="C1013" s="48"/>
      <c r="D1013" s="89"/>
      <c r="E1013" s="55"/>
      <c r="F1013" s="89"/>
      <c r="G1013" s="50"/>
      <c r="H1013" s="51"/>
      <c r="I1013" s="51"/>
      <c r="J1013" s="52"/>
    </row>
    <row r="1014" spans="2:10" hidden="1">
      <c r="B1014" s="47"/>
      <c r="C1014" s="48"/>
      <c r="D1014" s="89"/>
      <c r="E1014" s="55"/>
      <c r="F1014" s="89"/>
      <c r="G1014" s="50"/>
      <c r="H1014" s="51"/>
      <c r="I1014" s="51"/>
      <c r="J1014" s="52"/>
    </row>
    <row r="1015" spans="2:10" hidden="1">
      <c r="B1015" s="47"/>
      <c r="C1015" s="48"/>
      <c r="D1015" s="89"/>
      <c r="E1015" s="55"/>
      <c r="F1015" s="89"/>
      <c r="G1015" s="50"/>
      <c r="H1015" s="51"/>
      <c r="I1015" s="51"/>
      <c r="J1015" s="52"/>
    </row>
    <row r="1016" spans="2:10" hidden="1">
      <c r="B1016" s="47"/>
      <c r="C1016" s="48"/>
      <c r="D1016" s="89"/>
      <c r="E1016" s="55"/>
      <c r="F1016" s="89"/>
      <c r="G1016" s="50"/>
      <c r="H1016" s="51"/>
      <c r="I1016" s="51"/>
      <c r="J1016" s="52"/>
    </row>
    <row r="1017" spans="2:10" hidden="1">
      <c r="B1017" s="47"/>
      <c r="C1017" s="48"/>
      <c r="D1017" s="89"/>
      <c r="E1017" s="55"/>
      <c r="F1017" s="89"/>
      <c r="G1017" s="50"/>
      <c r="H1017" s="51"/>
      <c r="I1017" s="51"/>
      <c r="J1017" s="52"/>
    </row>
    <row r="1018" spans="2:10" hidden="1">
      <c r="B1018" s="47"/>
      <c r="C1018" s="48"/>
      <c r="D1018" s="89"/>
      <c r="E1018" s="55"/>
      <c r="F1018" s="89"/>
      <c r="G1018" s="50"/>
      <c r="H1018" s="51"/>
      <c r="I1018" s="51"/>
      <c r="J1018" s="52"/>
    </row>
    <row r="1019" spans="2:10" hidden="1">
      <c r="B1019" s="47"/>
      <c r="C1019" s="48"/>
      <c r="D1019" s="89"/>
      <c r="E1019" s="55"/>
      <c r="F1019" s="89"/>
      <c r="G1019" s="50"/>
      <c r="H1019" s="51"/>
      <c r="I1019" s="51"/>
      <c r="J1019" s="52"/>
    </row>
    <row r="1020" spans="2:10" hidden="1">
      <c r="B1020" s="47"/>
      <c r="C1020" s="48"/>
      <c r="D1020" s="89"/>
      <c r="E1020" s="55"/>
      <c r="F1020" s="89"/>
      <c r="G1020" s="50"/>
      <c r="H1020" s="51"/>
      <c r="I1020" s="51"/>
      <c r="J1020" s="52"/>
    </row>
    <row r="1021" spans="2:10" hidden="1">
      <c r="B1021" s="47"/>
      <c r="C1021" s="48"/>
      <c r="D1021" s="89"/>
      <c r="E1021" s="55"/>
      <c r="F1021" s="89"/>
      <c r="G1021" s="50"/>
      <c r="H1021" s="51"/>
      <c r="I1021" s="51"/>
      <c r="J1021" s="52"/>
    </row>
    <row r="1022" spans="2:10" hidden="1">
      <c r="B1022" s="47"/>
      <c r="C1022" s="48"/>
      <c r="D1022" s="89"/>
      <c r="E1022" s="55"/>
      <c r="F1022" s="89"/>
      <c r="G1022" s="50"/>
      <c r="H1022" s="51"/>
      <c r="I1022" s="51"/>
      <c r="J1022" s="52"/>
    </row>
    <row r="1023" spans="2:10" hidden="1">
      <c r="B1023" s="47"/>
      <c r="C1023" s="48"/>
      <c r="D1023" s="89"/>
      <c r="E1023" s="55"/>
      <c r="F1023" s="89"/>
      <c r="G1023" s="50"/>
      <c r="H1023" s="51"/>
      <c r="I1023" s="51"/>
      <c r="J1023" s="52"/>
    </row>
    <row r="1024" spans="2:10" hidden="1">
      <c r="B1024" s="47"/>
      <c r="C1024" s="48"/>
      <c r="D1024" s="89"/>
      <c r="E1024" s="55"/>
      <c r="F1024" s="89"/>
      <c r="G1024" s="50"/>
      <c r="H1024" s="51"/>
      <c r="I1024" s="51"/>
      <c r="J1024" s="52"/>
    </row>
    <row r="1025" spans="2:10" hidden="1">
      <c r="B1025" s="47"/>
      <c r="C1025" s="48"/>
      <c r="D1025" s="89"/>
      <c r="E1025" s="55"/>
      <c r="F1025" s="89"/>
      <c r="G1025" s="50"/>
      <c r="H1025" s="51"/>
      <c r="I1025" s="51"/>
      <c r="J1025" s="52"/>
    </row>
    <row r="1026" spans="2:10" hidden="1">
      <c r="B1026" s="47"/>
      <c r="C1026" s="48"/>
      <c r="D1026" s="89"/>
      <c r="E1026" s="55"/>
      <c r="F1026" s="89"/>
      <c r="G1026" s="50"/>
      <c r="H1026" s="51"/>
      <c r="I1026" s="51"/>
      <c r="J1026" s="52"/>
    </row>
    <row r="1027" spans="2:10" hidden="1">
      <c r="B1027" s="47"/>
      <c r="C1027" s="48"/>
      <c r="D1027" s="89"/>
      <c r="E1027" s="55"/>
      <c r="F1027" s="89"/>
      <c r="G1027" s="50"/>
      <c r="H1027" s="51"/>
      <c r="I1027" s="51"/>
      <c r="J1027" s="52"/>
    </row>
    <row r="1028" spans="2:10" hidden="1">
      <c r="B1028" s="47"/>
      <c r="C1028" s="48"/>
      <c r="D1028" s="89"/>
      <c r="E1028" s="55"/>
      <c r="F1028" s="89"/>
      <c r="G1028" s="50"/>
      <c r="H1028" s="51"/>
      <c r="I1028" s="51"/>
      <c r="J1028" s="52"/>
    </row>
    <row r="1029" spans="2:10" hidden="1">
      <c r="B1029" s="47"/>
      <c r="C1029" s="48"/>
      <c r="D1029" s="89"/>
      <c r="E1029" s="55"/>
      <c r="F1029" s="89"/>
      <c r="G1029" s="50"/>
      <c r="H1029" s="51"/>
      <c r="I1029" s="51"/>
      <c r="J1029" s="52"/>
    </row>
    <row r="1030" spans="2:10" hidden="1">
      <c r="B1030" s="47"/>
      <c r="C1030" s="48"/>
      <c r="D1030" s="89"/>
      <c r="E1030" s="55"/>
      <c r="F1030" s="89"/>
      <c r="G1030" s="50"/>
      <c r="H1030" s="51"/>
      <c r="I1030" s="51"/>
      <c r="J1030" s="52"/>
    </row>
    <row r="1031" spans="2:10" hidden="1">
      <c r="B1031" s="47"/>
      <c r="C1031" s="48"/>
      <c r="D1031" s="89"/>
      <c r="E1031" s="55"/>
      <c r="F1031" s="89"/>
      <c r="G1031" s="50"/>
      <c r="H1031" s="51"/>
      <c r="I1031" s="51"/>
      <c r="J1031" s="52"/>
    </row>
    <row r="1032" spans="2:10" hidden="1">
      <c r="B1032" s="47"/>
      <c r="C1032" s="48"/>
      <c r="D1032" s="89"/>
      <c r="E1032" s="55"/>
      <c r="F1032" s="89"/>
      <c r="G1032" s="50"/>
      <c r="H1032" s="51"/>
      <c r="I1032" s="51"/>
      <c r="J1032" s="52"/>
    </row>
    <row r="1033" spans="2:10" hidden="1">
      <c r="B1033" s="47"/>
      <c r="C1033" s="48"/>
      <c r="D1033" s="89"/>
      <c r="E1033" s="55"/>
      <c r="F1033" s="89"/>
      <c r="G1033" s="50"/>
      <c r="H1033" s="51"/>
      <c r="I1033" s="51"/>
      <c r="J1033" s="52"/>
    </row>
    <row r="1034" spans="2:10" hidden="1">
      <c r="B1034" s="47"/>
      <c r="C1034" s="48"/>
      <c r="D1034" s="89"/>
      <c r="E1034" s="55"/>
      <c r="F1034" s="89"/>
      <c r="G1034" s="50"/>
      <c r="H1034" s="51"/>
      <c r="I1034" s="51"/>
      <c r="J1034" s="52"/>
    </row>
    <row r="1035" spans="2:10" hidden="1">
      <c r="B1035" s="47"/>
      <c r="C1035" s="48"/>
      <c r="D1035" s="89"/>
      <c r="E1035" s="55"/>
      <c r="F1035" s="89"/>
      <c r="G1035" s="50"/>
      <c r="H1035" s="51"/>
      <c r="I1035" s="51"/>
      <c r="J1035" s="52"/>
    </row>
    <row r="1036" spans="2:10" hidden="1">
      <c r="B1036" s="47"/>
      <c r="C1036" s="48"/>
      <c r="D1036" s="89"/>
      <c r="E1036" s="55"/>
      <c r="F1036" s="89"/>
      <c r="G1036" s="50"/>
      <c r="H1036" s="51"/>
      <c r="I1036" s="51"/>
      <c r="J1036" s="52"/>
    </row>
    <row r="1037" spans="2:10" hidden="1">
      <c r="B1037" s="47"/>
      <c r="C1037" s="48"/>
      <c r="D1037" s="89"/>
      <c r="E1037" s="55"/>
      <c r="F1037" s="89"/>
      <c r="G1037" s="50"/>
      <c r="H1037" s="51"/>
      <c r="I1037" s="51"/>
      <c r="J1037" s="52"/>
    </row>
    <row r="1038" spans="2:10" hidden="1">
      <c r="B1038" s="47"/>
      <c r="C1038" s="48"/>
      <c r="D1038" s="89"/>
      <c r="E1038" s="55"/>
      <c r="F1038" s="89"/>
      <c r="G1038" s="50"/>
      <c r="H1038" s="51"/>
      <c r="I1038" s="51"/>
      <c r="J1038" s="52"/>
    </row>
    <row r="1039" spans="2:10" hidden="1">
      <c r="B1039" s="47"/>
      <c r="C1039" s="48"/>
      <c r="D1039" s="89"/>
      <c r="E1039" s="55"/>
      <c r="F1039" s="89"/>
      <c r="G1039" s="50"/>
      <c r="H1039" s="51"/>
      <c r="I1039" s="51"/>
      <c r="J1039" s="52"/>
    </row>
    <row r="1040" spans="2:10" hidden="1">
      <c r="B1040" s="47"/>
      <c r="C1040" s="48"/>
      <c r="D1040" s="89"/>
      <c r="E1040" s="55"/>
      <c r="F1040" s="89"/>
      <c r="G1040" s="50"/>
      <c r="H1040" s="51"/>
      <c r="I1040" s="51"/>
      <c r="J1040" s="52"/>
    </row>
    <row r="1041" spans="2:10" hidden="1">
      <c r="B1041" s="47"/>
      <c r="C1041" s="48"/>
      <c r="D1041" s="89"/>
      <c r="E1041" s="55"/>
      <c r="F1041" s="89"/>
      <c r="G1041" s="50"/>
      <c r="H1041" s="51"/>
      <c r="I1041" s="51"/>
      <c r="J1041" s="52"/>
    </row>
    <row r="1042" spans="2:10" hidden="1">
      <c r="B1042" s="47"/>
      <c r="C1042" s="48"/>
      <c r="D1042" s="89"/>
      <c r="E1042" s="55"/>
      <c r="F1042" s="89"/>
      <c r="G1042" s="50"/>
      <c r="H1042" s="51"/>
      <c r="I1042" s="51"/>
      <c r="J1042" s="52"/>
    </row>
    <row r="1043" spans="2:10" hidden="1">
      <c r="B1043" s="47"/>
      <c r="C1043" s="48"/>
      <c r="D1043" s="89"/>
      <c r="E1043" s="55"/>
      <c r="F1043" s="89"/>
      <c r="G1043" s="50"/>
      <c r="H1043" s="51"/>
      <c r="I1043" s="51"/>
      <c r="J1043" s="52"/>
    </row>
    <row r="1044" spans="2:10" hidden="1">
      <c r="B1044" s="47"/>
      <c r="C1044" s="48"/>
      <c r="D1044" s="89"/>
      <c r="E1044" s="55"/>
      <c r="F1044" s="89"/>
      <c r="G1044" s="50"/>
      <c r="H1044" s="51"/>
      <c r="I1044" s="51"/>
      <c r="J1044" s="52"/>
    </row>
    <row r="1045" spans="2:10" hidden="1">
      <c r="B1045" s="47"/>
      <c r="C1045" s="48"/>
      <c r="D1045" s="89"/>
      <c r="E1045" s="55"/>
      <c r="F1045" s="89"/>
      <c r="G1045" s="50"/>
      <c r="H1045" s="51"/>
      <c r="I1045" s="51"/>
      <c r="J1045" s="52"/>
    </row>
    <row r="1046" spans="2:10" hidden="1">
      <c r="B1046" s="47"/>
      <c r="C1046" s="48"/>
      <c r="D1046" s="89"/>
      <c r="E1046" s="55"/>
      <c r="F1046" s="89"/>
      <c r="G1046" s="50"/>
      <c r="H1046" s="51"/>
      <c r="I1046" s="51"/>
      <c r="J1046" s="52"/>
    </row>
    <row r="1047" spans="2:10" hidden="1">
      <c r="B1047" s="47"/>
      <c r="C1047" s="48"/>
      <c r="D1047" s="89"/>
      <c r="E1047" s="55"/>
      <c r="F1047" s="89"/>
      <c r="G1047" s="50"/>
      <c r="H1047" s="51"/>
      <c r="I1047" s="51"/>
      <c r="J1047" s="52"/>
    </row>
    <row r="1048" spans="2:10" hidden="1">
      <c r="B1048" s="47"/>
      <c r="C1048" s="48"/>
      <c r="D1048" s="89"/>
      <c r="E1048" s="55"/>
      <c r="F1048" s="89"/>
      <c r="G1048" s="50"/>
      <c r="H1048" s="51"/>
      <c r="I1048" s="51"/>
      <c r="J1048" s="52"/>
    </row>
    <row r="1049" spans="2:10" hidden="1">
      <c r="B1049" s="47"/>
      <c r="C1049" s="48"/>
      <c r="D1049" s="89"/>
      <c r="E1049" s="55"/>
      <c r="F1049" s="89"/>
      <c r="G1049" s="50"/>
      <c r="H1049" s="51"/>
      <c r="I1049" s="51"/>
      <c r="J1049" s="52"/>
    </row>
    <row r="1050" spans="2:10" hidden="1">
      <c r="B1050" s="47"/>
      <c r="C1050" s="48"/>
      <c r="D1050" s="89"/>
      <c r="E1050" s="55"/>
      <c r="F1050" s="89"/>
      <c r="G1050" s="50"/>
      <c r="H1050" s="51"/>
      <c r="I1050" s="51"/>
      <c r="J1050" s="52"/>
    </row>
    <row r="1051" spans="2:10" hidden="1">
      <c r="B1051" s="47"/>
      <c r="C1051" s="48"/>
      <c r="D1051" s="89"/>
      <c r="E1051" s="55"/>
      <c r="F1051" s="89"/>
      <c r="G1051" s="50"/>
      <c r="H1051" s="51"/>
      <c r="I1051" s="51"/>
      <c r="J1051" s="52"/>
    </row>
    <row r="1052" spans="2:10" hidden="1">
      <c r="B1052" s="47"/>
      <c r="C1052" s="48"/>
      <c r="D1052" s="89"/>
      <c r="E1052" s="55"/>
      <c r="F1052" s="89"/>
      <c r="G1052" s="50"/>
      <c r="H1052" s="51"/>
      <c r="I1052" s="51"/>
      <c r="J1052" s="52"/>
    </row>
    <row r="1053" spans="2:10" hidden="1">
      <c r="B1053" s="47"/>
      <c r="C1053" s="48"/>
      <c r="D1053" s="89"/>
      <c r="E1053" s="55"/>
      <c r="F1053" s="89"/>
      <c r="G1053" s="50"/>
      <c r="H1053" s="51"/>
      <c r="I1053" s="51"/>
      <c r="J1053" s="52"/>
    </row>
    <row r="1054" spans="2:10" hidden="1">
      <c r="B1054" s="47"/>
      <c r="C1054" s="48"/>
      <c r="D1054" s="89"/>
      <c r="E1054" s="55"/>
      <c r="F1054" s="89"/>
      <c r="G1054" s="50"/>
      <c r="H1054" s="51"/>
      <c r="I1054" s="51"/>
      <c r="J1054" s="52"/>
    </row>
    <row r="1055" spans="2:10" hidden="1">
      <c r="B1055" s="47"/>
      <c r="C1055" s="48"/>
      <c r="D1055" s="89"/>
      <c r="E1055" s="55"/>
      <c r="F1055" s="89"/>
      <c r="G1055" s="50"/>
      <c r="H1055" s="51"/>
      <c r="I1055" s="51"/>
      <c r="J1055" s="52"/>
    </row>
    <row r="1056" spans="2:10" hidden="1">
      <c r="B1056" s="47"/>
      <c r="C1056" s="48"/>
      <c r="D1056" s="89"/>
      <c r="E1056" s="55"/>
      <c r="F1056" s="89"/>
      <c r="G1056" s="50"/>
      <c r="H1056" s="51"/>
      <c r="I1056" s="51"/>
      <c r="J1056" s="52"/>
    </row>
    <row r="1057" spans="2:10" hidden="1">
      <c r="B1057" s="47"/>
      <c r="C1057" s="48"/>
      <c r="D1057" s="89"/>
      <c r="E1057" s="55"/>
      <c r="F1057" s="89"/>
      <c r="G1057" s="50"/>
      <c r="H1057" s="51"/>
      <c r="I1057" s="51"/>
      <c r="J1057" s="52"/>
    </row>
    <row r="1058" spans="2:10" hidden="1">
      <c r="B1058" s="47"/>
      <c r="C1058" s="48"/>
      <c r="D1058" s="89"/>
      <c r="E1058" s="55"/>
      <c r="F1058" s="89"/>
      <c r="G1058" s="50"/>
      <c r="H1058" s="51"/>
      <c r="I1058" s="51"/>
      <c r="J1058" s="52"/>
    </row>
    <row r="1059" spans="2:10" hidden="1">
      <c r="B1059" s="47"/>
      <c r="C1059" s="48"/>
      <c r="D1059" s="89"/>
      <c r="E1059" s="55"/>
      <c r="F1059" s="89"/>
      <c r="G1059" s="50"/>
      <c r="H1059" s="51"/>
      <c r="I1059" s="51"/>
      <c r="J1059" s="52"/>
    </row>
    <row r="1060" spans="2:10" hidden="1">
      <c r="B1060" s="47"/>
      <c r="C1060" s="80"/>
      <c r="D1060" s="102"/>
      <c r="E1060" s="103"/>
      <c r="F1060" s="102"/>
      <c r="G1060" s="109"/>
      <c r="H1060" s="51"/>
      <c r="I1060" s="51"/>
      <c r="J1060" s="52"/>
    </row>
    <row r="1061" spans="2:10" hidden="1">
      <c r="B1061" s="47"/>
      <c r="C1061" s="69"/>
      <c r="D1061" s="86"/>
      <c r="E1061" s="87"/>
      <c r="F1061" s="86"/>
      <c r="G1061" s="110"/>
      <c r="H1061" s="51"/>
      <c r="I1061" s="51"/>
      <c r="J1061" s="52"/>
    </row>
    <row r="1062" spans="2:10" hidden="1">
      <c r="B1062" s="47"/>
      <c r="C1062" s="48"/>
      <c r="D1062" s="89"/>
      <c r="E1062" s="55"/>
      <c r="F1062" s="89"/>
      <c r="G1062" s="50"/>
      <c r="H1062" s="51"/>
      <c r="I1062" s="51"/>
      <c r="J1062" s="52"/>
    </row>
    <row r="1063" spans="2:10" hidden="1">
      <c r="B1063" s="47"/>
      <c r="C1063" s="48"/>
      <c r="D1063" s="89"/>
      <c r="E1063" s="55"/>
      <c r="F1063" s="89"/>
      <c r="G1063" s="50"/>
      <c r="H1063" s="51"/>
      <c r="I1063" s="51"/>
      <c r="J1063" s="52"/>
    </row>
    <row r="1064" spans="2:10" hidden="1">
      <c r="B1064" s="47"/>
      <c r="C1064" s="48"/>
      <c r="D1064" s="89"/>
      <c r="E1064" s="55"/>
      <c r="F1064" s="89"/>
      <c r="G1064" s="50"/>
      <c r="H1064" s="51"/>
      <c r="I1064" s="51"/>
      <c r="J1064" s="52"/>
    </row>
    <row r="1065" spans="2:10" hidden="1">
      <c r="B1065" s="47"/>
      <c r="C1065" s="48"/>
      <c r="D1065" s="89"/>
      <c r="E1065" s="55"/>
      <c r="F1065" s="89"/>
      <c r="G1065" s="50"/>
      <c r="H1065" s="51"/>
      <c r="I1065" s="51"/>
      <c r="J1065" s="52"/>
    </row>
    <row r="1066" spans="2:10" hidden="1">
      <c r="B1066" s="47"/>
      <c r="C1066" s="80"/>
      <c r="D1066" s="111"/>
      <c r="E1066" s="82"/>
      <c r="F1066" s="111"/>
      <c r="G1066" s="104"/>
      <c r="H1066" s="51"/>
      <c r="I1066" s="51"/>
      <c r="J1066" s="52"/>
    </row>
    <row r="1067" spans="2:10" hidden="1">
      <c r="B1067" s="47"/>
      <c r="C1067" s="69"/>
      <c r="D1067" s="86"/>
      <c r="E1067" s="87"/>
      <c r="F1067" s="86"/>
      <c r="G1067" s="110"/>
      <c r="H1067" s="51"/>
      <c r="I1067" s="51"/>
      <c r="J1067" s="52"/>
    </row>
    <row r="1068" spans="2:10" hidden="1">
      <c r="B1068" s="47"/>
      <c r="C1068" s="48"/>
      <c r="D1068" s="89"/>
      <c r="E1068" s="55"/>
      <c r="F1068" s="89"/>
      <c r="G1068" s="50"/>
      <c r="H1068" s="51"/>
      <c r="I1068" s="51"/>
      <c r="J1068" s="52"/>
    </row>
    <row r="1069" spans="2:10" hidden="1">
      <c r="B1069" s="47"/>
      <c r="C1069" s="48"/>
      <c r="D1069" s="89"/>
      <c r="E1069" s="55"/>
      <c r="F1069" s="89"/>
      <c r="G1069" s="50"/>
      <c r="H1069" s="51"/>
      <c r="I1069" s="51"/>
      <c r="J1069" s="52"/>
    </row>
    <row r="1070" spans="2:10" hidden="1">
      <c r="B1070" s="47"/>
      <c r="C1070" s="48"/>
      <c r="D1070" s="89"/>
      <c r="E1070" s="55"/>
      <c r="F1070" s="89"/>
      <c r="G1070" s="50"/>
      <c r="H1070" s="51"/>
      <c r="I1070" s="51"/>
      <c r="J1070" s="52"/>
    </row>
    <row r="1071" spans="2:10" hidden="1">
      <c r="B1071" s="47"/>
      <c r="C1071" s="48"/>
      <c r="D1071" s="89"/>
      <c r="E1071" s="55"/>
      <c r="F1071" s="89"/>
      <c r="G1071" s="50"/>
      <c r="H1071" s="51"/>
      <c r="I1071" s="51"/>
      <c r="J1071" s="52"/>
    </row>
    <row r="1072" spans="2:10" hidden="1">
      <c r="B1072" s="47"/>
      <c r="C1072" s="48"/>
      <c r="D1072" s="89"/>
      <c r="E1072" s="55"/>
      <c r="F1072" s="89"/>
      <c r="G1072" s="50"/>
      <c r="H1072" s="51"/>
      <c r="I1072" s="51"/>
      <c r="J1072" s="52"/>
    </row>
    <row r="1073" spans="2:10" hidden="1">
      <c r="B1073" s="47"/>
      <c r="C1073" s="48"/>
      <c r="D1073" s="89"/>
      <c r="E1073" s="55"/>
      <c r="F1073" s="89"/>
      <c r="G1073" s="50"/>
      <c r="H1073" s="51"/>
      <c r="I1073" s="51"/>
      <c r="J1073" s="52"/>
    </row>
    <row r="1074" spans="2:10" hidden="1">
      <c r="B1074" s="47"/>
      <c r="C1074" s="48"/>
      <c r="D1074" s="89"/>
      <c r="E1074" s="55"/>
      <c r="F1074" s="89"/>
      <c r="G1074" s="50"/>
      <c r="H1074" s="51"/>
      <c r="I1074" s="51"/>
      <c r="J1074" s="52"/>
    </row>
    <row r="1075" spans="2:10" hidden="1">
      <c r="B1075" s="47"/>
      <c r="C1075" s="48"/>
      <c r="D1075" s="89"/>
      <c r="E1075" s="55"/>
      <c r="F1075" s="89"/>
      <c r="G1075" s="50"/>
      <c r="H1075" s="51"/>
      <c r="I1075" s="51"/>
      <c r="J1075" s="52"/>
    </row>
    <row r="1076" spans="2:10" hidden="1">
      <c r="B1076" s="47"/>
      <c r="C1076" s="48"/>
      <c r="D1076" s="89"/>
      <c r="E1076" s="55"/>
      <c r="F1076" s="89"/>
      <c r="G1076" s="50"/>
      <c r="H1076" s="51"/>
      <c r="I1076" s="51"/>
      <c r="J1076" s="52"/>
    </row>
    <row r="1077" spans="2:10" hidden="1">
      <c r="B1077" s="47"/>
      <c r="C1077" s="48"/>
      <c r="D1077" s="89"/>
      <c r="E1077" s="55"/>
      <c r="F1077" s="89"/>
      <c r="G1077" s="50"/>
      <c r="H1077" s="51"/>
      <c r="I1077" s="51"/>
      <c r="J1077" s="52"/>
    </row>
    <row r="1078" spans="2:10" hidden="1">
      <c r="B1078" s="47"/>
      <c r="C1078" s="48"/>
      <c r="D1078" s="89"/>
      <c r="E1078" s="55"/>
      <c r="F1078" s="89"/>
      <c r="G1078" s="50"/>
      <c r="H1078" s="51"/>
      <c r="I1078" s="51"/>
      <c r="J1078" s="52"/>
    </row>
    <row r="1079" spans="2:10" hidden="1">
      <c r="B1079" s="47"/>
      <c r="C1079" s="48"/>
      <c r="D1079" s="89"/>
      <c r="E1079" s="55"/>
      <c r="F1079" s="89"/>
      <c r="G1079" s="50"/>
      <c r="H1079" s="51"/>
      <c r="I1079" s="51"/>
      <c r="J1079" s="52"/>
    </row>
    <row r="1080" spans="2:10" hidden="1">
      <c r="B1080" s="47"/>
      <c r="C1080" s="48"/>
      <c r="D1080" s="89"/>
      <c r="E1080" s="55"/>
      <c r="F1080" s="89"/>
      <c r="G1080" s="50"/>
      <c r="H1080" s="51"/>
      <c r="I1080" s="51"/>
      <c r="J1080" s="52"/>
    </row>
    <row r="1081" spans="2:10" hidden="1">
      <c r="B1081" s="47"/>
      <c r="C1081" s="48"/>
      <c r="D1081" s="89"/>
      <c r="E1081" s="55"/>
      <c r="F1081" s="89"/>
      <c r="G1081" s="50"/>
      <c r="H1081" s="51"/>
      <c r="I1081" s="51"/>
      <c r="J1081" s="52"/>
    </row>
    <row r="1082" spans="2:10" hidden="1">
      <c r="B1082" s="47"/>
      <c r="C1082" s="48"/>
      <c r="D1082" s="89"/>
      <c r="E1082" s="55"/>
      <c r="F1082" s="89"/>
      <c r="G1082" s="50"/>
      <c r="H1082" s="51"/>
      <c r="I1082" s="51"/>
      <c r="J1082" s="52"/>
    </row>
    <row r="1083" spans="2:10" hidden="1">
      <c r="B1083" s="47"/>
      <c r="C1083" s="80"/>
      <c r="D1083" s="102"/>
      <c r="E1083" s="103"/>
      <c r="F1083" s="102"/>
      <c r="G1083" s="109"/>
      <c r="H1083" s="51"/>
      <c r="I1083" s="51"/>
      <c r="J1083" s="52"/>
    </row>
    <row r="1084" spans="2:10" hidden="1">
      <c r="B1084" s="47"/>
      <c r="C1084" s="69"/>
      <c r="D1084" s="86"/>
      <c r="E1084" s="87"/>
      <c r="F1084" s="86"/>
      <c r="G1084" s="110"/>
      <c r="H1084" s="51"/>
      <c r="I1084" s="51"/>
      <c r="J1084" s="52"/>
    </row>
    <row r="1085" spans="2:10" hidden="1">
      <c r="B1085" s="47"/>
      <c r="C1085" s="48"/>
      <c r="D1085" s="89"/>
      <c r="E1085" s="55"/>
      <c r="F1085" s="89"/>
      <c r="G1085" s="50"/>
      <c r="H1085" s="51"/>
      <c r="I1085" s="51"/>
      <c r="J1085" s="52"/>
    </row>
    <row r="1086" spans="2:10" hidden="1">
      <c r="B1086" s="47"/>
      <c r="C1086" s="48"/>
      <c r="D1086" s="89"/>
      <c r="E1086" s="55"/>
      <c r="F1086" s="89"/>
      <c r="G1086" s="50"/>
      <c r="H1086" s="51"/>
      <c r="I1086" s="51"/>
      <c r="J1086" s="52"/>
    </row>
    <row r="1087" spans="2:10" hidden="1">
      <c r="B1087" s="47"/>
      <c r="C1087" s="48"/>
      <c r="D1087" s="89"/>
      <c r="E1087" s="55"/>
      <c r="F1087" s="89"/>
      <c r="G1087" s="50"/>
      <c r="H1087" s="51"/>
      <c r="I1087" s="51"/>
      <c r="J1087" s="52"/>
    </row>
    <row r="1088" spans="2:10" hidden="1">
      <c r="B1088" s="47"/>
      <c r="C1088" s="48"/>
      <c r="D1088" s="89"/>
      <c r="E1088" s="55"/>
      <c r="F1088" s="89"/>
      <c r="G1088" s="50"/>
      <c r="H1088" s="51"/>
      <c r="I1088" s="51"/>
      <c r="J1088" s="52"/>
    </row>
    <row r="1089" spans="2:10" hidden="1">
      <c r="B1089" s="47"/>
      <c r="C1089" s="48"/>
      <c r="D1089" s="89"/>
      <c r="E1089" s="55"/>
      <c r="F1089" s="89"/>
      <c r="G1089" s="50"/>
      <c r="H1089" s="51"/>
      <c r="I1089" s="51"/>
      <c r="J1089" s="52"/>
    </row>
    <row r="1090" spans="2:10" hidden="1">
      <c r="B1090" s="47"/>
      <c r="C1090" s="48"/>
      <c r="D1090" s="89"/>
      <c r="E1090" s="55"/>
      <c r="F1090" s="89"/>
      <c r="G1090" s="50"/>
      <c r="H1090" s="51"/>
      <c r="I1090" s="51"/>
      <c r="J1090" s="52"/>
    </row>
    <row r="1091" spans="2:10" hidden="1">
      <c r="B1091" s="47"/>
      <c r="C1091" s="48"/>
      <c r="D1091" s="89"/>
      <c r="E1091" s="55"/>
      <c r="F1091" s="89"/>
      <c r="G1091" s="50"/>
      <c r="H1091" s="51"/>
      <c r="I1091" s="51"/>
      <c r="J1091" s="52"/>
    </row>
    <row r="1092" spans="2:10" hidden="1">
      <c r="B1092" s="47"/>
      <c r="C1092" s="80"/>
      <c r="D1092" s="102"/>
      <c r="E1092" s="103"/>
      <c r="F1092" s="102"/>
      <c r="G1092" s="109"/>
      <c r="H1092" s="51"/>
      <c r="I1092" s="51"/>
      <c r="J1092" s="52"/>
    </row>
    <row r="1093" spans="2:10" hidden="1">
      <c r="B1093" s="47"/>
      <c r="C1093" s="69"/>
      <c r="D1093" s="86"/>
      <c r="E1093" s="87"/>
      <c r="F1093" s="86"/>
      <c r="G1093" s="110"/>
      <c r="H1093" s="51"/>
      <c r="I1093" s="51"/>
      <c r="J1093" s="52"/>
    </row>
    <row r="1094" spans="2:10" hidden="1">
      <c r="B1094" s="47"/>
      <c r="C1094" s="48"/>
      <c r="D1094" s="89"/>
      <c r="E1094" s="55"/>
      <c r="F1094" s="89"/>
      <c r="G1094" s="50"/>
      <c r="H1094" s="51"/>
      <c r="I1094" s="51"/>
      <c r="J1094" s="52"/>
    </row>
    <row r="1095" spans="2:10" hidden="1">
      <c r="B1095" s="75"/>
      <c r="C1095" s="80"/>
      <c r="D1095" s="102"/>
      <c r="E1095" s="103"/>
      <c r="F1095" s="102"/>
      <c r="G1095" s="109"/>
      <c r="H1095" s="84"/>
      <c r="I1095" s="84"/>
      <c r="J1095" s="85"/>
    </row>
    <row r="1096" spans="2:10">
      <c r="B1096" s="149"/>
      <c r="C1096" s="150"/>
      <c r="D1096" s="151"/>
      <c r="E1096" s="152"/>
      <c r="F1096" s="151"/>
      <c r="G1096" s="151"/>
      <c r="H1096" s="35"/>
      <c r="I1096" s="35"/>
      <c r="J1096" s="122"/>
    </row>
    <row r="1097" spans="2:10">
      <c r="B1097" s="160"/>
      <c r="C1097" s="160"/>
      <c r="D1097" s="160"/>
      <c r="E1097" s="220"/>
      <c r="F1097" s="160"/>
      <c r="G1097" s="160"/>
      <c r="H1097" s="160"/>
      <c r="I1097" s="160"/>
      <c r="J1097" s="160"/>
    </row>
    <row r="1098" spans="2:10">
      <c r="B1098" s="160"/>
      <c r="C1098" s="160"/>
      <c r="D1098" s="160"/>
      <c r="E1098" s="220"/>
      <c r="F1098" s="160"/>
      <c r="G1098" s="160"/>
      <c r="H1098" s="185"/>
      <c r="I1098" s="421"/>
      <c r="J1098" s="421"/>
    </row>
  </sheetData>
  <mergeCells count="21">
    <mergeCell ref="B105:G105"/>
    <mergeCell ref="B171:G171"/>
    <mergeCell ref="I1098:J1098"/>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6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view="pageBreakPreview" zoomScaleNormal="100" zoomScaleSheetLayoutView="100" zoomScalePageLayoutView="75" workbookViewId="0"/>
  </sheetViews>
  <sheetFormatPr defaultRowHeight="18"/>
  <cols>
    <col min="1" max="4" width="21.69921875" style="165" customWidth="1"/>
    <col min="5" max="5" width="1.8984375" style="165" customWidth="1"/>
    <col min="6" max="9" width="21.69921875" style="165" customWidth="1"/>
    <col min="10" max="16384" width="8.796875" style="165"/>
  </cols>
  <sheetData>
    <row r="1" spans="1:9">
      <c r="A1" s="1" t="s">
        <v>73</v>
      </c>
    </row>
    <row r="2" spans="1:9">
      <c r="A2" s="1" t="s">
        <v>74</v>
      </c>
    </row>
    <row r="3" spans="1:9">
      <c r="A3" s="435" t="s">
        <v>240</v>
      </c>
      <c r="B3" s="435"/>
      <c r="C3" s="435"/>
      <c r="D3" s="435"/>
      <c r="E3" s="435"/>
      <c r="F3" s="435"/>
      <c r="G3" s="435"/>
      <c r="H3" s="435"/>
      <c r="I3" s="435"/>
    </row>
    <row r="4" spans="1:9" ht="15" customHeight="1">
      <c r="A4" s="204" t="s">
        <v>89</v>
      </c>
      <c r="F4" s="204" t="s">
        <v>241</v>
      </c>
    </row>
    <row r="5" spans="1:9" ht="15" customHeight="1">
      <c r="A5" s="1" t="s">
        <v>243</v>
      </c>
      <c r="F5" s="1" t="s">
        <v>243</v>
      </c>
    </row>
    <row r="6" spans="1:9" ht="15" customHeight="1">
      <c r="A6" s="205" t="s">
        <v>75</v>
      </c>
      <c r="B6" s="180">
        <v>0</v>
      </c>
      <c r="C6" s="433"/>
      <c r="D6" s="434"/>
      <c r="E6" s="190"/>
      <c r="F6" s="205" t="s">
        <v>75</v>
      </c>
      <c r="G6" s="180">
        <v>0</v>
      </c>
      <c r="H6" s="433"/>
      <c r="I6" s="434"/>
    </row>
    <row r="7" spans="1:9" ht="15" customHeight="1">
      <c r="A7" s="205" t="s">
        <v>76</v>
      </c>
      <c r="B7" s="180">
        <v>0</v>
      </c>
      <c r="C7" s="205" t="s">
        <v>77</v>
      </c>
      <c r="D7" s="202">
        <v>0</v>
      </c>
      <c r="E7" s="190"/>
      <c r="F7" s="205" t="s">
        <v>76</v>
      </c>
      <c r="G7" s="180">
        <v>0</v>
      </c>
      <c r="H7" s="205" t="s">
        <v>77</v>
      </c>
      <c r="I7" s="202">
        <v>0</v>
      </c>
    </row>
    <row r="8" spans="1:9" ht="15" customHeight="1">
      <c r="A8" s="205" t="s">
        <v>78</v>
      </c>
      <c r="B8" s="180">
        <v>0</v>
      </c>
      <c r="C8" s="433"/>
      <c r="D8" s="434"/>
      <c r="E8" s="190"/>
      <c r="F8" s="205" t="s">
        <v>78</v>
      </c>
      <c r="G8" s="180">
        <v>0</v>
      </c>
      <c r="H8" s="433"/>
      <c r="I8" s="434"/>
    </row>
    <row r="9" spans="1:9" ht="15" customHeight="1">
      <c r="A9" s="205" t="s">
        <v>79</v>
      </c>
      <c r="B9" s="180">
        <v>0</v>
      </c>
      <c r="C9" s="206" t="s">
        <v>80</v>
      </c>
      <c r="D9" s="202">
        <v>0</v>
      </c>
      <c r="E9" s="192"/>
      <c r="F9" s="205" t="s">
        <v>79</v>
      </c>
      <c r="G9" s="180">
        <v>0</v>
      </c>
      <c r="H9" s="206" t="s">
        <v>80</v>
      </c>
      <c r="I9" s="202">
        <v>0</v>
      </c>
    </row>
    <row r="10" spans="1:9" ht="15" customHeight="1">
      <c r="A10" s="205" t="s">
        <v>81</v>
      </c>
      <c r="B10" s="207">
        <v>0</v>
      </c>
      <c r="C10" s="433"/>
      <c r="D10" s="434"/>
      <c r="E10" s="190"/>
      <c r="F10" s="205" t="s">
        <v>81</v>
      </c>
      <c r="G10" s="207">
        <v>0</v>
      </c>
      <c r="H10" s="433"/>
      <c r="I10" s="434"/>
    </row>
    <row r="11" spans="1:9" ht="15" customHeight="1">
      <c r="A11" s="205" t="s">
        <v>82</v>
      </c>
      <c r="B11" s="180">
        <v>0</v>
      </c>
      <c r="C11" s="206" t="s">
        <v>83</v>
      </c>
      <c r="D11" s="202">
        <v>0</v>
      </c>
      <c r="E11" s="192"/>
      <c r="F11" s="205" t="s">
        <v>82</v>
      </c>
      <c r="G11" s="180">
        <v>0</v>
      </c>
      <c r="H11" s="206" t="s">
        <v>83</v>
      </c>
      <c r="I11" s="202">
        <v>0</v>
      </c>
    </row>
    <row r="12" spans="1:9" ht="15" customHeight="1">
      <c r="A12" s="194"/>
      <c r="B12" s="194"/>
      <c r="C12" s="194"/>
      <c r="D12" s="194"/>
      <c r="E12" s="194"/>
      <c r="F12" s="204"/>
    </row>
    <row r="13" spans="1:9" ht="15" customHeight="1">
      <c r="A13" s="208" t="s">
        <v>84</v>
      </c>
      <c r="F13" s="1" t="s">
        <v>244</v>
      </c>
    </row>
    <row r="14" spans="1:9" ht="15" customHeight="1">
      <c r="A14" s="205" t="s">
        <v>85</v>
      </c>
      <c r="B14" s="180">
        <v>0</v>
      </c>
      <c r="C14" s="427"/>
      <c r="D14" s="427"/>
      <c r="F14" s="205" t="s">
        <v>75</v>
      </c>
      <c r="G14" s="180">
        <v>0</v>
      </c>
      <c r="H14" s="433"/>
      <c r="I14" s="434"/>
    </row>
    <row r="15" spans="1:9" ht="15" customHeight="1">
      <c r="A15" s="205" t="s">
        <v>86</v>
      </c>
      <c r="B15" s="430"/>
      <c r="C15" s="431"/>
      <c r="D15" s="432"/>
      <c r="F15" s="205" t="s">
        <v>76</v>
      </c>
      <c r="G15" s="180">
        <v>0</v>
      </c>
      <c r="H15" s="205" t="s">
        <v>77</v>
      </c>
      <c r="I15" s="202">
        <v>0</v>
      </c>
    </row>
    <row r="16" spans="1:9" ht="15" customHeight="1">
      <c r="A16" s="205" t="s">
        <v>87</v>
      </c>
      <c r="B16" s="180">
        <v>0</v>
      </c>
      <c r="C16" s="427"/>
      <c r="D16" s="427"/>
      <c r="F16" s="205" t="s">
        <v>78</v>
      </c>
      <c r="G16" s="180">
        <v>0</v>
      </c>
      <c r="H16" s="433"/>
      <c r="I16" s="434"/>
    </row>
    <row r="17" spans="1:9" ht="15" customHeight="1">
      <c r="A17" s="205" t="s">
        <v>88</v>
      </c>
      <c r="B17" s="430"/>
      <c r="C17" s="431"/>
      <c r="D17" s="432"/>
      <c r="F17" s="205" t="s">
        <v>79</v>
      </c>
      <c r="G17" s="180">
        <v>0</v>
      </c>
      <c r="H17" s="206" t="s">
        <v>80</v>
      </c>
      <c r="I17" s="202">
        <v>0</v>
      </c>
    </row>
    <row r="18" spans="1:9" ht="15" customHeight="1">
      <c r="A18" s="208"/>
      <c r="F18" s="205" t="s">
        <v>81</v>
      </c>
      <c r="G18" s="207">
        <v>0</v>
      </c>
      <c r="H18" s="433"/>
      <c r="I18" s="434"/>
    </row>
    <row r="19" spans="1:9" ht="15" customHeight="1">
      <c r="A19" s="204" t="s">
        <v>239</v>
      </c>
      <c r="F19" s="205" t="s">
        <v>82</v>
      </c>
      <c r="G19" s="180">
        <v>0</v>
      </c>
      <c r="H19" s="206" t="s">
        <v>83</v>
      </c>
      <c r="I19" s="202">
        <v>0</v>
      </c>
    </row>
    <row r="20" spans="1:9" ht="15" customHeight="1">
      <c r="A20" s="1" t="s">
        <v>243</v>
      </c>
      <c r="F20" s="194"/>
      <c r="G20" s="194"/>
      <c r="H20" s="194"/>
      <c r="I20" s="194"/>
    </row>
    <row r="21" spans="1:9" ht="15" customHeight="1">
      <c r="A21" s="205" t="s">
        <v>75</v>
      </c>
      <c r="B21" s="180">
        <v>0</v>
      </c>
      <c r="C21" s="433"/>
      <c r="D21" s="434"/>
      <c r="E21" s="190"/>
      <c r="F21" s="208" t="s">
        <v>84</v>
      </c>
    </row>
    <row r="22" spans="1:9" ht="15" customHeight="1">
      <c r="A22" s="205" t="s">
        <v>76</v>
      </c>
      <c r="B22" s="180">
        <v>0</v>
      </c>
      <c r="C22" s="205" t="s">
        <v>77</v>
      </c>
      <c r="D22" s="202">
        <v>0</v>
      </c>
      <c r="E22" s="190"/>
      <c r="F22" s="205" t="s">
        <v>85</v>
      </c>
      <c r="G22" s="180">
        <v>0</v>
      </c>
      <c r="H22" s="427"/>
      <c r="I22" s="427"/>
    </row>
    <row r="23" spans="1:9" ht="15" customHeight="1">
      <c r="A23" s="205" t="s">
        <v>78</v>
      </c>
      <c r="B23" s="180">
        <v>0</v>
      </c>
      <c r="C23" s="433"/>
      <c r="D23" s="434"/>
      <c r="E23" s="190"/>
      <c r="F23" s="205" t="s">
        <v>86</v>
      </c>
      <c r="G23" s="430"/>
      <c r="H23" s="431"/>
      <c r="I23" s="432"/>
    </row>
    <row r="24" spans="1:9" ht="15" customHeight="1">
      <c r="A24" s="205" t="s">
        <v>79</v>
      </c>
      <c r="B24" s="180">
        <v>0</v>
      </c>
      <c r="C24" s="206" t="s">
        <v>80</v>
      </c>
      <c r="D24" s="202">
        <v>0</v>
      </c>
      <c r="E24" s="190"/>
      <c r="F24" s="205" t="s">
        <v>87</v>
      </c>
      <c r="G24" s="180">
        <v>0</v>
      </c>
      <c r="H24" s="427"/>
      <c r="I24" s="427"/>
    </row>
    <row r="25" spans="1:9" ht="15" customHeight="1">
      <c r="A25" s="205" t="s">
        <v>81</v>
      </c>
      <c r="B25" s="207">
        <v>0</v>
      </c>
      <c r="C25" s="433"/>
      <c r="D25" s="434"/>
      <c r="E25" s="190"/>
      <c r="F25" s="205" t="s">
        <v>88</v>
      </c>
      <c r="G25" s="430"/>
      <c r="H25" s="431"/>
      <c r="I25" s="432"/>
    </row>
    <row r="26" spans="1:9" ht="15" customHeight="1">
      <c r="A26" s="205" t="s">
        <v>82</v>
      </c>
      <c r="B26" s="180">
        <v>0</v>
      </c>
      <c r="C26" s="206" t="s">
        <v>83</v>
      </c>
      <c r="D26" s="202">
        <v>0</v>
      </c>
      <c r="E26" s="190"/>
      <c r="F26" s="208"/>
    </row>
    <row r="27" spans="1:9" ht="15" customHeight="1">
      <c r="A27" s="194"/>
      <c r="B27" s="194"/>
      <c r="C27" s="194"/>
      <c r="D27" s="194"/>
      <c r="E27" s="194"/>
      <c r="F27" s="204" t="s">
        <v>242</v>
      </c>
    </row>
    <row r="28" spans="1:9" ht="15" customHeight="1">
      <c r="A28" s="208" t="s">
        <v>84</v>
      </c>
      <c r="F28" s="1" t="s">
        <v>243</v>
      </c>
    </row>
    <row r="29" spans="1:9" ht="15" customHeight="1">
      <c r="A29" s="205" t="s">
        <v>85</v>
      </c>
      <c r="B29" s="180">
        <v>0</v>
      </c>
      <c r="C29" s="427"/>
      <c r="D29" s="427"/>
      <c r="F29" s="205" t="s">
        <v>75</v>
      </c>
      <c r="G29" s="180">
        <v>0</v>
      </c>
      <c r="H29" s="433"/>
      <c r="I29" s="434"/>
    </row>
    <row r="30" spans="1:9" ht="15" customHeight="1">
      <c r="A30" s="205" t="s">
        <v>86</v>
      </c>
      <c r="B30" s="430"/>
      <c r="C30" s="431"/>
      <c r="D30" s="432"/>
      <c r="F30" s="205" t="s">
        <v>76</v>
      </c>
      <c r="G30" s="180">
        <v>0</v>
      </c>
      <c r="H30" s="205" t="s">
        <v>77</v>
      </c>
      <c r="I30" s="202">
        <v>0</v>
      </c>
    </row>
    <row r="31" spans="1:9" ht="15" customHeight="1">
      <c r="A31" s="205" t="s">
        <v>87</v>
      </c>
      <c r="B31" s="180">
        <v>0</v>
      </c>
      <c r="C31" s="427"/>
      <c r="D31" s="427"/>
      <c r="F31" s="205" t="s">
        <v>78</v>
      </c>
      <c r="G31" s="180">
        <v>0</v>
      </c>
      <c r="H31" s="433"/>
      <c r="I31" s="434"/>
    </row>
    <row r="32" spans="1:9" ht="15" customHeight="1">
      <c r="A32" s="205" t="s">
        <v>88</v>
      </c>
      <c r="B32" s="430"/>
      <c r="C32" s="431"/>
      <c r="D32" s="432"/>
      <c r="F32" s="205" t="s">
        <v>79</v>
      </c>
      <c r="G32" s="180">
        <v>0</v>
      </c>
      <c r="H32" s="206" t="s">
        <v>80</v>
      </c>
      <c r="I32" s="202">
        <v>0</v>
      </c>
    </row>
    <row r="33" spans="1:9">
      <c r="F33" s="205" t="s">
        <v>81</v>
      </c>
      <c r="G33" s="207">
        <v>0</v>
      </c>
      <c r="H33" s="433"/>
      <c r="I33" s="434"/>
    </row>
    <row r="34" spans="1:9" ht="15" customHeight="1">
      <c r="A34" s="204" t="s">
        <v>238</v>
      </c>
      <c r="F34" s="205" t="s">
        <v>82</v>
      </c>
      <c r="G34" s="180">
        <v>0</v>
      </c>
      <c r="H34" s="206" t="s">
        <v>83</v>
      </c>
      <c r="I34" s="202">
        <v>0</v>
      </c>
    </row>
    <row r="35" spans="1:9" ht="15" customHeight="1">
      <c r="A35" s="1" t="s">
        <v>243</v>
      </c>
      <c r="F35" s="194"/>
      <c r="G35" s="194"/>
      <c r="H35" s="194"/>
      <c r="I35" s="194"/>
    </row>
    <row r="36" spans="1:9" ht="15" customHeight="1">
      <c r="A36" s="205" t="s">
        <v>75</v>
      </c>
      <c r="B36" s="180">
        <v>0</v>
      </c>
      <c r="C36" s="433"/>
      <c r="D36" s="434"/>
      <c r="E36" s="190"/>
      <c r="F36" s="208" t="s">
        <v>84</v>
      </c>
    </row>
    <row r="37" spans="1:9" ht="15" customHeight="1">
      <c r="A37" s="205" t="s">
        <v>76</v>
      </c>
      <c r="B37" s="180">
        <v>0</v>
      </c>
      <c r="C37" s="205" t="s">
        <v>77</v>
      </c>
      <c r="D37" s="202">
        <v>0</v>
      </c>
      <c r="E37" s="190"/>
      <c r="F37" s="205" t="s">
        <v>85</v>
      </c>
      <c r="G37" s="180">
        <v>0</v>
      </c>
      <c r="H37" s="427"/>
      <c r="I37" s="427"/>
    </row>
    <row r="38" spans="1:9" ht="15" customHeight="1">
      <c r="A38" s="205" t="s">
        <v>78</v>
      </c>
      <c r="B38" s="180">
        <v>0</v>
      </c>
      <c r="C38" s="433"/>
      <c r="D38" s="434"/>
      <c r="E38" s="190"/>
      <c r="F38" s="205" t="s">
        <v>86</v>
      </c>
      <c r="G38" s="430"/>
      <c r="H38" s="431"/>
      <c r="I38" s="432"/>
    </row>
    <row r="39" spans="1:9" ht="15" customHeight="1">
      <c r="A39" s="205" t="s">
        <v>79</v>
      </c>
      <c r="B39" s="180">
        <v>0</v>
      </c>
      <c r="C39" s="206" t="s">
        <v>80</v>
      </c>
      <c r="D39" s="202">
        <v>0</v>
      </c>
      <c r="E39" s="192"/>
      <c r="F39" s="205" t="s">
        <v>87</v>
      </c>
      <c r="G39" s="180">
        <v>0</v>
      </c>
      <c r="H39" s="427"/>
      <c r="I39" s="427"/>
    </row>
    <row r="40" spans="1:9" ht="15" customHeight="1">
      <c r="A40" s="205" t="s">
        <v>81</v>
      </c>
      <c r="B40" s="207">
        <v>0</v>
      </c>
      <c r="C40" s="433"/>
      <c r="D40" s="434"/>
      <c r="E40" s="190"/>
      <c r="F40" s="205" t="s">
        <v>88</v>
      </c>
      <c r="G40" s="430"/>
      <c r="H40" s="431"/>
      <c r="I40" s="432"/>
    </row>
    <row r="41" spans="1:9" ht="15" customHeight="1">
      <c r="A41" s="205" t="s">
        <v>82</v>
      </c>
      <c r="B41" s="180">
        <v>0</v>
      </c>
      <c r="C41" s="206" t="s">
        <v>83</v>
      </c>
      <c r="D41" s="202">
        <v>0</v>
      </c>
      <c r="E41" s="192"/>
    </row>
    <row r="42" spans="1:9" ht="15" customHeight="1">
      <c r="A42" s="194"/>
      <c r="B42" s="194"/>
      <c r="C42" s="194"/>
      <c r="D42" s="194"/>
      <c r="E42" s="194"/>
      <c r="F42" s="428" t="s">
        <v>249</v>
      </c>
      <c r="G42" s="428"/>
      <c r="H42" s="428"/>
      <c r="I42" s="428"/>
    </row>
    <row r="43" spans="1:9" ht="15" customHeight="1">
      <c r="A43" s="208" t="s">
        <v>84</v>
      </c>
      <c r="F43" s="429" t="s">
        <v>410</v>
      </c>
      <c r="G43" s="429"/>
      <c r="H43" s="429"/>
      <c r="I43" s="429"/>
    </row>
    <row r="44" spans="1:9" ht="15" customHeight="1">
      <c r="A44" s="205" t="s">
        <v>85</v>
      </c>
      <c r="B44" s="180">
        <v>0</v>
      </c>
      <c r="C44" s="427"/>
      <c r="D44" s="427"/>
      <c r="F44" s="426" t="s">
        <v>245</v>
      </c>
      <c r="G44" s="426"/>
      <c r="H44" s="426"/>
      <c r="I44" s="426"/>
    </row>
    <row r="45" spans="1:9" ht="15" customHeight="1">
      <c r="A45" s="205" t="s">
        <v>86</v>
      </c>
      <c r="B45" s="430"/>
      <c r="C45" s="431"/>
      <c r="D45" s="432"/>
      <c r="F45" s="426" t="s">
        <v>246</v>
      </c>
      <c r="G45" s="426"/>
      <c r="H45" s="426"/>
      <c r="I45" s="426"/>
    </row>
    <row r="46" spans="1:9" ht="15" customHeight="1">
      <c r="A46" s="205" t="s">
        <v>87</v>
      </c>
      <c r="B46" s="180">
        <v>0</v>
      </c>
      <c r="C46" s="427"/>
      <c r="D46" s="427"/>
      <c r="F46" s="426" t="s">
        <v>247</v>
      </c>
      <c r="G46" s="426"/>
      <c r="H46" s="426"/>
      <c r="I46" s="426"/>
    </row>
    <row r="47" spans="1:9" ht="15" customHeight="1">
      <c r="A47" s="205" t="s">
        <v>88</v>
      </c>
      <c r="B47" s="430"/>
      <c r="C47" s="431"/>
      <c r="D47" s="432"/>
      <c r="F47" s="209"/>
      <c r="G47" s="209"/>
      <c r="H47" s="209"/>
      <c r="I47" s="209"/>
    </row>
    <row r="48" spans="1:9" ht="15" customHeight="1">
      <c r="A48" s="208"/>
      <c r="H48" s="203" t="s">
        <v>90</v>
      </c>
      <c r="I48" s="16"/>
    </row>
    <row r="49" spans="1:5" ht="15" customHeight="1">
      <c r="A49" s="204" t="s">
        <v>91</v>
      </c>
    </row>
    <row r="50" spans="1:5" ht="15" customHeight="1">
      <c r="A50" s="1" t="s">
        <v>243</v>
      </c>
    </row>
    <row r="51" spans="1:5" ht="15" customHeight="1">
      <c r="A51" s="205" t="s">
        <v>75</v>
      </c>
      <c r="B51" s="180">
        <v>0</v>
      </c>
      <c r="C51" s="433"/>
      <c r="D51" s="434"/>
      <c r="E51" s="190"/>
    </row>
    <row r="52" spans="1:5" ht="15" customHeight="1">
      <c r="A52" s="205" t="s">
        <v>76</v>
      </c>
      <c r="B52" s="180">
        <v>0</v>
      </c>
      <c r="C52" s="205" t="s">
        <v>77</v>
      </c>
      <c r="D52" s="202">
        <v>0</v>
      </c>
      <c r="E52" s="190"/>
    </row>
    <row r="53" spans="1:5" ht="15" customHeight="1">
      <c r="A53" s="205" t="s">
        <v>78</v>
      </c>
      <c r="B53" s="180">
        <v>0</v>
      </c>
      <c r="C53" s="433"/>
      <c r="D53" s="434"/>
      <c r="E53" s="190"/>
    </row>
    <row r="54" spans="1:5" ht="15" customHeight="1">
      <c r="A54" s="205" t="s">
        <v>79</v>
      </c>
      <c r="B54" s="180">
        <v>0</v>
      </c>
      <c r="C54" s="206" t="s">
        <v>80</v>
      </c>
      <c r="D54" s="202">
        <v>0</v>
      </c>
      <c r="E54" s="190"/>
    </row>
    <row r="55" spans="1:5" ht="15" customHeight="1">
      <c r="A55" s="205" t="s">
        <v>81</v>
      </c>
      <c r="B55" s="207">
        <v>0</v>
      </c>
      <c r="C55" s="433"/>
      <c r="D55" s="434"/>
      <c r="E55" s="190"/>
    </row>
    <row r="56" spans="1:5" ht="15" customHeight="1">
      <c r="A56" s="205" t="s">
        <v>82</v>
      </c>
      <c r="B56" s="180">
        <v>0</v>
      </c>
      <c r="C56" s="206" t="s">
        <v>83</v>
      </c>
      <c r="D56" s="202">
        <v>0</v>
      </c>
      <c r="E56" s="190"/>
    </row>
    <row r="57" spans="1:5" ht="15" customHeight="1">
      <c r="A57" s="194"/>
      <c r="B57" s="194"/>
      <c r="C57" s="194"/>
      <c r="D57" s="194"/>
      <c r="E57" s="194"/>
    </row>
    <row r="58" spans="1:5" ht="15" customHeight="1">
      <c r="A58" s="208" t="s">
        <v>84</v>
      </c>
    </row>
    <row r="59" spans="1:5" ht="15" customHeight="1">
      <c r="A59" s="205" t="s">
        <v>85</v>
      </c>
      <c r="B59" s="180">
        <v>0</v>
      </c>
      <c r="C59" s="427"/>
      <c r="D59" s="427"/>
    </row>
    <row r="60" spans="1:5" ht="15" customHeight="1">
      <c r="A60" s="205" t="s">
        <v>86</v>
      </c>
      <c r="B60" s="430"/>
      <c r="C60" s="431"/>
      <c r="D60" s="432"/>
    </row>
    <row r="61" spans="1:5" ht="15" customHeight="1">
      <c r="A61" s="205" t="s">
        <v>87</v>
      </c>
      <c r="B61" s="180">
        <v>0</v>
      </c>
      <c r="C61" s="427"/>
      <c r="D61" s="427"/>
    </row>
    <row r="62" spans="1:5" ht="15" customHeight="1">
      <c r="A62" s="205" t="s">
        <v>88</v>
      </c>
      <c r="B62" s="430"/>
      <c r="C62" s="431"/>
      <c r="D62" s="432"/>
    </row>
    <row r="63" spans="1:5" ht="15" customHeight="1">
      <c r="A63" s="210"/>
      <c r="B63" s="210"/>
      <c r="C63" s="210"/>
      <c r="D63" s="210"/>
    </row>
    <row r="64" spans="1:5" ht="15" customHeight="1">
      <c r="A64" s="204" t="s">
        <v>92</v>
      </c>
    </row>
    <row r="65" spans="1:4" ht="15" customHeight="1">
      <c r="A65" s="1" t="s">
        <v>243</v>
      </c>
    </row>
    <row r="66" spans="1:4" ht="15" customHeight="1">
      <c r="A66" s="205" t="s">
        <v>75</v>
      </c>
      <c r="B66" s="180">
        <v>0</v>
      </c>
      <c r="C66" s="433"/>
      <c r="D66" s="434"/>
    </row>
    <row r="67" spans="1:4" ht="15" customHeight="1">
      <c r="A67" s="205" t="s">
        <v>76</v>
      </c>
      <c r="B67" s="180">
        <v>0</v>
      </c>
      <c r="C67" s="205" t="s">
        <v>77</v>
      </c>
      <c r="D67" s="202">
        <v>0</v>
      </c>
    </row>
    <row r="68" spans="1:4" ht="15" customHeight="1">
      <c r="A68" s="205" t="s">
        <v>78</v>
      </c>
      <c r="B68" s="180">
        <v>0</v>
      </c>
      <c r="C68" s="433"/>
      <c r="D68" s="434"/>
    </row>
    <row r="69" spans="1:4" ht="15.6" customHeight="1">
      <c r="A69" s="205" t="s">
        <v>79</v>
      </c>
      <c r="B69" s="180">
        <v>0</v>
      </c>
      <c r="C69" s="206" t="s">
        <v>80</v>
      </c>
      <c r="D69" s="202">
        <v>0</v>
      </c>
    </row>
    <row r="70" spans="1:4" ht="15.6" customHeight="1">
      <c r="A70" s="205" t="s">
        <v>81</v>
      </c>
      <c r="B70" s="207">
        <v>0</v>
      </c>
      <c r="C70" s="433"/>
      <c r="D70" s="434"/>
    </row>
    <row r="71" spans="1:4">
      <c r="A71" s="205" t="s">
        <v>82</v>
      </c>
      <c r="B71" s="180">
        <v>0</v>
      </c>
      <c r="C71" s="206" t="s">
        <v>83</v>
      </c>
      <c r="D71" s="202">
        <v>0</v>
      </c>
    </row>
    <row r="72" spans="1:4">
      <c r="A72" s="194"/>
      <c r="B72" s="194"/>
      <c r="C72" s="194"/>
      <c r="D72" s="194"/>
    </row>
    <row r="73" spans="1:4">
      <c r="A73" s="208" t="s">
        <v>84</v>
      </c>
    </row>
    <row r="74" spans="1:4">
      <c r="A74" s="205" t="s">
        <v>85</v>
      </c>
      <c r="B74" s="180">
        <v>0</v>
      </c>
      <c r="C74" s="427"/>
      <c r="D74" s="427"/>
    </row>
    <row r="75" spans="1:4">
      <c r="A75" s="205" t="s">
        <v>86</v>
      </c>
      <c r="B75" s="430"/>
      <c r="C75" s="431"/>
      <c r="D75" s="432"/>
    </row>
    <row r="76" spans="1:4">
      <c r="A76" s="205" t="s">
        <v>87</v>
      </c>
      <c r="B76" s="180">
        <v>0</v>
      </c>
      <c r="C76" s="427"/>
      <c r="D76" s="427"/>
    </row>
    <row r="77" spans="1:4">
      <c r="A77" s="205" t="s">
        <v>88</v>
      </c>
      <c r="B77" s="430"/>
      <c r="C77" s="431"/>
      <c r="D77" s="432"/>
    </row>
    <row r="79" spans="1:4">
      <c r="A79" s="428" t="s">
        <v>248</v>
      </c>
      <c r="B79" s="428"/>
      <c r="C79" s="428"/>
      <c r="D79" s="428"/>
    </row>
    <row r="80" spans="1:4">
      <c r="A80" s="429" t="s">
        <v>410</v>
      </c>
      <c r="B80" s="429"/>
      <c r="C80" s="429"/>
      <c r="D80" s="429"/>
    </row>
    <row r="81" spans="1:9">
      <c r="A81" s="426" t="s">
        <v>245</v>
      </c>
      <c r="B81" s="426"/>
      <c r="C81" s="426"/>
      <c r="D81" s="426"/>
    </row>
    <row r="82" spans="1:9">
      <c r="A82" s="426" t="s">
        <v>246</v>
      </c>
      <c r="B82" s="426"/>
      <c r="C82" s="426"/>
      <c r="D82" s="426"/>
    </row>
    <row r="83" spans="1:9">
      <c r="A83" s="426" t="s">
        <v>247</v>
      </c>
      <c r="B83" s="426"/>
      <c r="C83" s="426"/>
      <c r="D83" s="426"/>
    </row>
    <row r="91" spans="1:9">
      <c r="H91" s="203" t="s">
        <v>90</v>
      </c>
      <c r="I91" s="16"/>
    </row>
  </sheetData>
  <mergeCells count="63">
    <mergeCell ref="A3:I3"/>
    <mergeCell ref="B17:D17"/>
    <mergeCell ref="B15:D15"/>
    <mergeCell ref="C16:D16"/>
    <mergeCell ref="C23:D23"/>
    <mergeCell ref="H6:I6"/>
    <mergeCell ref="H8:I8"/>
    <mergeCell ref="H10:I10"/>
    <mergeCell ref="H14:I14"/>
    <mergeCell ref="H16:I16"/>
    <mergeCell ref="H18:I18"/>
    <mergeCell ref="H22:I22"/>
    <mergeCell ref="G23:I23"/>
    <mergeCell ref="C6:D6"/>
    <mergeCell ref="C8:D8"/>
    <mergeCell ref="C10:D10"/>
    <mergeCell ref="C14:D14"/>
    <mergeCell ref="C21:D21"/>
    <mergeCell ref="C25:D25"/>
    <mergeCell ref="C29:D29"/>
    <mergeCell ref="B30:D30"/>
    <mergeCell ref="C31:D31"/>
    <mergeCell ref="C38:D38"/>
    <mergeCell ref="H39:I39"/>
    <mergeCell ref="C36:D36"/>
    <mergeCell ref="B32:D32"/>
    <mergeCell ref="F42:I42"/>
    <mergeCell ref="F43:I43"/>
    <mergeCell ref="C68:D68"/>
    <mergeCell ref="C40:D40"/>
    <mergeCell ref="B47:D47"/>
    <mergeCell ref="C53:D53"/>
    <mergeCell ref="C55:D55"/>
    <mergeCell ref="B77:D77"/>
    <mergeCell ref="C44:D44"/>
    <mergeCell ref="C74:D74"/>
    <mergeCell ref="B45:D45"/>
    <mergeCell ref="B75:D75"/>
    <mergeCell ref="C46:D46"/>
    <mergeCell ref="C76:D76"/>
    <mergeCell ref="C70:D70"/>
    <mergeCell ref="B62:D62"/>
    <mergeCell ref="C59:D59"/>
    <mergeCell ref="B60:D60"/>
    <mergeCell ref="C61:D61"/>
    <mergeCell ref="C51:D51"/>
    <mergeCell ref="C66:D66"/>
    <mergeCell ref="A83:D83"/>
    <mergeCell ref="H24:I24"/>
    <mergeCell ref="A79:D79"/>
    <mergeCell ref="A80:D80"/>
    <mergeCell ref="A81:D81"/>
    <mergeCell ref="A82:D82"/>
    <mergeCell ref="F44:I44"/>
    <mergeCell ref="F45:I45"/>
    <mergeCell ref="F46:I46"/>
    <mergeCell ref="G25:I25"/>
    <mergeCell ref="H29:I29"/>
    <mergeCell ref="H31:I31"/>
    <mergeCell ref="G40:I40"/>
    <mergeCell ref="H33:I33"/>
    <mergeCell ref="H37:I37"/>
    <mergeCell ref="G38:I38"/>
  </mergeCells>
  <phoneticPr fontId="1"/>
  <pageMargins left="0.70866141732283472" right="0.70866141732283472" top="0.55118110236220474" bottom="0.55118110236220474" header="0.31496062992125984" footer="0.31496062992125984"/>
  <pageSetup paperSize="8" orientation="landscape"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1-2-2</vt:lpstr>
      <vt:lpstr>1-3-2</vt:lpstr>
      <vt:lpstr>2-10</vt:lpstr>
      <vt:lpstr>3-3-4</vt:lpstr>
      <vt:lpstr>3-3-6（A3横）</vt:lpstr>
      <vt:lpstr>3-4-7（A3横）</vt:lpstr>
      <vt:lpstr>3-4-8（A3縦）（1）</vt:lpstr>
      <vt:lpstr>3-4-8（A3縦）（2）</vt:lpstr>
      <vt:lpstr>設計図書等2（A3横）</vt:lpstr>
      <vt:lpstr>設計図書等3（A3横）</vt:lpstr>
      <vt:lpstr>設計図書等4（A3横）</vt:lpstr>
      <vt:lpstr>'設計図書等2（A3横）'!_Hlk67077124</vt:lpstr>
      <vt:lpstr>'3-3-6（A3横）'!OLE_LINK2</vt:lpstr>
      <vt:lpstr>'1-2-2'!OLE_LINK4</vt:lpstr>
      <vt:lpstr>'1-3-2'!OLE_LINK4</vt:lpstr>
      <vt:lpstr>'2-10'!Print_Area</vt:lpstr>
      <vt:lpstr>'3-3-6（A3横）'!Print_Area</vt:lpstr>
      <vt:lpstr>'3-4-7（A3横）'!Print_Area</vt:lpstr>
      <vt:lpstr>'3-4-8（A3縦）（1）'!Print_Area</vt:lpstr>
      <vt:lpstr>'3-4-8（A3縦）（2）'!Print_Area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20210826</cp:lastModifiedBy>
  <cp:lastPrinted>2021-12-02T00:04:18Z</cp:lastPrinted>
  <dcterms:created xsi:type="dcterms:W3CDTF">2021-07-29T08:40:50Z</dcterms:created>
  <dcterms:modified xsi:type="dcterms:W3CDTF">2021-12-13T05:49:23Z</dcterms:modified>
</cp:coreProperties>
</file>