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03_住宅整備グループ\01　団地整備\01.新規PFI\24_R2-4 アドバイザリー業務【上溝・追浜第一】\39-04 入札説明書等修正\20211206  様式集、契約書案修正（HP公表）事業ヒア回答同時公表\（公表元データ）追浜\様式集\"/>
    </mc:Choice>
  </mc:AlternateContent>
  <bookViews>
    <workbookView xWindow="28680" yWindow="-120" windowWidth="29040" windowHeight="15840"/>
  </bookViews>
  <sheets>
    <sheet name="1-2-2" sheetId="1" r:id="rId1"/>
    <sheet name="1-3-2" sheetId="2" r:id="rId2"/>
    <sheet name="2-10" sheetId="12" r:id="rId3"/>
    <sheet name="3-3-4" sheetId="4" r:id="rId4"/>
    <sheet name="3-3-6（A3横）" sheetId="25" r:id="rId5"/>
    <sheet name="3-4-7（A3横）" sheetId="13" r:id="rId6"/>
    <sheet name="3-4-8（A3縦）（1）" sheetId="18" r:id="rId7"/>
    <sheet name="3-4-8（A3縦）（2）" sheetId="19" r:id="rId8"/>
    <sheet name="設計図書等2（A3横）" sheetId="5" r:id="rId9"/>
    <sheet name="設計図書等3（A3横）" sheetId="6" r:id="rId10"/>
    <sheet name="設計図書等4（A3横）" sheetId="11" r:id="rId11"/>
  </sheets>
  <externalReferences>
    <externalReference r:id="rId12"/>
    <externalReference r:id="rId13"/>
    <externalReference r:id="rId14"/>
    <externalReference r:id="rId15"/>
  </externalReferences>
  <definedNames>
    <definedName name="_10" localSheetId="4">[1]表紙!#REF!</definedName>
    <definedName name="_10" localSheetId="6">[1]表紙!#REF!</definedName>
    <definedName name="_10" localSheetId="7">[1]表紙!#REF!</definedName>
    <definedName name="_10">[1]表紙!#REF!</definedName>
    <definedName name="_100F5_" localSheetId="4">#REF!</definedName>
    <definedName name="_100F5_" localSheetId="6">#REF!</definedName>
    <definedName name="_100F5_" localSheetId="7">#REF!</definedName>
    <definedName name="_100F5_">#REF!</definedName>
    <definedName name="_101F6_" localSheetId="4">#REF!</definedName>
    <definedName name="_101F6_" localSheetId="6">#REF!</definedName>
    <definedName name="_101F6_" localSheetId="7">#REF!</definedName>
    <definedName name="_101F6_">#REF!</definedName>
    <definedName name="_102F7_" localSheetId="4">#REF!</definedName>
    <definedName name="_102F7_">#REF!</definedName>
    <definedName name="_103F8_" localSheetId="4">#REF!</definedName>
    <definedName name="_103F8_">#REF!</definedName>
    <definedName name="_104F9_" localSheetId="4">#REF!</definedName>
    <definedName name="_104F9_">#REF!</definedName>
    <definedName name="_105GO1_" localSheetId="4">#REF!</definedName>
    <definedName name="_105GO1_">#REF!</definedName>
    <definedName name="_106GO17_" localSheetId="4">#REF!</definedName>
    <definedName name="_106GO17_">#REF!</definedName>
    <definedName name="_107GO18_" localSheetId="4">#REF!</definedName>
    <definedName name="_107GO18_">#REF!</definedName>
    <definedName name="_108GO2_" localSheetId="4">#REF!</definedName>
    <definedName name="_108GO2_">#REF!</definedName>
    <definedName name="_109GO3_" localSheetId="4">#REF!</definedName>
    <definedName name="_109GO3_">#REF!</definedName>
    <definedName name="_10A18_" localSheetId="4">#REF!</definedName>
    <definedName name="_10A18_">#REF!</definedName>
    <definedName name="_110GO4_" localSheetId="4">#REF!</definedName>
    <definedName name="_110GO4_">#REF!</definedName>
    <definedName name="_111GO5_" localSheetId="4">#REF!</definedName>
    <definedName name="_111GO5_">#REF!</definedName>
    <definedName name="_112GO6_" localSheetId="4">#REF!</definedName>
    <definedName name="_112GO6_">#REF!</definedName>
    <definedName name="_113M42_" localSheetId="4">#REF!</definedName>
    <definedName name="_113M42_">#REF!</definedName>
    <definedName name="_114M5_" localSheetId="4">#REF!</definedName>
    <definedName name="_114M5_">#REF!</definedName>
    <definedName name="_115N2_" localSheetId="4">#REF!</definedName>
    <definedName name="_115N2_">#REF!</definedName>
    <definedName name="_116N3_" localSheetId="4">#REF!</definedName>
    <definedName name="_116N3_">#REF!</definedName>
    <definedName name="_117N4_" localSheetId="4">#REF!</definedName>
    <definedName name="_117N4_">#REF!</definedName>
    <definedName name="_118N5_" localSheetId="4">#REF!</definedName>
    <definedName name="_118N5_">#REF!</definedName>
    <definedName name="_11A2_" localSheetId="4">#REF!</definedName>
    <definedName name="_11A2_">#REF!</definedName>
    <definedName name="_12A3_" localSheetId="4">#REF!</definedName>
    <definedName name="_12A3_">#REF!</definedName>
    <definedName name="_13A4_" localSheetId="4">#REF!</definedName>
    <definedName name="_13A4_">#REF!</definedName>
    <definedName name="_14A5_" localSheetId="4">#REF!</definedName>
    <definedName name="_14A5_">#REF!</definedName>
    <definedName name="_15a6_" localSheetId="4">#REF!</definedName>
    <definedName name="_15a6_">#REF!</definedName>
    <definedName name="_16A7_" localSheetId="4">#REF!</definedName>
    <definedName name="_16A7_">#REF!</definedName>
    <definedName name="_17A8_" localSheetId="4">#REF!</definedName>
    <definedName name="_17A8_">#REF!</definedName>
    <definedName name="_18A9_" localSheetId="4">#REF!</definedName>
    <definedName name="_18A9_">#REF!</definedName>
    <definedName name="_19B1_" localSheetId="4">#REF!</definedName>
    <definedName name="_19B1_">#REF!</definedName>
    <definedName name="_1A1_" localSheetId="4">#REF!</definedName>
    <definedName name="_1A1_">#REF!</definedName>
    <definedName name="_20B10_" localSheetId="4">#REF!</definedName>
    <definedName name="_20B10_">#REF!</definedName>
    <definedName name="_21B11_" localSheetId="4">#REF!</definedName>
    <definedName name="_21B11_">#REF!</definedName>
    <definedName name="_22B12_" localSheetId="4">#REF!</definedName>
    <definedName name="_22B12_">#REF!</definedName>
    <definedName name="_23B13_" localSheetId="4">#REF!</definedName>
    <definedName name="_23B13_">#REF!</definedName>
    <definedName name="_24B14_" localSheetId="4">#REF!</definedName>
    <definedName name="_24B14_">#REF!</definedName>
    <definedName name="_25B15_" localSheetId="4">#REF!</definedName>
    <definedName name="_25B15_">#REF!</definedName>
    <definedName name="_26B16_" localSheetId="4">#REF!</definedName>
    <definedName name="_26B16_">#REF!</definedName>
    <definedName name="_27B17_" localSheetId="4">#REF!</definedName>
    <definedName name="_27B17_">#REF!</definedName>
    <definedName name="_28B2_" localSheetId="4">#REF!</definedName>
    <definedName name="_28B2_">#REF!</definedName>
    <definedName name="_29B3_" localSheetId="4">#REF!</definedName>
    <definedName name="_29B3_">#REF!</definedName>
    <definedName name="_2A10_" localSheetId="4">#REF!</definedName>
    <definedName name="_2A10_">#REF!</definedName>
    <definedName name="_30B4_" localSheetId="4">#REF!</definedName>
    <definedName name="_30B4_">#REF!</definedName>
    <definedName name="_31B5_" localSheetId="4">#REF!</definedName>
    <definedName name="_31B5_">#REF!</definedName>
    <definedName name="_32B6_" localSheetId="4">#REF!</definedName>
    <definedName name="_32B6_">#REF!</definedName>
    <definedName name="_33B7_" localSheetId="4">#REF!</definedName>
    <definedName name="_33B7_">#REF!</definedName>
    <definedName name="_34B8_" localSheetId="4">#REF!</definedName>
    <definedName name="_34B8_">#REF!</definedName>
    <definedName name="_35B9_" localSheetId="4">#REF!</definedName>
    <definedName name="_35B9_">#REF!</definedName>
    <definedName name="_36CS1_" localSheetId="4">#REF!</definedName>
    <definedName name="_36CS1_">#REF!</definedName>
    <definedName name="_37CS10_" localSheetId="4">#REF!</definedName>
    <definedName name="_37CS10_">#REF!</definedName>
    <definedName name="_38CS11_" localSheetId="4">#REF!</definedName>
    <definedName name="_38CS11_">#REF!</definedName>
    <definedName name="_39CS12_" localSheetId="4">#REF!</definedName>
    <definedName name="_39CS12_">#REF!</definedName>
    <definedName name="_3A11_" localSheetId="4">#REF!</definedName>
    <definedName name="_3A11_">#REF!</definedName>
    <definedName name="_40CS13_" localSheetId="4">#REF!</definedName>
    <definedName name="_40CS13_">#REF!</definedName>
    <definedName name="_41CS14_" localSheetId="4">#REF!</definedName>
    <definedName name="_41CS14_">#REF!</definedName>
    <definedName name="_42CS15_" localSheetId="4">#REF!</definedName>
    <definedName name="_42CS15_">#REF!</definedName>
    <definedName name="_43CS16_" localSheetId="4">#REF!</definedName>
    <definedName name="_43CS16_">#REF!</definedName>
    <definedName name="_44CS17_" localSheetId="4">#REF!</definedName>
    <definedName name="_44CS17_">#REF!</definedName>
    <definedName name="_45CS2_" localSheetId="4">#REF!</definedName>
    <definedName name="_45CS2_">#REF!</definedName>
    <definedName name="_46CS3_" localSheetId="4">#REF!</definedName>
    <definedName name="_46CS3_">#REF!</definedName>
    <definedName name="_47CS4_" localSheetId="4">#REF!</definedName>
    <definedName name="_47CS4_">#REF!</definedName>
    <definedName name="_48CS5_" localSheetId="4">#REF!</definedName>
    <definedName name="_48CS5_">#REF!</definedName>
    <definedName name="_49CS6_" localSheetId="4">#REF!</definedName>
    <definedName name="_49CS6_">#REF!</definedName>
    <definedName name="_4A12_" localSheetId="4">#REF!</definedName>
    <definedName name="_4A12_">#REF!</definedName>
    <definedName name="_50CS7_" localSheetId="4">#REF!</definedName>
    <definedName name="_50CS7_">#REF!</definedName>
    <definedName name="_51CS8_" localSheetId="4">#REF!</definedName>
    <definedName name="_51CS8_">#REF!</definedName>
    <definedName name="_52CS9_" localSheetId="4">#REF!</definedName>
    <definedName name="_52CS9_">#REF!</definedName>
    <definedName name="_53D1_" localSheetId="4">#REF!</definedName>
    <definedName name="_53D1_">#REF!</definedName>
    <definedName name="_54D10_" localSheetId="4">#REF!</definedName>
    <definedName name="_54D10_">#REF!</definedName>
    <definedName name="_55D11_" localSheetId="4">#REF!</definedName>
    <definedName name="_55D11_">#REF!</definedName>
    <definedName name="_56D12_" localSheetId="4">#REF!</definedName>
    <definedName name="_56D12_">#REF!</definedName>
    <definedName name="_57D13_" localSheetId="4">#REF!</definedName>
    <definedName name="_57D13_">#REF!</definedName>
    <definedName name="_58D14_" localSheetId="4">#REF!</definedName>
    <definedName name="_58D14_">#REF!</definedName>
    <definedName name="_59D15_" localSheetId="4">#REF!</definedName>
    <definedName name="_59D15_">#REF!</definedName>
    <definedName name="_5A13_" localSheetId="4">#REF!</definedName>
    <definedName name="_5A13_">#REF!</definedName>
    <definedName name="_60D16_" localSheetId="4">#REF!</definedName>
    <definedName name="_60D16_">#REF!</definedName>
    <definedName name="_61D17_" localSheetId="4">#REF!</definedName>
    <definedName name="_61D17_">#REF!</definedName>
    <definedName name="_62D18_" localSheetId="4">#REF!</definedName>
    <definedName name="_62D18_">#REF!</definedName>
    <definedName name="_63D2_" localSheetId="4">#REF!</definedName>
    <definedName name="_63D2_">#REF!</definedName>
    <definedName name="_64D3_" localSheetId="4">#REF!</definedName>
    <definedName name="_64D3_">#REF!</definedName>
    <definedName name="_65D4_" localSheetId="4">#REF!</definedName>
    <definedName name="_65D4_">#REF!</definedName>
    <definedName name="_66D5_" localSheetId="4">#REF!</definedName>
    <definedName name="_66D5_">#REF!</definedName>
    <definedName name="_67D6_" localSheetId="4">#REF!</definedName>
    <definedName name="_67D6_">#REF!</definedName>
    <definedName name="_68D7_" localSheetId="4">#REF!</definedName>
    <definedName name="_68D7_">#REF!</definedName>
    <definedName name="_69D8_" localSheetId="4">#REF!</definedName>
    <definedName name="_69D8_">#REF!</definedName>
    <definedName name="_6A14_" localSheetId="4">#REF!</definedName>
    <definedName name="_6A14_">#REF!</definedName>
    <definedName name="_70D9_" localSheetId="4">#REF!</definedName>
    <definedName name="_70D9_">#REF!</definedName>
    <definedName name="_71E1_" localSheetId="4">#REF!</definedName>
    <definedName name="_71E1_">#REF!</definedName>
    <definedName name="_72E10_" localSheetId="4">#REF!</definedName>
    <definedName name="_72E10_">#REF!</definedName>
    <definedName name="_73E11_" localSheetId="4">#REF!</definedName>
    <definedName name="_73E11_">#REF!</definedName>
    <definedName name="_74E12_" localSheetId="4">#REF!</definedName>
    <definedName name="_74E12_">#REF!</definedName>
    <definedName name="_75E13_" localSheetId="4">#REF!</definedName>
    <definedName name="_75E13_">#REF!</definedName>
    <definedName name="_76E14_" localSheetId="4">#REF!</definedName>
    <definedName name="_76E14_">#REF!</definedName>
    <definedName name="_77E15_" localSheetId="4">#REF!</definedName>
    <definedName name="_77E15_">#REF!</definedName>
    <definedName name="_78E16_" localSheetId="4">#REF!</definedName>
    <definedName name="_78E16_">#REF!</definedName>
    <definedName name="_79E17_" localSheetId="4">#REF!</definedName>
    <definedName name="_79E17_">#REF!</definedName>
    <definedName name="_7A15_" localSheetId="4">#REF!</definedName>
    <definedName name="_7A15_">#REF!</definedName>
    <definedName name="_80E2_" localSheetId="4">#REF!</definedName>
    <definedName name="_80E2_">#REF!</definedName>
    <definedName name="_81E3_" localSheetId="4">#REF!</definedName>
    <definedName name="_81E3_">#REF!</definedName>
    <definedName name="_82E4_" localSheetId="4">#REF!</definedName>
    <definedName name="_82E4_">#REF!</definedName>
    <definedName name="_83E5_" localSheetId="4">#REF!</definedName>
    <definedName name="_83E5_">#REF!</definedName>
    <definedName name="_84E6_" localSheetId="4">#REF!</definedName>
    <definedName name="_84E6_">#REF!</definedName>
    <definedName name="_85E7_" localSheetId="4">#REF!</definedName>
    <definedName name="_85E7_">#REF!</definedName>
    <definedName name="_86E8_" localSheetId="4">#REF!</definedName>
    <definedName name="_86E8_">#REF!</definedName>
    <definedName name="_87E9_" localSheetId="4">#REF!</definedName>
    <definedName name="_87E9_">#REF!</definedName>
    <definedName name="_88F1_" localSheetId="4">#REF!</definedName>
    <definedName name="_88F1_">#REF!</definedName>
    <definedName name="_89F10_" localSheetId="4">#REF!</definedName>
    <definedName name="_89F10_">#REF!</definedName>
    <definedName name="_8A16_" localSheetId="4">#REF!</definedName>
    <definedName name="_8A16_">#REF!</definedName>
    <definedName name="_90F11_" localSheetId="4">#REF!</definedName>
    <definedName name="_90F11_">#REF!</definedName>
    <definedName name="_91F12_" localSheetId="4">#REF!</definedName>
    <definedName name="_91F12_">#REF!</definedName>
    <definedName name="_92F13_" localSheetId="4">#REF!</definedName>
    <definedName name="_92F13_">#REF!</definedName>
    <definedName name="_93F14_" localSheetId="4">#REF!</definedName>
    <definedName name="_93F14_">#REF!</definedName>
    <definedName name="_94F15_" localSheetId="4">#REF!</definedName>
    <definedName name="_94F15_">#REF!</definedName>
    <definedName name="_95F16_" localSheetId="4">#REF!</definedName>
    <definedName name="_95F16_">#REF!</definedName>
    <definedName name="_96F17_" localSheetId="4">#REF!</definedName>
    <definedName name="_96F17_">#REF!</definedName>
    <definedName name="_97F2_" localSheetId="4">#REF!</definedName>
    <definedName name="_97F2_">#REF!</definedName>
    <definedName name="_98F3_" localSheetId="4">#REF!</definedName>
    <definedName name="_98F3_">#REF!</definedName>
    <definedName name="_99F4_" localSheetId="4">#REF!</definedName>
    <definedName name="_99F4_">#REF!</definedName>
    <definedName name="_9A17_" localSheetId="4">#REF!</definedName>
    <definedName name="_9A17_">#REF!</definedName>
    <definedName name="_A1" localSheetId="4">[1]表紙!#REF!</definedName>
    <definedName name="_A1">[1]表紙!#REF!</definedName>
    <definedName name="_A10" localSheetId="4">[1]表紙!#REF!</definedName>
    <definedName name="_A10">[1]表紙!#REF!</definedName>
    <definedName name="_A11" localSheetId="4">[1]表紙!#REF!</definedName>
    <definedName name="_A11">[1]表紙!#REF!</definedName>
    <definedName name="_A12" localSheetId="4">[1]表紙!#REF!</definedName>
    <definedName name="_A12">[1]表紙!#REF!</definedName>
    <definedName name="_A13" localSheetId="4">[1]表紙!#REF!</definedName>
    <definedName name="_A13">[1]表紙!#REF!</definedName>
    <definedName name="_A14" localSheetId="4">[1]表紙!#REF!</definedName>
    <definedName name="_A14">[1]表紙!#REF!</definedName>
    <definedName name="_A15" localSheetId="4">[1]表紙!#REF!</definedName>
    <definedName name="_A15">[1]表紙!#REF!</definedName>
    <definedName name="_A16" localSheetId="4">[1]表紙!#REF!</definedName>
    <definedName name="_A16">[1]表紙!#REF!</definedName>
    <definedName name="_A2" localSheetId="4">[1]表紙!#REF!</definedName>
    <definedName name="_A2">[1]表紙!#REF!</definedName>
    <definedName name="_A3" localSheetId="4">[1]表紙!#REF!</definedName>
    <definedName name="_A3">[1]表紙!#REF!</definedName>
    <definedName name="_A4" localSheetId="4">[1]表紙!#REF!</definedName>
    <definedName name="_A4">[1]表紙!#REF!</definedName>
    <definedName name="_A5" localSheetId="4">[1]表紙!#REF!</definedName>
    <definedName name="_A5">[1]表紙!#REF!</definedName>
    <definedName name="_a6" localSheetId="4">[1]表紙!#REF!</definedName>
    <definedName name="_a6">[1]表紙!#REF!</definedName>
    <definedName name="_A7" localSheetId="4">[1]表紙!#REF!</definedName>
    <definedName name="_A7">[1]表紙!#REF!</definedName>
    <definedName name="_A8" localSheetId="4">[1]表紙!#REF!</definedName>
    <definedName name="_A8">[1]表紙!#REF!</definedName>
    <definedName name="_A9" localSheetId="4">[1]表紙!#REF!</definedName>
    <definedName name="_A9">[1]表紙!#REF!</definedName>
    <definedName name="_B1" localSheetId="4">[1]表紙!#REF!</definedName>
    <definedName name="_B1">[1]表紙!#REF!</definedName>
    <definedName name="_B10" localSheetId="4">[1]表紙!#REF!</definedName>
    <definedName name="_B10">[1]表紙!#REF!</definedName>
    <definedName name="_B11" localSheetId="4">[1]表紙!#REF!</definedName>
    <definedName name="_B11">[1]表紙!#REF!</definedName>
    <definedName name="_B12" localSheetId="4">[1]表紙!#REF!</definedName>
    <definedName name="_B12">[1]表紙!#REF!</definedName>
    <definedName name="_B13" localSheetId="4">[1]表紙!#REF!</definedName>
    <definedName name="_B13">[1]表紙!#REF!</definedName>
    <definedName name="_B14" localSheetId="4">[1]表紙!#REF!</definedName>
    <definedName name="_B14">[1]表紙!#REF!</definedName>
    <definedName name="_B15" localSheetId="4">[1]表紙!#REF!</definedName>
    <definedName name="_B15">[1]表紙!#REF!</definedName>
    <definedName name="_B16" localSheetId="4">[1]表紙!#REF!</definedName>
    <definedName name="_B16">[1]表紙!#REF!</definedName>
    <definedName name="_B2" localSheetId="4">[1]表紙!#REF!</definedName>
    <definedName name="_B2">[1]表紙!#REF!</definedName>
    <definedName name="_B3" localSheetId="4">[1]表紙!#REF!</definedName>
    <definedName name="_B3">[1]表紙!#REF!</definedName>
    <definedName name="_B4" localSheetId="4">[1]表紙!#REF!</definedName>
    <definedName name="_B4">[1]表紙!#REF!</definedName>
    <definedName name="_B5" localSheetId="4">[1]表紙!#REF!</definedName>
    <definedName name="_B5">[1]表紙!#REF!</definedName>
    <definedName name="_B6" localSheetId="4">[1]表紙!#REF!</definedName>
    <definedName name="_B6">[1]表紙!#REF!</definedName>
    <definedName name="_B7" localSheetId="4">[1]表紙!#REF!</definedName>
    <definedName name="_B7">[1]表紙!#REF!</definedName>
    <definedName name="_B8" localSheetId="4">[1]表紙!#REF!</definedName>
    <definedName name="_B8">[1]表紙!#REF!</definedName>
    <definedName name="_B9" localSheetId="4">[1]表紙!#REF!</definedName>
    <definedName name="_B9">[1]表紙!#REF!</definedName>
    <definedName name="_CS1" localSheetId="4">[1]表紙!#REF!</definedName>
    <definedName name="_CS1">[1]表紙!#REF!</definedName>
    <definedName name="_CS10" localSheetId="4">[1]表紙!#REF!</definedName>
    <definedName name="_CS10">[1]表紙!#REF!</definedName>
    <definedName name="_CS11" localSheetId="4">[1]表紙!#REF!</definedName>
    <definedName name="_CS11">[1]表紙!#REF!</definedName>
    <definedName name="_CS12" localSheetId="4">[1]表紙!#REF!</definedName>
    <definedName name="_CS12">[1]表紙!#REF!</definedName>
    <definedName name="_CS13" localSheetId="4">[1]表紙!#REF!</definedName>
    <definedName name="_CS13">[1]表紙!#REF!</definedName>
    <definedName name="_CS14" localSheetId="4">[1]表紙!#REF!</definedName>
    <definedName name="_CS14">[1]表紙!#REF!</definedName>
    <definedName name="_CS15" localSheetId="4">[1]表紙!#REF!</definedName>
    <definedName name="_CS15">[1]表紙!#REF!</definedName>
    <definedName name="_CS16" localSheetId="4">[1]表紙!#REF!</definedName>
    <definedName name="_CS16">[1]表紙!#REF!</definedName>
    <definedName name="_CS2" localSheetId="4">[1]表紙!#REF!</definedName>
    <definedName name="_CS2">[1]表紙!#REF!</definedName>
    <definedName name="_CS3" localSheetId="4">[1]表紙!#REF!</definedName>
    <definedName name="_CS3">[1]表紙!#REF!</definedName>
    <definedName name="_CS4" localSheetId="4">[1]表紙!#REF!</definedName>
    <definedName name="_CS4">[1]表紙!#REF!</definedName>
    <definedName name="_CS5" localSheetId="4">[1]表紙!#REF!</definedName>
    <definedName name="_CS5">[1]表紙!#REF!</definedName>
    <definedName name="_CS6" localSheetId="4">[1]表紙!#REF!</definedName>
    <definedName name="_CS6">[1]表紙!#REF!</definedName>
    <definedName name="_CS7" localSheetId="4">[1]表紙!#REF!</definedName>
    <definedName name="_CS7">[1]表紙!#REF!</definedName>
    <definedName name="_CS8" localSheetId="4">[1]表紙!#REF!</definedName>
    <definedName name="_CS8">[1]表紙!#REF!</definedName>
    <definedName name="_CS9" localSheetId="4">[1]表紙!#REF!</definedName>
    <definedName name="_CS9">[1]表紙!#REF!</definedName>
    <definedName name="_D1" localSheetId="4">[1]表紙!#REF!</definedName>
    <definedName name="_D1">[1]表紙!#REF!</definedName>
    <definedName name="_D10" localSheetId="4">[1]表紙!#REF!</definedName>
    <definedName name="_D10">[1]表紙!#REF!</definedName>
    <definedName name="_D11" localSheetId="4">[1]表紙!#REF!</definedName>
    <definedName name="_D11">[1]表紙!#REF!</definedName>
    <definedName name="_D12" localSheetId="4">[1]表紙!#REF!</definedName>
    <definedName name="_D12">[1]表紙!#REF!</definedName>
    <definedName name="_D13" localSheetId="4">[1]表紙!#REF!</definedName>
    <definedName name="_D13">[1]表紙!#REF!</definedName>
    <definedName name="_D14" localSheetId="4">[1]表紙!#REF!</definedName>
    <definedName name="_D14">[1]表紙!#REF!</definedName>
    <definedName name="_D15" localSheetId="4">[1]表紙!#REF!</definedName>
    <definedName name="_D15">[1]表紙!#REF!</definedName>
    <definedName name="_D16" localSheetId="4">[1]表紙!#REF!</definedName>
    <definedName name="_D16">[1]表紙!#REF!</definedName>
    <definedName name="_D2" localSheetId="4">[1]表紙!#REF!</definedName>
    <definedName name="_D2">[1]表紙!#REF!</definedName>
    <definedName name="_D3" localSheetId="4">[1]表紙!#REF!</definedName>
    <definedName name="_D3">[1]表紙!#REF!</definedName>
    <definedName name="_D4" localSheetId="4">[1]表紙!#REF!</definedName>
    <definedName name="_D4">[1]表紙!#REF!</definedName>
    <definedName name="_D5" localSheetId="4">[1]表紙!#REF!</definedName>
    <definedName name="_D5">[1]表紙!#REF!</definedName>
    <definedName name="_D6" localSheetId="4">[1]表紙!#REF!</definedName>
    <definedName name="_D6">[1]表紙!#REF!</definedName>
    <definedName name="_D7" localSheetId="4">[1]表紙!#REF!</definedName>
    <definedName name="_D7">[1]表紙!#REF!</definedName>
    <definedName name="_D8" localSheetId="4">[1]表紙!#REF!</definedName>
    <definedName name="_D8">[1]表紙!#REF!</definedName>
    <definedName name="_D9" localSheetId="4">[1]表紙!#REF!</definedName>
    <definedName name="_D9">[1]表紙!#REF!</definedName>
    <definedName name="_E1" localSheetId="4">[1]表紙!#REF!</definedName>
    <definedName name="_E1">[1]表紙!#REF!</definedName>
    <definedName name="_E10" localSheetId="4">[1]表紙!#REF!</definedName>
    <definedName name="_E10">[1]表紙!#REF!</definedName>
    <definedName name="_E11" localSheetId="4">[1]表紙!#REF!</definedName>
    <definedName name="_E11">[1]表紙!#REF!</definedName>
    <definedName name="_E12" localSheetId="4">[1]表紙!#REF!</definedName>
    <definedName name="_E12">[1]表紙!#REF!</definedName>
    <definedName name="_E13" localSheetId="4">[1]表紙!#REF!</definedName>
    <definedName name="_E13">[1]表紙!#REF!</definedName>
    <definedName name="_E14" localSheetId="4">[1]表紙!#REF!</definedName>
    <definedName name="_E14">[1]表紙!#REF!</definedName>
    <definedName name="_E15" localSheetId="4">[1]表紙!#REF!</definedName>
    <definedName name="_E15">[1]表紙!#REF!</definedName>
    <definedName name="_E16" localSheetId="4">[1]表紙!#REF!</definedName>
    <definedName name="_E16">[1]表紙!#REF!</definedName>
    <definedName name="_E2" localSheetId="4">[1]表紙!#REF!</definedName>
    <definedName name="_E2">[1]表紙!#REF!</definedName>
    <definedName name="_E3" localSheetId="4">[1]表紙!#REF!</definedName>
    <definedName name="_E3">[1]表紙!#REF!</definedName>
    <definedName name="_E4" localSheetId="4">[1]表紙!#REF!</definedName>
    <definedName name="_E4">[1]表紙!#REF!</definedName>
    <definedName name="_E5" localSheetId="4">[1]表紙!#REF!</definedName>
    <definedName name="_E5">[1]表紙!#REF!</definedName>
    <definedName name="_E6" localSheetId="4">[1]表紙!#REF!</definedName>
    <definedName name="_E6">[1]表紙!#REF!</definedName>
    <definedName name="_E7" localSheetId="4">[1]表紙!#REF!</definedName>
    <definedName name="_E7">[1]表紙!#REF!</definedName>
    <definedName name="_E8" localSheetId="4">[1]表紙!#REF!</definedName>
    <definedName name="_E8">[1]表紙!#REF!</definedName>
    <definedName name="_E9" localSheetId="4">[1]表紙!#REF!</definedName>
    <definedName name="_E9">[1]表紙!#REF!</definedName>
    <definedName name="_F1" localSheetId="4">[1]表紙!#REF!</definedName>
    <definedName name="_F1">[1]表紙!#REF!</definedName>
    <definedName name="_F10" localSheetId="4">[1]表紙!#REF!</definedName>
    <definedName name="_F10">[1]表紙!#REF!</definedName>
    <definedName name="_F11" localSheetId="4">[1]表紙!#REF!</definedName>
    <definedName name="_F11">[1]表紙!#REF!</definedName>
    <definedName name="_F12" localSheetId="4">[1]表紙!#REF!</definedName>
    <definedName name="_F12">[1]表紙!#REF!</definedName>
    <definedName name="_F13" localSheetId="4">[1]表紙!#REF!</definedName>
    <definedName name="_F13">[1]表紙!#REF!</definedName>
    <definedName name="_F14" localSheetId="4">[1]表紙!#REF!</definedName>
    <definedName name="_F14">[1]表紙!#REF!</definedName>
    <definedName name="_F15" localSheetId="4">[1]表紙!#REF!</definedName>
    <definedName name="_F15">[1]表紙!#REF!</definedName>
    <definedName name="_F16" localSheetId="4">[1]表紙!#REF!</definedName>
    <definedName name="_F16">[1]表紙!#REF!</definedName>
    <definedName name="_F2" localSheetId="4">[1]表紙!#REF!</definedName>
    <definedName name="_F2">[1]表紙!#REF!</definedName>
    <definedName name="_F3" localSheetId="4">[1]表紙!#REF!</definedName>
    <definedName name="_F3">[1]表紙!#REF!</definedName>
    <definedName name="_F4" localSheetId="4">[1]表紙!#REF!</definedName>
    <definedName name="_F4">[1]表紙!#REF!</definedName>
    <definedName name="_F5" localSheetId="4">[1]表紙!#REF!</definedName>
    <definedName name="_F5">[1]表紙!#REF!</definedName>
    <definedName name="_F6" localSheetId="4">[1]表紙!#REF!</definedName>
    <definedName name="_F6">[1]表紙!#REF!</definedName>
    <definedName name="_F7" localSheetId="4">[1]表紙!#REF!</definedName>
    <definedName name="_F7">[1]表紙!#REF!</definedName>
    <definedName name="_F8" localSheetId="4">[1]表紙!#REF!</definedName>
    <definedName name="_F8">[1]表紙!#REF!</definedName>
    <definedName name="_F9" localSheetId="4">[1]表紙!#REF!</definedName>
    <definedName name="_F9">[1]表紙!#REF!</definedName>
    <definedName name="_GO1" localSheetId="4">[1]表紙!#REF!</definedName>
    <definedName name="_GO1">[1]表紙!#REF!</definedName>
    <definedName name="_GO2" localSheetId="4">[1]表紙!#REF!</definedName>
    <definedName name="_GO2">[1]表紙!#REF!</definedName>
    <definedName name="_GO3" localSheetId="4">[1]表紙!#REF!</definedName>
    <definedName name="_GO3">[1]表紙!#REF!</definedName>
    <definedName name="_GO4" localSheetId="4">[1]表紙!#REF!</definedName>
    <definedName name="_GO4">[1]表紙!#REF!</definedName>
    <definedName name="_GO5" localSheetId="4">[1]表紙!#REF!</definedName>
    <definedName name="_GO5">[1]表紙!#REF!</definedName>
    <definedName name="_Hlk67077124" localSheetId="8">'設計図書等2（A3横）'!$A$2</definedName>
    <definedName name="_Hlk67396783" localSheetId="8">'設計図書等2（A3横）'!$A$44</definedName>
    <definedName name="_M1" localSheetId="4">#REF!</definedName>
    <definedName name="_M1" localSheetId="6">#REF!</definedName>
    <definedName name="_M1" localSheetId="7">#REF!</definedName>
    <definedName name="_M1">#REF!</definedName>
    <definedName name="_M2" localSheetId="4">#REF!</definedName>
    <definedName name="_M2" localSheetId="6">#REF!</definedName>
    <definedName name="_M2" localSheetId="7">#REF!</definedName>
    <definedName name="_M2">#REF!</definedName>
    <definedName name="_M3" localSheetId="4">#REF!</definedName>
    <definedName name="_M3" localSheetId="6">#REF!</definedName>
    <definedName name="_M3" localSheetId="7">#REF!</definedName>
    <definedName name="_M3">#REF!</definedName>
    <definedName name="_M4" localSheetId="4">#REF!</definedName>
    <definedName name="_M4">#REF!</definedName>
    <definedName name="_M5" localSheetId="4">#REF!</definedName>
    <definedName name="_M5">#REF!</definedName>
    <definedName name="_M6" localSheetId="4">#REF!</definedName>
    <definedName name="_M6">#REF!</definedName>
    <definedName name="_M7" localSheetId="4">#REF!</definedName>
    <definedName name="_M7">#REF!</definedName>
    <definedName name="_N1" localSheetId="4">#REF!</definedName>
    <definedName name="_N1">#REF!</definedName>
    <definedName name="_N2" localSheetId="4">#REF!</definedName>
    <definedName name="_N2">#REF!</definedName>
    <definedName name="_N3" localSheetId="4">#REF!</definedName>
    <definedName name="_N3">#REF!</definedName>
    <definedName name="_N4" localSheetId="4">#REF!</definedName>
    <definedName name="_N4">#REF!</definedName>
    <definedName name="_N5" localSheetId="4">#REF!</definedName>
    <definedName name="_N5">#REF!</definedName>
    <definedName name="_N6" localSheetId="4">#REF!</definedName>
    <definedName name="_N6">#REF!</definedName>
    <definedName name="_N7" localSheetId="4">#REF!</definedName>
    <definedName name="_N7">#REF!</definedName>
    <definedName name="_T1" localSheetId="4">[1]表紙!#REF!</definedName>
    <definedName name="_T1">[1]表紙!#REF!</definedName>
    <definedName name="_T2" localSheetId="4">[1]表紙!#REF!</definedName>
    <definedName name="_T2">[1]表紙!#REF!</definedName>
    <definedName name="_T3" localSheetId="4">[1]表紙!#REF!</definedName>
    <definedName name="_T3">[1]表紙!#REF!</definedName>
    <definedName name="_T4" localSheetId="4">[1]表紙!#REF!</definedName>
    <definedName name="_T4">[1]表紙!#REF!</definedName>
    <definedName name="_T5" localSheetId="4">[1]表紙!#REF!</definedName>
    <definedName name="_T5">[1]表紙!#REF!</definedName>
    <definedName name="_T6" localSheetId="4">[1]表紙!#REF!</definedName>
    <definedName name="_T6">[1]表紙!#REF!</definedName>
    <definedName name="a">[2]表紙!$E$2</definedName>
    <definedName name="aaa" localSheetId="4">[1]表紙!#REF!</definedName>
    <definedName name="aaa">[1]表紙!#REF!</definedName>
    <definedName name="ASSUM" localSheetId="4">[1]表紙!#REF!</definedName>
    <definedName name="ASSUM">[1]表紙!#REF!</definedName>
    <definedName name="ｂ" localSheetId="4">[3]特別教室!#REF!</definedName>
    <definedName name="ｂ">[3]特別教室!#REF!</definedName>
    <definedName name="braind" localSheetId="4">[4]必要諸室!#REF!</definedName>
    <definedName name="braind">[4]必要諸室!#REF!</definedName>
    <definedName name="BSSUM" localSheetId="4">[1]表紙!#REF!</definedName>
    <definedName name="BSSUM">[1]表紙!#REF!</definedName>
    <definedName name="CSSUM" localSheetId="4">[1]表紙!#REF!</definedName>
    <definedName name="CSSUM">[1]表紙!#REF!</definedName>
    <definedName name="douryoku" localSheetId="4">[4]必要諸室!#REF!</definedName>
    <definedName name="douryoku">[4]必要諸室!#REF!</definedName>
    <definedName name="DSSUM" localSheetId="4">[1]表紙!#REF!</definedName>
    <definedName name="DSSUM">[1]表紙!#REF!</definedName>
    <definedName name="ESSUM" localSheetId="4">[1]表紙!#REF!</definedName>
    <definedName name="ESSUM">[1]表紙!#REF!</definedName>
    <definedName name="FSSUM" localSheetId="4">[1]表紙!#REF!</definedName>
    <definedName name="FSSUM">[1]表紙!#REF!</definedName>
    <definedName name="gas" localSheetId="4">[4]必要諸室!#REF!</definedName>
    <definedName name="gas">[4]必要諸室!#REF!</definedName>
    <definedName name="ippankanki" localSheetId="4">[4]必要諸室!#REF!</definedName>
    <definedName name="ippankanki">[4]必要諸室!#REF!</definedName>
    <definedName name="KA" localSheetId="4">[1]表紙!#REF!</definedName>
    <definedName name="KA">[1]表紙!#REF!</definedName>
    <definedName name="kagaku" localSheetId="4">[4]必要諸室!#REF!</definedName>
    <definedName name="kagaku">[4]必要諸室!#REF!</definedName>
    <definedName name="KAN" localSheetId="4">#REF!</definedName>
    <definedName name="KAN" localSheetId="6">#REF!</definedName>
    <definedName name="KAN" localSheetId="7">#REF!</definedName>
    <definedName name="KAN">#REF!</definedName>
    <definedName name="KB" localSheetId="4">[1]表紙!#REF!</definedName>
    <definedName name="KB">[1]表紙!#REF!</definedName>
    <definedName name="kikai" localSheetId="4">[4]必要諸室!#REF!</definedName>
    <definedName name="kikai">[4]必要諸室!#REF!</definedName>
    <definedName name="KJ" localSheetId="4">[1]表紙!#REF!</definedName>
    <definedName name="KJ">[1]表紙!#REF!</definedName>
    <definedName name="KOJIHI" localSheetId="4">[1]表紙!#REF!</definedName>
    <definedName name="KOJIHI">[1]表紙!#REF!</definedName>
    <definedName name="kuutyo" localSheetId="4">[4]必要諸室!#REF!</definedName>
    <definedName name="kuutyo">[4]必要諸室!#REF!</definedName>
    <definedName name="MEN" localSheetId="4">#REF!</definedName>
    <definedName name="MEN" localSheetId="6">#REF!</definedName>
    <definedName name="MEN" localSheetId="7">#REF!</definedName>
    <definedName name="MEN">#REF!</definedName>
    <definedName name="N" localSheetId="4">#REF!</definedName>
    <definedName name="N" localSheetId="6">#REF!</definedName>
    <definedName name="N" localSheetId="7">#REF!</definedName>
    <definedName name="N">#REF!</definedName>
    <definedName name="NAMAE" localSheetId="4">#REF!</definedName>
    <definedName name="NAMAE" localSheetId="6">#REF!</definedName>
    <definedName name="NAMAE" localSheetId="7">#REF!</definedName>
    <definedName name="NAMAE">#REF!</definedName>
    <definedName name="nijuyuka" localSheetId="4">[4]必要諸室!#REF!</definedName>
    <definedName name="nijuyuka" localSheetId="6">[4]必要諸室!#REF!</definedName>
    <definedName name="nijuyuka" localSheetId="7">[4]必要諸室!#REF!</definedName>
    <definedName name="nijuyuka">[4]必要諸室!#REF!</definedName>
    <definedName name="NMEN" localSheetId="4">#REF!</definedName>
    <definedName name="NMEN" localSheetId="6">#REF!</definedName>
    <definedName name="NMEN" localSheetId="7">#REF!</definedName>
    <definedName name="NMEN">#REF!</definedName>
    <definedName name="OLE_LINK2" localSheetId="4">'3-3-6（A3横）'!$A$144</definedName>
    <definedName name="OLE_LINK4" localSheetId="0">'1-2-2'!$A$26</definedName>
    <definedName name="OLE_LINK4" localSheetId="1">'1-3-2'!$A$20</definedName>
    <definedName name="_xlnm.Print_Area" localSheetId="2">'2-10'!$A$1:$M$65</definedName>
    <definedName name="_xlnm.Print_Area" localSheetId="3">'3-3-4'!$B$1:$G$50</definedName>
    <definedName name="_xlnm.Print_Area" localSheetId="4">'3-3-6（A3横）'!$A$1:$I$196</definedName>
    <definedName name="_xlnm.Print_Area" localSheetId="5">'3-4-7（A3横）'!$A$1:$AR$72</definedName>
    <definedName name="_xlnm.Print_Area" localSheetId="6">'3-4-8（A3縦）（1）'!$B$1:$J$987</definedName>
    <definedName name="_xlnm.Print_Area" localSheetId="7">'3-4-8（A3縦）（2）'!$B$1:$J$822</definedName>
    <definedName name="_xlnm.Print_Area" localSheetId="8">'設計図書等2（A3横）'!$A$1:$I$47</definedName>
    <definedName name="_xlnm.Print_Area" localSheetId="10">'設計図書等4（A3横）'!$A$1:$S$42</definedName>
    <definedName name="_xlnm.Print_Area">#REF!</definedName>
    <definedName name="_xlnm.Print_Titles" localSheetId="5">'3-4-7（A3横）'!$A:$C</definedName>
    <definedName name="_xlnm.Print_Titles" localSheetId="6">'3-4-8（A3縦）（1）'!$9:$10</definedName>
    <definedName name="_xlnm.Print_Titles" localSheetId="7">'3-4-8（A3縦）（2）'!$9:$10</definedName>
    <definedName name="sityoukaku" localSheetId="4">[4]必要諸室!#REF!</definedName>
    <definedName name="sityoukaku">[4]必要諸室!#REF!</definedName>
    <definedName name="SMEN" localSheetId="4">#REF!</definedName>
    <definedName name="SMEN" localSheetId="6">#REF!</definedName>
    <definedName name="SMEN" localSheetId="7">#REF!</definedName>
    <definedName name="SMEN">#REF!</definedName>
    <definedName name="SSERITU" localSheetId="4">[1]表紙!#REF!</definedName>
    <definedName name="SSERITU">[1]表紙!#REF!</definedName>
    <definedName name="SY" localSheetId="4">[1]表紙!#REF!</definedName>
    <definedName name="SY">[1]表紙!#REF!</definedName>
    <definedName name="T0" localSheetId="4">[1]表紙!#REF!</definedName>
    <definedName name="T0">[1]表紙!#REF!</definedName>
    <definedName name="tyouri" localSheetId="4">[4]必要諸室!#REF!</definedName>
    <definedName name="tyouri">[4]必要諸室!#REF!</definedName>
    <definedName name="ｔｙｕｂｏ" localSheetId="4">[4]必要諸室!#REF!</definedName>
    <definedName name="ｔｙｕｂｏ">[4]必要諸室!#REF!</definedName>
    <definedName name="YOKUSITU" localSheetId="4">[1]柔剣道場!#REF!</definedName>
    <definedName name="YOKUSITU">[1]柔剣道場!#REF!</definedName>
    <definedName name="zatukagu" localSheetId="4">[4]必要諸室!#REF!</definedName>
    <definedName name="zatukagu">[4]必要諸室!#REF!</definedName>
    <definedName name="ZNMEN" localSheetId="4">#REF!</definedName>
    <definedName name="ZNMEN" localSheetId="6">#REF!</definedName>
    <definedName name="ZNMEN" localSheetId="7">#REF!</definedName>
    <definedName name="ZNMEN">#REF!</definedName>
    <definedName name="znnmen" localSheetId="4">#REF!</definedName>
    <definedName name="znnmen" localSheetId="6">#REF!</definedName>
    <definedName name="znnmen" localSheetId="7">#REF!</definedName>
    <definedName name="znnmen">#REF!</definedName>
    <definedName name="あ">[2]特殊面積表!$M$104</definedName>
    <definedName name="あ」">[2]表紙!$E$6</definedName>
    <definedName name="う">[2]表紙!$K$14</definedName>
    <definedName name="え">[2]表紙!$E$10</definedName>
    <definedName name="ﾌｧｲﾙ" localSheetId="4">[1]表紙!#REF!</definedName>
    <definedName name="ﾌｧｲﾙ">[1]表紙!#REF!</definedName>
    <definedName name="相予最終" localSheetId="4">#REF!</definedName>
    <definedName name="相予最終">#REF!</definedName>
    <definedName name="特定関係調書" localSheetId="4">#REF!</definedName>
    <definedName name="特定関係調書" localSheetId="5">#REF!</definedName>
    <definedName name="特定関係調書">#REF!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8" i="25" l="1"/>
  <c r="G88" i="25"/>
  <c r="F88" i="25"/>
  <c r="E88" i="25"/>
  <c r="D88" i="25"/>
  <c r="D69" i="25" l="1"/>
  <c r="D68" i="25" s="1"/>
  <c r="E69" i="25"/>
  <c r="E68" i="25" s="1"/>
  <c r="F69" i="25"/>
  <c r="F68" i="25" s="1"/>
  <c r="G69" i="25"/>
  <c r="G68" i="25" s="1"/>
  <c r="H69" i="25"/>
  <c r="H68" i="25" s="1"/>
  <c r="D76" i="25"/>
  <c r="E76" i="25"/>
  <c r="F76" i="25"/>
  <c r="G76" i="25"/>
  <c r="H76" i="25"/>
  <c r="D98" i="25"/>
  <c r="E98" i="25"/>
  <c r="F98" i="25"/>
  <c r="G98" i="25"/>
  <c r="H98" i="25"/>
  <c r="D102" i="25"/>
  <c r="E102" i="25"/>
  <c r="F102" i="25"/>
  <c r="G102" i="25"/>
  <c r="H102" i="25"/>
  <c r="D106" i="25"/>
  <c r="E106" i="25"/>
  <c r="F106" i="25"/>
  <c r="G106" i="25"/>
  <c r="H106" i="25"/>
  <c r="D119" i="25"/>
  <c r="E119" i="25"/>
  <c r="F119" i="25"/>
  <c r="G119" i="25"/>
  <c r="H119" i="25"/>
  <c r="D160" i="25"/>
  <c r="E160" i="25"/>
  <c r="F160" i="25"/>
  <c r="G160" i="25"/>
  <c r="H160" i="25"/>
  <c r="D166" i="25"/>
  <c r="E166" i="25"/>
  <c r="F166" i="25"/>
  <c r="G166" i="25"/>
  <c r="H166" i="25"/>
  <c r="D179" i="25"/>
  <c r="E179" i="25"/>
  <c r="F179" i="25"/>
  <c r="G179" i="25"/>
  <c r="H179" i="25"/>
  <c r="G97" i="25" l="1"/>
  <c r="D97" i="25"/>
  <c r="F97" i="25"/>
  <c r="H97" i="25"/>
  <c r="E97" i="25"/>
  <c r="C10" i="6"/>
  <c r="H40" i="11" l="1"/>
  <c r="G40" i="11"/>
  <c r="F40" i="11"/>
  <c r="E40" i="11"/>
  <c r="D40" i="11"/>
  <c r="C40" i="11"/>
  <c r="B40" i="11"/>
  <c r="I39" i="11"/>
  <c r="I38" i="11"/>
  <c r="I37" i="11"/>
  <c r="I36" i="11"/>
  <c r="H31" i="11"/>
  <c r="G31" i="11"/>
  <c r="F31" i="11"/>
  <c r="E31" i="11"/>
  <c r="D31" i="11"/>
  <c r="C31" i="11"/>
  <c r="B31" i="11"/>
  <c r="I30" i="11"/>
  <c r="I29" i="11"/>
  <c r="I28" i="11"/>
  <c r="I27" i="11"/>
  <c r="H21" i="11"/>
  <c r="G21" i="11"/>
  <c r="H12" i="11"/>
  <c r="G12" i="11"/>
  <c r="I31" i="11" l="1"/>
  <c r="I40" i="11"/>
  <c r="F21" i="11" l="1"/>
  <c r="E21" i="11"/>
  <c r="D21" i="11"/>
  <c r="C21" i="11"/>
  <c r="B21" i="11"/>
  <c r="I20" i="11"/>
  <c r="I19" i="11"/>
  <c r="I18" i="11"/>
  <c r="I17" i="11"/>
  <c r="F12" i="11"/>
  <c r="E12" i="11"/>
  <c r="D12" i="11"/>
  <c r="C12" i="11"/>
  <c r="B12" i="11"/>
  <c r="I11" i="11"/>
  <c r="I10" i="11"/>
  <c r="I9" i="11"/>
  <c r="I8" i="11"/>
  <c r="I21" i="11" l="1"/>
  <c r="I12" i="11"/>
  <c r="C11" i="6" l="1"/>
  <c r="D7" i="6"/>
  <c r="D8" i="6"/>
  <c r="D9" i="6"/>
  <c r="D6" i="6"/>
  <c r="E8" i="4"/>
  <c r="E7" i="4"/>
  <c r="E6" i="4" l="1"/>
  <c r="E126" i="25" l="1"/>
  <c r="F126" i="25"/>
  <c r="H126" i="25"/>
  <c r="D126" i="25"/>
  <c r="G126" i="25"/>
</calcChain>
</file>

<file path=xl/sharedStrings.xml><?xml version="1.0" encoding="utf-8"?>
<sst xmlns="http://schemas.openxmlformats.org/spreadsheetml/2006/main" count="1646" uniqueCount="1035">
  <si>
    <t>（様式1-2-2）</t>
    <rPh sb="1" eb="3">
      <t>ヨウシキ</t>
    </rPh>
    <phoneticPr fontId="1"/>
  </si>
  <si>
    <t>令和　　年　　月　　日</t>
  </si>
  <si>
    <t>入札説明書等に関する質問書</t>
  </si>
  <si>
    <t>企業名</t>
  </si>
  <si>
    <t>所在地</t>
  </si>
  <si>
    <t>所属/担当者名</t>
  </si>
  <si>
    <t>電話／FAX</t>
  </si>
  <si>
    <t>メールアドレス</t>
  </si>
  <si>
    <t>資料名</t>
    <rPh sb="2" eb="3">
      <t>メイ</t>
    </rPh>
    <phoneticPr fontId="1"/>
  </si>
  <si>
    <t>番号</t>
  </si>
  <si>
    <t>タイトル</t>
  </si>
  <si>
    <t>該当頁</t>
  </si>
  <si>
    <t>質問</t>
  </si>
  <si>
    <t>見出し</t>
  </si>
  <si>
    <t>階層1</t>
  </si>
  <si>
    <t>階層2</t>
  </si>
  <si>
    <t>階層3</t>
  </si>
  <si>
    <t>階層4</t>
  </si>
  <si>
    <t>階層5</t>
  </si>
  <si>
    <t>階層6</t>
  </si>
  <si>
    <t>階層7</t>
  </si>
  <si>
    <t>例</t>
  </si>
  <si>
    <t>○○○○</t>
  </si>
  <si>
    <t>第１</t>
  </si>
  <si>
    <t>ア</t>
  </si>
  <si>
    <t>(ｱ)</t>
  </si>
  <si>
    <t>ａ</t>
  </si>
  <si>
    <t>(a)</t>
  </si>
  <si>
    <t>注１</t>
    <phoneticPr fontId="1"/>
  </si>
  <si>
    <t>　質問する資料ごとに本様式を作成してください。</t>
    <phoneticPr fontId="1"/>
  </si>
  <si>
    <t>注２</t>
    <phoneticPr fontId="1"/>
  </si>
  <si>
    <t>　資料名には、入札説明書、要求水準書、要求水準書の添付資料、様式集、落札者決定基準、事業契約書（案）の該当する資料名称を記載してください。</t>
    <phoneticPr fontId="1"/>
  </si>
  <si>
    <t>注３</t>
    <phoneticPr fontId="1"/>
  </si>
  <si>
    <t>　タイトル欄は該当資料の該当箇所のタイトルを記載してください。</t>
    <phoneticPr fontId="1"/>
  </si>
  <si>
    <t>注４</t>
    <phoneticPr fontId="1"/>
  </si>
  <si>
    <t>　該当箇所欄の記載に当たっては、数値、記号は半角小文字で記載してください。また、ひとつの質問に対し、該当箇所は１箇所のみ記載してください。複数の箇所に関連する質問の場合は、最も関連する１箇所を選択してください。</t>
    <phoneticPr fontId="1"/>
  </si>
  <si>
    <t>注５</t>
    <phoneticPr fontId="1"/>
  </si>
  <si>
    <t>　行が不足する場合には、適宜増やしてください。</t>
  </si>
  <si>
    <t>注６</t>
    <phoneticPr fontId="1"/>
  </si>
  <si>
    <t>　質問は、入札説明書に記載の順番としてください。</t>
    <phoneticPr fontId="1"/>
  </si>
  <si>
    <t>（1）</t>
    <phoneticPr fontId="1"/>
  </si>
  <si>
    <t>（様式1-3-2）</t>
    <rPh sb="1" eb="3">
      <t>ヨウシキ</t>
    </rPh>
    <phoneticPr fontId="1"/>
  </si>
  <si>
    <t>事業者ヒアリング　質問書</t>
    <phoneticPr fontId="1"/>
  </si>
  <si>
    <t>資料名</t>
    <rPh sb="0" eb="2">
      <t>シリョウ</t>
    </rPh>
    <rPh sb="2" eb="3">
      <t>メイ</t>
    </rPh>
    <phoneticPr fontId="1"/>
  </si>
  <si>
    <t>項目</t>
    <rPh sb="0" eb="2">
      <t>コウモク</t>
    </rPh>
    <phoneticPr fontId="1"/>
  </si>
  <si>
    <t>　回答は、原則として、県ホームページで公表することをご承知の上、提出してください。</t>
    <phoneticPr fontId="1"/>
  </si>
  <si>
    <t>　資料名には、入札説明書、要求水準書（県営住宅等整備・用地活用編、入居者移転支援編）、要求水準書の添付資料、様式集、落札者決定基準、モニタリング基本要領、事業者ヒアリングに関する要綱、事業契約書（案）、基本協定書（案）の該当する資料名称を記載してください。</t>
    <phoneticPr fontId="1"/>
  </si>
  <si>
    <t>　質問は簡潔に記載してください。</t>
    <phoneticPr fontId="1"/>
  </si>
  <si>
    <t>入札参加者</t>
    <phoneticPr fontId="1"/>
  </si>
  <si>
    <t>番号</t>
    <phoneticPr fontId="1"/>
  </si>
  <si>
    <t>コミュニティルーム</t>
    <phoneticPr fontId="1"/>
  </si>
  <si>
    <t>県内経済への配慮（定量）</t>
  </si>
  <si>
    <t>1/1</t>
    <phoneticPr fontId="1"/>
  </si>
  <si>
    <t>（使用量の内訳）</t>
  </si>
  <si>
    <t>使用施設名称</t>
  </si>
  <si>
    <t>使用箇所</t>
  </si>
  <si>
    <t>木材使用量</t>
  </si>
  <si>
    <t>仕入額</t>
  </si>
  <si>
    <t>※　使用を確約できる「木材」の使用量を記入すること。</t>
  </si>
  <si>
    <t>うち「県産木材」使用量</t>
    <phoneticPr fontId="1"/>
  </si>
  <si>
    <t>１　県内事業者の雇用と県産木材の活用</t>
  </si>
  <si>
    <t>総額</t>
  </si>
  <si>
    <t>入札価格</t>
  </si>
  <si>
    <t>1次下請（協力企業）県内企業発注額の合計</t>
  </si>
  <si>
    <t>区分</t>
  </si>
  <si>
    <t>県内企業受注額</t>
  </si>
  <si>
    <t>１次下請（協力企業）</t>
    <rPh sb="1" eb="2">
      <t>ジ</t>
    </rPh>
    <rPh sb="2" eb="3">
      <t>シタ</t>
    </rPh>
    <rPh sb="5" eb="7">
      <t>キョウリョク</t>
    </rPh>
    <phoneticPr fontId="1"/>
  </si>
  <si>
    <t>1次下請県内企業発注額</t>
    <phoneticPr fontId="1"/>
  </si>
  <si>
    <t>※　適宜行を追加すること。なお、2次下請以下は記入しないこと。</t>
  </si>
  <si>
    <t>２　県産木材の活用</t>
    <phoneticPr fontId="1"/>
  </si>
  <si>
    <t>うち「県産木材」
使用量</t>
    <phoneticPr fontId="1"/>
  </si>
  <si>
    <t>木材使用量の合計</t>
    <phoneticPr fontId="1"/>
  </si>
  <si>
    <t>建築計画概要書</t>
  </si>
  <si>
    <t>（設計図書等2）</t>
    <phoneticPr fontId="1"/>
  </si>
  <si>
    <t>建築計画概要書様式</t>
    <phoneticPr fontId="1"/>
  </si>
  <si>
    <t>県営住宅整備用地面積</t>
  </si>
  <si>
    <t>建築面積</t>
  </si>
  <si>
    <t>建ぺい率</t>
  </si>
  <si>
    <t>延床面積</t>
  </si>
  <si>
    <t>容積対象面積</t>
  </si>
  <si>
    <t>容積率</t>
  </si>
  <si>
    <t>最高高さ</t>
  </si>
  <si>
    <t>緑地面積</t>
  </si>
  <si>
    <t>緑地率</t>
  </si>
  <si>
    <t>民間施設等</t>
  </si>
  <si>
    <t>余剰地面積</t>
  </si>
  <si>
    <t>建築物の用途</t>
  </si>
  <si>
    <t>敷地面積</t>
  </si>
  <si>
    <t>備考</t>
  </si>
  <si>
    <t>注）民間施設等については該当する街区のみに記入し、該当しない街区の民間施設等の欄は斜線表示すること。</t>
    <phoneticPr fontId="1"/>
  </si>
  <si>
    <t>注）民間施設等の備考欄には、共同住宅の場合は最低住戸面積及び戸数を、戸建住宅の場合は最低敷地面積及び区画数を記入すること。</t>
  </si>
  <si>
    <t>入札参加者番号</t>
    <phoneticPr fontId="1"/>
  </si>
  <si>
    <t>（設計図書等3）</t>
    <phoneticPr fontId="1"/>
  </si>
  <si>
    <t>建替住宅面積表</t>
    <rPh sb="0" eb="4">
      <t>タテカエジュウタク</t>
    </rPh>
    <rPh sb="4" eb="6">
      <t>メンセキ</t>
    </rPh>
    <rPh sb="6" eb="7">
      <t>ヒョウ</t>
    </rPh>
    <phoneticPr fontId="1"/>
  </si>
  <si>
    <t>【住戸タイプ別面積表（合計）】</t>
    <phoneticPr fontId="1"/>
  </si>
  <si>
    <t>住戸形式</t>
  </si>
  <si>
    <t>住戸専用面積</t>
  </si>
  <si>
    <t>約34㎡程度</t>
  </si>
  <si>
    <t>約51㎡程度</t>
  </si>
  <si>
    <t>約68㎡程度</t>
  </si>
  <si>
    <t>戸数</t>
    <rPh sb="0" eb="2">
      <t>コスウ</t>
    </rPh>
    <phoneticPr fontId="1"/>
  </si>
  <si>
    <t>駐車台数</t>
    <phoneticPr fontId="1"/>
  </si>
  <si>
    <t>駐輪台数</t>
    <phoneticPr fontId="1"/>
  </si>
  <si>
    <t>建替住宅面積表様式</t>
    <phoneticPr fontId="1"/>
  </si>
  <si>
    <t>（設計図書等4）</t>
    <phoneticPr fontId="1"/>
  </si>
  <si>
    <t>住棟別面積表様式</t>
    <phoneticPr fontId="1"/>
  </si>
  <si>
    <t>住棟別面積表</t>
    <rPh sb="0" eb="2">
      <t>ジュウトウ</t>
    </rPh>
    <rPh sb="2" eb="3">
      <t>ベツ</t>
    </rPh>
    <rPh sb="3" eb="5">
      <t>メンセキ</t>
    </rPh>
    <rPh sb="5" eb="6">
      <t>ヒョウ</t>
    </rPh>
    <phoneticPr fontId="1"/>
  </si>
  <si>
    <t>階</t>
  </si>
  <si>
    <t>住戸専用部分</t>
  </si>
  <si>
    <t>共用部分</t>
  </si>
  <si>
    <t>小計</t>
  </si>
  <si>
    <t>住戸面積</t>
  </si>
  <si>
    <t>バルコニー</t>
  </si>
  <si>
    <t>階段</t>
  </si>
  <si>
    <t>廊下等</t>
  </si>
  <si>
    <t>玄関ﾎｰﾙ、EVﾎｰﾙ・ｼｬﾌﾄ</t>
  </si>
  <si>
    <t>（　　）階</t>
  </si>
  <si>
    <t>…</t>
  </si>
  <si>
    <t>計</t>
  </si>
  <si>
    <t>仮移転</t>
    <rPh sb="0" eb="3">
      <t>カリイテン</t>
    </rPh>
    <phoneticPr fontId="1"/>
  </si>
  <si>
    <t>仮移転料</t>
    <rPh sb="0" eb="4">
      <t>カリイテンリョウ</t>
    </rPh>
    <phoneticPr fontId="1"/>
  </si>
  <si>
    <t>本移転料</t>
    <rPh sb="0" eb="4">
      <t>ホンイテンリョウ</t>
    </rPh>
    <phoneticPr fontId="1"/>
  </si>
  <si>
    <t>本移転</t>
    <rPh sb="0" eb="3">
      <t>ホンイテン</t>
    </rPh>
    <phoneticPr fontId="1"/>
  </si>
  <si>
    <t>合計</t>
    <rPh sb="0" eb="2">
      <t>ゴウケイ</t>
    </rPh>
    <phoneticPr fontId="1"/>
  </si>
  <si>
    <t>備考</t>
    <rPh sb="0" eb="2">
      <t>ビコウ</t>
    </rPh>
    <phoneticPr fontId="1"/>
  </si>
  <si>
    <t>移転補償料等</t>
    <rPh sb="5" eb="6">
      <t>ナド</t>
    </rPh>
    <phoneticPr fontId="1"/>
  </si>
  <si>
    <t>移転補償料</t>
    <rPh sb="0" eb="5">
      <t>イテンホショウリョウ</t>
    </rPh>
    <phoneticPr fontId="1"/>
  </si>
  <si>
    <t>民間賃貸住宅賃料等</t>
    <rPh sb="0" eb="4">
      <t>ミンカンチンタイ</t>
    </rPh>
    <rPh sb="4" eb="6">
      <t>ジュウタク</t>
    </rPh>
    <rPh sb="6" eb="8">
      <t>チンリョウ</t>
    </rPh>
    <rPh sb="8" eb="9">
      <t>ナド</t>
    </rPh>
    <phoneticPr fontId="1"/>
  </si>
  <si>
    <t>更新料</t>
    <rPh sb="0" eb="3">
      <t>コウシンリョウ</t>
    </rPh>
    <phoneticPr fontId="1"/>
  </si>
  <si>
    <t>仲介業者手数料</t>
    <rPh sb="0" eb="4">
      <t>チュウカイギョウシャ</t>
    </rPh>
    <rPh sb="4" eb="7">
      <t>テスウリョウ</t>
    </rPh>
    <phoneticPr fontId="1"/>
  </si>
  <si>
    <t>民間賃貸住宅</t>
    <rPh sb="0" eb="4">
      <t>ミンカンチンタイ</t>
    </rPh>
    <rPh sb="4" eb="6">
      <t>ジュウタク</t>
    </rPh>
    <phoneticPr fontId="1"/>
  </si>
  <si>
    <t>移転補償料合計</t>
    <rPh sb="0" eb="5">
      <t>イテンホショウリョウ</t>
    </rPh>
    <rPh sb="5" eb="7">
      <t>ゴウケイ</t>
    </rPh>
    <phoneticPr fontId="1"/>
  </si>
  <si>
    <t>民間賃貸住宅賃料等合計</t>
    <rPh sb="9" eb="11">
      <t>ゴウケイ</t>
    </rPh>
    <phoneticPr fontId="1"/>
  </si>
  <si>
    <t>振込手数料</t>
    <rPh sb="0" eb="1">
      <t>フ</t>
    </rPh>
    <rPh sb="1" eb="2">
      <t>コ</t>
    </rPh>
    <rPh sb="2" eb="5">
      <t>テスウリョウ</t>
    </rPh>
    <phoneticPr fontId="1"/>
  </si>
  <si>
    <t>賃貸戸数</t>
    <rPh sb="0" eb="4">
      <t>チンタイコスウ</t>
    </rPh>
    <phoneticPr fontId="1"/>
  </si>
  <si>
    <t>更新料発生戸数</t>
    <rPh sb="0" eb="3">
      <t>コウシンリョウ</t>
    </rPh>
    <rPh sb="3" eb="5">
      <t>ハッセイ</t>
    </rPh>
    <rPh sb="5" eb="7">
      <t>コスウ</t>
    </rPh>
    <phoneticPr fontId="1"/>
  </si>
  <si>
    <t>仲介業者手数料発生戸数</t>
    <rPh sb="0" eb="4">
      <t>チュウカイギョウシャ</t>
    </rPh>
    <rPh sb="4" eb="7">
      <t>テスウリョウ</t>
    </rPh>
    <rPh sb="7" eb="9">
      <t>ハッセイ</t>
    </rPh>
    <rPh sb="9" eb="11">
      <t>コスウ</t>
    </rPh>
    <phoneticPr fontId="1"/>
  </si>
  <si>
    <t>修繕戸数</t>
    <rPh sb="0" eb="4">
      <t>シュウゼンコスウ</t>
    </rPh>
    <phoneticPr fontId="1"/>
  </si>
  <si>
    <t>修繕費</t>
    <rPh sb="0" eb="3">
      <t>シュウゼンヒ</t>
    </rPh>
    <phoneticPr fontId="1"/>
  </si>
  <si>
    <t>仮住居修繕費</t>
    <rPh sb="0" eb="1">
      <t>カリ</t>
    </rPh>
    <rPh sb="1" eb="3">
      <t>ジュウキョ</t>
    </rPh>
    <rPh sb="3" eb="6">
      <t>シュウゼンヒ</t>
    </rPh>
    <phoneticPr fontId="1"/>
  </si>
  <si>
    <t>※仮住居修繕費の設定</t>
    <rPh sb="1" eb="2">
      <t>カリ</t>
    </rPh>
    <rPh sb="2" eb="4">
      <t>ジュウキョ</t>
    </rPh>
    <rPh sb="4" eb="7">
      <t>シュウゼンヒ</t>
    </rPh>
    <rPh sb="8" eb="10">
      <t>セッテイ</t>
    </rPh>
    <phoneticPr fontId="1"/>
  </si>
  <si>
    <t>※3　工区ごとに作成すること。</t>
    <rPh sb="3" eb="5">
      <t>コウク</t>
    </rPh>
    <rPh sb="8" eb="10">
      <t>サクセイ</t>
    </rPh>
    <phoneticPr fontId="2"/>
  </si>
  <si>
    <t>※2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</si>
  <si>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※1　Ａ３サイズ横長で作成すること。</t>
    <rPh sb="9" eb="10">
      <t>チョウ</t>
    </rPh>
    <rPh sb="11" eb="13">
      <t>サクセイ</t>
    </rPh>
    <phoneticPr fontId="2"/>
  </si>
  <si>
    <t>小計</t>
    <rPh sb="0" eb="2">
      <t>ショウケイ</t>
    </rPh>
    <phoneticPr fontId="1"/>
  </si>
  <si>
    <t>その他</t>
    <rPh sb="2" eb="3">
      <t>タ</t>
    </rPh>
    <phoneticPr fontId="1"/>
  </si>
  <si>
    <t>外構・附属施設</t>
    <rPh sb="0" eb="2">
      <t>ガイコウ</t>
    </rPh>
    <rPh sb="3" eb="5">
      <t>フゾク</t>
    </rPh>
    <rPh sb="5" eb="7">
      <t>シセツ</t>
    </rPh>
    <phoneticPr fontId="1"/>
  </si>
  <si>
    <t>外構・その他</t>
    <rPh sb="0" eb="2">
      <t>ガイコウ</t>
    </rPh>
    <rPh sb="5" eb="6">
      <t>タ</t>
    </rPh>
    <phoneticPr fontId="1"/>
  </si>
  <si>
    <t>昇降機設備</t>
    <rPh sb="0" eb="3">
      <t>ショウコウキ</t>
    </rPh>
    <rPh sb="3" eb="5">
      <t>セツビ</t>
    </rPh>
    <phoneticPr fontId="1"/>
  </si>
  <si>
    <t>消防用設備</t>
    <rPh sb="0" eb="2">
      <t>ショウボウ</t>
    </rPh>
    <rPh sb="2" eb="3">
      <t>ヨウ</t>
    </rPh>
    <rPh sb="3" eb="5">
      <t>セツビ</t>
    </rPh>
    <phoneticPr fontId="1"/>
  </si>
  <si>
    <t>情報・通信設備</t>
    <rPh sb="0" eb="2">
      <t>ジョウホウ</t>
    </rPh>
    <rPh sb="3" eb="5">
      <t>ツウシン</t>
    </rPh>
    <rPh sb="5" eb="7">
      <t>セツビ</t>
    </rPh>
    <phoneticPr fontId="1"/>
  </si>
  <si>
    <t>電灯設備等</t>
    <rPh sb="0" eb="2">
      <t>デントウ</t>
    </rPh>
    <rPh sb="2" eb="4">
      <t>セツビ</t>
    </rPh>
    <rPh sb="4" eb="5">
      <t>トウ</t>
    </rPh>
    <phoneticPr fontId="1"/>
  </si>
  <si>
    <t>空調・換気設備</t>
    <rPh sb="0" eb="2">
      <t>クウチョウ</t>
    </rPh>
    <rPh sb="3" eb="5">
      <t>カンキ</t>
    </rPh>
    <rPh sb="5" eb="7">
      <t>セツビ</t>
    </rPh>
    <phoneticPr fontId="1"/>
  </si>
  <si>
    <t>ガス設備</t>
    <rPh sb="2" eb="4">
      <t>セツビ</t>
    </rPh>
    <phoneticPr fontId="1"/>
  </si>
  <si>
    <t>排水設備</t>
    <rPh sb="0" eb="2">
      <t>ハイスイ</t>
    </rPh>
    <rPh sb="2" eb="4">
      <t>セツビ</t>
    </rPh>
    <phoneticPr fontId="1"/>
  </si>
  <si>
    <t>給水設備</t>
    <rPh sb="0" eb="2">
      <t>キュウスイ</t>
    </rPh>
    <rPh sb="2" eb="4">
      <t>セツビ</t>
    </rPh>
    <phoneticPr fontId="1"/>
  </si>
  <si>
    <t>設備</t>
    <rPh sb="0" eb="2">
      <t>セツビ</t>
    </rPh>
    <phoneticPr fontId="1"/>
  </si>
  <si>
    <t>共用内部</t>
    <rPh sb="0" eb="2">
      <t>キョウヨウ</t>
    </rPh>
    <rPh sb="2" eb="4">
      <t>ナイブ</t>
    </rPh>
    <phoneticPr fontId="1"/>
  </si>
  <si>
    <t>建具・金物等</t>
    <rPh sb="0" eb="2">
      <t>タテグ</t>
    </rPh>
    <rPh sb="3" eb="5">
      <t>カナモノ</t>
    </rPh>
    <rPh sb="5" eb="6">
      <t>トウ</t>
    </rPh>
    <phoneticPr fontId="1"/>
  </si>
  <si>
    <t>鉄部塗装等</t>
    <rPh sb="0" eb="2">
      <t>テツブ</t>
    </rPh>
    <rPh sb="2" eb="4">
      <t>トソウ</t>
    </rPh>
    <rPh sb="4" eb="5">
      <t>トウ</t>
    </rPh>
    <phoneticPr fontId="1"/>
  </si>
  <si>
    <t>外壁塗装等</t>
    <rPh sb="0" eb="2">
      <t>ガイヘキ</t>
    </rPh>
    <rPh sb="2" eb="4">
      <t>トソウ</t>
    </rPh>
    <rPh sb="4" eb="5">
      <t>トウ</t>
    </rPh>
    <phoneticPr fontId="1"/>
  </si>
  <si>
    <t>床防水</t>
    <rPh sb="0" eb="1">
      <t>ユカ</t>
    </rPh>
    <rPh sb="1" eb="3">
      <t>ボウスイ</t>
    </rPh>
    <phoneticPr fontId="1"/>
  </si>
  <si>
    <t>屋根防水</t>
    <rPh sb="0" eb="2">
      <t>ヤネ</t>
    </rPh>
    <rPh sb="2" eb="4">
      <t>ボウスイ</t>
    </rPh>
    <phoneticPr fontId="1"/>
  </si>
  <si>
    <t>建築</t>
    <rPh sb="0" eb="2">
      <t>ケンチク</t>
    </rPh>
    <phoneticPr fontId="1"/>
  </si>
  <si>
    <t>仮設工事</t>
    <rPh sb="0" eb="2">
      <t>カセツ</t>
    </rPh>
    <rPh sb="2" eb="4">
      <t>コウジ</t>
    </rPh>
    <phoneticPr fontId="1"/>
  </si>
  <si>
    <t>仮設</t>
    <rPh sb="0" eb="2">
      <t>カセツ</t>
    </rPh>
    <phoneticPr fontId="1"/>
  </si>
  <si>
    <t>小項目</t>
    <rPh sb="0" eb="3">
      <t>ショウコウモク</t>
    </rPh>
    <phoneticPr fontId="1"/>
  </si>
  <si>
    <t>「●●工区」</t>
    <rPh sb="3" eb="5">
      <t>コウク</t>
    </rPh>
    <phoneticPr fontId="1"/>
  </si>
  <si>
    <t>【工期1】</t>
    <rPh sb="1" eb="3">
      <t>コウキ</t>
    </rPh>
    <phoneticPr fontId="1"/>
  </si>
  <si>
    <t>【工期2】</t>
    <rPh sb="1" eb="3">
      <t>コウキ</t>
    </rPh>
    <phoneticPr fontId="1"/>
  </si>
  <si>
    <t>集会所</t>
    <rPh sb="0" eb="3">
      <t>シュウカイジョ</t>
    </rPh>
    <phoneticPr fontId="1"/>
  </si>
  <si>
    <t>注）工期が別れず、工期１のみの場合は、工期２の表は要しない。（表を削除のこと）</t>
    <rPh sb="19" eb="21">
      <t>コウキ</t>
    </rPh>
    <rPh sb="23" eb="24">
      <t>ヒョウ</t>
    </rPh>
    <rPh sb="25" eb="26">
      <t>ヨウ</t>
    </rPh>
    <rPh sb="31" eb="32">
      <t>ヒョウ</t>
    </rPh>
    <rPh sb="33" eb="35">
      <t>サクジョ</t>
    </rPh>
    <phoneticPr fontId="1"/>
  </si>
  <si>
    <t>○㎡～○㎡</t>
    <phoneticPr fontId="1"/>
  </si>
  <si>
    <t xml:space="preserve">	注) 駐車台数・駐輪台数の右欄（単位％）は、総住戸数に対する割合を記載すること。</t>
    <phoneticPr fontId="1"/>
  </si>
  <si>
    <t>　 （様式2-10）</t>
    <rPh sb="3" eb="5">
      <t>ヨウシキ</t>
    </rPh>
    <phoneticPr fontId="4"/>
  </si>
  <si>
    <t>資本関係又は人的関係申告書</t>
    <rPh sb="0" eb="2">
      <t>シホン</t>
    </rPh>
    <rPh sb="2" eb="4">
      <t>カンケイ</t>
    </rPh>
    <rPh sb="4" eb="5">
      <t>マタ</t>
    </rPh>
    <rPh sb="6" eb="8">
      <t>ジンテキ</t>
    </rPh>
    <rPh sb="8" eb="10">
      <t>カンケイ</t>
    </rPh>
    <rPh sb="10" eb="13">
      <t>シンコクショ</t>
    </rPh>
    <phoneticPr fontId="4"/>
  </si>
  <si>
    <t>令和　　年　　月　　日</t>
    <rPh sb="0" eb="2">
      <t>レイワ</t>
    </rPh>
    <rPh sb="4" eb="5">
      <t>ネン</t>
    </rPh>
    <rPh sb="7" eb="8">
      <t>ツキ</t>
    </rPh>
    <rPh sb="10" eb="11">
      <t>ニチ</t>
    </rPh>
    <phoneticPr fontId="4"/>
  </si>
  <si>
    <t>　　　　    神奈川県知事   　様</t>
    <rPh sb="8" eb="12">
      <t>カナガワケン</t>
    </rPh>
    <rPh sb="12" eb="14">
      <t>チジ</t>
    </rPh>
    <rPh sb="18" eb="19">
      <t>サマ</t>
    </rPh>
    <phoneticPr fontId="4"/>
  </si>
  <si>
    <t>申告者</t>
    <rPh sb="0" eb="2">
      <t>シンコク</t>
    </rPh>
    <rPh sb="2" eb="3">
      <t>シャ</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</si>
  <si>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</si>
  <si>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</si>
  <si>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</si>
  <si>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　　　当社と資本関係又は人的関係のあるものは、次のとおり相違ありません。</t>
    <rPh sb="3" eb="5">
      <t>トウシャ</t>
    </rPh>
    <rPh sb="6" eb="8">
      <t>シホン</t>
    </rPh>
    <rPh sb="8" eb="10">
      <t>カンケイ</t>
    </rPh>
    <rPh sb="10" eb="11">
      <t>マタ</t>
    </rPh>
    <rPh sb="12" eb="14">
      <t>ジンテキ</t>
    </rPh>
    <rPh sb="14" eb="16">
      <t>カンケイ</t>
    </rPh>
    <rPh sb="23" eb="24">
      <t>ツギ</t>
    </rPh>
    <rPh sb="28" eb="30">
      <t>ソウイ</t>
    </rPh>
    <phoneticPr fontId="4"/>
  </si>
  <si>
    <t>　　１　「神奈川県競争入札参加資格者名簿」に登載されている他の者（以下「資格者」という。）との間における</t>
    <rPh sb="5" eb="9">
      <t>カナガワケン</t>
    </rPh>
    <rPh sb="9" eb="11">
      <t>キョウソウ</t>
    </rPh>
    <rPh sb="11" eb="13">
      <t>ニュウサツ</t>
    </rPh>
    <rPh sb="13" eb="15">
      <t>サンカ</t>
    </rPh>
    <rPh sb="15" eb="17">
      <t>シカク</t>
    </rPh>
    <rPh sb="17" eb="18">
      <t>シャ</t>
    </rPh>
    <rPh sb="18" eb="20">
      <t>メイボ</t>
    </rPh>
    <rPh sb="22" eb="24">
      <t>トウサイ</t>
    </rPh>
    <rPh sb="31" eb="32">
      <t>モノ</t>
    </rPh>
    <rPh sb="33" eb="35">
      <t>イカ</t>
    </rPh>
    <rPh sb="36" eb="39">
      <t>シカクシャ</t>
    </rPh>
    <rPh sb="47" eb="48">
      <t>カン</t>
    </rPh>
    <phoneticPr fontId="4"/>
  </si>
  <si>
    <t>　　　　資本関係又は人的関係　　　〔 あり ・ なし 〕</t>
    <phoneticPr fontId="4"/>
  </si>
  <si>
    <t>　 　(1)　資本関係がある他の資格者</t>
    <rPh sb="7" eb="9">
      <t>シホン</t>
    </rPh>
    <rPh sb="9" eb="11">
      <t>カンケイ</t>
    </rPh>
    <rPh sb="14" eb="15">
      <t>タ</t>
    </rPh>
    <rPh sb="16" eb="19">
      <t>シカクシャ</t>
    </rPh>
    <phoneticPr fontId="4"/>
  </si>
  <si>
    <t>　　　ア　親会社等の関係にある他の資格者</t>
    <rPh sb="5" eb="8">
      <t>オヤガイシャ</t>
    </rPh>
    <rPh sb="8" eb="9">
      <t>トウ</t>
    </rPh>
    <rPh sb="10" eb="12">
      <t>カンケイ</t>
    </rPh>
    <rPh sb="15" eb="16">
      <t>ホカ</t>
    </rPh>
    <rPh sb="17" eb="20">
      <t>シカクシャ</t>
    </rPh>
    <phoneticPr fontId="4"/>
  </si>
  <si>
    <t>　</t>
    <phoneticPr fontId="4"/>
  </si>
  <si>
    <t>認定番号</t>
    <rPh sb="0" eb="2">
      <t>ニンテイ</t>
    </rPh>
    <rPh sb="2" eb="4">
      <t>バンゴウ</t>
    </rPh>
    <phoneticPr fontId="4"/>
  </si>
  <si>
    <t>所在地</t>
    <rPh sb="0" eb="3">
      <t>ショザイチ</t>
    </rPh>
    <phoneticPr fontId="4"/>
  </si>
  <si>
    <t>備　考</t>
    <rPh sb="0" eb="1">
      <t>ビ</t>
    </rPh>
    <rPh sb="2" eb="3">
      <t>コウ</t>
    </rPh>
    <phoneticPr fontId="4"/>
  </si>
  <si>
    <t>　　　イ　子会社等の関係にある他の資格者</t>
    <rPh sb="5" eb="8">
      <t>コガイシャ</t>
    </rPh>
    <rPh sb="8" eb="9">
      <t>トウ</t>
    </rPh>
    <rPh sb="10" eb="12">
      <t>カンケイ</t>
    </rPh>
    <rPh sb="15" eb="16">
      <t>ホカ</t>
    </rPh>
    <rPh sb="17" eb="20">
      <t>シカクシャ</t>
    </rPh>
    <phoneticPr fontId="4"/>
  </si>
  <si>
    <t>　　　ウ　親会社等を同じくする子会社等同士の関係にある他の資格者</t>
    <rPh sb="5" eb="8">
      <t>オヤガイシャ</t>
    </rPh>
    <rPh sb="8" eb="9">
      <t>トウ</t>
    </rPh>
    <rPh sb="10" eb="11">
      <t>オナ</t>
    </rPh>
    <rPh sb="15" eb="18">
      <t>コガイシャ</t>
    </rPh>
    <rPh sb="18" eb="19">
      <t>トウ</t>
    </rPh>
    <rPh sb="19" eb="21">
      <t>ドウシ</t>
    </rPh>
    <rPh sb="22" eb="24">
      <t>カンケイ</t>
    </rPh>
    <rPh sb="27" eb="28">
      <t>ホカ</t>
    </rPh>
    <rPh sb="29" eb="32">
      <t>シカクシャ</t>
    </rPh>
    <phoneticPr fontId="4"/>
  </si>
  <si>
    <t>※ウに係る親会社等については、資格者に限りません。</t>
    <rPh sb="3" eb="4">
      <t>カカ</t>
    </rPh>
    <rPh sb="5" eb="8">
      <t>オヤガイシャ</t>
    </rPh>
    <rPh sb="8" eb="9">
      <t>トウ</t>
    </rPh>
    <rPh sb="15" eb="18">
      <t>シカクシャ</t>
    </rPh>
    <rPh sb="19" eb="20">
      <t>カギ</t>
    </rPh>
    <phoneticPr fontId="4"/>
  </si>
  <si>
    <t xml:space="preserve"> 　　(2)　人的関係がある他の資格者</t>
    <rPh sb="7" eb="9">
      <t>ジンテキ</t>
    </rPh>
    <rPh sb="9" eb="11">
      <t>カンケイ</t>
    </rPh>
    <rPh sb="14" eb="15">
      <t>タ</t>
    </rPh>
    <rPh sb="16" eb="19">
      <t>シカクシャ</t>
    </rPh>
    <phoneticPr fontId="4"/>
  </si>
  <si>
    <t>基準に該当する者</t>
    <rPh sb="0" eb="2">
      <t>キジュン</t>
    </rPh>
    <rPh sb="3" eb="5">
      <t>ガイトウ</t>
    </rPh>
    <rPh sb="7" eb="8">
      <t>モノ</t>
    </rPh>
    <phoneticPr fontId="4"/>
  </si>
  <si>
    <t>氏名</t>
    <rPh sb="0" eb="2">
      <t>シメイ</t>
    </rPh>
    <phoneticPr fontId="4"/>
  </si>
  <si>
    <t>自社役職名</t>
    <rPh sb="0" eb="2">
      <t>ジシャ</t>
    </rPh>
    <rPh sb="2" eb="5">
      <t>ヤクショクメイ</t>
    </rPh>
    <phoneticPr fontId="4"/>
  </si>
  <si>
    <t>他社役職名</t>
    <rPh sb="0" eb="2">
      <t>タシャ</t>
    </rPh>
    <rPh sb="2" eb="5">
      <t>ヤクショクメイ</t>
    </rPh>
    <phoneticPr fontId="4"/>
  </si>
  <si>
    <t>注１　１は、「あり」「なし」どちらか一方を○印で囲み、「なし」の場合には(１)及び(２)の欄に記載する必要は</t>
    <rPh sb="0" eb="1">
      <t>チュウ</t>
    </rPh>
    <rPh sb="18" eb="20">
      <t>イッポウ</t>
    </rPh>
    <rPh sb="22" eb="23">
      <t>シルシ</t>
    </rPh>
    <rPh sb="24" eb="25">
      <t>カコ</t>
    </rPh>
    <rPh sb="32" eb="34">
      <t>バアイ</t>
    </rPh>
    <rPh sb="39" eb="40">
      <t>オヨ</t>
    </rPh>
    <rPh sb="45" eb="46">
      <t>ラン</t>
    </rPh>
    <rPh sb="47" eb="49">
      <t>キサイ</t>
    </rPh>
    <rPh sb="51" eb="53">
      <t>ヒツヨウ</t>
    </rPh>
    <phoneticPr fontId="4"/>
  </si>
  <si>
    <t>　　ありません。</t>
    <phoneticPr fontId="4"/>
  </si>
  <si>
    <t>　２　神奈川県競争入札参加資格者名簿に登載された者のうち資本関係又は人的関係にあるすべての者を１の（１）</t>
    <rPh sb="3" eb="7">
      <t>カナガワケン</t>
    </rPh>
    <rPh sb="7" eb="9">
      <t>キョウソウ</t>
    </rPh>
    <rPh sb="9" eb="11">
      <t>ニュウサツ</t>
    </rPh>
    <rPh sb="11" eb="13">
      <t>サンカ</t>
    </rPh>
    <rPh sb="13" eb="15">
      <t>シカク</t>
    </rPh>
    <rPh sb="15" eb="16">
      <t>シャ</t>
    </rPh>
    <rPh sb="16" eb="18">
      <t>メイボ</t>
    </rPh>
    <rPh sb="19" eb="21">
      <t>トウサイ</t>
    </rPh>
    <rPh sb="24" eb="25">
      <t>モノ</t>
    </rPh>
    <phoneticPr fontId="4"/>
  </si>
  <si>
    <t>　　及び（２）の欄に記載して下さい。</t>
    <rPh sb="8" eb="9">
      <t>ラン</t>
    </rPh>
    <rPh sb="10" eb="12">
      <t>キサイ</t>
    </rPh>
    <rPh sb="14" eb="15">
      <t>クダ</t>
    </rPh>
    <phoneticPr fontId="4"/>
  </si>
  <si>
    <t>　３　資本等で関係がある他の資格者が、他の共同企業体を結成している場合についても同様に記載してください。</t>
    <rPh sb="3" eb="5">
      <t>シホン</t>
    </rPh>
    <rPh sb="5" eb="6">
      <t>トウ</t>
    </rPh>
    <rPh sb="7" eb="9">
      <t>カンケイ</t>
    </rPh>
    <rPh sb="12" eb="13">
      <t>ホカ</t>
    </rPh>
    <rPh sb="14" eb="17">
      <t>シカクシャ</t>
    </rPh>
    <rPh sb="19" eb="20">
      <t>ホカ</t>
    </rPh>
    <rPh sb="21" eb="23">
      <t>キョウドウ</t>
    </rPh>
    <rPh sb="23" eb="26">
      <t>キギョウタイ</t>
    </rPh>
    <rPh sb="27" eb="29">
      <t>ケッセイ</t>
    </rPh>
    <rPh sb="33" eb="35">
      <t>バアイ</t>
    </rPh>
    <rPh sb="40" eb="42">
      <t>ドウヨウ</t>
    </rPh>
    <rPh sb="43" eb="45">
      <t>キサイ</t>
    </rPh>
    <phoneticPr fontId="4"/>
  </si>
  <si>
    <t>　　</t>
    <phoneticPr fontId="4"/>
  </si>
  <si>
    <t>　４　上記の記載内容について調査する場合があります。また、調査の結果、虚偽の記載が判明した場合又は重要な</t>
    <rPh sb="3" eb="5">
      <t>ジョウキ</t>
    </rPh>
    <rPh sb="6" eb="8">
      <t>キサイ</t>
    </rPh>
    <rPh sb="8" eb="10">
      <t>ナイヨウ</t>
    </rPh>
    <rPh sb="14" eb="16">
      <t>チョウサ</t>
    </rPh>
    <rPh sb="18" eb="20">
      <t>バアイ</t>
    </rPh>
    <rPh sb="29" eb="31">
      <t>チョウサ</t>
    </rPh>
    <rPh sb="32" eb="34">
      <t>ケッカ</t>
    </rPh>
    <rPh sb="35" eb="37">
      <t>キョギ</t>
    </rPh>
    <rPh sb="38" eb="40">
      <t>キサイ</t>
    </rPh>
    <rPh sb="41" eb="43">
      <t>ハンメイ</t>
    </rPh>
    <rPh sb="45" eb="47">
      <t>バアイ</t>
    </rPh>
    <rPh sb="47" eb="48">
      <t>マタ</t>
    </rPh>
    <rPh sb="49" eb="51">
      <t>ジュウヨウ</t>
    </rPh>
    <phoneticPr fontId="4"/>
  </si>
  <si>
    <t>　　事実を記載していなかった場合は、指名停止措置を講じる場合があります。</t>
    <phoneticPr fontId="4"/>
  </si>
  <si>
    <t>　５　記入欄が足りないときは、適宜記入欄を追加してください。なお、別紙となる場合は、別紙にも記名してくだ</t>
    <rPh sb="7" eb="8">
      <t>タ</t>
    </rPh>
    <phoneticPr fontId="4"/>
  </si>
  <si>
    <t>　　さい。</t>
    <phoneticPr fontId="4"/>
  </si>
  <si>
    <t>　６　該当のない事項については、その欄に「該当なし」と記載してください。</t>
    <phoneticPr fontId="4"/>
  </si>
  <si>
    <t>戸</t>
    <rPh sb="0" eb="1">
      <t>コ</t>
    </rPh>
    <phoneticPr fontId="1"/>
  </si>
  <si>
    <t>単価（円/戸）</t>
    <rPh sb="0" eb="2">
      <t>タンカ</t>
    </rPh>
    <rPh sb="3" eb="4">
      <t>エン</t>
    </rPh>
    <rPh sb="5" eb="6">
      <t>コ</t>
    </rPh>
    <phoneticPr fontId="1"/>
  </si>
  <si>
    <t>円</t>
    <rPh sb="0" eb="1">
      <t>エン</t>
    </rPh>
    <phoneticPr fontId="1"/>
  </si>
  <si>
    <t>　※移転補償料の設定</t>
    <rPh sb="2" eb="7">
      <t>イテンホショウリョウ</t>
    </rPh>
    <rPh sb="8" eb="10">
      <t>セッテイ</t>
    </rPh>
    <phoneticPr fontId="1"/>
  </si>
  <si>
    <t>23万円/戸</t>
    <rPh sb="2" eb="4">
      <t>マンエン</t>
    </rPh>
    <rPh sb="5" eb="6">
      <t>コ</t>
    </rPh>
    <phoneticPr fontId="1"/>
  </si>
  <si>
    <t>賃料</t>
    <rPh sb="0" eb="2">
      <t>チンリョウ</t>
    </rPh>
    <phoneticPr fontId="1"/>
  </si>
  <si>
    <t>敷金（返還されない額）</t>
    <rPh sb="0" eb="2">
      <t>シキキン</t>
    </rPh>
    <rPh sb="3" eb="5">
      <t>ヘンカン</t>
    </rPh>
    <rPh sb="9" eb="10">
      <t>ガク</t>
    </rPh>
    <phoneticPr fontId="1"/>
  </si>
  <si>
    <t>　※民間賃貸住宅賃料等の設定</t>
    <rPh sb="2" eb="4">
      <t>ミンカン</t>
    </rPh>
    <rPh sb="4" eb="6">
      <t>チンタイ</t>
    </rPh>
    <rPh sb="6" eb="8">
      <t>ジュウタク</t>
    </rPh>
    <rPh sb="8" eb="10">
      <t>チンリョウ</t>
    </rPh>
    <rPh sb="10" eb="11">
      <t>ナド</t>
    </rPh>
    <rPh sb="12" eb="14">
      <t>セッテイ</t>
    </rPh>
    <phoneticPr fontId="1"/>
  </si>
  <si>
    <t>賃料発生延べ月数</t>
    <rPh sb="0" eb="2">
      <t>チンリョウ</t>
    </rPh>
    <rPh sb="2" eb="4">
      <t>ハッセイ</t>
    </rPh>
    <rPh sb="4" eb="5">
      <t>ノ</t>
    </rPh>
    <rPh sb="6" eb="8">
      <t>ツキスウ</t>
    </rPh>
    <phoneticPr fontId="1"/>
  </si>
  <si>
    <t>月</t>
    <rPh sb="0" eb="1">
      <t>ツキ</t>
    </rPh>
    <phoneticPr fontId="1"/>
  </si>
  <si>
    <t>（様式3-3-4）</t>
    <rPh sb="1" eb="3">
      <t>ヨウシキ</t>
    </rPh>
    <phoneticPr fontId="1"/>
  </si>
  <si>
    <t>（様式3-4-7）長期修繕計画書</t>
    <rPh sb="1" eb="3">
      <t>ヨウシキ</t>
    </rPh>
    <rPh sb="9" eb="11">
      <t>チョウキ</t>
    </rPh>
    <rPh sb="11" eb="13">
      <t>シュウゼン</t>
    </rPh>
    <rPh sb="13" eb="15">
      <t>ケイカク</t>
    </rPh>
    <rPh sb="15" eb="16">
      <t>ショ</t>
    </rPh>
    <phoneticPr fontId="1"/>
  </si>
  <si>
    <t>（千円）</t>
    <rPh sb="1" eb="3">
      <t>センエン</t>
    </rPh>
    <phoneticPr fontId="1"/>
  </si>
  <si>
    <t>計</t>
    <rPh sb="0" eb="1">
      <t>ケイ</t>
    </rPh>
    <phoneticPr fontId="1"/>
  </si>
  <si>
    <t>※4　建替住宅の所有権移転・引渡し時点を１年目として記入すること。</t>
    <rPh sb="3" eb="5">
      <t>タテカ</t>
    </rPh>
    <rPh sb="5" eb="7">
      <t>ジュウタク</t>
    </rPh>
    <rPh sb="17" eb="19">
      <t>ジテン</t>
    </rPh>
    <rPh sb="21" eb="23">
      <t>ネンメ</t>
    </rPh>
    <rPh sb="26" eb="28">
      <t>キニュウ</t>
    </rPh>
    <phoneticPr fontId="2"/>
  </si>
  <si>
    <t>※5　項目欄には修繕や更新の部位及びその範囲、仕様や工法等を記入すること。</t>
    <rPh sb="3" eb="5">
      <t>コウモク</t>
    </rPh>
    <rPh sb="5" eb="6">
      <t>ラン</t>
    </rPh>
    <rPh sb="8" eb="10">
      <t>シュウゼン</t>
    </rPh>
    <rPh sb="11" eb="13">
      <t>コウシン</t>
    </rPh>
    <rPh sb="14" eb="16">
      <t>ブイ</t>
    </rPh>
    <rPh sb="16" eb="17">
      <t>オヨ</t>
    </rPh>
    <rPh sb="20" eb="22">
      <t>ハンイ</t>
    </rPh>
    <rPh sb="23" eb="25">
      <t>シヨウ</t>
    </rPh>
    <rPh sb="26" eb="28">
      <t>コウホウ</t>
    </rPh>
    <rPh sb="28" eb="29">
      <t>トウ</t>
    </rPh>
    <rPh sb="30" eb="32">
      <t>キニュウ</t>
    </rPh>
    <phoneticPr fontId="2"/>
  </si>
  <si>
    <t>※6　必要に応じて項目を追加・削除すること。</t>
    <phoneticPr fontId="1"/>
  </si>
  <si>
    <t>県営住宅（集会所、コミュニティルームを整備する場合はそれを含む）（棟Ｎｏ．）</t>
    <rPh sb="5" eb="8">
      <t>シュウカイショ</t>
    </rPh>
    <rPh sb="19" eb="21">
      <t>セイビ</t>
    </rPh>
    <rPh sb="23" eb="25">
      <t>バアイ</t>
    </rPh>
    <rPh sb="29" eb="30">
      <t>フク</t>
    </rPh>
    <phoneticPr fontId="1"/>
  </si>
  <si>
    <t>注）複数棟になる場合は、棟毎に作成すること。（戸建住宅を除く。）</t>
    <phoneticPr fontId="1"/>
  </si>
  <si>
    <t>【工期1　住戸タイプ別面積表】</t>
    <rPh sb="1" eb="3">
      <t>コウキ</t>
    </rPh>
    <rPh sb="5" eb="7">
      <t>ジュウコ</t>
    </rPh>
    <phoneticPr fontId="1"/>
  </si>
  <si>
    <t>【工期2　住戸タイプ別面積表】</t>
    <rPh sb="1" eb="3">
      <t>コウキ</t>
    </rPh>
    <phoneticPr fontId="1"/>
  </si>
  <si>
    <t>【工期1　面積表】</t>
    <phoneticPr fontId="1"/>
  </si>
  <si>
    <t>県営住宅（棟Ｎｏ．）</t>
    <phoneticPr fontId="1"/>
  </si>
  <si>
    <t>注）複数棟になる場合は、棟毎に作成すること。</t>
    <phoneticPr fontId="1"/>
  </si>
  <si>
    <t>入札参加者番号</t>
    <rPh sb="0" eb="2">
      <t>ニュウサツ</t>
    </rPh>
    <rPh sb="2" eb="5">
      <t>サンカシャ</t>
    </rPh>
    <rPh sb="5" eb="7">
      <t>バンゴウ</t>
    </rPh>
    <phoneticPr fontId="4"/>
  </si>
  <si>
    <t>追浜第一団地</t>
    <rPh sb="0" eb="4">
      <t>オッパマダイイチ</t>
    </rPh>
    <rPh sb="4" eb="6">
      <t>ダンチ</t>
    </rPh>
    <phoneticPr fontId="8"/>
  </si>
  <si>
    <t>要求水準セルフチェックシート</t>
    <rPh sb="0" eb="2">
      <t>ヨウキュウ</t>
    </rPh>
    <rPh sb="2" eb="4">
      <t>スイジュン</t>
    </rPh>
    <phoneticPr fontId="4"/>
  </si>
  <si>
    <t>｢提案書｣の提案内容が、下表に示す要求水準書確認事項を満たす内容となっているか確認すること。</t>
    <rPh sb="13" eb="14">
      <t>ヒョウ</t>
    </rPh>
    <rPh sb="17" eb="19">
      <t>ヨウキュウ</t>
    </rPh>
    <rPh sb="19" eb="21">
      <t>スイジュン</t>
    </rPh>
    <rPh sb="21" eb="22">
      <t>ショ</t>
    </rPh>
    <rPh sb="22" eb="24">
      <t>カクニン</t>
    </rPh>
    <rPh sb="24" eb="26">
      <t>ジコウ</t>
    </rPh>
    <phoneticPr fontId="4"/>
  </si>
  <si>
    <t>｢提案書｣で要求水準書を満たす事が確認可能な事項は、その内容が示されている様式番号（複数可）を該当様式欄に記載し、応募者確認欄に「○」を記載すること。</t>
    <rPh sb="10" eb="11">
      <t>ショ</t>
    </rPh>
    <rPh sb="39" eb="41">
      <t>バンゴウ</t>
    </rPh>
    <rPh sb="47" eb="49">
      <t>ガイトウ</t>
    </rPh>
    <rPh sb="49" eb="51">
      <t>ヨウシキ</t>
    </rPh>
    <rPh sb="51" eb="52">
      <t>ラン</t>
    </rPh>
    <rPh sb="68" eb="70">
      <t>キサイ</t>
    </rPh>
    <phoneticPr fontId="4"/>
  </si>
  <si>
    <t>｢提案書｣に要求水準書を満たす具体的な記載がない場合は、要求水準を満たすことが可能な事を確認のうえ、応募者確認欄に「✓」を記載すること。</t>
    <rPh sb="10" eb="11">
      <t>ショ</t>
    </rPh>
    <rPh sb="28" eb="30">
      <t>ヨウキュウ</t>
    </rPh>
    <rPh sb="30" eb="32">
      <t>スイジュン</t>
    </rPh>
    <rPh sb="33" eb="34">
      <t>ミ</t>
    </rPh>
    <rPh sb="39" eb="41">
      <t>カノウ</t>
    </rPh>
    <rPh sb="42" eb="43">
      <t>コト</t>
    </rPh>
    <rPh sb="44" eb="46">
      <t>カクニン</t>
    </rPh>
    <rPh sb="50" eb="53">
      <t>オウボシャ</t>
    </rPh>
    <phoneticPr fontId="4"/>
  </si>
  <si>
    <t>項目等</t>
    <rPh sb="0" eb="2">
      <t>コウモク</t>
    </rPh>
    <rPh sb="2" eb="3">
      <t>トウ</t>
    </rPh>
    <phoneticPr fontId="4"/>
  </si>
  <si>
    <t>要求水準書確認事項</t>
    <rPh sb="0" eb="2">
      <t>ヨウキュウ</t>
    </rPh>
    <rPh sb="2" eb="4">
      <t>スイジュン</t>
    </rPh>
    <rPh sb="4" eb="5">
      <t>ショ</t>
    </rPh>
    <rPh sb="5" eb="7">
      <t>カクニン</t>
    </rPh>
    <rPh sb="7" eb="9">
      <t>ジコウ</t>
    </rPh>
    <phoneticPr fontId="4"/>
  </si>
  <si>
    <t>応募者</t>
    <rPh sb="0" eb="3">
      <t>オウボシャ</t>
    </rPh>
    <phoneticPr fontId="4"/>
  </si>
  <si>
    <t>県</t>
    <rPh sb="0" eb="1">
      <t>ケン</t>
    </rPh>
    <phoneticPr fontId="4"/>
  </si>
  <si>
    <t>該当様式</t>
    <rPh sb="0" eb="2">
      <t>ガイトウ</t>
    </rPh>
    <rPh sb="2" eb="4">
      <t>ヨウシキ</t>
    </rPh>
    <phoneticPr fontId="4"/>
  </si>
  <si>
    <t>確認</t>
    <rPh sb="0" eb="2">
      <t>カクニン</t>
    </rPh>
    <phoneticPr fontId="4"/>
  </si>
  <si>
    <t>第１　総則</t>
    <rPh sb="0" eb="1">
      <t>ダイ</t>
    </rPh>
    <rPh sb="3" eb="5">
      <t>ソウソク</t>
    </rPh>
    <phoneticPr fontId="4"/>
  </si>
  <si>
    <t>第２　基本的事項</t>
    <rPh sb="0" eb="1">
      <t>ダイ</t>
    </rPh>
    <phoneticPr fontId="4"/>
  </si>
  <si>
    <t>本事業を実施するにあたり、ＰＦＩ法のほか、本事業を実施するために必要な関係法令、条例、規則、要綱等を遵守することとする。
主な関係法令等は「別紙１：主な関係法令等」を参照すること。</t>
    <phoneticPr fontId="8"/>
  </si>
  <si>
    <t>第３　事業に関する基本条件</t>
    <phoneticPr fontId="4"/>
  </si>
  <si>
    <t>１　事業用地</t>
    <rPh sb="2" eb="6">
      <t>ジギョウヨウチ</t>
    </rPh>
    <phoneticPr fontId="8"/>
  </si>
  <si>
    <t>既存の一団地認定区域内での建替えの基本的考え方</t>
    <phoneticPr fontId="8"/>
  </si>
  <si>
    <t>余剰地における基本的考え方</t>
  </si>
  <si>
    <t>水道・下水道・電気・電話・ガス等設備</t>
  </si>
  <si>
    <t>周辺環境</t>
  </si>
  <si>
    <t>緑化等</t>
  </si>
  <si>
    <t>意匠・景観　</t>
  </si>
  <si>
    <t>安全・防犯</t>
  </si>
  <si>
    <t>健康づくりと良好なコミュニティ</t>
  </si>
  <si>
    <t>建替えによって、団地全体のバリアフリー対応や、健康づくり、コミュニティづくりの拠点等の整備を進めることとしており、その拠点等において入居者、近隣住民、県、市町、福祉団体等が連携した、コミュニティ活動が促進するよう配慮すること。</t>
    <phoneticPr fontId="8"/>
  </si>
  <si>
    <t>ユニバーサルデザイン</t>
  </si>
  <si>
    <t>ア　</t>
  </si>
  <si>
    <t>イ　</t>
  </si>
  <si>
    <t>ウ　</t>
  </si>
  <si>
    <t>４　事業期間</t>
    <phoneticPr fontId="8"/>
  </si>
  <si>
    <t>建替住宅</t>
  </si>
  <si>
    <t>①</t>
    <phoneticPr fontId="8"/>
  </si>
  <si>
    <t>整備戸数等</t>
  </si>
  <si>
    <t>―</t>
    <phoneticPr fontId="8"/>
  </si>
  <si>
    <t>①-ア</t>
  </si>
  <si>
    <t>①-イ</t>
    <phoneticPr fontId="8"/>
  </si>
  <si>
    <t>①-ウ</t>
    <phoneticPr fontId="8"/>
  </si>
  <si>
    <t>配置計画・規模等</t>
  </si>
  <si>
    <t>②-ア</t>
  </si>
  <si>
    <t>②-イ</t>
  </si>
  <si>
    <t>入居者の通勤・通学・買い物など日常の動線を考慮し、その目的に応じた住棟や付帯施設等の配置、敷地内通路等の計画を行うこと。</t>
    <phoneticPr fontId="8"/>
  </si>
  <si>
    <t>②-ウ</t>
  </si>
  <si>
    <t>②-エ</t>
  </si>
  <si>
    <t>③</t>
    <phoneticPr fontId="8"/>
  </si>
  <si>
    <t>居住環境</t>
  </si>
  <si>
    <t>③-ア</t>
  </si>
  <si>
    <t>③-イ</t>
  </si>
  <si>
    <t>集会所</t>
  </si>
  <si>
    <t>付帯施設</t>
  </si>
  <si>
    <t>集会所は（整備戸数×１㎡）以上とする。ただし、条例等にて集会所の面積の基準がある場合は、大きい方の面積とする。</t>
    <phoneticPr fontId="8"/>
  </si>
  <si>
    <t>②　</t>
  </si>
  <si>
    <t>道路</t>
  </si>
  <si>
    <t>横須賀市適正な土地利用の調整に関する条例等に基づき、必要に応じて整備すること。</t>
    <phoneticPr fontId="8"/>
  </si>
  <si>
    <t>駐車場</t>
  </si>
  <si>
    <t>自転車置場は、住戸数以上の台数を整備すること。屋根付きとし、サイクルラックの使用は不可とする。</t>
    <phoneticPr fontId="8"/>
  </si>
  <si>
    <t>⑤</t>
    <phoneticPr fontId="8"/>
  </si>
  <si>
    <t>ごみ置き場</t>
  </si>
  <si>
    <t>⑤-ア</t>
  </si>
  <si>
    <t>横須賀市適正な土地利用の調整に関する条例等に基づき整備すること。また、住棟からの距離や動線など、利用者の利便性や周辺環境等に十分配慮すること。</t>
    <phoneticPr fontId="8"/>
  </si>
  <si>
    <t>⑤-イ</t>
  </si>
  <si>
    <t>⑤-ウ</t>
  </si>
  <si>
    <t>詳細については横須賀市と協議すること。</t>
    <phoneticPr fontId="8"/>
  </si>
  <si>
    <t>⑥　</t>
  </si>
  <si>
    <t>緑地</t>
  </si>
  <si>
    <t>⑦-ア</t>
  </si>
  <si>
    <t>⑦-イ</t>
  </si>
  <si>
    <t>⑧　</t>
  </si>
  <si>
    <t>消防水利・消防活動空地</t>
  </si>
  <si>
    <t>雨水流出抑制施設</t>
  </si>
  <si>
    <t>⑩</t>
  </si>
  <si>
    <t>電気室、受水槽、ポンプ室の配置</t>
  </si>
  <si>
    <t>⑪</t>
  </si>
  <si>
    <t>歩道等</t>
    <phoneticPr fontId="8"/>
  </si>
  <si>
    <t>防災倉庫</t>
    <phoneticPr fontId="8"/>
  </si>
  <si>
    <t>コミュニティ機能を有する施設、広場等の考え方</t>
  </si>
  <si>
    <t>①　</t>
  </si>
  <si>
    <t>コミュニティ・健康づくり機能</t>
  </si>
  <si>
    <t>①-ア　</t>
  </si>
  <si>
    <t>コミュニティルーム</t>
  </si>
  <si>
    <t>①-イ</t>
  </si>
  <si>
    <t>コミュニティ広場</t>
  </si>
  <si>
    <t>①-ウ</t>
  </si>
  <si>
    <t>配置等</t>
  </si>
  <si>
    <t>地質調査</t>
  </si>
  <si>
    <t>測量調査</t>
  </si>
  <si>
    <t>周辺家屋調査</t>
  </si>
  <si>
    <t>工事の実施にあたり、周辺家屋調査は事前調査及び事後調査の２回行うこと。工事に伴い周辺家屋への影響があった場合は、ＰＦＩ事業者の責任において補償・修繕等の対応を行うこと。</t>
    <phoneticPr fontId="8"/>
  </si>
  <si>
    <t>電波障害予測調査</t>
  </si>
  <si>
    <t>アスベスト含有材の調査</t>
  </si>
  <si>
    <t>地下埋設物への配慮</t>
    <phoneticPr fontId="8"/>
  </si>
  <si>
    <t>その他必要な調査</t>
  </si>
  <si>
    <t>調査の報告</t>
  </si>
  <si>
    <t>各種調査前に各種調査内容及び地元調整内容について、必要に応じて県の確認を受けること。</t>
    <phoneticPr fontId="8"/>
  </si>
  <si>
    <t>設計業務</t>
  </si>
  <si>
    <t>ウ</t>
  </si>
  <si>
    <t>エ</t>
  </si>
  <si>
    <t>オ</t>
  </si>
  <si>
    <t>カ</t>
  </si>
  <si>
    <t>キ</t>
  </si>
  <si>
    <t>ク</t>
  </si>
  <si>
    <t>許認可申請業務</t>
  </si>
  <si>
    <t>地元説明等団地及び近隣対応</t>
  </si>
  <si>
    <t>解体除却工事の施工計画及び施工</t>
  </si>
  <si>
    <t>解体除却対象施設等</t>
  </si>
  <si>
    <t>解体除却対象施設等について、目視等により適宜事前調査を実施し、解体工事の計画に反映させること。</t>
    <phoneticPr fontId="8"/>
  </si>
  <si>
    <t>①-エ</t>
  </si>
  <si>
    <t>解体除却工事の施工計画</t>
  </si>
  <si>
    <t>解体除却工事の施工</t>
  </si>
  <si>
    <t>③-ウ</t>
  </si>
  <si>
    <t>③-エ</t>
  </si>
  <si>
    <t>③-オ</t>
  </si>
  <si>
    <t>③-カ</t>
  </si>
  <si>
    <t>③-キ</t>
    <phoneticPr fontId="8"/>
  </si>
  <si>
    <t>既設が受水槽式給水方式であるため、建替工事に伴い先行して部分的に直結給水とする場合は、受水槽の有効容量変更が求められることがあるため、事前に水道管理者に確認しておくこと。
また、建替計画策定にあたり、既設受水槽が解体区域にあり、先行して撤去する場合、断水期間を極力無くす等、他棟への給水に支障が出ないように配慮すること。ただし、既設受水槽の移設リスク、既設配管に高圧をかけるリスク、維持管理の容易さなどを考慮のうえ、検討すること。</t>
    <phoneticPr fontId="8"/>
  </si>
  <si>
    <t>施工管理</t>
  </si>
  <si>
    <t>建替住宅等の建設工事にあたっては、周辺環境に十分配慮した施工計画を作成し、適切な施工管理を行うこと。</t>
    <phoneticPr fontId="8"/>
  </si>
  <si>
    <t>関係法令等を遵守し、設計図書及び施工計画等に従って工事を実施すること。</t>
    <phoneticPr fontId="8"/>
  </si>
  <si>
    <t>オ</t>
    <phoneticPr fontId="8"/>
  </si>
  <si>
    <t>近隣対応</t>
  </si>
  <si>
    <t>安全対策</t>
  </si>
  <si>
    <t>１３　県による事業の実施状況のモニタリング</t>
    <phoneticPr fontId="8"/>
  </si>
  <si>
    <t>追浜第一団地</t>
    <rPh sb="0" eb="2">
      <t>オッパマ</t>
    </rPh>
    <rPh sb="2" eb="4">
      <t>ダイイチ</t>
    </rPh>
    <rPh sb="4" eb="6">
      <t>ダンチ</t>
    </rPh>
    <phoneticPr fontId="8"/>
  </si>
  <si>
    <t>入居者移転支援編</t>
    <phoneticPr fontId="8"/>
  </si>
  <si>
    <t>No</t>
    <phoneticPr fontId="4"/>
  </si>
  <si>
    <t>１　基本的事項</t>
    <phoneticPr fontId="8"/>
  </si>
  <si>
    <t>業務の進め方</t>
    <phoneticPr fontId="8"/>
  </si>
  <si>
    <t xml:space="preserve">① </t>
    <phoneticPr fontId="8"/>
  </si>
  <si>
    <t xml:space="preserve">② </t>
    <phoneticPr fontId="8"/>
  </si>
  <si>
    <t>②-ア</t>
    <phoneticPr fontId="8"/>
  </si>
  <si>
    <t>入居者の移転に係る事項</t>
    <phoneticPr fontId="8"/>
  </si>
  <si>
    <t>②-イ</t>
    <phoneticPr fontId="8"/>
  </si>
  <si>
    <t>想定外の事態への対応</t>
    <phoneticPr fontId="8"/>
  </si>
  <si>
    <t>②-エ</t>
    <phoneticPr fontId="8"/>
  </si>
  <si>
    <t>②-オ</t>
    <phoneticPr fontId="8"/>
  </si>
  <si>
    <t>円滑な実施に向けた対応</t>
    <phoneticPr fontId="8"/>
  </si>
  <si>
    <t>業務内容</t>
  </si>
  <si>
    <t>①</t>
  </si>
  <si>
    <t>②</t>
  </si>
  <si>
    <t>③</t>
  </si>
  <si>
    <t>④</t>
  </si>
  <si>
    <t>業務対象期間</t>
  </si>
  <si>
    <t>①　</t>
    <phoneticPr fontId="8"/>
  </si>
  <si>
    <t>①-イ　</t>
  </si>
  <si>
    <t xml:space="preserve">② </t>
  </si>
  <si>
    <t>業務対象者</t>
  </si>
  <si>
    <t>移転説明会の実施業務</t>
  </si>
  <si>
    <t>①-ア　</t>
    <phoneticPr fontId="8"/>
  </si>
  <si>
    <t>業務項目</t>
    <phoneticPr fontId="8"/>
  </si>
  <si>
    <t>①-ア(ｲ)</t>
    <phoneticPr fontId="8"/>
  </si>
  <si>
    <t>説明内容</t>
    <phoneticPr fontId="8"/>
  </si>
  <si>
    <t>関連書類</t>
  </si>
  <si>
    <t>様式　ＰＦＩ事業者作成様式
配布時期　移転説明会実施４週間前
内容　移転説明会の概要（日時、場所、内容等）、移転説明会における説明内容を記載した案内書類</t>
    <rPh sb="0" eb="2">
      <t>ヨウシキ</t>
    </rPh>
    <rPh sb="14" eb="18">
      <t>ハイフ</t>
    </rPh>
    <rPh sb="31" eb="33">
      <t>ナイヨウ</t>
    </rPh>
    <phoneticPr fontId="8"/>
  </si>
  <si>
    <t>意向確認書</t>
    <phoneticPr fontId="8"/>
  </si>
  <si>
    <t>仮住居調整業務</t>
  </si>
  <si>
    <t>②-ア(ｱ)</t>
    <phoneticPr fontId="8"/>
  </si>
  <si>
    <t>個別相談会の実施</t>
    <phoneticPr fontId="8"/>
  </si>
  <si>
    <t>②-イ(ｱ)</t>
    <phoneticPr fontId="8"/>
  </si>
  <si>
    <t>個別相談会関連書類</t>
    <phoneticPr fontId="8"/>
  </si>
  <si>
    <t>個別相談会日時決定通知</t>
    <phoneticPr fontId="8"/>
  </si>
  <si>
    <t>様式　ＰＦＩ事業者作成様式
配布時期　個別相談会実施３週間前
内容　個別相談会の概要（日時、場所、内容等）を記載した案内書類</t>
    <rPh sb="0" eb="2">
      <t>ヨウシキ</t>
    </rPh>
    <rPh sb="14" eb="18">
      <t>ハイフ</t>
    </rPh>
    <rPh sb="31" eb="33">
      <t>ナイヨウ</t>
    </rPh>
    <phoneticPr fontId="8"/>
  </si>
  <si>
    <t>②-イ(ｲ)</t>
    <phoneticPr fontId="8"/>
  </si>
  <si>
    <t>④-ア</t>
    <phoneticPr fontId="8"/>
  </si>
  <si>
    <t>④-ア(ｱ)</t>
    <phoneticPr fontId="8"/>
  </si>
  <si>
    <t>④-イ</t>
    <phoneticPr fontId="8"/>
  </si>
  <si>
    <t>⑤</t>
  </si>
  <si>
    <t>⑥</t>
  </si>
  <si>
    <t>⑥-ア</t>
  </si>
  <si>
    <t>⑥-イ</t>
  </si>
  <si>
    <t xml:space="preserve">① </t>
  </si>
  <si>
    <t>①-ウ　</t>
  </si>
  <si>
    <t>①-エ　</t>
  </si>
  <si>
    <t>①-オ　</t>
  </si>
  <si>
    <t>①-カ　</t>
  </si>
  <si>
    <t>その他の留意事項</t>
  </si>
  <si>
    <t>②-ア　</t>
  </si>
  <si>
    <t>②-イ　</t>
  </si>
  <si>
    <t>②-ウ　</t>
  </si>
  <si>
    <t>公営住宅法、借地借家法、宅地建物取引業法、神奈川県営住宅条例その他、仮移転支援業務に関連する諸法令を遵守する。</t>
    <phoneticPr fontId="8"/>
  </si>
  <si>
    <t>②-エ　</t>
  </si>
  <si>
    <t>②-オ　</t>
  </si>
  <si>
    <t>目的</t>
  </si>
  <si>
    <t>移転説明会開催案内</t>
    <phoneticPr fontId="8"/>
  </si>
  <si>
    <t>本移転先住居リスト</t>
    <phoneticPr fontId="8"/>
  </si>
  <si>
    <t>様式　ＰＦＩ事業者作成様式
内容　本移転先に関する住所、間取り等を記載した候補物件リスト（駐車場含む）</t>
    <rPh sb="0" eb="2">
      <t>ヨウシキ</t>
    </rPh>
    <rPh sb="14" eb="16">
      <t>ナイヨウ</t>
    </rPh>
    <phoneticPr fontId="8"/>
  </si>
  <si>
    <t>様式　ＰＦＩ事業者作成様式
内容　本移転者が県に対して、本移転の承諾とともに、移転期日の確約を行う承諾書</t>
    <rPh sb="0" eb="2">
      <t>ヨウシキ</t>
    </rPh>
    <rPh sb="14" eb="16">
      <t>ナイヨウ</t>
    </rPh>
    <phoneticPr fontId="8"/>
  </si>
  <si>
    <t>本移転先調整業務</t>
  </si>
  <si>
    <t>②-ア(ｳ)　</t>
    <phoneticPr fontId="8"/>
  </si>
  <si>
    <t>②-イ(ｲ)　　</t>
    <phoneticPr fontId="8"/>
  </si>
  <si>
    <t>本移転先抽選会開催案内</t>
    <phoneticPr fontId="8"/>
  </si>
  <si>
    <t>様式　ＰＦＩ事業者作成様式
実施時期　本移転先抽選会実施３週間前
内容　本移転先抽選会の概要（日時、場所、内容等）を記載した案内書類</t>
    <rPh sb="0" eb="2">
      <t>ヨウシキ</t>
    </rPh>
    <rPh sb="14" eb="16">
      <t>ジッシ</t>
    </rPh>
    <rPh sb="16" eb="18">
      <t>ジキ</t>
    </rPh>
    <rPh sb="33" eb="35">
      <t>ナイヨウ</t>
    </rPh>
    <phoneticPr fontId="8"/>
  </si>
  <si>
    <t xml:space="preserve">③ </t>
  </si>
  <si>
    <t>本移転料の支払い等業務</t>
  </si>
  <si>
    <t>③-ア(ｱ)</t>
    <phoneticPr fontId="8"/>
  </si>
  <si>
    <t>③-イ(ｱ)</t>
    <phoneticPr fontId="8"/>
  </si>
  <si>
    <t xml:space="preserve">④ </t>
  </si>
  <si>
    <t>※　適宜行を追加すること。</t>
    <phoneticPr fontId="1"/>
  </si>
  <si>
    <t>　※用地活用業務は除く</t>
    <rPh sb="2" eb="4">
      <t>ヨウチ</t>
    </rPh>
    <rPh sb="4" eb="6">
      <t>カツヨウ</t>
    </rPh>
    <rPh sb="6" eb="8">
      <t>ギョウム</t>
    </rPh>
    <rPh sb="9" eb="10">
      <t>ノゾ</t>
    </rPh>
    <phoneticPr fontId="1"/>
  </si>
  <si>
    <t>注）面積は、小数点以下２位まで有効とし、３位以下は切り捨てること。</t>
    <phoneticPr fontId="1"/>
  </si>
  <si>
    <t>　８　資本関係又は人的関係のあるものについては、工事以外の業務についても【別紙】「平成31年4月1日から</t>
    <rPh sb="24" eb="26">
      <t>コウジ</t>
    </rPh>
    <rPh sb="26" eb="28">
      <t>イガイ</t>
    </rPh>
    <rPh sb="29" eb="31">
      <t>ギョウム</t>
    </rPh>
    <rPh sb="37" eb="39">
      <t>ベッシ</t>
    </rPh>
    <rPh sb="41" eb="43">
      <t>ヘイセイ</t>
    </rPh>
    <rPh sb="45" eb="46">
      <t>ネン</t>
    </rPh>
    <rPh sb="47" eb="48">
      <t>ガツ</t>
    </rPh>
    <rPh sb="49" eb="50">
      <t>ニチ</t>
    </rPh>
    <phoneticPr fontId="4"/>
  </si>
  <si>
    <t>　　資本関係又は人的関係にある者同士の同一入札への参加が制限されます」を参考に記載してください。</t>
    <phoneticPr fontId="4"/>
  </si>
  <si>
    <t>入居者移転支援業務費等</t>
    <rPh sb="10" eb="11">
      <t>トウ</t>
    </rPh>
    <phoneticPr fontId="1"/>
  </si>
  <si>
    <t>入居者移転支援業務費等（〇工区）</t>
    <rPh sb="10" eb="11">
      <t>トウ</t>
    </rPh>
    <phoneticPr fontId="1"/>
  </si>
  <si>
    <t>入札参加者</t>
    <phoneticPr fontId="1"/>
  </si>
  <si>
    <t>番号</t>
    <phoneticPr fontId="1"/>
  </si>
  <si>
    <t>（様式3-4-8）（A3縦）</t>
    <phoneticPr fontId="8"/>
  </si>
  <si>
    <t>県営住宅等整備・用地活用編</t>
    <phoneticPr fontId="8"/>
  </si>
  <si>
    <t>１　業務内容</t>
    <phoneticPr fontId="8"/>
  </si>
  <si>
    <t>２　事業用地に関する条件等</t>
    <phoneticPr fontId="8"/>
  </si>
  <si>
    <t>３　適用法令等</t>
    <phoneticPr fontId="8"/>
  </si>
  <si>
    <t>４　参考仕様書・参考基準</t>
    <phoneticPr fontId="8"/>
  </si>
  <si>
    <t>建替住宅の設計・施工を行うにあたっては、「別紙２：参考仕様書、参考基準等」を参考とし、各業務の実施状況に合わせて、最新のものを使用すること。
なお、解釈に関して基準等の間で相反する等疑義が生じた場合は、別途県と協議の上、適否について決定するものとする。</t>
    <phoneticPr fontId="8"/>
  </si>
  <si>
    <t>５　施設の要求水準</t>
    <phoneticPr fontId="8"/>
  </si>
  <si>
    <t>これまで建設してきた県営住宅の標準仕様と同等の水準を確保することとし、具体的規模及び要求水準を「別紙３：建替住宅設計要領、神奈川県県営住宅標準プラン集」として参考に示す。
建替住宅設計要領及び標準プランは、本事業における設計及び建設にあたり、順守すべき基本的な水準を示したものである。
設計及び建設にあたり、建設後70年まで使用できるよう、これらの資料に示す水準と同等又はそれ以上の提案をすること。</t>
    <phoneticPr fontId="8"/>
  </si>
  <si>
    <t>工区の設定</t>
    <phoneticPr fontId="8"/>
  </si>
  <si>
    <t>建替住宅の工事にあたってＰＦＩ事業者の提案に基づいて工区分けする。</t>
    <phoneticPr fontId="8"/>
  </si>
  <si>
    <t>建替え手順</t>
    <phoneticPr fontId="8"/>
  </si>
  <si>
    <t>本事業では、建替えの工程計画はＰＦＩ事業者の提案による。</t>
    <phoneticPr fontId="8"/>
  </si>
  <si>
    <t>開発行為における基本的考え方</t>
    <phoneticPr fontId="8"/>
  </si>
  <si>
    <t>ＰＦＩ事業者の提案に基づき、必要に応じて、都市計画法、横須賀市の開発関係条例等に従い許認可申請を行う。</t>
    <phoneticPr fontId="8"/>
  </si>
  <si>
    <t>②</t>
    <phoneticPr fontId="8"/>
  </si>
  <si>
    <t>建替住宅の建設にあたり、既存の一団地認定の取消しを行うものとし、当該取消しにより、違法な建築物が発現しないよう事前に一団地認定区域内の既存建築物を除却する等の対応を図ること。</t>
    <phoneticPr fontId="8"/>
  </si>
  <si>
    <t>余剰地は事業用地内に400㎡ 以上の規模で県営住宅の土地利用計画に支障がない範囲で提案する。</t>
    <phoneticPr fontId="8"/>
  </si>
  <si>
    <t>仮住居における基本的考え方</t>
    <phoneticPr fontId="8"/>
  </si>
  <si>
    <t>仮住居の対象となる団地は県営追浜第一団地の他、県営鷹取団地を含むものとし、仮移転に先立って、仮住居は住戸修繕を行うものとする。また、ＰＦＩ事業者の提案に基づき民間賃貸住宅等へ仮移転も可能とする。</t>
    <phoneticPr fontId="8"/>
  </si>
  <si>
    <t>建替住宅に必要な水道配水管、下水道管、ガス管及び電柱・電線等の敷設、撤去、移設又は増径等は適切に検討し、関係機関等と協議の後、適正に実施すること。
また、事業用地現況敷地内にある上記インフラ施設の移設等については、事業者の負担とする。</t>
    <phoneticPr fontId="8"/>
  </si>
  <si>
    <t>ア　</t>
    <phoneticPr fontId="8"/>
  </si>
  <si>
    <t>東京電力株式会社が設置する電気工作物の移設に要する費用の負担等に関する覚書（添付資料８参照）</t>
    <phoneticPr fontId="8"/>
  </si>
  <si>
    <t>イ　</t>
    <phoneticPr fontId="8"/>
  </si>
  <si>
    <t>東日本電信電話株式会社が設置する電気通信設備の移設に要する費用の負担に関する覚書（添付資料９参照）</t>
    <phoneticPr fontId="8"/>
  </si>
  <si>
    <t>津波浸水への配慮</t>
    <phoneticPr fontId="8"/>
  </si>
  <si>
    <t>ア　</t>
    <phoneticPr fontId="8"/>
  </si>
  <si>
    <t>津波浸水想定図により、浸水域に含まれることから、設備計画について浸水対策に配慮すること。</t>
    <phoneticPr fontId="8"/>
  </si>
  <si>
    <t>イ　</t>
    <phoneticPr fontId="8"/>
  </si>
  <si>
    <t>上記設備計画にあたり、住環境、経済性、維持管理コスト、実現性、機能継続に配慮すること。</t>
    <phoneticPr fontId="8"/>
  </si>
  <si>
    <t>２　施設計画</t>
    <phoneticPr fontId="8"/>
  </si>
  <si>
    <t>日影・電波障害等について周辺環境に配慮すること。また、周辺住民のプライバシー確保に配慮するとともに、建物の配置は、できるだけ敷地境界より後退させるなど近隣の戸建住宅や民間施設等に対する圧迫感や周辺環境に配慮すること。</t>
    <phoneticPr fontId="8"/>
  </si>
  <si>
    <t>県「みどりの協定」や横須賀市条例を遵守すること。</t>
    <phoneticPr fontId="8"/>
  </si>
  <si>
    <t>建築物の色彩、デザイン等がまちなみの景観に与える影響に配慮すること。建築物は、落ち着いた印象を与える色彩とし、建物のほか、駐車場、付帯施設及び工作物についても、デザインの調和を図ること。
敷地内通路等における電柱等の設置について、電力会社等と十分な協議を行い、景観上配慮すること。</t>
    <phoneticPr fontId="8"/>
  </si>
  <si>
    <t>歩車分離を行うなど歩行者に安全な計画とし、車両等の出入り口については関係法令を遵守するとともに、周辺道路の形態、交通量を考慮して、安全に留意した配置とすること。
防犯灯や街灯等を適切に配置して、防犯上配慮した計画とし、また、配置計画等に際しては、できるだけ死角を生じないよう、見通しの確保に努めること。
消防車両の進入については、関係法令等を遵守すること。</t>
    <phoneticPr fontId="8"/>
  </si>
  <si>
    <t>高齢者、障害者など誰もが安全に生活できるよう、住棟内、住戸内のバリアフリーに加え、通路、駐車場など敷地内の整備にあたっても、ユニバーサルデザインの考えを取り入れた生活しやすい環境づくりに配慮すること。また、設備機器は、人為的誤操作や経年劣化による事故被害をなくすよう安全機能に配慮すること。</t>
    <phoneticPr fontId="8"/>
  </si>
  <si>
    <t>将来にわたるライフサイクルコスト及び入居者の光熱水費の縮減等に配慮すること。</t>
    <phoneticPr fontId="8"/>
  </si>
  <si>
    <t>維持管理、修繕及び機器の更新等が容易に行えるように配慮した施設とすること。</t>
    <phoneticPr fontId="8"/>
  </si>
  <si>
    <t>使用する資材については、耐久性及び耐候性に配慮すること。</t>
    <phoneticPr fontId="8"/>
  </si>
  <si>
    <t>太陽光発電設備</t>
    <phoneticPr fontId="8"/>
  </si>
  <si>
    <t>全ての住棟には、屋根に太陽光発電設備を設置することが可能となるよう、積載荷重や建築物の高さを考慮した計画とするとともに、第三者の工事施工者が太陽光発電設備設置工事を行うことでＰＦＩ事業者が実施した屋上防水工事の性能保証に与える影響についても留意すること。
太陽光発電設備を設置できる屋根の範囲（設置作業やメンテナンスに必要スペースを含む）は、各住棟の屋根面（パラペットや軒樋部分等の設置に適さない範囲は除く）において、太陽光発電設備を効果的に設置する上で可能な範囲をできるだけ見込むこと。
これらのことは、ＰＦＩ事業者が屋根に太陽光発電設備を設置することに係る、提案を妨げるものではない。
他方、本事業期間中に、県が別途太陽光発電設備を設置することとした場合、ＰＦＩ事業者は当該設置に協力すること。
なお、太陽光発電設備で発電した電力を、日常生活において入居者が負担している住戸内及び共用廊下・エレベーター・防犯灯等の共用部分の電力に供給することは、想定していない。</t>
    <phoneticPr fontId="8"/>
  </si>
  <si>
    <t>３　施工計画</t>
    <phoneticPr fontId="8"/>
  </si>
  <si>
    <t>安全や環境に配慮し、不測の事態発生を見通し余裕をもった施工計画とすること。工事にあたっては、公的機関等及び地元関係者等と十分に協議、調整を行うとともに、品質管理及び安全管理を徹底すること。リサイクル材、エコマテリアルの使用、建設副産物の発生抑制、再資源化等、循環型社会への対応に配慮すること。</t>
    <phoneticPr fontId="8"/>
  </si>
  <si>
    <t>用地活用業務以外の業務を令和９年８月31日までに完了させること。
用地活用業務の終了に関することは、特定事業契約書による。</t>
    <phoneticPr fontId="8"/>
  </si>
  <si>
    <t>第４　県営住宅等整備業務の整備に関する条件</t>
    <phoneticPr fontId="4"/>
  </si>
  <si>
    <t>１　県営住宅等整備の概要</t>
    <phoneticPr fontId="8"/>
  </si>
  <si>
    <t>―</t>
    <phoneticPr fontId="8"/>
  </si>
  <si>
    <t>建替住宅の整備戸数は120戸以上とする。また、住戸タイプごとの住戸専用面積及び必要供給戸数は次による。
住戸タイプ	　　　1DK	　　　　　2DK	　　　　　3DK	　　　　　身障者向1DK
住戸専用面積	　　34㎡程度	　　51㎡程度	　　　68㎡程度	　　 51㎡程度
必要供給戸数	　　30戸以上　 	 50戸以上 　 　20戸以上	　   1戸
整備戸数計　　	  120戸以上</t>
    <phoneticPr fontId="8"/>
  </si>
  <si>
    <t>①-イ</t>
    <phoneticPr fontId="8"/>
  </si>
  <si>
    <t>住戸専用面積（芯寸法）には、バルコニー部分及び廊下に面するPS及びMBの面積は含まないものとする。各住戸タイプの専用面積の「程度」とは±５％以内とする。</t>
    <phoneticPr fontId="8"/>
  </si>
  <si>
    <t>整備戸数は、各住戸タイプの必要供給戸数を確保した上で、身障者向け住戸を除き、1DK：2DK：3DK＝30％：50％：20％を標準としてバランス良く計画する。</t>
    <phoneticPr fontId="8"/>
  </si>
  <si>
    <t>②</t>
    <phoneticPr fontId="8"/>
  </si>
  <si>
    <t>住棟はコンクリート系構造（SRC・PCを含む）とし、耐火構造とすること。</t>
    <phoneticPr fontId="8"/>
  </si>
  <si>
    <t>建物による圧迫感を軽減するよう配慮すること。また、良好な日照環境の確保など、周辺への配慮に努めること。</t>
    <phoneticPr fontId="8"/>
  </si>
  <si>
    <t>バルコニーの向きは南向きを基本とする。</t>
    <phoneticPr fontId="8"/>
  </si>
  <si>
    <t>③</t>
    <phoneticPr fontId="8"/>
  </si>
  <si>
    <t>防犯性の向上に努めるとともに、良好な居住環境を確保できるよう日照・通風・プライバシーの確保等に配慮すること。</t>
    <phoneticPr fontId="8"/>
  </si>
  <si>
    <t>日照条件については、住棟の日影が隣接住棟の主たる居住室の開口部に冬至日（8：00～16：00）において４時間以上生じないこととし、測定面は、住棟の平均地盤面からの高さ1.5ｍとすること。
また、日照の検討にあたり、周辺の既存の民間施設及び余剰地に建設する民間施設等からの日影についても考慮すること。具体的な住棟の配置位置については、敷地境界線からの離隔距離を考慮すること。</t>
    <phoneticPr fontId="8"/>
  </si>
  <si>
    <t>①</t>
    <phoneticPr fontId="8"/>
  </si>
  <si>
    <t>集会所には、集会室、和室、玄関・玄関ホール、給湯室（キッチンを設置）、男子便所、女子便所、みんなのトイレを設ける。</t>
    <rPh sb="10" eb="12">
      <t>ワシツ</t>
    </rPh>
    <phoneticPr fontId="8"/>
  </si>
  <si>
    <t>①-ウ</t>
    <phoneticPr fontId="8"/>
  </si>
  <si>
    <t>集会所とコミュニティルームを併設する場合は、共用部分を除き、各メーターを別々に設置すること。</t>
    <phoneticPr fontId="8"/>
  </si>
  <si>
    <t>横須賀市適正な土地利用の調整に関する条例等に基づき、必要に応じて整備すること。</t>
    <phoneticPr fontId="8"/>
  </si>
  <si>
    <t>駐車場は、建替住宅の完工時に住戸数の25～30％程度の台数を整備すること。</t>
    <phoneticPr fontId="8"/>
  </si>
  <si>
    <t>平面式駐車場とし、高齢者等の利用にも配慮すること。</t>
    <phoneticPr fontId="8"/>
  </si>
  <si>
    <t>④</t>
    <phoneticPr fontId="8"/>
  </si>
  <si>
    <t>自転車置場</t>
    <phoneticPr fontId="8"/>
  </si>
  <si>
    <t>清掃等用に水道及び排水設備を用意する等、メンテナンスに十分配慮すること。</t>
    <phoneticPr fontId="8"/>
  </si>
  <si>
    <t>⑦</t>
    <phoneticPr fontId="8"/>
  </si>
  <si>
    <t>―</t>
    <phoneticPr fontId="8"/>
  </si>
  <si>
    <t>樹種や配置は維持管理の簡便さに配慮するとともに、景観に配慮すること。</t>
    <phoneticPr fontId="8"/>
  </si>
  <si>
    <t>県有施設の緑地率確保に関する実施要綱及び横須賀市適正な土地利用の調整に関する条例等に基づく緑化面積以上を確保すること。</t>
    <phoneticPr fontId="8"/>
  </si>
  <si>
    <t>横須賀市適正な土地利用の調整に関する条例等を遵守すること。</t>
    <phoneticPr fontId="8"/>
  </si>
  <si>
    <t>⑨　</t>
    <phoneticPr fontId="8"/>
  </si>
  <si>
    <t>横須賀市適正な土地利用の調整に関する条例等により、必要に応じて雨水流出抑制施設を設置すること。</t>
    <phoneticPr fontId="8"/>
  </si>
  <si>
    <t>電気室、受水槽、ポンプ室を整備する場合は、車両が寄り付ける等、メンテナンスに十分配慮すること。</t>
    <phoneticPr fontId="8"/>
  </si>
  <si>
    <t>⑫</t>
    <phoneticPr fontId="8"/>
  </si>
  <si>
    <t>団地自治会の防災倉庫を新設すること。</t>
    <phoneticPr fontId="8"/>
  </si>
  <si>
    <t>県営住宅入居者間及び県営住宅入居者と地域住民との日常的な交流や不定期的に開催されるイベント、健康づくりの活動などにも活用する上で必要と考えられる各種設備等を備えた施設、広場等を整備すること。</t>
    <phoneticPr fontId="8"/>
  </si>
  <si>
    <t>コミュニティ広場の大きさ等は提案による。</t>
    <phoneticPr fontId="8"/>
  </si>
  <si>
    <t>フットパス</t>
    <phoneticPr fontId="8"/>
  </si>
  <si>
    <t>団地内を東西に通り抜けることができる遊歩道等（フットパス）を整備すること。住民のプライバシーや騒音等、生活環境への配慮をすること。</t>
    <phoneticPr fontId="8"/>
  </si>
  <si>
    <t>コミュニティ機能を有する施設や広場等との一体的な利用を心掛けること。</t>
    <phoneticPr fontId="8"/>
  </si>
  <si>
    <t>仮住居の入居前修繕</t>
    <phoneticPr fontId="8"/>
  </si>
  <si>
    <t>仮移転のための仮住居については、入居者移転支援業務と連携し入居前に修繕を行うこと。修繕内容等については「要求水準書（入居者移転支援編）」第２-３（４）③ 仮住居の入居前準備業務を参照とすること。</t>
    <phoneticPr fontId="8"/>
  </si>
  <si>
    <t>２　各種調査（事前調査、事後調査、事後対策）</t>
    <phoneticPr fontId="8"/>
  </si>
  <si>
    <t>本事業に必要な地質調査は、必要な時期に適切に実施すること。</t>
    <phoneticPr fontId="8"/>
  </si>
  <si>
    <t>本事業に必要な測量調査は、必要な時期に適切に実施すること。</t>
    <phoneticPr fontId="8"/>
  </si>
  <si>
    <t>本事業に必要となる電波障害予測調査は、事前調査及び工事中調査、事後調査の３回にわたり実施すること。
調査の結果必要となった電波障害対策工事は、CATVによるものとし、ＰＦＩ事業者の責任において、速やかに行うこと。なお、維持管理に関する負担金は整備費用に含むものとする。</t>
    <phoneticPr fontId="8"/>
  </si>
  <si>
    <t>関係法令等に基づき既存住宅の調査を実施するとともに、必要に応じて分析調査等を行うこと。</t>
    <phoneticPr fontId="8"/>
  </si>
  <si>
    <t>その他、本事業実施に必要な調査を実施すること。</t>
    <phoneticPr fontId="8"/>
  </si>
  <si>
    <t>地元調整</t>
    <phoneticPr fontId="8"/>
  </si>
  <si>
    <t>各種調査結果について、県に報告すること。</t>
    <phoneticPr fontId="8"/>
  </si>
  <si>
    <t>３　建替住宅等の設計</t>
    <phoneticPr fontId="8"/>
  </si>
  <si>
    <t>設計の範囲は、県営住宅等整備業務に関する全ての工事（仮住居の修繕を含む）を対象とする。</t>
    <phoneticPr fontId="8"/>
  </si>
  <si>
    <t>特定事業契約後速やかに事業提案に基づき全体整備計画、建替移転計画の策定及び基本設計（以下「基本計画」という。）を行い、基本計画完了後に県による確認を受けなければならない。</t>
    <phoneticPr fontId="8"/>
  </si>
  <si>
    <t>基本計画に基づいて実施設計を行い、実施設計完了後に県による確認を受けなければならない。</t>
    <phoneticPr fontId="8"/>
  </si>
  <si>
    <t>県は、基本計画及び実施設計の内容に対し、工期及びサービス対価の支払額の変更を伴わない範囲かつＰＦＩ事業者の提案主旨を逸脱しない範囲で、変更を求めることができるものとする。</t>
    <phoneticPr fontId="8"/>
  </si>
  <si>
    <t>建替住宅の整備に当たっては、ＰＦＩ事業者にて関係法令等、要求水準、公営住宅等整備基準について適合チェックリストを作成し、確認を行うこと。</t>
    <phoneticPr fontId="8"/>
  </si>
  <si>
    <t>県は、上記イ項及びウ項による確認の実施、エ項による変更の要求により、設計及び建設工事の全部又は一部について何ら責任を負担するものではない。</t>
    <phoneticPr fontId="8"/>
  </si>
  <si>
    <t>施設の具体的規模及び要求水準は、「別紙３建替住宅設計要領、神奈川県県営住宅標準プラン集」に示す。なお、要求水準書と「別紙３建替住宅設計要領、神奈川県県営住宅標準プラン集」に齟齬のある場合は、要求水準書を優先する。また、「建替住宅設計要領」と「神奈川県県営住宅標準プラン集」に齟齬のある場合は、県と協議とする。</t>
    <phoneticPr fontId="8"/>
  </si>
  <si>
    <t>基本設計及び実施設計は、県と十分な打合せにより実施するものとし、県の要請にも随時対処すること。
また業務の進捗状況に応じて、県に設計図書等を提出する等の中間報告（開発許可申請前、建築確認申請前等）を行うものとする。</t>
    <phoneticPr fontId="8"/>
  </si>
  <si>
    <t>施設整備にあたり、必要な関係機関との協議並びに申請等の手続きを自己の責任及び費用負担により行うこと。</t>
    <phoneticPr fontId="8"/>
  </si>
  <si>
    <t>説明会等は、基本計画の完了後、及び工事着工前に県の確認を受けた後、速やかに行うものとする。</t>
    <phoneticPr fontId="8"/>
  </si>
  <si>
    <t>４　既存住宅の解体除却</t>
    <phoneticPr fontId="8"/>
  </si>
  <si>
    <t>杭については、全て撤去する。</t>
    <phoneticPr fontId="8"/>
  </si>
  <si>
    <t>団地内及び住戸内の残存物について、所有者と調整のうえ、適正に処分すること。
所有者が判明しない残存物については、県と協議のうえ、適正に処分すること。</t>
    <phoneticPr fontId="8"/>
  </si>
  <si>
    <t>②</t>
    <phoneticPr fontId="8"/>
  </si>
  <si>
    <t>予期しない地下埋設物等が確認された場合等、想定外の状況への対応ついては、県と協議を行うものとする。</t>
    <phoneticPr fontId="8"/>
  </si>
  <si>
    <t>③</t>
    <phoneticPr fontId="8"/>
  </si>
  <si>
    <t>解体除却工事の施工は、振動や騒音等の対策を適切に行い、周辺地域へ十分配慮するとともに、｢廃棄物の処理及び清掃に関する法律｣及び資材の再資源化等に関わる諸法令に基づき、適切な処置の上、工事を進めること。</t>
    <phoneticPr fontId="8"/>
  </si>
  <si>
    <t>解体及び除却時において、建材に非飛散性アスベストを含有している疑いのある物質が含まれていると認められた場合は、「非飛散性アスベスト廃棄物の取扱いに関する技術指針（有害物質含有等製品廃棄物の適正処理検討会）」に基づき、成分分析等の調査を実施すること。</t>
    <phoneticPr fontId="8"/>
  </si>
  <si>
    <t>石綿分析結果報告書の概要書（添付資料６参照）を確認のうえ適正処分のこと。必要に応じて追加の事前調査等を実施すること。</t>
    <phoneticPr fontId="8"/>
  </si>
  <si>
    <t>次表の部分にはレベル１、レベル２相当のアスベストが含有されるため、それぞれ、関係法令等に従い適切に撤去・処分すること。なお、次表から想定される棟や部位以外からレベル１、２のアスベスト含有が判明した場合は、県と協議を行うこととする。
レベル２相当
棟　　　　　部位　　　　　材料
Ａ号棟　　　ＤＫ　配管　　円筒管
※Ｂ～Ｆ号棟の同部位には同様の円筒管が設置されています。</t>
    <rPh sb="141" eb="142">
      <t>ゴウ</t>
    </rPh>
    <rPh sb="142" eb="143">
      <t>トウ</t>
    </rPh>
    <phoneticPr fontId="8"/>
  </si>
  <si>
    <t>既存の不要な水道施設は、県と協議を行い、適切に撤去すること。なお、撤去する際には、残存する建物への給水を確保すること。
また、既存の不要な電気配線、機器類等は県と協議を行い、適切に撤去すること。なお、撤去する際には、残存する建物への送電、電波障害等の影響を踏まえ撤去すること。</t>
    <phoneticPr fontId="8"/>
  </si>
  <si>
    <t>５　建替住宅等の建設工事</t>
    <phoneticPr fontId="8"/>
  </si>
  <si>
    <t>工事工程表については、事業スケジュールに適合し、かつ無理のない堅実な工事計画とし、要求される性能が確実に確保されるよう管理すること。</t>
    <phoneticPr fontId="8"/>
  </si>
  <si>
    <t>現場代理人、監理技術者は専任配置とし、着手前にその者の氏名、有する資格等、必要な事項について県に届け出ること。なお、現場代理人と監理技術者の兼務は、可能とする。</t>
    <phoneticPr fontId="8"/>
  </si>
  <si>
    <t>県は、必要に応じて工事現場の確認を行うものとする。また、ＰＦＩ事業者は施工状況について説明を求められた場合は、速やかに回答をすること。</t>
    <phoneticPr fontId="8"/>
  </si>
  <si>
    <t>工事期間中は、周辺その他からの苦情等が発生しないように注意するとともに、万一発生した苦情等については、ＰＦＩ事業者が窓口となり、工程に支障をきたさないようにＰＦＩ事業者の責任において処理すること。</t>
    <phoneticPr fontId="8"/>
  </si>
  <si>
    <t>説明会等は、工事着工前に県の確認を受けた後、速やかに行うものとする。</t>
    <phoneticPr fontId="8"/>
  </si>
  <si>
    <t>工事現場内の事故等災害の発生に十分留意するとともに、周辺地域へ災害を及ぼさないように万全の対策を取ること。特に、第三者への安全面に配慮すること。</t>
    <phoneticPr fontId="8"/>
  </si>
  <si>
    <t>工事車両の通行については、あらかじめ周辺道路の状況を把握し、事前に道路管理者等と打合せること。</t>
    <phoneticPr fontId="8"/>
  </si>
  <si>
    <t>運行速度、誘導員の配置、案内看板の設置、道路の清掃等について十分に配慮すること。</t>
    <phoneticPr fontId="8"/>
  </si>
  <si>
    <t>通行者や一般車両はもとより、高齢者、児童、障害者等への危険防止や安全性の確保等について十分な対策を取ること。</t>
    <phoneticPr fontId="8"/>
  </si>
  <si>
    <t>万一事故等災害の発生した場合は、県に報告し、ＰＦＩ事業者の責任において速やかに対処すること。</t>
    <phoneticPr fontId="8"/>
  </si>
  <si>
    <t>環境対策</t>
    <phoneticPr fontId="8"/>
  </si>
  <si>
    <t>建設工事にあたっては、騒音、振動、悪臭、粉塵、地盤沈下、水質の汚濁及び搬出入車両の交通問題等、周辺環境に影響を及ぼすことがないよう予測を立て、状況把握や十分な対策を取ること。</t>
    <phoneticPr fontId="8"/>
  </si>
  <si>
    <t>建設機械等の使用にあたっては、低騒音型、低振動型、排出ガス対策型、低燃費機械等の使用の徹底を図ること。</t>
    <phoneticPr fontId="8"/>
  </si>
  <si>
    <t>周辺地域に上記の悪影響を与えた場合には、苦情処理等、ＰＦＩ事業者の責任において速やかに対処すること。</t>
    <phoneticPr fontId="8"/>
  </si>
  <si>
    <t>近接する建物での生活や業務に支障を与えないように十分配慮すること。</t>
    <phoneticPr fontId="8"/>
  </si>
  <si>
    <t>既存環境の保護</t>
    <phoneticPr fontId="8"/>
  </si>
  <si>
    <t>道路、公共施設及び周辺家屋等に損傷を与えないように留意し、工事期間中に汚損、破損をした場合の補修及び補償は、ＰＦＩ事業者の負担において行うこと。</t>
    <phoneticPr fontId="8"/>
  </si>
  <si>
    <t>工事により周辺地域に水枯れ等の被害が発生しないように留意するとともに、万一発生した場合は、県に報告し、ＰＦＩ事業者の責任において速やかに対処すること。</t>
    <phoneticPr fontId="8"/>
  </si>
  <si>
    <t>廃棄物の処理</t>
    <phoneticPr fontId="8"/>
  </si>
  <si>
    <t>建設及び解体工事により発生した廃棄物等については、法令等に定められた方法により適切に処理及び処分すること。</t>
    <phoneticPr fontId="8"/>
  </si>
  <si>
    <t>６　建替住宅等の工事監理</t>
    <phoneticPr fontId="8"/>
  </si>
  <si>
    <t>工事監理の範囲は県営住宅等整備業務に関する全ての工事（仮住居の修繕を含む）を対象とする。</t>
    <phoneticPr fontId="8"/>
  </si>
  <si>
    <t>工事監理企業は、工事監理者を配置し、その者の氏名、有する資格など必要な事項について、県の確認を受けること。</t>
    <phoneticPr fontId="8"/>
  </si>
  <si>
    <t>建築工事、電気設備工事、昇降機設備工事及び機械設備工事に係る監理指針（国土交通省大臣官房官庁営繕部監修）に基づき工事監理を行うこと。</t>
    <phoneticPr fontId="8"/>
  </si>
  <si>
    <t>工事監理者は、建設工事が要求水準書に適合しているか確認を行うとともに、必要に応じて立会い、検査、工事材料の試験及び工場加工組立製作の試験、検査等を行い、施設の品質管理に努めること。</t>
    <phoneticPr fontId="8"/>
  </si>
  <si>
    <t>建設企業への指示は書面で行うとともに、県のモニタリング時の求めに応じ、当該書面を提出すること。</t>
    <phoneticPr fontId="8"/>
  </si>
  <si>
    <t>工事期間中は、１か月毎に県へ監理報告書を提出し、工事監理の状況の確認を得ること。</t>
    <phoneticPr fontId="8"/>
  </si>
  <si>
    <t>監理報告書の内容は、打合せ記録、主な工事内容、工事進捗状況、施工検査記録等とする。また、県の要請があれば随時報告すること。</t>
    <phoneticPr fontId="8"/>
  </si>
  <si>
    <t>工事監理者は、特に基礎、柱及び大ばりの配筋の施工写真を構造の単位毎に、断熱材の施工写真を部屋毎に撮影した写真を施工終了後速やかに県に提出すること。</t>
    <phoneticPr fontId="8"/>
  </si>
  <si>
    <t>７　住宅性能評価及び化学物質室内濃度調査の実施</t>
    <phoneticPr fontId="8"/>
  </si>
  <si>
    <t>設計住宅性能評価及び建設住宅性能評価の取得</t>
    <phoneticPr fontId="8"/>
  </si>
  <si>
    <t>要求性能</t>
    <phoneticPr fontId="8"/>
  </si>
  <si>
    <t>住宅の品質確保の促進等に関する法律（以下「品確法」という。）に基づく性能表示を行うこと。要求性能は、「住宅性能評価の等級」（別紙４：住宅性能評価の等級）に表示する等級以上とする。</t>
    <phoneticPr fontId="8"/>
  </si>
  <si>
    <t>性能評価の取得</t>
    <phoneticPr fontId="8"/>
  </si>
  <si>
    <t>登録住宅性能評価機関より、設計住宅性能評価書と建設住宅性能評価書の交付を受けること。</t>
    <phoneticPr fontId="8"/>
  </si>
  <si>
    <t>化学物質の室内濃度測定</t>
    <phoneticPr fontId="8"/>
  </si>
  <si>
    <t>工事完工後に、室内空気中の化学物質の室内濃度測定を測定実施機関において行い、室内空気質の状況が、厚生労働省の示す濃度指針値以下であることを確認し、県に報告すること。調査を行うにあたっては、「別紙５：化学物質の室内濃度調査要領」を遵守すること。</t>
    <phoneticPr fontId="8"/>
  </si>
  <si>
    <t>８　建替住宅等の竣工検査及び引渡し</t>
    <phoneticPr fontId="8"/>
  </si>
  <si>
    <t>建替住宅等の竣工検査</t>
    <phoneticPr fontId="8"/>
  </si>
  <si>
    <t>ＰＦＩ事業者は、自らの責任及び費用において、建替住宅等の竣工検査及び設備・器具等の試運転検査等を実施する。なお、検査の実施にあたっては、事前に県に通知し、県は、竣工検査及び設備・器具等の試運転検査等に立会うことができるものとする。竣工検査及び設備・器具等の試運転検査等の結果を、検査済証その他の検査結果に関する書面の写しを添えて報告する。</t>
    <phoneticPr fontId="8"/>
  </si>
  <si>
    <t>確定地形測量、余剰地の分筆測量の実施</t>
    <phoneticPr fontId="8"/>
  </si>
  <si>
    <t>県に建替住宅の引渡しを行うにあたり、事業用地の敷地や建替住宅（地下埋設管を含む）について確定地形測量及び分筆測量を行うこと。 
確定地形測量：基準点測量、平板測量（10ｍ方眼での高低測量を含む）、丈量図の作成。 
分筆測量：基準点測量、復元測量、丈量図など必要な資料の作成。
また公共施設管理者への移管に必要な資料作成等、余剰地と県有地との分筆等に必要な資料作成等を行うこと。</t>
    <phoneticPr fontId="8"/>
  </si>
  <si>
    <t>完工確認及び引渡し</t>
    <phoneticPr fontId="8"/>
  </si>
  <si>
    <t>県は、ＰＦＩ事業者の立会いの下で、完工確認を実施する。</t>
    <phoneticPr fontId="8"/>
  </si>
  <si>
    <t>設備及び器具等の取扱い説明書を取りまとめたファイルを住戸毎に作成し、各住戸へ備え付け、その控えを１部県へ提出するものとする。</t>
    <phoneticPr fontId="8"/>
  </si>
  <si>
    <t>設備・器具等の取扱いに関する県への説明を、上記(1)建替住宅等の竣工検査の項における試運転とは別に実施する。</t>
    <phoneticPr fontId="8"/>
  </si>
  <si>
    <t>県の完工確認に際し、関係官公署の検査済証等の必要な完工図書一式、引継ぎ調書（家賃算定するための工事毎の費用の資料を含む）を書類ケースに入れて提出する。必要とする完工図書一式、引継ぎ調書の内容は、事前に県が確認するものとする。
完工図書一式、引継ぎ調書については「別紙６：完工後の引継図書一覧」を参照すること。</t>
    <phoneticPr fontId="8"/>
  </si>
  <si>
    <t>県の完工確認を受けた後、鍵の引渡しをもって建替住宅等の引渡しとする。</t>
    <phoneticPr fontId="8"/>
  </si>
  <si>
    <t>保証期間</t>
    <phoneticPr fontId="8"/>
  </si>
  <si>
    <t>保証期間は、引渡の日から、２年間（防水は10年間、植栽は１年間、設備機器本体等は1年間）。
ただし、別途仕様書に記載がある場合は、仕様書による。</t>
    <phoneticPr fontId="8"/>
  </si>
  <si>
    <t>９　住宅瑕疵担保責任保険への加入又は保証金の供託</t>
    <phoneticPr fontId="8"/>
  </si>
  <si>
    <t>「特定住宅瑕疵担保責任の履行の確保等に関する法律（住宅瑕疵担保履行法）」に基づいて、住宅瑕疵担保責任保険への加入又は保証金を供託すること。</t>
    <phoneticPr fontId="8"/>
  </si>
  <si>
    <t>保険加入を選択する場合は、利用する保険法人について、県へ報告すること。</t>
    <phoneticPr fontId="8"/>
  </si>
  <si>
    <t>利用する保険法人において設計施工基準を定めている場合は、その基準を遵守すること。</t>
    <phoneticPr fontId="8"/>
  </si>
  <si>
    <t>保険加入に伴い必要となる調査や工事期間中の検査等を十分に把握した上で、工程計画及び管理を行うこと。</t>
    <phoneticPr fontId="8"/>
  </si>
  <si>
    <t>１０　補助金・交付金申請等関係書類の作成支援業務</t>
    <phoneticPr fontId="8"/>
  </si>
  <si>
    <t>社会資本整備総合交付金等の交付申請等に必要となる、交付対象額及び交付額の算定根拠に係る下記の各種資料等の作成等を行うこと。なお、補助金・交付金交付申請に必要な資料の作成については、県と適宜協議を行い、県の指示に基づいて作成すること。</t>
    <phoneticPr fontId="8"/>
  </si>
  <si>
    <t>交付金関係</t>
    <phoneticPr fontId="8"/>
  </si>
  <si>
    <t>配置図、平面図、立面図、面積表等の工事内容が分かる図面等</t>
    <phoneticPr fontId="8"/>
  </si>
  <si>
    <t>工事費内訳明細書、積算根拠（数量、単価等）資料等（内訳書の項目別分け（専用部分、共用部）等については別途指示）</t>
    <phoneticPr fontId="8"/>
  </si>
  <si>
    <t>申請対象分を明示するための色分け、色塗図書、写真等</t>
    <phoneticPr fontId="8"/>
  </si>
  <si>
    <t>その他、必要となる書類等</t>
    <phoneticPr fontId="8"/>
  </si>
  <si>
    <t>家賃算定基礎資料の作成支援</t>
    <phoneticPr fontId="8"/>
  </si>
  <si>
    <t>１１　会計実地検査の支援業務</t>
    <phoneticPr fontId="8"/>
  </si>
  <si>
    <t>ＰＦＩ事業者は、本事業が国の会計実地検査の対象となることから、県が受検するにあたり必要な資料作成や会計検査院への説明の補助等を行うこと。</t>
    <phoneticPr fontId="8"/>
  </si>
  <si>
    <t>１２　関係者協議会の設置</t>
    <phoneticPr fontId="8"/>
  </si>
  <si>
    <t>特定事業契約締結後、県とＰＦＩ事業者で構成する関係者協議会を設置し、契約における解釈上の疑義事項や県とＰＦＩ事業者との間において意見調整が必要となる事項等について協議を行う。</t>
    <phoneticPr fontId="8"/>
  </si>
  <si>
    <t>県は、ＰＦＩ事業者による要求水準の適正かつ確実な遂行を担保するため、達成状況等についてモニタリングを実施する。
現段階におけるモニタリングについての考え方は、特定事業契約書別紙12「モニタリング基本要領」に示す。ＰＦＩ事業者は、「モニタリング基本要領」を基にモニタリング実施要領の案を作成し、関係者協議会において、県と協議し当該実施要領を決定する。
なお、モニタリングの実施によって、県は、調査、設計、工事等について何ら責任を負担するものではない。</t>
    <phoneticPr fontId="8"/>
  </si>
  <si>
    <t>１４　事業提案の違反に対する措置</t>
    <phoneticPr fontId="8"/>
  </si>
  <si>
    <t>第５　用地活用業務に関する条件（付帯事業）</t>
    <phoneticPr fontId="4"/>
  </si>
  <si>
    <t>１　民間施設等の整備の条件</t>
    <phoneticPr fontId="8"/>
  </si>
  <si>
    <t>余剰地の概要</t>
    <phoneticPr fontId="8"/>
  </si>
  <si>
    <t>余剰地の土地利用に関する事項</t>
    <phoneticPr fontId="8"/>
  </si>
  <si>
    <t>横須賀市の開発事業基準条例を遵守すること。</t>
    <phoneticPr fontId="8"/>
  </si>
  <si>
    <t>既存住宅の解体・除却を行うこと。</t>
    <rPh sb="2" eb="4">
      <t>ジュウタク</t>
    </rPh>
    <phoneticPr fontId="8"/>
  </si>
  <si>
    <t>余剰地の取得に関する事項</t>
    <phoneticPr fontId="8"/>
  </si>
  <si>
    <t>余剰地の取得は、当該用地に立地する既存住宅の解体・除却完了し、県が行う行政財産から普通財産への変更手続き完了後に行う。</t>
    <rPh sb="19" eb="21">
      <t>ジュウタク</t>
    </rPh>
    <phoneticPr fontId="8"/>
  </si>
  <si>
    <t>土地の売買については、県が実施する不動産鑑定を踏まえ、県と用地活用業務企業との間で別途売買契約を取り交わすこととする。</t>
    <phoneticPr fontId="8"/>
  </si>
  <si>
    <t>余剰地取得の対価は、入札時にＰＦＩ事業者から提案された余剰地の購入価格を地価公示価格の変動に基づき補正したものと、県が実施する不動産鑑定額を比較していずれか高いものとする。なお、不動産鑑定額の参考価格は、令和３年６月に県が敷地北側約400㎡に戸建て住宅を整備し一括で引渡す想定で算定した92,700円/㎡とすること。</t>
    <phoneticPr fontId="8"/>
  </si>
  <si>
    <t>社会情勢の変化などによる措置</t>
    <phoneticPr fontId="8"/>
  </si>
  <si>
    <t>ＰＦＩ事業者は、事業提案どおりに実施しなければならない。
ただし、社会情勢の変化等、真にやむを得ない場合は、県と協議の上、提案内容を変更し用地活用ができるものとする。</t>
    <phoneticPr fontId="8"/>
  </si>
  <si>
    <t>事業提案の違反に対する措置</t>
    <phoneticPr fontId="8"/>
  </si>
  <si>
    <t>（様式3-4-8）（A3縦）</t>
    <phoneticPr fontId="8"/>
  </si>
  <si>
    <t>第２　入居者移転支援業務に関する条件</t>
    <rPh sb="0" eb="1">
      <t>ダイ</t>
    </rPh>
    <rPh sb="10" eb="12">
      <t>ギョウム</t>
    </rPh>
    <phoneticPr fontId="4"/>
  </si>
  <si>
    <t>入居者移転支援業務計画書の作成及び提出</t>
    <phoneticPr fontId="8"/>
  </si>
  <si>
    <t>業務実施に先立ち入居者移転支援業務計画書（以下「業務計画書」という。）を県に提出し、建替事業工程表及びＰＦＩ事業者が提案した業務実施体制等に適合していること及び要求水準等が反映されていること等の承諾を得るものとする。
県に提出後、内容を変更する場合及び県から指摘を受けた場合は、速やかに修正、再提出のうえ承諾を得るものとする。</t>
    <phoneticPr fontId="8"/>
  </si>
  <si>
    <t>業務全般に関する基本的な考え方</t>
    <phoneticPr fontId="8"/>
  </si>
  <si>
    <t>入居者の要望、苦情等への対応</t>
    <phoneticPr fontId="8"/>
  </si>
  <si>
    <t>業務の実施に関して入居者からの要望、苦情等を受けた場合は、迅速かつ誠実に対応し、その結果を速やかに県に報告する。
また、業務範囲外の入居者からの要望、苦情等を受けた場合は、速やかに県に報告し、対応について協議する。
なお、不適正居住者等について把握した場合は、県が対応するため、速やかに県に報告する。</t>
    <phoneticPr fontId="8"/>
  </si>
  <si>
    <t>②-ウ</t>
    <phoneticPr fontId="8"/>
  </si>
  <si>
    <t>想定外の事態が発生した場合、あるいは発生が予測される場合には、速やかに県に報告し、対応について協議する。
ただし、緊急を要する場合は、ＰＦＩ事業者の判断で適切に対応し、その結果を速やかに県に報告する。
その他、業務の遂行に支障をきたすような重大な事態が発生した場合は、速やかに県に報告し、対応について協議する。</t>
    <phoneticPr fontId="8"/>
  </si>
  <si>
    <t>個人情報保護</t>
    <phoneticPr fontId="8"/>
  </si>
  <si>
    <t>入居者の個人情報の保護については、個人情報の保護に関する法律及び神奈川県個人情報保護条例に基づき万全を期すものとする。
なお、個人情報とは、住所、氏名、年齢、職業、学歴、所得、資格、家族構成、趣味等、個人に関する情報であって、特定の個人が識別され、又は他の情報と照合することにより識別され得るものをいう。</t>
    <phoneticPr fontId="8"/>
  </si>
  <si>
    <t>入居者に対して各種手続きに関する説明を丁寧に行う等、入居者移転支援業務の円滑な実施に向けて努力しなければならない。
特に、自ら手続き等が困難な高齢者や障害者等の入居者に対しては十分な配慮を行い、適切な対応を行う。
必要に応じて県営団地自治会及び近隣自治会と調整を行うものとする。
旧住宅の空き住戸を現場事務所等の事業用として使用する場合、無償利用可能とするが、あらかじめ、県と協議する。</t>
    <phoneticPr fontId="8"/>
  </si>
  <si>
    <t>業務報告</t>
    <phoneticPr fontId="8"/>
  </si>
  <si>
    <t>入居者移転支援業務期間中、ＰＦＩ事業者による業務の実施状況について、業務計画書に定められた水準を満たしているか否かの確認のために県から要請を受けた場合、ＰＦＩ事業者は、特定事業契約書別紙12「モニタリング実施要領」（以下「モニタリング実施要領」という。）に基づき、事業の実施状況を報告する。
また、仮移転支援業務及び本移転支援業務の終了後並びにモニタリング実施要領で定める時期に基づき業務報告書を作成し、県に提出する。</t>
    <phoneticPr fontId="8"/>
  </si>
  <si>
    <t>業務概要</t>
    <phoneticPr fontId="8"/>
  </si>
  <si>
    <t>業務　仮移転支援業務
業務対象時期又は期間　仮移転に係る移転説明会から、引越し完了後の旧住宅の住戸点検、
　　　　　　　　　　　その後の仮移転協定書更新業務期間まで
業務概要　(1)移転説明会の実施業務
　　　　　(2)仮住居調整業務
　　　　　(3)仮住居の入居前準備業務
　　　　　(4)仮移転料の支払い等業務
　　　　　(5)旧住宅の住戸点検業務
　　　　　(6)仮移転協定書更新業務</t>
    <phoneticPr fontId="8"/>
  </si>
  <si>
    <t>業務　本移転支援業務
業務対象時期又は期間　本移転に係る移転説明会から、引越し完了後の旧住宅又は仮住居の住戸点検業務期間まで
業務概要　(1)移転説明会の実施業務
　　　　　(2)本移転先調整業務
　　　　　(3)本移転料の支払い等業務
　　　　　(4)旧住宅又は仮住居の住戸点検業務</t>
    <phoneticPr fontId="8"/>
  </si>
  <si>
    <t>業務　補助金及び交付金関連書類の作成支援業務
業務対象時期又は期間　本業務着手前及び終了時（ただし、部分払いを行う場合は、支払い対象年度にも支援
　　　　　　　　　　　が必要）
業務概要　補助金及び交付金関連書類等（入居者移転計画の住棟別調書（移転の実施年数等）、支払い根拠の積
　　　　　算等）の作成に関し、交付対象額及び交付金の算定根拠に係る各種資料の作成等
　　　　　※業務内容は、要求水準書（県営住宅等整備・用地活用編）に準ずる。</t>
    <phoneticPr fontId="8"/>
  </si>
  <si>
    <t>業務　会計実地検査の支援業務
業務対象時期又は期間　受検対象となった時
業務概要　必要な資料作成や会計検査院への説明の補助等
　　　　　※業務内容は、要求水準書（県営住宅等整備・用地活用編）に準ずる。</t>
    <phoneticPr fontId="8"/>
  </si>
  <si>
    <t>業務　業務報告
業務対象時期又は期間　仮移転支援業務及び本移転支援業務の終了後並びにモニタリング実施要領で定める時期
業務概要　モニタリング実施要領に基づき業務報告書を作成し、県に提出</t>
    <phoneticPr fontId="8"/>
  </si>
  <si>
    <t>２　移転計画業務</t>
    <phoneticPr fontId="8"/>
  </si>
  <si>
    <t>必要な仮住居数の整理</t>
    <phoneticPr fontId="8"/>
  </si>
  <si>
    <t>県が提供する入居者等の情報について（別紙１）及び最新の入居状況から、必要な仮住居数を整理する。
県営追浜第一団地及び県営鷹取団地を仮住居とする場合、仮移転者の家賃は県が調整するため、その差額に係る、ＰＦＩ事業者の負担は発生しない。</t>
    <phoneticPr fontId="8"/>
  </si>
  <si>
    <t>仮住居として利用可能な住戸の調査</t>
    <phoneticPr fontId="8"/>
  </si>
  <si>
    <t>仮住居として利用可能な住戸の数（別紙２）については、老朽化等により経時的に変化するため、現地調査を行い、入居可能となる住戸を選定し、その戸数を把握する。なお、県営鷹取団地の空き駐車場台数については、別紙３のとおり。</t>
    <phoneticPr fontId="8"/>
  </si>
  <si>
    <t>仮住居を民間賃貸住宅とする場合</t>
    <phoneticPr fontId="8"/>
  </si>
  <si>
    <t>民間の賃貸住宅を使用する場合、県営住宅等整備業務で設定した工区（以下「工区」とする。）ごとに、民間賃貸住宅の所在地、間取り、占有面積、賃料及び敷金等の住戸情報を記載した一覧表及び位置図を作成のうえ、県の確認を受けるものとする。
民間賃貸住宅の選定にあたり、事前に民間賃貸住宅の所有者に対して、県営追浜第一団地の建替えに伴う仮移転者が入居することについて了解を得ておくものとし、所有者の了解が得られない場合は、仮住居の対象としないものとする。
民間賃貸住宅を使用する場合も、県は引続き仮移転者が負担していた旧住宅家賃分を仮移転者から徴収するため、ＰＦＩ事業者は、民間賃貸住宅の所有者と賃貸借契約を締結したうえで、仮移転者に無償で転貸する賃貸借契約を締結する。
ＰＦＩ事業者が民間賃貸住宅の所有者に支払う賃料、民間賃貸住宅の所有者及び仮移転者と締結する賃貸借契約及びその更新時の経費等の費用は、ＰＦＩ事業者の負担として、提案費用に含めるものとする。
ただし、民間賃貸住宅の賃料は、月額9.5万円／戸以下とする。
ＰＦＩ事業者と入居者が締結する賃貸借契約の書式については、ＰＦＩ事業者が作成のうえ、県の確認を受けるものとする。</t>
    <phoneticPr fontId="8"/>
  </si>
  <si>
    <t>入居者移転支援業務と県営住宅等整備業務の連携</t>
    <phoneticPr fontId="8"/>
  </si>
  <si>
    <t>仮移転及び本移転のスケジュールについては工区ごとに確定させ、県に報告する。
なお、県営住宅等整備業務の進捗に応じてスケジュール変更の必要が生じた場合は、速やかに県に報告し、対応について協議すること。</t>
    <phoneticPr fontId="8"/>
  </si>
  <si>
    <t>３　仮移転支援業務</t>
    <phoneticPr fontId="8"/>
  </si>
  <si>
    <t>仮移転者が旧住宅から仮住居に移転し、仮移転料の支払い及び旧住宅の住戸点検の完了に加え、仮移転協定書更新業務が完了するまでを対象とする。</t>
    <phoneticPr fontId="8"/>
  </si>
  <si>
    <t>仮移転期間は移転説明会の開催日から６か月以内までで特定事業契約で定める期間とする。</t>
    <phoneticPr fontId="8"/>
  </si>
  <si>
    <t>ＰＦＩ事業者が業務計画書に従って業務を遂行したにもかかわらず、仮移転者の責に帰すべき事由で仮移転期間内に仮移転者が移転できない場合には、県と対応を協議したうえで、仮移転支援業務を最長で３か月間延長して行うことができるものとする。</t>
    <phoneticPr fontId="8"/>
  </si>
  <si>
    <t>仮移転協定書更新業務については、仮移転者が本移転を完了するまで年度ごとに仮移転協定書を更新する。</t>
    <phoneticPr fontId="8"/>
  </si>
  <si>
    <t>仮移転支援業務は、仮移転者に対して行うものとするが、退去者、住替移転者についても、仮移転支援業務に準じた対応を行う。</t>
    <phoneticPr fontId="8"/>
  </si>
  <si>
    <t>―</t>
    <phoneticPr fontId="8"/>
  </si>
  <si>
    <t>次に示す項目、内容で移転説明会を行うこと。開催にあたっては、規模、仮移転者のアクセス等、適切な場所を確保し、必要な日程調整や資料作成を行い、県と実施方法について事前に協議すること。なお、集会所の使用については、事前に自治会と協議すること。</t>
    <phoneticPr fontId="8"/>
  </si>
  <si>
    <t>①-ア(ｱ)</t>
    <phoneticPr fontId="8"/>
  </si>
  <si>
    <t>(a)移転説明会の会場確保及び設営
(b)移転説明会開催案内の作成及び事前配付
(c)移転説明会資料の作成及び配付
(d)仮移転に必要な各種資料の配付</t>
    <phoneticPr fontId="8"/>
  </si>
  <si>
    <t>説明内容</t>
    <phoneticPr fontId="8"/>
  </si>
  <si>
    <t>(a)ＰＦＩ事業者による入居者移転支援業務
(b)本事業の全体計画（建替計画）
(c)仮移転に関する事務手続き
(d)仮移転のスケジュール
(e)仮住居候補及び入居決定方法（日程や抽選方法等）
(f)移転に関する意向確認のための調査の実施
(g)意向確認及び移転に係る疑問及び要望に対応する個別相談会の開催
(h)移転支援策（移転補償料の支払い等）
(i)仮移転に伴う住民票の異動等に関する手続き</t>
    <phoneticPr fontId="8"/>
  </si>
  <si>
    <t>①-イ　</t>
    <phoneticPr fontId="8"/>
  </si>
  <si>
    <t>仮移転
説明資料</t>
    <phoneticPr fontId="8"/>
  </si>
  <si>
    <t>様式　ＰＦＩ事業者作成様式
配布時期　移転説明会当日
内容　本事業の全体計画、移転スケジュール及び移転支援策等に関する説明資料</t>
    <rPh sb="0" eb="2">
      <t>ヨウシキ</t>
    </rPh>
    <rPh sb="14" eb="18">
      <t>ハイ</t>
    </rPh>
    <rPh sb="27" eb="29">
      <t>ナイヨウ</t>
    </rPh>
    <phoneticPr fontId="8"/>
  </si>
  <si>
    <t>仮住居リスト</t>
    <phoneticPr fontId="8"/>
  </si>
  <si>
    <t>様式　ＰＦＩ事業者作成様式
配布時期　移転説明会当日
内容　仮住居に関する住所、間取り等を記載した候補物件リスト（駐車場含む）</t>
    <rPh sb="0" eb="2">
      <t>ヨウシキ</t>
    </rPh>
    <rPh sb="27" eb="29">
      <t>ナイヨウ</t>
    </rPh>
    <phoneticPr fontId="8"/>
  </si>
  <si>
    <t>様式　ＰＦＩ事業者作成様式
配布時期　移転説明会当日
内容　入居者の希望を把握するための書類（仮移転、住替え、退去等の把握、希望する仮住居の把握等）</t>
    <rPh sb="0" eb="2">
      <t>ヨウシキ</t>
    </rPh>
    <rPh sb="27" eb="29">
      <t>ナイヨウ</t>
    </rPh>
    <phoneticPr fontId="8"/>
  </si>
  <si>
    <t>移転承諾書</t>
    <phoneticPr fontId="8"/>
  </si>
  <si>
    <t>様式　ＰＦＩ事業者作成様式
配布時期　移転説明会当日
内容　仮移転者が県に対して、仮移転の承諾とともに、移転期日の確約を行う承諾書</t>
    <rPh sb="0" eb="2">
      <t>ヨウシキ</t>
    </rPh>
    <rPh sb="27" eb="29">
      <t>ナイヨウ</t>
    </rPh>
    <phoneticPr fontId="8"/>
  </si>
  <si>
    <t>世帯毎に個別相談会を実施し、意向を聴取及び確認するとともに、意向確認書を受け取る。
開催にあたっては、規模、仮移転者のアクセス等、適切な場所を確保し、必要な日程調整や資料作成を行う。なお、会場として集会所を使用する場合は、事前に自治会と協議すること。</t>
    <phoneticPr fontId="8"/>
  </si>
  <si>
    <t>②-ア(ｲ)</t>
    <phoneticPr fontId="8"/>
  </si>
  <si>
    <t>仮住居抽選会</t>
    <phoneticPr fontId="8"/>
  </si>
  <si>
    <t>意向調査等に基づき仮住居を十分に調整したうえで、仮住居抽選会を開催し、仮住居を決定する。
開催にあたっては、規模、仮移転者のアクセス等、適切な場所を確保し、必要な日程調整や資料作成を行う。なお、会場として集会所を使用する場合は、事前に自治会と協議すること。
仮住居抽選会後、仮住居リスト等の結果報告書を作成のうえ、県に報告するとともに、対象となる仮住居の入居前修繕を速やかに実施し、仮移転に備える。
(a)仮住居抽選会に先立ち案内文を作成し、仮移転者へ配付する。
(b)抽選は、原則、各工区の旧住宅全てを一括して行う。
(c)抽選方法については、県と協議する。</t>
    <phoneticPr fontId="8"/>
  </si>
  <si>
    <t>②-ア(ｳ)</t>
    <phoneticPr fontId="8"/>
  </si>
  <si>
    <t>移転承諾書の報告</t>
    <phoneticPr fontId="8"/>
  </si>
  <si>
    <t>仮移転者から取得した移転承諾書を県へ報告する。</t>
    <phoneticPr fontId="8"/>
  </si>
  <si>
    <t>仮住居抽選会関連書類</t>
    <phoneticPr fontId="8"/>
  </si>
  <si>
    <t>仮住居抽選会開催案内</t>
    <phoneticPr fontId="8"/>
  </si>
  <si>
    <t>様式　ＰＦＩ事業者作成様式
実施時期　仮住居抽選会実施３週間前
内容　仮住居抽選会の概要（日時、場所、内容等）を記載した案内書類</t>
    <rPh sb="0" eb="2">
      <t>ヨウシキ</t>
    </rPh>
    <rPh sb="14" eb="16">
      <t>ジッシ</t>
    </rPh>
    <rPh sb="16" eb="18">
      <t>ジキ</t>
    </rPh>
    <rPh sb="32" eb="34">
      <t>ナイヨウ</t>
    </rPh>
    <phoneticPr fontId="8"/>
  </si>
  <si>
    <t>仮住居抽選会説明資料</t>
    <phoneticPr fontId="8"/>
  </si>
  <si>
    <t>様式　ＰＦＩ事業者作成様式
実施時期　仮住居抽選会実施３週間前
内容　仮住居抽選の実施方法等について記載した資料
※開催案内に同封</t>
    <rPh sb="0" eb="2">
      <t>ヨウシキ</t>
    </rPh>
    <rPh sb="14" eb="16">
      <t>ジッシ</t>
    </rPh>
    <rPh sb="16" eb="18">
      <t>ジキ</t>
    </rPh>
    <rPh sb="32" eb="34">
      <t>ナイヨウ</t>
    </rPh>
    <phoneticPr fontId="8"/>
  </si>
  <si>
    <t>仮住居抽選会結果報告書</t>
    <phoneticPr fontId="8"/>
  </si>
  <si>
    <t>様式　ＰＦＩ事業者作成様式
実施時期　仮住居抽選会実施後
内容　仮住居抽選会の結果を県へ報告する書類</t>
    <rPh sb="0" eb="2">
      <t>ヨウシキ</t>
    </rPh>
    <rPh sb="14" eb="16">
      <t>ジッシ</t>
    </rPh>
    <rPh sb="16" eb="18">
      <t>ジキ</t>
    </rPh>
    <phoneticPr fontId="8"/>
  </si>
  <si>
    <t>仮住居の入居前準備業務</t>
    <phoneticPr fontId="8"/>
  </si>
  <si>
    <t>③-ア</t>
    <phoneticPr fontId="8"/>
  </si>
  <si>
    <t>仮住居の現況調査及び修繕内容のリスト作成</t>
    <phoneticPr fontId="8"/>
  </si>
  <si>
    <t>仮住居の状態を調査し、以下の仮住居修繕の基準に基づき、工期と修繕内容のリストを作成し、県に報告する。
原則として電気、ガス及び水道等のライフラインの補修並びに清掃や塗装等の簡易な補修だけで入居可能な住戸を仮住居とするが、仮移転者の病気・障害の理由で仮住居として使用できない場合等においては、県と協議のうえ使用可能な状態に整備を行う場合がある。
【仮住居修繕の基準】
修繕は、原則として一律の基準で行うものとする。
「設備」
・全戸で実施するものとし、浴槽、風呂釜、換気扇及び湯沸かし器等の設備の交換を行う。
「内装等」
・必要に応じて、畳、床板、壁紙の交換等を行う。</t>
    <phoneticPr fontId="8"/>
  </si>
  <si>
    <t>③-ア(ｲ)</t>
    <phoneticPr fontId="8"/>
  </si>
  <si>
    <t>仮住居の準備</t>
    <phoneticPr fontId="8"/>
  </si>
  <si>
    <t>「要求水準書（県営住宅等整備及び用地活用編）」に基づく県営住宅等整備業務で実施する仮住居の入居前修繕と連携し、鍵渡し日までに仮住居が使用可能な状態にする。</t>
    <phoneticPr fontId="8"/>
  </si>
  <si>
    <t>仮移転料の支払い等業務</t>
    <phoneticPr fontId="8"/>
  </si>
  <si>
    <t>④-ア</t>
    <phoneticPr fontId="8"/>
  </si>
  <si>
    <t>移転手続き支援（移転協定書締結）</t>
    <phoneticPr fontId="8"/>
  </si>
  <si>
    <t>仮移転者と、明渡し日、移転先、仮移転料の支払い等の各種条項を明記した仮移転協定書を締結する。また、移転手続き支援については、規模、仮移転者のアクセス等、適切な場所を確保したうえで、一堂に会して実施してもよいものとする。なお、集会所の使用については、事前に自治会と協議すること。</t>
    <phoneticPr fontId="8"/>
  </si>
  <si>
    <t>④-ア(ｲ)</t>
    <phoneticPr fontId="8"/>
  </si>
  <si>
    <t>仮移転料の支払い</t>
    <phoneticPr fontId="8"/>
  </si>
  <si>
    <t>仮移転者から移転料請求書を受け取り、内容を確認したうえで、仮移転料（県が定める額）を支払う。
仮移転料は、請求書の受領日から30日以内かつ仮住居の鍵渡し日までに支払う。（仮移転者が移転料請求書に記載した金融機関の口座に振込む）</t>
    <phoneticPr fontId="8"/>
  </si>
  <si>
    <t>④-ア(ｳ)</t>
    <phoneticPr fontId="8"/>
  </si>
  <si>
    <t>鍵渡し</t>
    <phoneticPr fontId="8"/>
  </si>
  <si>
    <t>仮移転料振込後、事前に県から預かった仮住居の鍵を仮移転者に渡すものとする。民間賃貸住宅の場合には、所有者からＰＦＩ事業者が鍵を預かり、仮移転者へ渡すものとする。</t>
    <phoneticPr fontId="8"/>
  </si>
  <si>
    <t>④-イ</t>
    <phoneticPr fontId="8"/>
  </si>
  <si>
    <t>④-イ(ｱ)</t>
    <phoneticPr fontId="8"/>
  </si>
  <si>
    <t>移転手続き支援関連書類</t>
    <phoneticPr fontId="8"/>
  </si>
  <si>
    <t>旧住宅の明渡し及び仮住居への入居に関する協定書（仮移転協定書）</t>
    <phoneticPr fontId="8"/>
  </si>
  <si>
    <t>様式　別紙４－１
内容　明渡し日、移転先、仮移転料の支払い等について、県と仮移転者が締結する書類
手順　①仮住居決定後、速やかに仮移転者に配付する。
　　　②仮移転者が記入及び押印した書類を、仮移転者から受け取る。
　　　③内容確認後、速やかに県に提出する。</t>
    <rPh sb="0" eb="2">
      <t>ヨウシキ</t>
    </rPh>
    <rPh sb="9" eb="11">
      <t>ナイヨウ</t>
    </rPh>
    <rPh sb="49" eb="51">
      <t>テジュン</t>
    </rPh>
    <phoneticPr fontId="8"/>
  </si>
  <si>
    <t>④-イ(ｲ)</t>
    <phoneticPr fontId="8"/>
  </si>
  <si>
    <t>仮移転料の支払い及び鍵渡し関連書類</t>
    <phoneticPr fontId="8"/>
  </si>
  <si>
    <t>請求書</t>
    <phoneticPr fontId="8"/>
  </si>
  <si>
    <t>様式　別紙４－２
内容　仮移転者が県に仮移転料を請求する請求書
手順　①仮住居決定後、速やかに仮移転者に配付する。
　　　②仮移転開始前に、仮移転者が記入した書類を、仮移転者から受け取り、内容確認後、仮移転料を支払う。
　　　③仮移転料の支払い後、速やかに県に提出する。</t>
    <rPh sb="0" eb="2">
      <t>ヨウシキ</t>
    </rPh>
    <rPh sb="9" eb="11">
      <t>ナイヨウ</t>
    </rPh>
    <rPh sb="32" eb="34">
      <t>テジュン</t>
    </rPh>
    <phoneticPr fontId="8"/>
  </si>
  <si>
    <t>移転先住宅鍵受領書兼住宅点検書</t>
    <phoneticPr fontId="8"/>
  </si>
  <si>
    <t>様式　別紙４－３
内容　仮住居の初期不良の点検と鍵の受領を確認する書類
手順　①仮移転者に鍵を渡し、仮住居の点検をしてもらう。
　　　②初期不良等の有無を確認し、書類に記入してもらう。
　　　③内容確認後、速やかに県に提出する。</t>
    <rPh sb="0" eb="2">
      <t>ヨウシキ</t>
    </rPh>
    <rPh sb="9" eb="11">
      <t>ナイヨウ</t>
    </rPh>
    <rPh sb="36" eb="38">
      <t>テジュン</t>
    </rPh>
    <phoneticPr fontId="8"/>
  </si>
  <si>
    <t>県営住宅入居者決定通知書</t>
    <phoneticPr fontId="8"/>
  </si>
  <si>
    <t>様式　別紙４－４
内容　仮住居抽選会の結果に基づき、仮住居等が確定したことを記載した書類
手順　①鍵渡し時に通知する。</t>
    <rPh sb="0" eb="2">
      <t>ヨウシキ</t>
    </rPh>
    <rPh sb="9" eb="11">
      <t>ナイヨウ</t>
    </rPh>
    <rPh sb="45" eb="47">
      <t>テジュン</t>
    </rPh>
    <phoneticPr fontId="8"/>
  </si>
  <si>
    <t>県営住宅入居請書</t>
    <phoneticPr fontId="8"/>
  </si>
  <si>
    <t>様式　別紙４－５
内容　仮移転者が入居条件を守ることを表明した書類
手順　①仮移転協定書に同封する。
　　　②鍵渡し時に、仮移転者が記入及び押印した書類を、仮移転者から受け取る。
　　　③内容確認後、速やかに県に提出する。</t>
    <rPh sb="0" eb="2">
      <t>ヨウシキ</t>
    </rPh>
    <rPh sb="9" eb="11">
      <t>ナイヨウ</t>
    </rPh>
    <rPh sb="34" eb="36">
      <t>テジュン</t>
    </rPh>
    <phoneticPr fontId="8"/>
  </si>
  <si>
    <t>緊急連絡先登録届</t>
    <phoneticPr fontId="8"/>
  </si>
  <si>
    <t>様式　別紙４－６
内容　仮移転者が緊急連絡先の氏名、入居者との続柄、住所、電話番号等を記載した書類
手順　①仮移転協定書に同封する。
　　　②鍵渡し時に、仮移転者が記入した書類を、仮移転者から受け取る。
　　　③内容確認後、速やかに県に提出する。</t>
    <rPh sb="0" eb="2">
      <t>ヨウシキ</t>
    </rPh>
    <rPh sb="9" eb="11">
      <t>ナイヨウ</t>
    </rPh>
    <rPh sb="50" eb="52">
      <t>テジュン</t>
    </rPh>
    <phoneticPr fontId="8"/>
  </si>
  <si>
    <t>旧住宅の住戸点検業務</t>
    <phoneticPr fontId="8"/>
  </si>
  <si>
    <t>⑤-ア</t>
    <phoneticPr fontId="8"/>
  </si>
  <si>
    <t>⑤-ア(ｱ)</t>
    <phoneticPr fontId="8"/>
  </si>
  <si>
    <t>仮移転者の引越し完了後、移転完了届を旧住宅の鍵とともに受け取り、記載内容の確認を行う。</t>
    <phoneticPr fontId="8"/>
  </si>
  <si>
    <t>⑤-ア(ｲ)</t>
    <phoneticPr fontId="8"/>
  </si>
  <si>
    <t>引越し完了後、旧住宅の検査（屋内外の残財の処分確認等）を行い、仮移転者が処分すべき物品等を残置している場合は、仮移転者にその状況を示し、改めて期日を定めて処分を指示し、所有者と調整のうえ、適正に処分すること。なお、当該旧住宅がその後、仮住居として活用されることなく解体予定である場合に限り、ＰＦＩ事業者による旧住宅の改装の原状回復を不要とする。</t>
    <phoneticPr fontId="8"/>
  </si>
  <si>
    <t xml:space="preserve">⑤-ア(ｳ) </t>
    <phoneticPr fontId="8"/>
  </si>
  <si>
    <t>残財がないことや原状回復されていることを確認した後、旧住宅を施錠し、鍵を県に引き渡す。</t>
    <phoneticPr fontId="8"/>
  </si>
  <si>
    <t>⑤-イ</t>
    <phoneticPr fontId="8"/>
  </si>
  <si>
    <t>旧住宅明渡しの完了及び残存物件権利放棄（留保）届（移転完了届）</t>
    <phoneticPr fontId="8"/>
  </si>
  <si>
    <t>様式　別紙４－７
内容　仮移転者が残存物件の権利の放棄等を表明する書類
手順　①仮住居の鍵渡し時に配付する。
　　　②仮移転完了後に、仮移転者が記入した書類を、仮移転者から受け取る。
　　　③内容確認後、速やかに県に提出する。</t>
    <rPh sb="0" eb="2">
      <t>ヨウシキ</t>
    </rPh>
    <rPh sb="9" eb="11">
      <t>ナイヨウ</t>
    </rPh>
    <rPh sb="36" eb="38">
      <t>テジュン</t>
    </rPh>
    <phoneticPr fontId="8"/>
  </si>
  <si>
    <t>仮移転協定書更新業務</t>
    <phoneticPr fontId="8"/>
  </si>
  <si>
    <t>仮移転期間が年度を超える場合は、年度ごとに仮移転協定書の更新を行う。</t>
    <phoneticPr fontId="8"/>
  </si>
  <si>
    <t>仮住居使用の更新に関する協定書</t>
    <phoneticPr fontId="8"/>
  </si>
  <si>
    <t>様式　別紙４－８
内容　使用する期間について、年度ごとに県と仮移転者が締結する書類
手順　①仮移転者に対して各年度の２月末までに配付する。
　　　②仮移転者が記入及び押印した書類を、仮移転者から受け取る。
　　　③内容確認後、年度末までに県に提出する。</t>
    <rPh sb="0" eb="2">
      <t>ヨウシキ</t>
    </rPh>
    <rPh sb="9" eb="11">
      <t>ナイヨウ</t>
    </rPh>
    <rPh sb="42" eb="44">
      <t>テジュン</t>
    </rPh>
    <phoneticPr fontId="8"/>
  </si>
  <si>
    <t>仮移転支援業務についての留意事項</t>
    <phoneticPr fontId="8"/>
  </si>
  <si>
    <t>仮移転に係るリスク分担等</t>
    <phoneticPr fontId="8"/>
  </si>
  <si>
    <t>ＰＦＩ事業者が業務計画書に従って業務を遂行したにもかかわらず、仮移転者の責に帰すべき事由で仮移転期間内に仮移転者が移転できない場合は、県と対応を協議したうえで、仮移転支援業務を３か月間延長して行うことができるものとする。</t>
    <phoneticPr fontId="8"/>
  </si>
  <si>
    <t>仮移転者の責に帰すべき事由とは次の事由をいう。
(ｱ) 移転が出来ない程度の病気及び障害
(ｲ) 失踪
(ｳ) 入院
(ｴ) その他、仮移転者が合理的理由なく明渡しを拒否する等、仮移転者の都合により移転が困難な場合</t>
    <phoneticPr fontId="8"/>
  </si>
  <si>
    <t>県の責に帰すべき事由で仮移転期間内に仮移転者が移転できない場合の事業遅延リスクは、県が負うものとする。</t>
    <phoneticPr fontId="8"/>
  </si>
  <si>
    <t>ＰＦＩ事業者の仮移転者への対応不備等、ＰＦＩ事業者の責に帰すべき事由で仮移転期間内に仮移転者が移転できない場合の事業遅延リスクは、ＰＦＩ事業者が負うものとする。</t>
    <phoneticPr fontId="8"/>
  </si>
  <si>
    <t>不可抗力、法令変更の事由で仮移転期間内に仮移転者が移転できない場合の事業遅延リスクは、県が負うものとする。</t>
    <phoneticPr fontId="8"/>
  </si>
  <si>
    <t>上記以外の事由で仮移転期間内に仮移転者が移転できない場合は、県とＰＦＩ事業者の協議によるものとする。</t>
    <phoneticPr fontId="8"/>
  </si>
  <si>
    <t>仮移転支援業務の関連書類について、仮移転者の提出の遅滞、誤記等の不備があれば、仮移転者に催促、修正等の指示を行い、不備のない書類を速やかに受け取る。</t>
    <phoneticPr fontId="8"/>
  </si>
  <si>
    <t>関連書類を配付する際、仮移転者に対して返信を求める書類がある場合は、料金受取人払い又は切手貼付の返信用封筒を同封すること。</t>
    <phoneticPr fontId="8"/>
  </si>
  <si>
    <t>仮移転開始後は旧住宅に空き住戸が増加するため、空き住戸の閉鎖、掲示板や柵の設置及びパトロール等、適切な防犯対策、ごみの不法投棄防止対策に努める。</t>
    <phoneticPr fontId="8"/>
  </si>
  <si>
    <t>仮移転時に不法投棄や残置されているごみを発見した場合は、入居者（自治会等）に対して撤去するよう指示する。</t>
    <phoneticPr fontId="8"/>
  </si>
  <si>
    <t>４　本移転支援業務</t>
    <phoneticPr fontId="8"/>
  </si>
  <si>
    <t>本業務は、本移転者がスムーズに建替住宅へ移転できるよう支援することを目的とする。各種手続きが多く、また手続き書類も多いことから、円滑に行われるよう、本移転者へのわかりやすい説明に努める。</t>
    <phoneticPr fontId="8"/>
  </si>
  <si>
    <t>―</t>
    <phoneticPr fontId="8"/>
  </si>
  <si>
    <t>本移転者が旧住宅又は仮住居から本移転先に移転し、本移転料の支払い及び旧住宅又は仮住居の住戸点検が完了するまでを対象とする。</t>
    <phoneticPr fontId="8"/>
  </si>
  <si>
    <t>本移転期間は建替住宅の完成の４か月前から本移転先への入居指定日の４か月後までの期間とする。</t>
    <phoneticPr fontId="8"/>
  </si>
  <si>
    <t>ＰＦＩ事業者が業務計画書に従って業務を遂行したにもかかわらず、本移転者の責に帰すべき事由で本移転期間内に本移転者が移転できない場合には、県と対応を協議したうえで、本移転支援業務を最長で３か月間延長して業務を行うことができるものとする。</t>
    <phoneticPr fontId="8"/>
  </si>
  <si>
    <t>本移転支援業務は、本移転者に対して行うものとするが、退去者、住替移転者についても、本移転支援業務に準じた対応を行う。</t>
    <phoneticPr fontId="8"/>
  </si>
  <si>
    <t>①-ア　</t>
    <phoneticPr fontId="8"/>
  </si>
  <si>
    <t>次に示す項目、内容で移転説明会を行うこと。開催にあたっては、規模、本移転者のアクセス等、適切な場所を確保し、必要な日程調整や資料作成を行い、県と実施方法について事前に協議すること。なお、集会所の使用については、事前に自治会と協議すること。</t>
    <phoneticPr fontId="8"/>
  </si>
  <si>
    <t>①-ア(ｱ)</t>
    <phoneticPr fontId="8"/>
  </si>
  <si>
    <t>業務項目</t>
    <phoneticPr fontId="8"/>
  </si>
  <si>
    <t>(a)移転説明会の会場確保及び設営
(b)移転説明会開催案内の作成及び事前配付
(c)移転説明会資料の作成及び配付
(d)本移転に必要な各種資料の配付</t>
    <phoneticPr fontId="8"/>
  </si>
  <si>
    <t>①-ア(ｲ)</t>
    <phoneticPr fontId="8"/>
  </si>
  <si>
    <t>(a)本移転に関する事務手続き
(b)本移転のスケジュール
(c)建替住宅の概要
(d)本移転先候補及び入居決定方法（日程や抽選方法等）
(e)本移転に関する意向確認のための調査の実施
(f)意向確認及び移転に係る疑問及び要望に対応する個別相談会の開催
(g)移転支援策（移転補償料の支払い等）
(h)本移転に伴う住民票の異動等に関する手続き</t>
    <phoneticPr fontId="8"/>
  </si>
  <si>
    <t>①-イ　</t>
    <phoneticPr fontId="8"/>
  </si>
  <si>
    <t>①-イ(ｱ)　</t>
    <phoneticPr fontId="8"/>
  </si>
  <si>
    <t>移転説明会前に配付する書類</t>
    <phoneticPr fontId="8"/>
  </si>
  <si>
    <t>移転説明会開催案内</t>
    <phoneticPr fontId="8"/>
  </si>
  <si>
    <t>①-イ(ｲ)</t>
    <phoneticPr fontId="8"/>
  </si>
  <si>
    <t>移転説明会前に配付する書類</t>
    <phoneticPr fontId="8"/>
  </si>
  <si>
    <t>様式　ＰＦＩ事業者作成様式
配布時期　移転説明会実施４週間前
内容　移転説明会の概要（日時、場所、内容等）、移転説明会における説明内容を記載した案内書類</t>
    <rPh sb="0" eb="2">
      <t>ヨウシキ</t>
    </rPh>
    <rPh sb="14" eb="18">
      <t>ハイ</t>
    </rPh>
    <rPh sb="31" eb="33">
      <t>ナイヨウ</t>
    </rPh>
    <phoneticPr fontId="8"/>
  </si>
  <si>
    <t>本移転説明資料</t>
    <phoneticPr fontId="8"/>
  </si>
  <si>
    <t>様式　ＰＦＩ事業者作成様式
内容　移転スケジュール及び移転支援策等に関する説明資料</t>
    <rPh sb="0" eb="2">
      <t>ヨウシキ</t>
    </rPh>
    <rPh sb="14" eb="16">
      <t>ナイヨウ</t>
    </rPh>
    <phoneticPr fontId="8"/>
  </si>
  <si>
    <t>意向確認書</t>
    <phoneticPr fontId="8"/>
  </si>
  <si>
    <t>様式　ＰＦＩ事業者作成様式
内容　入居者の希望を把握するための書類（本移転、住替え、退去等の把握、希望する住戸の間取りの把握等）</t>
    <rPh sb="0" eb="2">
      <t>ヨウシキ</t>
    </rPh>
    <rPh sb="14" eb="16">
      <t>ナイヨウ</t>
    </rPh>
    <phoneticPr fontId="8"/>
  </si>
  <si>
    <t>移転承諾書</t>
    <phoneticPr fontId="8"/>
  </si>
  <si>
    <t>②-ア(ｱ)　　</t>
    <phoneticPr fontId="8"/>
  </si>
  <si>
    <t>世帯毎に個別相談会を実施し、意向を聴取及び確認するとともに、意向確認書を受け取る。
開催にあたっては、規模、本移転者のアクセス等、適切な場所を確保し、必要な日程調整や資料作成を行う。なお、会場として集会所を使用する場合は、事前に自治会と協議すること。</t>
    <phoneticPr fontId="8"/>
  </si>
  <si>
    <t>②-ア(ｲ)　</t>
    <phoneticPr fontId="8"/>
  </si>
  <si>
    <t>本移転先抽選会</t>
    <phoneticPr fontId="8"/>
  </si>
  <si>
    <t>意向調査等に基づき本移転先を十分に調整したうえで、本移転先抽選会を開催し、本移転先を決定する。本移転先抽選会後、本移転先リスト等の結果報告書を作成のうえ、県に報告する。
開催にあたっては、規模、本移転者のアクセス等、適切な場所を確保し、必要な日程調整や資料作成を行う。なお、会場として集会所を使用する場合は、事前に自治会と協議すること。
（a)本移転先抽選会に先立ち案内文を作成し、本移転者へ配付する。
（b)抽選は、原則、各工区の建替住宅について住棟全てを一括して行う。
（c)抽選方法については、県と協議すること。</t>
    <phoneticPr fontId="8"/>
  </si>
  <si>
    <t>移転承諾書の報告</t>
    <phoneticPr fontId="8"/>
  </si>
  <si>
    <t>本移転者から取得した移転承諾書を県へ報告する。</t>
    <phoneticPr fontId="8"/>
  </si>
  <si>
    <t>②-イ(ｱ)　　</t>
    <phoneticPr fontId="8"/>
  </si>
  <si>
    <t>個別相談会関連書類</t>
    <phoneticPr fontId="8"/>
  </si>
  <si>
    <t>本移転先抽選会関連書類</t>
    <phoneticPr fontId="8"/>
  </si>
  <si>
    <t>本移転先抽選会説明資料</t>
    <phoneticPr fontId="8"/>
  </si>
  <si>
    <t>様式　ＰＦＩ事業者作成様式
実施時期　本移転先抽選会実施３週間前
内容　本移転先抽選の実施方法等について記載した資料
※開催案内に同封</t>
    <rPh sb="0" eb="2">
      <t>ヨウシキ</t>
    </rPh>
    <rPh sb="14" eb="16">
      <t>ジッシ</t>
    </rPh>
    <rPh sb="16" eb="18">
      <t>ジキ</t>
    </rPh>
    <phoneticPr fontId="8"/>
  </si>
  <si>
    <t>本移転先抽選会結果報告書</t>
    <phoneticPr fontId="8"/>
  </si>
  <si>
    <t>様式　ＰＦＩ事業者作成様式
実施時期　本移転先抽選会実施後
内容　本移転先抽選会の結果を県へ報告する書類</t>
    <rPh sb="0" eb="2">
      <t>ヨウシキ</t>
    </rPh>
    <rPh sb="14" eb="16">
      <t>ジッシ</t>
    </rPh>
    <rPh sb="16" eb="18">
      <t>ジキ</t>
    </rPh>
    <rPh sb="30" eb="32">
      <t>ナイヨウ</t>
    </rPh>
    <phoneticPr fontId="8"/>
  </si>
  <si>
    <t>③-ア(ｱ)</t>
    <phoneticPr fontId="8"/>
  </si>
  <si>
    <t>移転手続き支援（移転協定書締結）</t>
    <phoneticPr fontId="8"/>
  </si>
  <si>
    <t>本移転者と、明渡し日、移転先、本移転料の支払い等の各種条項を明記した本移転協定書を締結する。また、移転手続き支援については、集会所等で一堂に会して実施してもよいものとする。なお、集会所の使用については、事前に自治会と協議すること。</t>
    <phoneticPr fontId="8"/>
  </si>
  <si>
    <t>本移転料の支払い</t>
    <phoneticPr fontId="8"/>
  </si>
  <si>
    <t>本移転者から移転料請求書を受け取り、内容の確認を行ったうえで、本移転料（県が定める額）を支払う。
本移転料は、請求書の受領日から30日以内かつ本移転先の鍵渡し日までに支払う。（本移転者が移転料請求書に記載した金融機関の口座に振込む）</t>
    <phoneticPr fontId="8"/>
  </si>
  <si>
    <t>③-ア(ｳ)</t>
    <phoneticPr fontId="8"/>
  </si>
  <si>
    <t>本移転料振込後、事前に県から預かった本移転先の鍵を本移転者に渡すものとする。民間賃貸住宅の場合には、仮移転者からＰＦＩ事業者が鍵を預かり、民間賃貸住宅の所有者へ渡すものとする。</t>
    <phoneticPr fontId="8"/>
  </si>
  <si>
    <t>移転手続き支援関連書類</t>
    <phoneticPr fontId="8"/>
  </si>
  <si>
    <t>旧住宅又は仮住居の明渡し及び建替住宅への入居に関する協定書（本移転協定書）</t>
    <phoneticPr fontId="8"/>
  </si>
  <si>
    <t>様式　別紙４－９
内容　明渡し日、移転先、本移転料の支払い等について、県と本移転者が締結する書類
手順　①本移転先決定後、速やかに本移転者に配付する。
　　　②本移転者が記入及び押印した書類を、本移転者から受け取る。
　　　③内容確認後、速やかに県に提出する。</t>
    <rPh sb="0" eb="2">
      <t>ヨウシキ</t>
    </rPh>
    <rPh sb="9" eb="11">
      <t>ナイヨウ</t>
    </rPh>
    <rPh sb="49" eb="51">
      <t>テジュン</t>
    </rPh>
    <phoneticPr fontId="8"/>
  </si>
  <si>
    <t>③-イ(ｲ)</t>
    <phoneticPr fontId="8"/>
  </si>
  <si>
    <t>本移転料の支払い及び鍵渡し関連書類</t>
    <phoneticPr fontId="8"/>
  </si>
  <si>
    <t>様式　別紙４－２
内容　本移転者が県に本移転料を請求する請求書
手順　①本移転先決定後、速やかに本移転者に配付する。
　　　②本移転開始前に、本移転者が記入した書類を、本移転者から受け取り、内容確認後、本移転料を支払う。
　　　③本移転料の支払い後、速やかに県に提出する。</t>
    <rPh sb="0" eb="2">
      <t>ヨウシキ</t>
    </rPh>
    <rPh sb="9" eb="11">
      <t>ナイヨウ</t>
    </rPh>
    <rPh sb="32" eb="34">
      <t>テジュン</t>
    </rPh>
    <phoneticPr fontId="8"/>
  </si>
  <si>
    <t>様式　別紙４－３
内容　建替住宅の初期不良の点検と鍵の受領を確認する書類
手順　①鍵渡し時に配付する。
　　　②本移転者に鍵を渡し、本移転先住居の点検をしてもらう。
　　　③初期不良等がないことを確認し、書類に記入してもらう。</t>
    <rPh sb="0" eb="2">
      <t>ヨウシキ</t>
    </rPh>
    <rPh sb="9" eb="11">
      <t>ナイヨウ</t>
    </rPh>
    <rPh sb="37" eb="39">
      <t>テジュン</t>
    </rPh>
    <phoneticPr fontId="8"/>
  </si>
  <si>
    <t>県営住宅入居者決定通知書</t>
    <phoneticPr fontId="8"/>
  </si>
  <si>
    <t>様式　別紙４－４
内容　本移転先抽選会の結果に基づき、本住居等が確定したことを記載した書類
手順　①鍵渡し時に通知する。</t>
    <rPh sb="0" eb="2">
      <t>ヨウシキ</t>
    </rPh>
    <rPh sb="9" eb="11">
      <t>ナイヨウ</t>
    </rPh>
    <rPh sb="46" eb="48">
      <t>テジュン</t>
    </rPh>
    <phoneticPr fontId="8"/>
  </si>
  <si>
    <t>県営住宅入居請書</t>
    <phoneticPr fontId="8"/>
  </si>
  <si>
    <t>様式　別紙４－５
内容　本移転者が入居条件を守ることを表明した書類
手順　①本移転協定書に同封する。
　　　②鍵渡し時に、本移転者が記入及び押印した書類を、本移転者から受け取る。
　　　③内容確認後、速やかに県に提出する。</t>
    <rPh sb="0" eb="2">
      <t>ヨウシキ</t>
    </rPh>
    <rPh sb="9" eb="11">
      <t>ナイヨウ</t>
    </rPh>
    <rPh sb="34" eb="36">
      <t>テジュン</t>
    </rPh>
    <phoneticPr fontId="8"/>
  </si>
  <si>
    <t>様式　別紙４－６
内容　仮移転者が緊急連絡先の氏名、入居者との続柄、住所、電話番号等を記載した書類
手順　①本移転協定書に同封する。
　　　②鍵渡し時に、本移転者が記入した書類を、本移転者から受け取る。
　　　③内容確認後、速やかに県に提出する。</t>
    <rPh sb="0" eb="2">
      <t>ヨウシキ</t>
    </rPh>
    <rPh sb="9" eb="11">
      <t>ナイヨウ</t>
    </rPh>
    <phoneticPr fontId="8"/>
  </si>
  <si>
    <t>旧住宅又は仮住居の住戸点検業務</t>
    <phoneticPr fontId="8"/>
  </si>
  <si>
    <t>業務内容</t>
    <phoneticPr fontId="8"/>
  </si>
  <si>
    <t>本移転者の引越し完了後、移転完了届を旧住宅又は仮住居の鍵とともに受け取り、記載内容の確認を行う。</t>
    <phoneticPr fontId="8"/>
  </si>
  <si>
    <t>④-ア(ｲ)</t>
    <phoneticPr fontId="8"/>
  </si>
  <si>
    <t>引越し完了後、旧住宅又は仮住居の検査（屋内外の残財の処分確認等）を行い、本移転者が処分すべき物品等を残置している場合は、本移転者にその状況を示し、改めて期日を定めて処分を指示し、所有者と調整のうえ、適正に処分すること。なお、当該旧住宅又は仮住居がその後、仮住居として活用されることなく解体予定である場合に限り、ＰＦＩ事業者による旧住宅の改装の原状回復を不要とする。</t>
    <phoneticPr fontId="8"/>
  </si>
  <si>
    <t>④-ア(ｳ)</t>
    <phoneticPr fontId="8"/>
  </si>
  <si>
    <t>残財がないことや原状回復されていることを確認した後、旧住宅又は仮住居を封鎖し、鍵を県に引き渡す。</t>
    <phoneticPr fontId="8"/>
  </si>
  <si>
    <t>旧住宅明渡しの完了及び残存物件権利放棄（留保）届（移転完了届）</t>
    <phoneticPr fontId="8"/>
  </si>
  <si>
    <t>様式　別紙４－７
内容　本移転者が残存物件の権利の放棄等を表明する書類
手順　①本移転先の鍵渡し時に配付する。
　　　②本移転完了後に、本移転者が記入した書類を、本移転者から受け取る。
　　　③内容確認後、速やかに県に提出する。</t>
    <rPh sb="0" eb="2">
      <t>ヨウシキ</t>
    </rPh>
    <rPh sb="9" eb="11">
      <t>ナイヨウ</t>
    </rPh>
    <phoneticPr fontId="8"/>
  </si>
  <si>
    <t>本移転支援業務についての留意事項</t>
    <phoneticPr fontId="8"/>
  </si>
  <si>
    <t xml:space="preserve">定められた移転期限までに、本移転者の責に帰すべき事由による場合その他、ＰＦＩ事業者の責に帰すべき事由なくして本移転期間内に本移転支援業務が完了しなかった場合、ＰＦＩ事業者は、当該未完了部分について、その事由が判明した時点で速やかに県に報告するものとし、県とＰＦＩ事業者は対応を協議するものとする。 </t>
    <phoneticPr fontId="8"/>
  </si>
  <si>
    <t>本移転に係るリスク分担等</t>
    <phoneticPr fontId="8"/>
  </si>
  <si>
    <t>―</t>
  </si>
  <si>
    <t>ＰＦＩ事業者が業務計画書に従って業務を遂行したにもかかわらず、本移転者の責に帰すべき事由で本移転期間内に本移転者が移転できない場合は、県と対応を協議したうえで、本移転支援業務を３か月間延長して行うことができるものとする。</t>
    <phoneticPr fontId="8"/>
  </si>
  <si>
    <t>①-イ　</t>
    <phoneticPr fontId="8"/>
  </si>
  <si>
    <t>本移転者の責に帰すべき事由とは次の事由をいう。
(ｱ) 移転が出来ない程度の病気及び障害
(ｲ) 失踪
(ｳ) 入院
(ｴ) その他、本移転者が合理的理由なく明渡しを拒否する等、本移転者の都合により移転が困難な場合</t>
    <phoneticPr fontId="8"/>
  </si>
  <si>
    <t>①-ウ　</t>
    <phoneticPr fontId="8"/>
  </si>
  <si>
    <t>県の責に帰すべき事由で本移転期間内に本移転者が移転できない場合の事業遅延リスクは、県が負うものとする。</t>
    <phoneticPr fontId="8"/>
  </si>
  <si>
    <t>ＰＦＩ事業者の本移転者への対応不備等、ＰＦＩ事業者の責に帰すべき事由で本移転期間内に、本移転者が移転できない場合の事業遅延リスクは、ＰＦＩ事業者が負うものとする。</t>
    <phoneticPr fontId="8"/>
  </si>
  <si>
    <t>不可抗力、法令変更の事由で本移転期間内に、本移転者が移転できない場合の事業遅延リスクは、県が負うものとする。</t>
    <phoneticPr fontId="8"/>
  </si>
  <si>
    <t>上記以外の事由で本移転期間内に、本移転者が移転できない場合は、県とＰＦＩ事業者の協議によるものとする。</t>
    <phoneticPr fontId="8"/>
  </si>
  <si>
    <t>その他の留意事項</t>
    <phoneticPr fontId="8"/>
  </si>
  <si>
    <t>本移転支援業務の関連書類について、本移転者の提出の遅滞、誤記等の不備があれば、本移転者に催促、修正等の指示を行い、不備のない書類を速やかに受け取る。</t>
    <phoneticPr fontId="8"/>
  </si>
  <si>
    <t>関連書類を配付する際、本移転者に対して返信を求める書類がある場合は、料金受取人払い又は切手貼付の返信用封筒を同封すること。</t>
    <phoneticPr fontId="8"/>
  </si>
  <si>
    <t>公営住宅法、借地借家法、宅地建物取引業法、神奈川県営住宅条例その他、本移転支援業務に関連する諸法令を遵守する。</t>
    <phoneticPr fontId="8"/>
  </si>
  <si>
    <t>本移転開始後は旧住宅又は仮住居に空き住戸が増加するため、空き住戸の閉鎖、掲示板や柵の設置及びパトロール等、適切な防犯対策、ごみの不法投棄防止対策に努める。</t>
    <phoneticPr fontId="8"/>
  </si>
  <si>
    <t>本移転時に不法投棄や残置されているごみを発見した場合は、入居者（自治会等）に対して撤去するよう指示する。</t>
    <phoneticPr fontId="8"/>
  </si>
  <si>
    <t>５　業務報告</t>
    <phoneticPr fontId="8"/>
  </si>
  <si>
    <t>報告義務</t>
    <phoneticPr fontId="8"/>
  </si>
  <si>
    <t>入居者移転支援業務期間中、ＰＦＩ事業者による業務の実施状況について、業務計画書に定められた水準を満たしているか否かの確認のために県から要請を受けた場合、ＰＦＩ事業者は、モニタリング実施要領に基づき、次について報告する。
また、仮移転支援業務及び本移転支援業務の終了後並びにモニタリング実施要領で定める時期に基づき業務報告書を作成し、県に報告する。</t>
    <phoneticPr fontId="8"/>
  </si>
  <si>
    <t>移転説明会、仮住居抽選会、本移転先抽選会、個別相談会の開催内容（配付資料等の提示）</t>
    <phoneticPr fontId="8"/>
  </si>
  <si>
    <t>移転説明会、仮住居抽選会、本移転先抽選会、個別相談会の実施結果</t>
    <phoneticPr fontId="8"/>
  </si>
  <si>
    <t>適宜、各種書類の受取状況</t>
    <rPh sb="0" eb="2">
      <t>テキギ</t>
    </rPh>
    <rPh sb="3" eb="5">
      <t>カクシュ</t>
    </rPh>
    <rPh sb="5" eb="7">
      <t>ショルイ</t>
    </rPh>
    <rPh sb="8" eb="10">
      <t>ウケトリ</t>
    </rPh>
    <rPh sb="10" eb="12">
      <t>ジョウキョウ</t>
    </rPh>
    <phoneticPr fontId="8"/>
  </si>
  <si>
    <t>適宜、仮移転者及び本移転者の移転状況の調整結果</t>
    <phoneticPr fontId="8"/>
  </si>
  <si>
    <t>仮移転期間内に仮移転者が移転できない可能性がある場合の移転できない事由及び調査状況</t>
    <phoneticPr fontId="8"/>
  </si>
  <si>
    <t>本移転期間内に本移転者が移転できない可能性がある場合の移転できない事由及び調査状況</t>
    <phoneticPr fontId="8"/>
  </si>
  <si>
    <t>元請（単体企業又は構成企業）県内企業受注額の合計</t>
    <phoneticPr fontId="1"/>
  </si>
  <si>
    <t>元請（単体企業又は構成企業）</t>
    <phoneticPr fontId="1"/>
  </si>
  <si>
    <t>建設企業２</t>
    <phoneticPr fontId="1"/>
  </si>
  <si>
    <t>建設企業３</t>
    <phoneticPr fontId="1"/>
  </si>
  <si>
    <t>設計企業１</t>
    <phoneticPr fontId="1"/>
  </si>
  <si>
    <t>工事監理企業１</t>
    <phoneticPr fontId="1"/>
  </si>
  <si>
    <t>入居者移転支援業務企業１</t>
    <rPh sb="0" eb="3">
      <t>ニュウキョシャ</t>
    </rPh>
    <rPh sb="7" eb="9">
      <t>ギョウム</t>
    </rPh>
    <phoneticPr fontId="1"/>
  </si>
  <si>
    <t>建設企業２</t>
    <phoneticPr fontId="1"/>
  </si>
  <si>
    <t>設計企業１</t>
    <phoneticPr fontId="1"/>
  </si>
  <si>
    <t>○○○</t>
    <phoneticPr fontId="1"/>
  </si>
  <si>
    <t>単体企業又は代表企業名</t>
    <phoneticPr fontId="1"/>
  </si>
  <si>
    <t>　７　単体企業又は構成企業ごとに作成してください。</t>
    <rPh sb="3" eb="5">
      <t>タンタイ</t>
    </rPh>
    <rPh sb="5" eb="7">
      <t>キギョウ</t>
    </rPh>
    <rPh sb="7" eb="8">
      <t>マタ</t>
    </rPh>
    <rPh sb="9" eb="11">
      <t>コウセイ</t>
    </rPh>
    <rPh sb="11" eb="13">
      <t>キギョウ</t>
    </rPh>
    <phoneticPr fontId="4"/>
  </si>
  <si>
    <t>建設企業１</t>
    <phoneticPr fontId="1"/>
  </si>
  <si>
    <t>　「県営追浜第一団地特定事業」に係る入札説明書等に関する質問書を提出します。</t>
  </si>
  <si>
    <t>　「県営追浜第一団地特定事業」に係る事業者ヒアリングに関する質問書を提出します。</t>
    <rPh sb="18" eb="21">
      <t>ジギョウシャ</t>
    </rPh>
    <phoneticPr fontId="1"/>
  </si>
  <si>
    <t>1DK（30戸以上）</t>
    <phoneticPr fontId="1"/>
  </si>
  <si>
    <t>2DK（50戸以上）</t>
    <phoneticPr fontId="1"/>
  </si>
  <si>
    <t>3DK（20戸以上）</t>
    <phoneticPr fontId="1"/>
  </si>
  <si>
    <t>身障者向1DK（１戸）</t>
    <phoneticPr fontId="1"/>
  </si>
  <si>
    <t>1DK</t>
    <phoneticPr fontId="1"/>
  </si>
  <si>
    <t>2DK</t>
    <phoneticPr fontId="1"/>
  </si>
  <si>
    <t>3DK</t>
    <phoneticPr fontId="1"/>
  </si>
  <si>
    <t>身障者向1DK</t>
    <phoneticPr fontId="1"/>
  </si>
  <si>
    <r>
      <t>　４.１．移転補償料等</t>
    </r>
    <r>
      <rPr>
        <sz val="11"/>
        <rFont val="ＭＳ 明朝"/>
        <family val="1"/>
        <charset val="128"/>
      </rPr>
      <t>（〇工区）の内訳</t>
    </r>
    <rPh sb="5" eb="10">
      <t>イテンホショウリョウ</t>
    </rPh>
    <rPh sb="10" eb="11">
      <t>ナド</t>
    </rPh>
    <phoneticPr fontId="1"/>
  </si>
  <si>
    <r>
      <t>該当箇所</t>
    </r>
    <r>
      <rPr>
        <sz val="9"/>
        <rFont val="Century"/>
        <family val="1"/>
      </rPr>
      <t> </t>
    </r>
    <r>
      <rPr>
        <sz val="10"/>
        <rFont val="ＭＳ 明朝"/>
        <family val="1"/>
        <charset val="128"/>
      </rPr>
      <t>（見出し記号）</t>
    </r>
  </si>
  <si>
    <t>事業区域内の入居者の移転に係る調整を行うこととし、県が予算措置する家賃や移転補償料の算出に必要な本移転者、仮移転者、住替移転者及び退去者の計画数については、移転調整を開始する前年度初頭から、県と協議する。
各種説明会に欠席した入居者や、各種抽選会後も移転先が決定していない入居者がいる場合等、業務計画書に定める仮移転期間並びに本移転期間（以下「移転期間」という。）内に移転が完了しないおそれがある場合は、個別訪問等を通じて当該入居者の意向や状況を把握したうえで、本事業の内容等を丁寧に説明し、移転期間内の転居を促す。
なお、仮住居として県営住宅を活用する場合は県営追浜第一団地及び県営鷹取団地に限定されるが、民間賃貸住宅を活用する場合における地域の指定はない。
ＰＦＩ事業者は、説明会の開催や問合せ窓口の設置等にあたり、入居者が参加、問合せをしやすいよう必要な対策を講じることとし、説明会の状況を把握するため、必要に応じて県が説明会に同席する場合がある。
また、移転期間内に移転しない（あるいはおそれのある）入居者がいた場　　合は、これまでの協議状況と遅延の状況について県に報告し、対応について協議する。</t>
    <phoneticPr fontId="8"/>
  </si>
  <si>
    <t>業務　移転計画業務
業務対象時期又は期間　特定事業契約締結日から本移転支援業務の終了まで
業務概要　(1)必要な仮住居数の整理
　　　　　(2)仮住居として利用可能な住戸※の調査等
　　　　　　※別紙２「仮住居として利用可能な住戸」に示す旧住宅（８戸）
　　　　　　　及び県営鷹取団地（30戸）の住戸
　　　　　(3)仮移転及び本移転に係る建設工事とのスケジュール調整</t>
    <rPh sb="119" eb="122">
      <t>キュウジュウタク</t>
    </rPh>
    <rPh sb="136" eb="138">
      <t>ケンエイ</t>
    </rPh>
    <phoneticPr fontId="8"/>
  </si>
  <si>
    <t>余剰地の土地利用に関しては健康団地推進計画等を踏まえ、土地の有効活用を図り、周辺地域との調和や多様な世帯の交流に配慮し、住宅地と調和する施設を建設する等、地域のまちづくりに資すること。また、事業用地周辺の環境に十分配慮した計画とすること。</t>
    <phoneticPr fontId="8"/>
  </si>
  <si>
    <t>公園</t>
    <phoneticPr fontId="8"/>
  </si>
  <si>
    <t>公園については、横須賀市適正な土地利用の調整に関する条例等に基づき必要に応じて整備すること。</t>
    <phoneticPr fontId="8"/>
  </si>
  <si>
    <t>敷地内や隣接・近接する公共施設等の地下埋設物について、各種インフラ（水道、
ガス、NTT、東電、下水道等）に係る地下埋設物の所有者と協議を行い、適正に施工
すること。埋設位置が不確実な箇所がある場合は、慎重に試掘を行い、埋設物の詳
細な位置を確認してください。
ア　地下埋設物情報の調査に関する特記仕様書（添付資料10参照）
イ　（別紙）地下埋設物情報の確認調書（添付資料10－２参照）</t>
    <rPh sb="166" eb="168">
      <t>ベッシ</t>
    </rPh>
    <phoneticPr fontId="8"/>
  </si>
  <si>
    <t>ＰＦＩ事業者は、事業提案どおりに実施しなければならないが、事業提案に反した場合、県はＰＦＩ事業者に対し一定のペナルティ（違約金など）の措置を行う。
具体的な内容は、特定事業契約書で定める。</t>
    <phoneticPr fontId="8"/>
  </si>
  <si>
    <t>解体除却対象施設に飛散性アスベスト含有建材の使用が認められる場合、「大気汚染防止法」、「石綿障害予防規則」、「建築物等の解体等に係る石綿ばく露防止及び石綿飛散漏えい防止対策徹底マニュアル（令和３年３月　厚生労働省労働基準局安全衛生部化学物質対策課、環境省水・大気環境局大気環境課）」に基づき、必要に応じて届出を行い 適切に除去を行うこと。</t>
    <phoneticPr fontId="8"/>
  </si>
  <si>
    <t>コミュニティルームは１か所とし、面積は１住戸分（約51㎡）とする。
エアコンを設置すること。</t>
    <phoneticPr fontId="8"/>
  </si>
  <si>
    <t>解体除却工事にあたり、周辺の住環境に配慮した適切な工法選定と施工計画の作成を行うものとする。</t>
    <phoneticPr fontId="8"/>
  </si>
  <si>
    <t>コミュニティルームの内装、設備工事費（同上）（※）</t>
    <rPh sb="19" eb="21">
      <t>ドウジョウ</t>
    </rPh>
    <phoneticPr fontId="1"/>
  </si>
  <si>
    <t>コミュニティルーム（同上）</t>
    <rPh sb="10" eb="12">
      <t>ドウジョウ</t>
    </rPh>
    <phoneticPr fontId="1"/>
  </si>
  <si>
    <t>各種調査着手前に必要な地元調整（団地住民及び近隣住民等（工事の影響を受ける学校等の近隣施設を含む。）への説明・周知等）を行うこと。</t>
    <phoneticPr fontId="8"/>
  </si>
  <si>
    <t>計画内容について団地住民及び近隣住民等へ説明・周知等を行い、要望・質疑等についても適切に対処すること。また、説明会等（個別対応含む。）開催に必要な手続等は自己の責任及び自己負担により行うこと。</t>
    <phoneticPr fontId="8"/>
  </si>
  <si>
    <t>説明会等において団地住民及び近隣住民等から計画内容に対する要望が出た場合は、県と協議し、可能な範囲で対応すること。</t>
    <phoneticPr fontId="8"/>
  </si>
  <si>
    <t>工事着手に先立ち、団地住民及び近隣住民等へ工事内容の説明・周知等を行い要望・質疑等についても適切に対処すること。また、説明会等（個別対応含む。）開催に必要な手続等は自己の責任及び自己負担により行うこと。</t>
    <phoneticPr fontId="8"/>
  </si>
  <si>
    <t>工事期間のすべてにおいて、近隣住民等に工事内容等を掲示板等で周知すること。</t>
    <phoneticPr fontId="8"/>
  </si>
  <si>
    <t>説明会等において団地住民及び近隣住民等から工事内容に対する要望が出た場合は、県と協議し、可能な範囲で対応すること。</t>
    <phoneticPr fontId="8"/>
  </si>
  <si>
    <t>地下埋設物の調査</t>
    <phoneticPr fontId="1"/>
  </si>
  <si>
    <t>余剰地は事業用地内に道路に接する配置とし、県営住宅整備用地及び余剰地等の形状については可能な限り整形となるように努めること。
余剰地は、まとまった土地で面積は400㎡以上とし、配置についてはＰＦＩ事業者の提案による。ただし、団地敷地南側の国有地（地番116－1）は、西側民有地と接している部分で一部の境界が確定していないことを踏まえた提案とすること。</t>
    <phoneticPr fontId="8"/>
  </si>
  <si>
    <t>ＰＦＩ事業者は、県が家賃算定の根拠とするための、各住戸の住戸面積の構成や工事費内訳等の資料を県と協議の上作成し、引渡しの1か月前までに提出すること。なお、提出後に新たに必要となった資料がある場合には、県の求めに応じて提出すること。</t>
    <phoneticPr fontId="8"/>
  </si>
  <si>
    <t>※用地活用業務は除く</t>
    <phoneticPr fontId="1"/>
  </si>
  <si>
    <t>原状回復費</t>
    <rPh sb="0" eb="2">
      <t>ゲンジョウ</t>
    </rPh>
    <rPh sb="2" eb="4">
      <t>カイフク</t>
    </rPh>
    <rPh sb="4" eb="5">
      <t>ヒ</t>
    </rPh>
    <phoneticPr fontId="1"/>
  </si>
  <si>
    <t>原状回復費発生戸数</t>
    <rPh sb="0" eb="2">
      <t>ゲンジョウ</t>
    </rPh>
    <rPh sb="2" eb="4">
      <t>カイフク</t>
    </rPh>
    <rPh sb="4" eb="5">
      <t>ヒ</t>
    </rPh>
    <rPh sb="5" eb="7">
      <t>ハッセイ</t>
    </rPh>
    <rPh sb="7" eb="9">
      <t>コスウ</t>
    </rPh>
    <phoneticPr fontId="1"/>
  </si>
  <si>
    <t>（単位：円）</t>
    <rPh sb="1" eb="3">
      <t>タンイ</t>
    </rPh>
    <rPh sb="4" eb="5">
      <t>エン</t>
    </rPh>
    <phoneticPr fontId="1"/>
  </si>
  <si>
    <t>（様式3-3-6）</t>
    <rPh sb="1" eb="3">
      <t>ヨウシキ</t>
    </rPh>
    <phoneticPr fontId="1"/>
  </si>
  <si>
    <t>〈入札価格〉</t>
    <rPh sb="1" eb="3">
      <t>ニュウサツ</t>
    </rPh>
    <rPh sb="3" eb="5">
      <t>カカク</t>
    </rPh>
    <phoneticPr fontId="1"/>
  </si>
  <si>
    <t>注）合計金額は、本様式内で整合すること。（以下本様式において同じ）</t>
    <rPh sb="0" eb="1">
      <t>チュウ</t>
    </rPh>
    <rPh sb="2" eb="4">
      <t>ゴウケイ</t>
    </rPh>
    <rPh sb="4" eb="6">
      <t>キンガク</t>
    </rPh>
    <rPh sb="8" eb="9">
      <t>ホン</t>
    </rPh>
    <rPh sb="9" eb="11">
      <t>ヨウシキ</t>
    </rPh>
    <rPh sb="11" eb="12">
      <t>ナイ</t>
    </rPh>
    <rPh sb="13" eb="15">
      <t>セイゴウ</t>
    </rPh>
    <rPh sb="21" eb="23">
      <t>イカ</t>
    </rPh>
    <rPh sb="23" eb="24">
      <t>ホン</t>
    </rPh>
    <rPh sb="24" eb="26">
      <t>ヨウシキ</t>
    </rPh>
    <rPh sb="30" eb="31">
      <t>オナ</t>
    </rPh>
    <phoneticPr fontId="1"/>
  </si>
  <si>
    <r>
      <t>　　〈入札価格〉の項目の額は入札書（様式</t>
    </r>
    <r>
      <rPr>
        <sz val="10"/>
        <rFont val="Century"/>
        <family val="1"/>
      </rPr>
      <t>3-1-2</t>
    </r>
    <r>
      <rPr>
        <sz val="10"/>
        <rFont val="ＭＳ 明朝"/>
        <family val="1"/>
        <charset val="128"/>
      </rPr>
      <t>）、合計額は入札書（様式</t>
    </r>
    <r>
      <rPr>
        <sz val="10"/>
        <rFont val="Century"/>
        <family val="1"/>
      </rPr>
      <t>3-1-1</t>
    </r>
    <r>
      <rPr>
        <sz val="10"/>
        <rFont val="ＭＳ 明朝"/>
        <family val="1"/>
        <charset val="128"/>
      </rPr>
      <t>）と同額とすること。</t>
    </r>
    <rPh sb="9" eb="11">
      <t>コウモク</t>
    </rPh>
    <rPh sb="12" eb="13">
      <t>ガク</t>
    </rPh>
    <rPh sb="14" eb="16">
      <t>ニュウサツ</t>
    </rPh>
    <rPh sb="16" eb="17">
      <t>ショ</t>
    </rPh>
    <rPh sb="18" eb="20">
      <t>ヨウシキ</t>
    </rPh>
    <rPh sb="29" eb="30">
      <t>ガク</t>
    </rPh>
    <phoneticPr fontId="1"/>
  </si>
  <si>
    <t>　　　（３）SPC関係費・その他経費</t>
    <rPh sb="9" eb="11">
      <t>カンケイ</t>
    </rPh>
    <rPh sb="11" eb="12">
      <t>ヒ</t>
    </rPh>
    <rPh sb="15" eb="16">
      <t>タ</t>
    </rPh>
    <rPh sb="16" eb="18">
      <t>ケイヒ</t>
    </rPh>
    <phoneticPr fontId="1"/>
  </si>
  <si>
    <t>SPC関係費（設立費用、事業期間中の運営費用、事業終了時の清算費用等）</t>
    <rPh sb="3" eb="6">
      <t>カンケイヒ</t>
    </rPh>
    <rPh sb="7" eb="9">
      <t>セツリツ</t>
    </rPh>
    <rPh sb="9" eb="11">
      <t>ヒヨウ</t>
    </rPh>
    <rPh sb="12" eb="14">
      <t>ジギョウ</t>
    </rPh>
    <rPh sb="14" eb="17">
      <t>キカンチュウ</t>
    </rPh>
    <rPh sb="18" eb="20">
      <t>ウンエイ</t>
    </rPh>
    <rPh sb="20" eb="21">
      <t>ヒ</t>
    </rPh>
    <rPh sb="21" eb="22">
      <t>ヨウ</t>
    </rPh>
    <rPh sb="23" eb="25">
      <t>ジギョウ</t>
    </rPh>
    <rPh sb="25" eb="27">
      <t>シュウリョウ</t>
    </rPh>
    <rPh sb="27" eb="28">
      <t>ジ</t>
    </rPh>
    <rPh sb="29" eb="31">
      <t>セイサン</t>
    </rPh>
    <rPh sb="31" eb="33">
      <t>ヒヨウ</t>
    </rPh>
    <rPh sb="33" eb="34">
      <t>トウ</t>
    </rPh>
    <phoneticPr fontId="1"/>
  </si>
  <si>
    <t>その他管理経費（グループ組成に係る費用等）</t>
    <rPh sb="2" eb="3">
      <t>タ</t>
    </rPh>
    <rPh sb="3" eb="5">
      <t>カンリ</t>
    </rPh>
    <rPh sb="5" eb="7">
      <t>ケイヒ</t>
    </rPh>
    <rPh sb="12" eb="14">
      <t>ソセイ</t>
    </rPh>
    <rPh sb="15" eb="16">
      <t>カカ</t>
    </rPh>
    <rPh sb="17" eb="19">
      <t>ヒヨウ</t>
    </rPh>
    <rPh sb="19" eb="20">
      <t>トウ</t>
    </rPh>
    <phoneticPr fontId="1"/>
  </si>
  <si>
    <t>入居者移転支援業務費等（工区単位内訳）</t>
    <rPh sb="9" eb="10">
      <t>ヒ</t>
    </rPh>
    <rPh sb="10" eb="11">
      <t>トウ</t>
    </rPh>
    <phoneticPr fontId="1"/>
  </si>
  <si>
    <r>
      <t>　３．県営住宅等整備業務費</t>
    </r>
    <r>
      <rPr>
        <sz val="11"/>
        <rFont val="ＭＳ 明朝"/>
        <family val="1"/>
        <charset val="128"/>
      </rPr>
      <t>（〇工区）の内訳　　　　</t>
    </r>
    <rPh sb="10" eb="12">
      <t>ギョウム</t>
    </rPh>
    <phoneticPr fontId="1"/>
  </si>
  <si>
    <r>
      <t>　４．入居者移転支援業務費等（〇工区）</t>
    </r>
    <r>
      <rPr>
        <sz val="11"/>
        <rFont val="ＭＳ 明朝"/>
        <family val="1"/>
        <charset val="128"/>
      </rPr>
      <t>の内訳</t>
    </r>
    <rPh sb="13" eb="14">
      <t>トウ</t>
    </rPh>
    <phoneticPr fontId="1"/>
  </si>
  <si>
    <t>21万円/戸</t>
    <rPh sb="2" eb="4">
      <t>マンエン</t>
    </rPh>
    <rPh sb="5" eb="6">
      <t>コ</t>
    </rPh>
    <phoneticPr fontId="1"/>
  </si>
  <si>
    <t>入札価格内訳書（詳細）</t>
    <rPh sb="8" eb="10">
      <t>ショウサイ</t>
    </rPh>
    <phoneticPr fontId="1"/>
  </si>
  <si>
    <t xml:space="preserve">次に示す事業用地内の既存住宅、集会所及び付帯施設等（遊具、植栽、その他の屋外付帯施設、及び地中埋設物、杭等）を解体除却する。ただし、県と協議して建替住宅の整備の障害とならないものについては、この限りではない。
（県営追浜第一団地（北）・（南）における主な既存住宅の概要）
街区　　建設年度　　　　構造　　階数　　　戸数　　延床面積
Ａ　　　昭和37年度　　　ＲＣ造　４階建　　32戸　　約 1,147.20㎡
Ｂ　　　昭和37年度　　　ＲＣ造　４階建　　24戸　　約   860.40㎡
Ｃ　　　昭和37年度　　　ＲＣ造　４階建　　32戸　  約 1,147.20㎡
Ｄ　　　昭和37年度　　　ＲＣ造　４階建　　32戸　　約 1,147.20㎡
Ｅ　　　昭和37年度　　　ＲＣ造　４階建　　24戸 　 約   860.40㎡
Ｆ　　　昭和37年度　　　ＲＣ造　４階建　　32戸　　約 1,250.56㎡
集会所　　　　　　　　　Ｗ造　　平屋
計　　　　　　　　　　　　　　　　　　　 176戸
注）上記概要は、既存住宅の建物の概略を示したものであり、詳細は現地にて確認を行うこと。
（県営追浜第一団地における既存杭の概要）　　
建物　　　　　　　　　　種類　　　　　　　　径　　 本数              　 長さ
Ａ棟、Ｃ棟、Ｄ棟、Ｆ棟　鉄筋コンクリート杭　φ400　640本（160本／棟）   30ｍ
Ｂ棟、Ｅ棟              鉄筋コンクリート杭  φ400  240本（120本／棟）   30ｍ
注）上記概要は、想定であり、詳細は現地にて確認を行うこと。
</t>
    <rPh sb="404" eb="407">
      <t>シュウカイジョ</t>
    </rPh>
    <rPh sb="417" eb="418">
      <t>ゾウ</t>
    </rPh>
    <rPh sb="420" eb="422">
      <t>ヒラヤ</t>
    </rPh>
    <phoneticPr fontId="8"/>
  </si>
  <si>
    <t>注）SPCを組成する場合は上段に、組成しない場合は下段に記載すること。</t>
    <rPh sb="6" eb="8">
      <t>ソセイ</t>
    </rPh>
    <rPh sb="10" eb="12">
      <t>バアイ</t>
    </rPh>
    <rPh sb="13" eb="15">
      <t>ジョウダン</t>
    </rPh>
    <rPh sb="17" eb="19">
      <t>ソセイ</t>
    </rPh>
    <rPh sb="22" eb="24">
      <t>バアイ</t>
    </rPh>
    <rPh sb="25" eb="27">
      <t>ゲダン</t>
    </rPh>
    <rPh sb="28" eb="30">
      <t>キサイ</t>
    </rPh>
    <phoneticPr fontId="1"/>
  </si>
  <si>
    <t>※　単体企業又は構成企業が県内企業（神奈川県内に本店のある業者）の場合、</t>
    <phoneticPr fontId="1"/>
  </si>
  <si>
    <t xml:space="preserve">    県内企業受注額に記入すること。</t>
    <phoneticPr fontId="1"/>
  </si>
  <si>
    <t>※　県内企業（神奈川県内に本店のある業者）へ発注を確約できる発注額を記入すること。</t>
    <phoneticPr fontId="1"/>
  </si>
  <si>
    <t>※　適宜行を追加すること。</t>
    <phoneticPr fontId="1"/>
  </si>
  <si>
    <t>※　「木材」の使用量は、建築物の構造材、内装材等とし、型枠や足場等は除きます。</t>
    <phoneticPr fontId="1"/>
  </si>
  <si>
    <t>番号</t>
    <phoneticPr fontId="1"/>
  </si>
  <si>
    <t>その他（　　　　　　　　　　）</t>
    <rPh sb="2" eb="3">
      <t>ホカ</t>
    </rPh>
    <phoneticPr fontId="1"/>
  </si>
  <si>
    <t>（内数）埋設物除却費</t>
    <rPh sb="1" eb="2">
      <t>ウチ</t>
    </rPh>
    <rPh sb="2" eb="3">
      <t>スウ</t>
    </rPh>
    <rPh sb="4" eb="6">
      <t>マイセツ</t>
    </rPh>
    <rPh sb="6" eb="7">
      <t>ブツ</t>
    </rPh>
    <rPh sb="7" eb="9">
      <t>ジョキャク</t>
    </rPh>
    <rPh sb="9" eb="10">
      <t>ヒ</t>
    </rPh>
    <phoneticPr fontId="1"/>
  </si>
  <si>
    <t>（内数）鉄筋コンクリート杭除却費</t>
    <rPh sb="1" eb="2">
      <t>ウチ</t>
    </rPh>
    <rPh sb="2" eb="3">
      <t>スウ</t>
    </rPh>
    <rPh sb="4" eb="6">
      <t>テッキン</t>
    </rPh>
    <rPh sb="12" eb="13">
      <t>クイ</t>
    </rPh>
    <rPh sb="13" eb="15">
      <t>ジョキャク</t>
    </rPh>
    <rPh sb="15" eb="16">
      <t>ヒ</t>
    </rPh>
    <phoneticPr fontId="1"/>
  </si>
  <si>
    <t>（内数）木杭除却費</t>
    <rPh sb="1" eb="2">
      <t>ウチ</t>
    </rPh>
    <rPh sb="2" eb="3">
      <t>スウ</t>
    </rPh>
    <rPh sb="4" eb="6">
      <t>キグイ</t>
    </rPh>
    <rPh sb="6" eb="8">
      <t>ジョキャク</t>
    </rPh>
    <rPh sb="8" eb="9">
      <t>ヒ</t>
    </rPh>
    <phoneticPr fontId="1"/>
  </si>
  <si>
    <t>県営住宅等整備業務費</t>
    <rPh sb="0" eb="2">
      <t>ケンエイ</t>
    </rPh>
    <rPh sb="2" eb="4">
      <t>ジュウタク</t>
    </rPh>
    <rPh sb="4" eb="5">
      <t>トウ</t>
    </rPh>
    <rPh sb="5" eb="7">
      <t>セイビ</t>
    </rPh>
    <rPh sb="7" eb="9">
      <t>ギョウム</t>
    </rPh>
    <rPh sb="9" eb="10">
      <t>ヒ</t>
    </rPh>
    <phoneticPr fontId="1"/>
  </si>
  <si>
    <t>設計費関係（〇工区）</t>
    <rPh sb="0" eb="2">
      <t>セッケイ</t>
    </rPh>
    <rPh sb="2" eb="3">
      <t>ヒ</t>
    </rPh>
    <rPh sb="3" eb="5">
      <t>カンケイ</t>
    </rPh>
    <rPh sb="7" eb="9">
      <t>コウク</t>
    </rPh>
    <phoneticPr fontId="1"/>
  </si>
  <si>
    <t>　　通常の範囲外の物価変動スライド適用のため、人工、数量、単価、適用年度等、その根拠が明確であること。</t>
    <rPh sb="32" eb="34">
      <t>テキヨウ</t>
    </rPh>
    <rPh sb="34" eb="36">
      <t>ネンド</t>
    </rPh>
    <rPh sb="36" eb="37">
      <t>トウ</t>
    </rPh>
    <phoneticPr fontId="1"/>
  </si>
  <si>
    <t>　　その他に、SPC関係費・その他経費を含めないこと。（以下本様式において同じ）</t>
    <rPh sb="4" eb="5">
      <t>タ</t>
    </rPh>
    <rPh sb="20" eb="21">
      <t>フク</t>
    </rPh>
    <phoneticPr fontId="1"/>
  </si>
  <si>
    <t>仮住居修繕費★</t>
    <rPh sb="0" eb="1">
      <t>カリ</t>
    </rPh>
    <rPh sb="1" eb="3">
      <t>ジュウキョ</t>
    </rPh>
    <rPh sb="3" eb="6">
      <t>シュウゼンヒ</t>
    </rPh>
    <phoneticPr fontId="1"/>
  </si>
  <si>
    <t>　　人工、数量、単価、適用年度等、その根拠が明確であること。</t>
    <rPh sb="11" eb="13">
      <t>テキヨウ</t>
    </rPh>
    <rPh sb="13" eb="15">
      <t>ネンド</t>
    </rPh>
    <rPh sb="15" eb="16">
      <t>トウ</t>
    </rPh>
    <phoneticPr fontId="1"/>
  </si>
  <si>
    <t>〈前金払算定用〉</t>
    <rPh sb="1" eb="2">
      <t>マエ</t>
    </rPh>
    <rPh sb="2" eb="3">
      <t>カネ</t>
    </rPh>
    <rPh sb="3" eb="4">
      <t>ハラ</t>
    </rPh>
    <rPh sb="4" eb="6">
      <t>サンテイ</t>
    </rPh>
    <rPh sb="6" eb="7">
      <t>ヨウ</t>
    </rPh>
    <phoneticPr fontId="1"/>
  </si>
  <si>
    <t>入札参加者
番号</t>
    <phoneticPr fontId="1"/>
  </si>
  <si>
    <t>〇年度</t>
    <phoneticPr fontId="1"/>
  </si>
  <si>
    <t>〇年度</t>
    <phoneticPr fontId="1"/>
  </si>
  <si>
    <t>〇年度</t>
    <phoneticPr fontId="1"/>
  </si>
  <si>
    <t>〇年度</t>
    <phoneticPr fontId="1"/>
  </si>
  <si>
    <r>
      <t>項　</t>
    </r>
    <r>
      <rPr>
        <sz val="10.5"/>
        <rFont val="ＭＳ 明朝"/>
        <family val="1"/>
        <charset val="128"/>
      </rPr>
      <t>　　目</t>
    </r>
    <phoneticPr fontId="1"/>
  </si>
  <si>
    <t>合計</t>
    <phoneticPr fontId="1"/>
  </si>
  <si>
    <t>そ　の　他</t>
    <phoneticPr fontId="1"/>
  </si>
  <si>
    <t>人　件　費</t>
    <phoneticPr fontId="1"/>
  </si>
  <si>
    <t>移転補償料請求手続き</t>
    <phoneticPr fontId="1"/>
  </si>
  <si>
    <t>業務報告</t>
    <phoneticPr fontId="1"/>
  </si>
  <si>
    <t>そ　の　他</t>
    <phoneticPr fontId="1"/>
  </si>
  <si>
    <t>補助金・交付金申請等関係
書類の作成支援業務</t>
    <phoneticPr fontId="1"/>
  </si>
  <si>
    <t>人　件　費</t>
    <phoneticPr fontId="1"/>
  </si>
  <si>
    <t>本移転支援業務事務</t>
    <phoneticPr fontId="1"/>
  </si>
  <si>
    <t>人　件　費</t>
    <phoneticPr fontId="1"/>
  </si>
  <si>
    <t>仮移転支援業務事務</t>
    <phoneticPr fontId="1"/>
  </si>
  <si>
    <t>移転計画業務</t>
    <phoneticPr fontId="1"/>
  </si>
  <si>
    <t>合計</t>
    <phoneticPr fontId="1"/>
  </si>
  <si>
    <t>入札参加者
番号</t>
    <phoneticPr fontId="1"/>
  </si>
  <si>
    <t>〇年度</t>
    <phoneticPr fontId="1"/>
  </si>
  <si>
    <t>（※）集会所、コミュニティルームを住棟に併設する場合は、内装、設備工事費を住戸と切り分けて算出した上で記載すること。（躯体費用は建築本体工事費に含む。）</t>
    <phoneticPr fontId="1"/>
  </si>
  <si>
    <t>　　★を付している項目は、前金払の算定対象業務となります。</t>
    <phoneticPr fontId="1"/>
  </si>
  <si>
    <t>　　工区ごとに作成すること。ただし、工区分けしない項目や工区分けが複数にまたがる工区は、初めの工区に計上し、その旨が分かるように示すこと（以下本様式において同じ）</t>
    <phoneticPr fontId="1"/>
  </si>
  <si>
    <t>　　建替住宅建設費は棟単位で記載することとし、適宜欄を追加すること。</t>
    <phoneticPr fontId="1"/>
  </si>
  <si>
    <t>注）添付資料として各項目の費用を積算し、その根拠を作成すること。また、各項目には諸経費を含めて記載すること。</t>
    <phoneticPr fontId="1"/>
  </si>
  <si>
    <t>合　計</t>
    <phoneticPr fontId="1"/>
  </si>
  <si>
    <t>その他（　　　　　　　　　　　　　　　　）</t>
    <phoneticPr fontId="1"/>
  </si>
  <si>
    <t>高さ２ｍ以下の擁壁</t>
    <phoneticPr fontId="1"/>
  </si>
  <si>
    <t>コミュニティ広場</t>
    <phoneticPr fontId="1"/>
  </si>
  <si>
    <t>集会所（住棟と別棟の場合）</t>
    <phoneticPr fontId="1"/>
  </si>
  <si>
    <t>共同施設整備費★</t>
    <phoneticPr fontId="1"/>
  </si>
  <si>
    <t>集会所の内装、設備工事費（住棟に併設する場合のみ）（※）</t>
    <phoneticPr fontId="1"/>
  </si>
  <si>
    <t>道路工事費</t>
    <phoneticPr fontId="1"/>
  </si>
  <si>
    <t>高さ２ｍ超の擁壁</t>
    <phoneticPr fontId="1"/>
  </si>
  <si>
    <t>造成工事費</t>
    <phoneticPr fontId="1"/>
  </si>
  <si>
    <t>外構工事（駐車場、擁壁、道路工事及び共同施設を除く）</t>
    <phoneticPr fontId="1"/>
  </si>
  <si>
    <t>駐車場整備費</t>
    <phoneticPr fontId="1"/>
  </si>
  <si>
    <t>昇降機工事費</t>
    <phoneticPr fontId="1"/>
  </si>
  <si>
    <t>空調衛生ガス設備工事費</t>
    <phoneticPr fontId="1"/>
  </si>
  <si>
    <t>電気設備工事費</t>
    <phoneticPr fontId="1"/>
  </si>
  <si>
    <t>杭工事費（地盤改良を含む）</t>
    <phoneticPr fontId="1"/>
  </si>
  <si>
    <t>建築本体工事費</t>
    <phoneticPr fontId="1"/>
  </si>
  <si>
    <t>建替住宅建設費（〇号棟）★</t>
    <phoneticPr fontId="1"/>
  </si>
  <si>
    <t>既存施設除却費（余剰地部分）</t>
    <phoneticPr fontId="1"/>
  </si>
  <si>
    <t>既存施設除却費（余剰地部分を除く）</t>
    <phoneticPr fontId="1"/>
  </si>
  <si>
    <t>既存施設除却費★</t>
    <phoneticPr fontId="1"/>
  </si>
  <si>
    <t>　</t>
    <phoneticPr fontId="1"/>
  </si>
  <si>
    <t>（２）工事費関係（既存施設除却費、建替住宅建設費、共同施設整備費、仮住居修繕費）（工区単位）　</t>
    <phoneticPr fontId="1"/>
  </si>
  <si>
    <t>合　計</t>
    <phoneticPr fontId="1"/>
  </si>
  <si>
    <t>その他（　　　　　　　　　　　　　　　　）</t>
    <phoneticPr fontId="1"/>
  </si>
  <si>
    <t>各種申請手数料等</t>
    <phoneticPr fontId="1"/>
  </si>
  <si>
    <t>化学物質測定費</t>
    <phoneticPr fontId="1"/>
  </si>
  <si>
    <t>性能評価取得費（設計・建設）</t>
    <phoneticPr fontId="1"/>
  </si>
  <si>
    <t>各種保険</t>
    <phoneticPr fontId="1"/>
  </si>
  <si>
    <t>事後対策費（電波障害対策、周辺家屋補償等）</t>
    <phoneticPr fontId="1"/>
  </si>
  <si>
    <t>周辺家屋調査費（事後）</t>
    <phoneticPr fontId="1"/>
  </si>
  <si>
    <t>周辺家屋調査費（事前）</t>
    <phoneticPr fontId="1"/>
  </si>
  <si>
    <t>測量費</t>
    <phoneticPr fontId="1"/>
  </si>
  <si>
    <t>電波障害調査費</t>
    <phoneticPr fontId="1"/>
  </si>
  <si>
    <t>地質調査費</t>
    <phoneticPr fontId="1"/>
  </si>
  <si>
    <t>調査費等</t>
    <phoneticPr fontId="1"/>
  </si>
  <si>
    <t>工事監理費</t>
    <phoneticPr fontId="1"/>
  </si>
  <si>
    <t>建替住宅設計費★</t>
    <phoneticPr fontId="1"/>
  </si>
  <si>
    <t>基本計画（全体整備計画、建替移転計画の策定及び建替住宅等の基本設計）★</t>
    <phoneticPr fontId="1"/>
  </si>
  <si>
    <t>既存施設除却工事監理費</t>
    <phoneticPr fontId="1"/>
  </si>
  <si>
    <t>既存施設除却設計費（余剰地部分）</t>
    <phoneticPr fontId="1"/>
  </si>
  <si>
    <t>既存施設除却設計費（余剰地部分を除く）</t>
    <phoneticPr fontId="1"/>
  </si>
  <si>
    <t>既存施設除却設計費★</t>
    <phoneticPr fontId="1"/>
  </si>
  <si>
    <t>実施設計等</t>
    <phoneticPr fontId="1"/>
  </si>
  <si>
    <t>（１）設計費関係（実施設計等、調査費等）（工区単位）</t>
    <rPh sb="3" eb="5">
      <t>セッケイ</t>
    </rPh>
    <rPh sb="5" eb="6">
      <t>ヒ</t>
    </rPh>
    <rPh sb="6" eb="8">
      <t>カンケイ</t>
    </rPh>
    <rPh sb="9" eb="11">
      <t>ジッシ</t>
    </rPh>
    <rPh sb="11" eb="13">
      <t>セッケイ</t>
    </rPh>
    <rPh sb="13" eb="14">
      <t>トウ</t>
    </rPh>
    <rPh sb="15" eb="17">
      <t>チョウサ</t>
    </rPh>
    <rPh sb="17" eb="18">
      <t>ヒ</t>
    </rPh>
    <rPh sb="18" eb="19">
      <t>トウ</t>
    </rPh>
    <phoneticPr fontId="1"/>
  </si>
  <si>
    <t>入札参加者
番号</t>
    <phoneticPr fontId="1"/>
  </si>
  <si>
    <t>合　計</t>
    <phoneticPr fontId="1"/>
  </si>
  <si>
    <t>合計</t>
    <phoneticPr fontId="1"/>
  </si>
  <si>
    <t>　　　　　　　　　　　　　　　　　　　　　　　　　　　　項　目</t>
    <phoneticPr fontId="1"/>
  </si>
  <si>
    <t>　　〇年度を各事業年度に変更して各年度の金額を記入すること。年度は必要に応じて増減すること。（以下本様式において同じ）</t>
    <phoneticPr fontId="1"/>
  </si>
  <si>
    <t>設計費関係（工区単位内訳）</t>
    <phoneticPr fontId="1"/>
  </si>
  <si>
    <t>　１．県営住宅等整備業務費の内訳</t>
    <phoneticPr fontId="1"/>
  </si>
  <si>
    <t>注）上記は、提案時点の額とし、実際の額は契約後に特定事業契約に基づき算出するものとする。</t>
    <phoneticPr fontId="1"/>
  </si>
  <si>
    <t>前金払の算定対象業務費</t>
    <rPh sb="0" eb="2">
      <t>マエキン</t>
    </rPh>
    <rPh sb="2" eb="3">
      <t>バライ</t>
    </rPh>
    <rPh sb="4" eb="6">
      <t>サンテイ</t>
    </rPh>
    <rPh sb="6" eb="8">
      <t>タイショウ</t>
    </rPh>
    <rPh sb="8" eb="10">
      <t>ギョウム</t>
    </rPh>
    <rPh sb="10" eb="11">
      <t>ヒ</t>
    </rPh>
    <phoneticPr fontId="1"/>
  </si>
  <si>
    <t>注）金額欄には消費税及び地方消費税相当額を除いた額を記入すること。（以下本様式において同じ）</t>
    <phoneticPr fontId="1"/>
  </si>
  <si>
    <t xml:space="preserve">連絡先                                   </t>
    <phoneticPr fontId="1"/>
  </si>
  <si>
    <t xml:space="preserve">担当者氏名                               </t>
    <phoneticPr fontId="1"/>
  </si>
  <si>
    <t xml:space="preserve">責任者氏名　                             </t>
    <phoneticPr fontId="1"/>
  </si>
  <si>
    <t>代表者職・氏名                         　</t>
    <phoneticPr fontId="1"/>
  </si>
  <si>
    <t xml:space="preserve">所在地                                   </t>
    <phoneticPr fontId="1"/>
  </si>
  <si>
    <t>商号または名称　         　　　　　　　　</t>
    <phoneticPr fontId="1"/>
  </si>
  <si>
    <t>　　資金調達計画において、前金払を想定しない場合は、本項目は記載する必要はありません。</t>
    <phoneticPr fontId="1"/>
  </si>
  <si>
    <t>　　　（１）設計費関係（実施設計等、調査費等）（工区単位）</t>
    <rPh sb="6" eb="8">
      <t>セッケイ</t>
    </rPh>
    <rPh sb="8" eb="9">
      <t>ヒ</t>
    </rPh>
    <rPh sb="9" eb="11">
      <t>カンケイ</t>
    </rPh>
    <rPh sb="12" eb="14">
      <t>ジッシ</t>
    </rPh>
    <rPh sb="14" eb="16">
      <t>セッケイ</t>
    </rPh>
    <rPh sb="16" eb="17">
      <t>トウ</t>
    </rPh>
    <rPh sb="18" eb="20">
      <t>チョウサ</t>
    </rPh>
    <rPh sb="20" eb="21">
      <t>ヒ</t>
    </rPh>
    <rPh sb="21" eb="22">
      <t>トウ</t>
    </rPh>
    <rPh sb="24" eb="26">
      <t>コウク</t>
    </rPh>
    <rPh sb="26" eb="28">
      <t>タンイ</t>
    </rPh>
    <phoneticPr fontId="1"/>
  </si>
  <si>
    <t>注）設計等に係る部分払いは完了時に限るので、対価の支払いの根拠とするため、業務完了時の年度に金額を記載すること。（※出来高算定は行いません。）（以下本様式において同じ）</t>
    <rPh sb="2" eb="4">
      <t>セッケイ</t>
    </rPh>
    <rPh sb="4" eb="5">
      <t>トウ</t>
    </rPh>
    <rPh sb="6" eb="7">
      <t>カカ</t>
    </rPh>
    <rPh sb="8" eb="10">
      <t>ブブン</t>
    </rPh>
    <rPh sb="10" eb="11">
      <t>バラ</t>
    </rPh>
    <rPh sb="13" eb="15">
      <t>カンリョウ</t>
    </rPh>
    <rPh sb="15" eb="16">
      <t>ジ</t>
    </rPh>
    <rPh sb="17" eb="18">
      <t>カギ</t>
    </rPh>
    <rPh sb="22" eb="24">
      <t>タイカ</t>
    </rPh>
    <rPh sb="25" eb="27">
      <t>シハラ</t>
    </rPh>
    <rPh sb="29" eb="31">
      <t>コンキョ</t>
    </rPh>
    <rPh sb="37" eb="39">
      <t>ギョウム</t>
    </rPh>
    <rPh sb="39" eb="41">
      <t>カンリョウ</t>
    </rPh>
    <rPh sb="41" eb="42">
      <t>ジ</t>
    </rPh>
    <rPh sb="43" eb="45">
      <t>ネンド</t>
    </rPh>
    <rPh sb="46" eb="48">
      <t>キンガク</t>
    </rPh>
    <rPh sb="49" eb="51">
      <t>キサイ</t>
    </rPh>
    <rPh sb="58" eb="61">
      <t>デキダカ</t>
    </rPh>
    <rPh sb="61" eb="63">
      <t>サンテイ</t>
    </rPh>
    <rPh sb="64" eb="65">
      <t>オコナ</t>
    </rPh>
    <phoneticPr fontId="1"/>
  </si>
  <si>
    <t>注）実施設計は、建築確認を取得した単位ごとに設計図書を県に提出し、県の確認を受けた部分について、業務完了時の年度に金額を記載すること。（以下本様式において同じ）</t>
    <phoneticPr fontId="1"/>
  </si>
  <si>
    <t>　　　（２）工事費関係（既存施設除却費、建替住宅建設費、共同施設整備費、仮住居修繕費、その他）（工区単位）</t>
    <rPh sb="6" eb="8">
      <t>コウジ</t>
    </rPh>
    <rPh sb="8" eb="9">
      <t>ヒ</t>
    </rPh>
    <rPh sb="9" eb="11">
      <t>カンケイ</t>
    </rPh>
    <rPh sb="12" eb="14">
      <t>キソン</t>
    </rPh>
    <rPh sb="14" eb="16">
      <t>シセツ</t>
    </rPh>
    <rPh sb="16" eb="18">
      <t>ジョキャク</t>
    </rPh>
    <rPh sb="18" eb="19">
      <t>ヒ</t>
    </rPh>
    <rPh sb="20" eb="21">
      <t>ダテ</t>
    </rPh>
    <rPh sb="21" eb="22">
      <t>タイ</t>
    </rPh>
    <rPh sb="22" eb="24">
      <t>ジュウタク</t>
    </rPh>
    <rPh sb="24" eb="26">
      <t>ケンセツ</t>
    </rPh>
    <rPh sb="26" eb="27">
      <t>ヒ</t>
    </rPh>
    <rPh sb="28" eb="30">
      <t>キョウドウ</t>
    </rPh>
    <rPh sb="30" eb="32">
      <t>シセツ</t>
    </rPh>
    <rPh sb="32" eb="34">
      <t>セイビ</t>
    </rPh>
    <rPh sb="34" eb="35">
      <t>ヒ</t>
    </rPh>
    <rPh sb="36" eb="37">
      <t>カリ</t>
    </rPh>
    <rPh sb="37" eb="39">
      <t>ジュウキョ</t>
    </rPh>
    <rPh sb="39" eb="42">
      <t>シュウゼンヒ</t>
    </rPh>
    <rPh sb="45" eb="46">
      <t>タ</t>
    </rPh>
    <rPh sb="48" eb="50">
      <t>コウク</t>
    </rPh>
    <rPh sb="50" eb="52">
      <t>タンイ</t>
    </rPh>
    <phoneticPr fontId="1"/>
  </si>
  <si>
    <t>工事費関係（工区単位内訳）</t>
    <rPh sb="6" eb="8">
      <t>コウク</t>
    </rPh>
    <rPh sb="8" eb="10">
      <t>タンイ</t>
    </rPh>
    <rPh sb="10" eb="12">
      <t>ウチワケ</t>
    </rPh>
    <phoneticPr fontId="1"/>
  </si>
  <si>
    <t>工事費関係（〇工区）</t>
    <rPh sb="0" eb="2">
      <t>コウジ</t>
    </rPh>
    <rPh sb="2" eb="3">
      <t>ヒ</t>
    </rPh>
    <rPh sb="3" eb="5">
      <t>カンケイ</t>
    </rPh>
    <rPh sb="7" eb="9">
      <t>コウク</t>
    </rPh>
    <phoneticPr fontId="1"/>
  </si>
  <si>
    <t>　２．入居者移転支援業務費等（工区単位）の内訳</t>
    <rPh sb="13" eb="14">
      <t>トウ</t>
    </rPh>
    <phoneticPr fontId="1"/>
  </si>
  <si>
    <t>　　工区ごとに作成すること。ただし、工区分けしない項目や工区分けが複数にまたがる工区は、初めの工区に計上し、その旨が分かるように示すこと。（以下本様式において同じ）</t>
    <phoneticPr fontId="1"/>
  </si>
  <si>
    <t>　　★を付している項目は、前金払の算定対象業務となります。</t>
    <phoneticPr fontId="1"/>
  </si>
  <si>
    <r>
      <t>項　</t>
    </r>
    <r>
      <rPr>
        <sz val="10.5"/>
        <rFont val="ＭＳ 明朝"/>
        <family val="1"/>
        <charset val="128"/>
      </rPr>
      <t>　　目</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</si>
</sst>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quot;㎡&quot;"/>
    <numFmt numFmtId="178" formatCode="#,###&quot;戸&quot;"/>
    <numFmt numFmtId="179" formatCode="#,###&quot;台&quot;"/>
    <numFmt numFmtId="180" formatCode="#,###&quot;ｍ&quot;"/>
    <numFmt numFmtId="181" formatCode="#,###&quot;月&quot;"/>
    <numFmt numFmtId="182" formatCode="0&quot;年目&quot;"/>
    <numFmt numFmtId="183" formatCode="0_);\(0\)"/>
    <numFmt numFmtId="184" formatCode="#,###&quot;㎥&quot;"/>
  </numFmts>
  <fonts count="33">
    <font>
      <sz val="11"/>
      <color theme="1"/>
      <name val="游ゴシック"/>
      <family val="2"/>
      <charset val="128"/>
      <scheme val="minor"/>
    </font>
    <font>
      <sz val="6"/>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ＭＳ ゴシック"/>
      <family val="3"/>
      <charset val="128"/>
    </font>
    <font>
      <sz val="12"/>
      <name val="ＭＳ 明朝"/>
      <family val="1"/>
      <charset val="128"/>
    </font>
    <font>
      <sz val="9"/>
      <name val="ＭＳ 明朝"/>
      <family val="1"/>
      <charset val="128"/>
    </font>
    <font>
      <sz val="6"/>
      <name val="ＭＳ 明朝"/>
      <family val="1"/>
      <charset val="128"/>
    </font>
    <font>
      <sz val="11"/>
      <name val="ＭＳ 明朝"/>
      <family val="1"/>
      <charset val="128"/>
    </font>
    <font>
      <sz val="9"/>
      <name val="ＭＳ ゴシック"/>
      <family val="3"/>
      <charset val="128"/>
    </font>
    <font>
      <sz val="18"/>
      <name val="ＭＳ ゴシック"/>
      <family val="3"/>
      <charset val="128"/>
    </font>
    <font>
      <b/>
      <sz val="8"/>
      <name val="ＭＳ ゴシック"/>
      <family val="3"/>
      <charset val="128"/>
    </font>
    <font>
      <b/>
      <sz val="12"/>
      <name val="ＭＳ ゴシック"/>
      <family val="3"/>
      <charset val="128"/>
    </font>
    <font>
      <sz val="8"/>
      <name val="HGSｺﾞｼｯｸE"/>
      <family val="3"/>
      <charset val="128"/>
    </font>
    <font>
      <sz val="8"/>
      <name val="ＭＳ ゴシック"/>
      <family val="3"/>
      <charset val="128"/>
    </font>
    <font>
      <sz val="12"/>
      <name val="ＭＳ ゴシック"/>
      <family val="3"/>
      <charset val="128"/>
    </font>
    <font>
      <sz val="10"/>
      <name val="ＭＳ 明朝"/>
      <family val="1"/>
      <charset val="128"/>
    </font>
    <font>
      <u/>
      <sz val="10"/>
      <name val="ＭＳ 明朝"/>
      <family val="1"/>
      <charset val="128"/>
    </font>
    <font>
      <sz val="11"/>
      <name val="游ゴシック"/>
      <family val="2"/>
      <charset val="128"/>
      <scheme val="minor"/>
    </font>
    <font>
      <sz val="10"/>
      <name val="游ゴシック"/>
      <family val="2"/>
      <charset val="128"/>
      <scheme val="minor"/>
    </font>
    <font>
      <sz val="10"/>
      <name val="Century"/>
      <family val="1"/>
    </font>
    <font>
      <sz val="10.5"/>
      <name val="ＭＳ 明朝"/>
      <family val="1"/>
      <charset val="128"/>
    </font>
    <font>
      <sz val="8"/>
      <name val="ＭＳ 明朝"/>
      <family val="1"/>
      <charset val="128"/>
    </font>
    <font>
      <sz val="9"/>
      <name val="Century"/>
      <family val="1"/>
    </font>
    <font>
      <b/>
      <sz val="9"/>
      <name val="ＭＳ 明朝"/>
      <family val="1"/>
      <charset val="128"/>
    </font>
    <font>
      <b/>
      <sz val="10"/>
      <name val="ＭＳ 明朝"/>
      <family val="1"/>
      <charset val="128"/>
    </font>
    <font>
      <b/>
      <sz val="10"/>
      <name val="ＭＳ ゴシック"/>
      <family val="3"/>
      <charset val="128"/>
    </font>
    <font>
      <sz val="10"/>
      <name val="JustUnitMark"/>
      <charset val="2"/>
    </font>
    <font>
      <b/>
      <sz val="16"/>
      <name val="ＭＳ ゴシック"/>
      <family val="3"/>
      <charset val="128"/>
    </font>
    <font>
      <sz val="16"/>
      <name val="ＭＳ 明朝"/>
      <family val="1"/>
      <charset val="128"/>
    </font>
    <font>
      <b/>
      <sz val="12"/>
      <name val="ＭＳ 明朝"/>
      <family val="1"/>
      <charset val="128"/>
    </font>
    <font>
      <sz val="10"/>
      <name val="ＭＳ Ｐ明朝"/>
      <family val="1"/>
      <charset val="128"/>
    </font>
  </fonts>
  <fills count="12">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969696"/>
        <bgColor indexed="64"/>
      </patternFill>
    </fill>
    <fill>
      <patternFill patternType="solid">
        <fgColor indexed="55"/>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indexed="9"/>
        <bgColor indexed="64"/>
      </patternFill>
    </fill>
    <fill>
      <patternFill patternType="solid">
        <fgColor rgb="FFDBE5F1"/>
        <bgColor indexed="64"/>
      </patternFill>
    </fill>
    <fill>
      <patternFill patternType="solid">
        <fgColor theme="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s>
  <cellStyleXfs count="5">
    <xf numFmtId="0" fontId="0" fillId="0" borderId="0">
      <alignment vertical="center"/>
    </xf>
    <xf numFmtId="0" fontId="3" fillId="0" borderId="0">
      <alignment vertical="center"/>
    </xf>
    <xf numFmtId="0" fontId="3" fillId="0" borderId="0"/>
    <xf numFmtId="0" fontId="6" fillId="0" borderId="0"/>
    <xf numFmtId="0" fontId="3" fillId="0" borderId="0"/>
  </cellStyleXfs>
  <cellXfs count="450">
    <xf numFmtId="0" fontId="0" fillId="0" borderId="0" xfId="0">
      <alignment vertical="center"/>
    </xf>
    <xf numFmtId="0" fontId="9" fillId="0" borderId="0" xfId="3" applyFont="1" applyAlignment="1">
      <alignment vertical="center" wrapText="1"/>
    </xf>
    <xf numFmtId="0" fontId="10" fillId="0" borderId="0" xfId="3" applyFont="1" applyAlignment="1">
      <alignment horizontal="left" vertical="top" wrapText="1"/>
    </xf>
    <xf numFmtId="0" fontId="10" fillId="0" borderId="0" xfId="3" applyFont="1" applyAlignment="1">
      <alignment horizontal="left" vertical="center"/>
    </xf>
    <xf numFmtId="0" fontId="6" fillId="0" borderId="0" xfId="3" applyFont="1" applyAlignment="1">
      <alignment horizontal="left" vertical="center" wrapText="1"/>
    </xf>
    <xf numFmtId="0" fontId="10" fillId="0" borderId="0" xfId="3" applyFont="1" applyAlignment="1">
      <alignment vertical="center" wrapText="1"/>
    </xf>
    <xf numFmtId="0" fontId="10" fillId="0" borderId="0" xfId="3" applyFont="1" applyAlignment="1">
      <alignment horizontal="center" vertical="center"/>
    </xf>
    <xf numFmtId="0" fontId="10" fillId="0" borderId="0" xfId="3" applyFont="1" applyAlignment="1">
      <alignment horizontal="center" vertical="center" wrapText="1"/>
    </xf>
    <xf numFmtId="49" fontId="10" fillId="0" borderId="0" xfId="3" applyNumberFormat="1" applyFont="1" applyAlignment="1">
      <alignment horizontal="center" vertical="center" wrapText="1"/>
    </xf>
    <xf numFmtId="0" fontId="10" fillId="0" borderId="0" xfId="3" applyFont="1" applyBorder="1" applyAlignment="1">
      <alignment horizontal="center" vertical="center" wrapText="1"/>
    </xf>
    <xf numFmtId="49" fontId="10" fillId="0" borderId="0" xfId="3" applyNumberFormat="1" applyFont="1" applyBorder="1" applyAlignment="1">
      <alignment horizontal="center" vertical="center" wrapText="1"/>
    </xf>
    <xf numFmtId="0" fontId="10" fillId="3" borderId="45" xfId="3" applyFont="1" applyFill="1" applyBorder="1" applyAlignment="1">
      <alignment horizontal="center" vertical="center" wrapText="1"/>
    </xf>
    <xf numFmtId="49" fontId="10" fillId="3" borderId="47" xfId="3" applyNumberFormat="1" applyFont="1" applyFill="1" applyBorder="1" applyAlignment="1">
      <alignment horizontal="center" vertical="center" wrapText="1"/>
    </xf>
    <xf numFmtId="0" fontId="6" fillId="3" borderId="0" xfId="3" applyFont="1" applyFill="1"/>
    <xf numFmtId="183" fontId="15" fillId="0" borderId="35" xfId="3" applyNumberFormat="1" applyFont="1" applyFill="1" applyBorder="1" applyAlignment="1">
      <alignment horizontal="center" vertical="center" wrapText="1"/>
    </xf>
    <xf numFmtId="49" fontId="15" fillId="0" borderId="35" xfId="3" applyNumberFormat="1" applyFont="1" applyFill="1" applyBorder="1" applyAlignment="1">
      <alignment horizontal="center" vertical="center" wrapText="1"/>
    </xf>
    <xf numFmtId="0" fontId="15" fillId="0" borderId="35" xfId="3" applyFont="1" applyBorder="1" applyAlignment="1">
      <alignment vertical="center" wrapText="1"/>
    </xf>
    <xf numFmtId="0" fontId="15" fillId="0" borderId="34" xfId="3" applyFont="1" applyBorder="1" applyAlignment="1">
      <alignment vertical="center" wrapText="1"/>
    </xf>
    <xf numFmtId="0" fontId="10" fillId="0" borderId="50" xfId="3" applyFont="1" applyFill="1" applyBorder="1" applyAlignment="1">
      <alignment horizontal="center" vertical="center" wrapText="1"/>
    </xf>
    <xf numFmtId="0" fontId="10" fillId="0" borderId="50" xfId="3" applyFont="1" applyFill="1" applyBorder="1" applyAlignment="1">
      <alignment horizontal="center" vertical="center"/>
    </xf>
    <xf numFmtId="49" fontId="10" fillId="0" borderId="51" xfId="3" applyNumberFormat="1" applyFont="1" applyBorder="1" applyAlignment="1">
      <alignment horizontal="left" vertical="top" wrapText="1"/>
    </xf>
    <xf numFmtId="183" fontId="15" fillId="0" borderId="50" xfId="3" applyNumberFormat="1" applyFont="1" applyFill="1" applyBorder="1" applyAlignment="1">
      <alignment horizontal="center" vertical="center" wrapText="1"/>
    </xf>
    <xf numFmtId="49" fontId="15" fillId="0" borderId="50" xfId="3" applyNumberFormat="1" applyFont="1" applyFill="1" applyBorder="1" applyAlignment="1">
      <alignment horizontal="center" vertical="center" wrapText="1"/>
    </xf>
    <xf numFmtId="0" fontId="15" fillId="0" borderId="53" xfId="3" applyFont="1" applyBorder="1" applyAlignment="1">
      <alignment vertical="center" wrapText="1"/>
    </xf>
    <xf numFmtId="0" fontId="10" fillId="0" borderId="50" xfId="3" applyFont="1" applyBorder="1" applyAlignment="1">
      <alignment horizontal="center" vertical="center" wrapText="1"/>
    </xf>
    <xf numFmtId="0" fontId="10" fillId="0" borderId="51" xfId="3" applyFont="1" applyBorder="1" applyAlignment="1">
      <alignment horizontal="left" vertical="top" wrapText="1"/>
    </xf>
    <xf numFmtId="0" fontId="10" fillId="0" borderId="54" xfId="3" applyFont="1" applyFill="1" applyBorder="1" applyAlignment="1">
      <alignment horizontal="center" vertical="center" wrapText="1"/>
    </xf>
    <xf numFmtId="0" fontId="10" fillId="0" borderId="55" xfId="3" applyFont="1" applyFill="1" applyBorder="1" applyAlignment="1">
      <alignment horizontal="left" vertical="top" wrapText="1"/>
    </xf>
    <xf numFmtId="0" fontId="10" fillId="0" borderId="56" xfId="3" applyFont="1" applyBorder="1" applyAlignment="1">
      <alignment horizontal="center" vertical="center" wrapText="1"/>
    </xf>
    <xf numFmtId="0" fontId="10" fillId="0" borderId="57" xfId="3" applyFont="1" applyBorder="1" applyAlignment="1">
      <alignment horizontal="left" vertical="top" wrapText="1"/>
    </xf>
    <xf numFmtId="0" fontId="10" fillId="7" borderId="48" xfId="3" applyFont="1" applyFill="1" applyBorder="1" applyAlignment="1">
      <alignment horizontal="center" vertical="center" wrapText="1"/>
    </xf>
    <xf numFmtId="0" fontId="10" fillId="7" borderId="49" xfId="3" applyFont="1" applyFill="1" applyBorder="1" applyAlignment="1">
      <alignment horizontal="center" vertical="center" wrapText="1"/>
    </xf>
    <xf numFmtId="0" fontId="10" fillId="7" borderId="58" xfId="3" applyFont="1" applyFill="1" applyBorder="1" applyAlignment="1">
      <alignment horizontal="left" vertical="top" wrapText="1"/>
    </xf>
    <xf numFmtId="183" fontId="15" fillId="0" borderId="56" xfId="3" applyNumberFormat="1" applyFont="1" applyFill="1" applyBorder="1" applyAlignment="1">
      <alignment horizontal="center" vertical="center" wrapText="1"/>
    </xf>
    <xf numFmtId="0" fontId="10" fillId="0" borderId="59" xfId="3" applyFont="1" applyBorder="1" applyAlignment="1">
      <alignment horizontal="center" vertical="center" wrapText="1"/>
    </xf>
    <xf numFmtId="183" fontId="15" fillId="0" borderId="54" xfId="3" applyNumberFormat="1" applyFont="1" applyFill="1" applyBorder="1" applyAlignment="1">
      <alignment horizontal="center" vertical="center" wrapText="1"/>
    </xf>
    <xf numFmtId="0" fontId="15" fillId="0" borderId="54" xfId="3" applyFont="1" applyFill="1" applyBorder="1" applyAlignment="1">
      <alignment horizontal="left" vertical="center" wrapText="1"/>
    </xf>
    <xf numFmtId="0" fontId="15" fillId="0" borderId="54" xfId="3" applyFont="1" applyFill="1" applyBorder="1" applyAlignment="1">
      <alignment horizontal="center" vertical="center" wrapText="1"/>
    </xf>
    <xf numFmtId="0" fontId="15" fillId="0" borderId="61" xfId="3" applyFont="1" applyFill="1" applyBorder="1" applyAlignment="1">
      <alignment horizontal="left" vertical="center" wrapText="1"/>
    </xf>
    <xf numFmtId="0" fontId="10" fillId="0" borderId="52" xfId="3" applyFont="1" applyBorder="1" applyAlignment="1">
      <alignment horizontal="center" vertical="center" wrapText="1"/>
    </xf>
    <xf numFmtId="0" fontId="15" fillId="0" borderId="50" xfId="3" applyFont="1" applyFill="1" applyBorder="1" applyAlignment="1">
      <alignment horizontal="left" vertical="center" wrapText="1"/>
    </xf>
    <xf numFmtId="0" fontId="15" fillId="0" borderId="50" xfId="3" applyFont="1" applyFill="1" applyBorder="1" applyAlignment="1">
      <alignment horizontal="center" vertical="center" wrapText="1"/>
    </xf>
    <xf numFmtId="0" fontId="15" fillId="0" borderId="53" xfId="3" applyFont="1" applyFill="1" applyBorder="1" applyAlignment="1">
      <alignment vertical="center" wrapText="1"/>
    </xf>
    <xf numFmtId="0" fontId="15" fillId="0" borderId="53" xfId="3" applyFont="1" applyFill="1" applyBorder="1" applyAlignment="1">
      <alignment horizontal="left" vertical="center" wrapText="1"/>
    </xf>
    <xf numFmtId="0" fontId="15" fillId="0" borderId="56" xfId="3" applyFont="1" applyFill="1" applyBorder="1" applyAlignment="1">
      <alignment horizontal="left" vertical="center" wrapText="1"/>
    </xf>
    <xf numFmtId="0" fontId="15" fillId="0" borderId="56" xfId="3" applyFont="1" applyFill="1" applyBorder="1" applyAlignment="1">
      <alignment horizontal="center" vertical="center" wrapText="1"/>
    </xf>
    <xf numFmtId="0" fontId="15" fillId="0" borderId="60" xfId="3" applyFont="1" applyFill="1" applyBorder="1" applyAlignment="1">
      <alignment horizontal="left" vertical="center" wrapText="1"/>
    </xf>
    <xf numFmtId="0" fontId="15" fillId="0" borderId="54" xfId="3" applyFont="1" applyBorder="1" applyAlignment="1">
      <alignment vertical="center" wrapText="1"/>
    </xf>
    <xf numFmtId="0" fontId="15" fillId="0" borderId="54" xfId="3" applyFont="1" applyBorder="1" applyAlignment="1">
      <alignment horizontal="center" vertical="center" wrapText="1"/>
    </xf>
    <xf numFmtId="0" fontId="15" fillId="0" borderId="61" xfId="3" applyFont="1" applyFill="1" applyBorder="1" applyAlignment="1">
      <alignment vertical="center" wrapText="1"/>
    </xf>
    <xf numFmtId="0" fontId="10" fillId="0" borderId="54" xfId="3" applyFont="1" applyBorder="1" applyAlignment="1">
      <alignment horizontal="center" vertical="center" wrapText="1"/>
    </xf>
    <xf numFmtId="0" fontId="10" fillId="0" borderId="55" xfId="3" applyFont="1" applyBorder="1" applyAlignment="1">
      <alignment horizontal="left" vertical="top" wrapText="1"/>
    </xf>
    <xf numFmtId="0" fontId="15" fillId="0" borderId="50" xfId="3" applyFont="1" applyBorder="1" applyAlignment="1">
      <alignment vertical="center" wrapText="1"/>
    </xf>
    <xf numFmtId="0" fontId="15" fillId="0" borderId="50" xfId="3" applyFont="1" applyBorder="1" applyAlignment="1">
      <alignment horizontal="center" vertical="center" wrapText="1"/>
    </xf>
    <xf numFmtId="0" fontId="15" fillId="0" borderId="0" xfId="3" applyFont="1" applyBorder="1" applyAlignment="1">
      <alignment vertical="center" wrapText="1"/>
    </xf>
    <xf numFmtId="0" fontId="15" fillId="0" borderId="62" xfId="3" applyFont="1" applyBorder="1" applyAlignment="1">
      <alignment horizontal="center" vertical="center" wrapText="1"/>
    </xf>
    <xf numFmtId="0" fontId="15" fillId="0" borderId="62" xfId="3" applyFont="1" applyBorder="1" applyAlignment="1">
      <alignment vertical="center" wrapText="1"/>
    </xf>
    <xf numFmtId="0" fontId="15" fillId="0" borderId="12" xfId="3" applyFont="1" applyFill="1" applyBorder="1" applyAlignment="1">
      <alignment vertical="center" wrapText="1"/>
    </xf>
    <xf numFmtId="0" fontId="10" fillId="0" borderId="63" xfId="3" applyFont="1" applyBorder="1" applyAlignment="1">
      <alignment horizontal="center" vertical="center" wrapText="1"/>
    </xf>
    <xf numFmtId="0" fontId="10" fillId="0" borderId="64" xfId="3" applyFont="1" applyBorder="1" applyAlignment="1">
      <alignment horizontal="center" vertical="center" wrapText="1"/>
    </xf>
    <xf numFmtId="0" fontId="10" fillId="0" borderId="65" xfId="3" applyFont="1" applyBorder="1" applyAlignment="1">
      <alignment horizontal="left" vertical="top" wrapText="1"/>
    </xf>
    <xf numFmtId="0" fontId="10" fillId="8" borderId="48" xfId="3" applyFont="1" applyFill="1" applyBorder="1" applyAlignment="1">
      <alignment horizontal="center" vertical="center" wrapText="1"/>
    </xf>
    <xf numFmtId="0" fontId="10" fillId="8" borderId="49" xfId="3" applyFont="1" applyFill="1" applyBorder="1" applyAlignment="1">
      <alignment horizontal="center" vertical="center" wrapText="1"/>
    </xf>
    <xf numFmtId="0" fontId="10" fillId="8" borderId="58" xfId="3" applyFont="1" applyFill="1" applyBorder="1" applyAlignment="1">
      <alignment horizontal="left" vertical="top" wrapText="1"/>
    </xf>
    <xf numFmtId="0" fontId="15" fillId="0" borderId="56" xfId="3" applyFont="1" applyBorder="1" applyAlignment="1">
      <alignment vertical="center" wrapText="1"/>
    </xf>
    <xf numFmtId="0" fontId="15" fillId="0" borderId="56" xfId="3" applyFont="1" applyBorder="1" applyAlignment="1">
      <alignment horizontal="center" vertical="center" wrapText="1"/>
    </xf>
    <xf numFmtId="0" fontId="15" fillId="0" borderId="60" xfId="3" applyFont="1" applyFill="1" applyBorder="1" applyAlignment="1">
      <alignment vertical="center" wrapText="1"/>
    </xf>
    <xf numFmtId="0" fontId="10" fillId="0" borderId="51" xfId="3" applyFont="1" applyFill="1" applyBorder="1" applyAlignment="1">
      <alignment horizontal="left" vertical="top" wrapText="1"/>
    </xf>
    <xf numFmtId="0" fontId="15" fillId="0" borderId="50" xfId="3" applyFont="1" applyFill="1" applyBorder="1" applyAlignment="1">
      <alignment vertical="center" wrapText="1"/>
    </xf>
    <xf numFmtId="0" fontId="15" fillId="0" borderId="61" xfId="3" applyFont="1" applyBorder="1" applyAlignment="1">
      <alignment vertical="center" wrapText="1"/>
    </xf>
    <xf numFmtId="183" fontId="15" fillId="0" borderId="62" xfId="3" applyNumberFormat="1" applyFont="1" applyFill="1" applyBorder="1" applyAlignment="1">
      <alignment horizontal="center" vertical="center" wrapText="1"/>
    </xf>
    <xf numFmtId="0" fontId="6" fillId="0" borderId="0" xfId="3" applyFont="1"/>
    <xf numFmtId="0" fontId="10" fillId="0" borderId="0" xfId="3" applyFont="1" applyAlignment="1">
      <alignment horizontal="left" vertical="top"/>
    </xf>
    <xf numFmtId="49" fontId="15" fillId="0" borderId="54" xfId="3" applyNumberFormat="1" applyFont="1" applyFill="1" applyBorder="1" applyAlignment="1">
      <alignment horizontal="center" vertical="center" wrapText="1"/>
    </xf>
    <xf numFmtId="0" fontId="10" fillId="0" borderId="66" xfId="3" applyFont="1" applyBorder="1" applyAlignment="1">
      <alignment horizontal="center" vertical="center" wrapText="1"/>
    </xf>
    <xf numFmtId="183" fontId="15" fillId="0" borderId="53" xfId="3" applyNumberFormat="1" applyFont="1" applyFill="1" applyBorder="1" applyAlignment="1">
      <alignment vertical="center" wrapText="1"/>
    </xf>
    <xf numFmtId="0" fontId="15" fillId="0" borderId="50" xfId="3" applyFont="1" applyBorder="1" applyAlignment="1">
      <alignment horizontal="left" vertical="center" wrapText="1"/>
    </xf>
    <xf numFmtId="0" fontId="13" fillId="3" borderId="14" xfId="3" applyFont="1" applyFill="1" applyBorder="1" applyAlignment="1">
      <alignment vertical="top" wrapText="1"/>
    </xf>
    <xf numFmtId="0" fontId="13" fillId="3" borderId="49" xfId="3" applyFont="1" applyFill="1" applyBorder="1" applyAlignment="1">
      <alignment vertical="top" wrapText="1"/>
    </xf>
    <xf numFmtId="0" fontId="13" fillId="3" borderId="67" xfId="3" applyFont="1" applyFill="1" applyBorder="1" applyAlignment="1">
      <alignment vertical="top" wrapText="1"/>
    </xf>
    <xf numFmtId="0" fontId="14" fillId="0" borderId="69" xfId="3" applyNumberFormat="1" applyFont="1" applyFill="1" applyBorder="1" applyAlignment="1">
      <alignment horizontal="center" vertical="center" wrapText="1"/>
    </xf>
    <xf numFmtId="0" fontId="14" fillId="0" borderId="70" xfId="3" applyNumberFormat="1" applyFont="1" applyFill="1" applyBorder="1" applyAlignment="1">
      <alignment horizontal="center" vertical="center" wrapText="1"/>
    </xf>
    <xf numFmtId="0" fontId="14" fillId="0" borderId="71" xfId="3" applyNumberFormat="1" applyFont="1" applyFill="1" applyBorder="1" applyAlignment="1">
      <alignment horizontal="center" vertical="center" wrapText="1"/>
    </xf>
    <xf numFmtId="0" fontId="14" fillId="0" borderId="72" xfId="3" applyNumberFormat="1" applyFont="1" applyFill="1" applyBorder="1" applyAlignment="1">
      <alignment horizontal="center" vertical="center" wrapText="1"/>
    </xf>
    <xf numFmtId="0" fontId="14" fillId="0" borderId="74" xfId="3" applyNumberFormat="1" applyFont="1" applyFill="1" applyBorder="1" applyAlignment="1">
      <alignment horizontal="center" vertical="center" wrapText="1"/>
    </xf>
    <xf numFmtId="0" fontId="15" fillId="0" borderId="31" xfId="3" applyFont="1" applyFill="1" applyBorder="1" applyAlignment="1">
      <alignment vertical="center" wrapText="1"/>
    </xf>
    <xf numFmtId="0" fontId="15" fillId="0" borderId="0" xfId="3" applyFont="1" applyBorder="1" applyAlignment="1">
      <alignment horizontal="center" vertical="center"/>
    </xf>
    <xf numFmtId="0" fontId="14" fillId="0" borderId="75" xfId="3" applyNumberFormat="1" applyFont="1" applyFill="1" applyBorder="1" applyAlignment="1">
      <alignment horizontal="center" vertical="center" wrapText="1"/>
    </xf>
    <xf numFmtId="183" fontId="15" fillId="0" borderId="76" xfId="3" applyNumberFormat="1" applyFont="1" applyFill="1" applyBorder="1" applyAlignment="1">
      <alignment horizontal="center" vertical="center" wrapText="1"/>
    </xf>
    <xf numFmtId="0" fontId="15" fillId="0" borderId="76" xfId="3" applyFont="1" applyBorder="1" applyAlignment="1">
      <alignment vertical="center" wrapText="1"/>
    </xf>
    <xf numFmtId="0" fontId="15" fillId="0" borderId="76" xfId="3" applyFont="1" applyBorder="1" applyAlignment="1">
      <alignment horizontal="center" vertical="center" wrapText="1"/>
    </xf>
    <xf numFmtId="0" fontId="15" fillId="0" borderId="77" xfId="3" applyFont="1" applyFill="1" applyBorder="1" applyAlignment="1">
      <alignment vertical="center" wrapText="1"/>
    </xf>
    <xf numFmtId="0" fontId="10" fillId="0" borderId="76" xfId="3" applyFont="1" applyBorder="1" applyAlignment="1">
      <alignment horizontal="center" vertical="center" wrapText="1"/>
    </xf>
    <xf numFmtId="0" fontId="10" fillId="0" borderId="78" xfId="3" applyFont="1" applyBorder="1" applyAlignment="1">
      <alignment horizontal="left" vertical="top" wrapText="1"/>
    </xf>
    <xf numFmtId="0" fontId="14" fillId="0" borderId="0" xfId="3" applyNumberFormat="1" applyFont="1" applyFill="1" applyBorder="1" applyAlignment="1">
      <alignment horizontal="center" vertical="center" wrapText="1"/>
    </xf>
    <xf numFmtId="183" fontId="15" fillId="0" borderId="0" xfId="3" applyNumberFormat="1" applyFont="1" applyFill="1" applyBorder="1" applyAlignment="1">
      <alignment horizontal="center" vertical="center" wrapText="1"/>
    </xf>
    <xf numFmtId="0" fontId="15" fillId="0" borderId="0" xfId="3" applyFont="1" applyBorder="1" applyAlignment="1">
      <alignment horizontal="center" vertical="center" wrapText="1"/>
    </xf>
    <xf numFmtId="0" fontId="15" fillId="0" borderId="0" xfId="3" applyFont="1" applyFill="1" applyBorder="1" applyAlignment="1">
      <alignment vertical="center" wrapText="1"/>
    </xf>
    <xf numFmtId="0" fontId="10" fillId="0" borderId="0" xfId="3" applyFont="1" applyBorder="1" applyAlignment="1">
      <alignment horizontal="left" vertical="top" wrapText="1"/>
    </xf>
    <xf numFmtId="0" fontId="16" fillId="0" borderId="0" xfId="3" applyFont="1" applyBorder="1" applyAlignment="1">
      <alignment horizontal="center" vertical="center" wrapText="1"/>
    </xf>
    <xf numFmtId="0" fontId="16" fillId="0" borderId="0" xfId="3" applyFont="1" applyBorder="1" applyAlignment="1">
      <alignment vertical="center" wrapText="1"/>
    </xf>
    <xf numFmtId="0" fontId="15" fillId="0" borderId="0" xfId="3" applyFont="1" applyFill="1" applyBorder="1" applyAlignment="1">
      <alignment horizontal="center" vertical="center" wrapText="1"/>
    </xf>
    <xf numFmtId="0" fontId="14" fillId="0" borderId="79" xfId="3" applyNumberFormat="1" applyFont="1" applyFill="1" applyBorder="1" applyAlignment="1">
      <alignment horizontal="center" vertical="center" wrapText="1"/>
    </xf>
    <xf numFmtId="0" fontId="6" fillId="10" borderId="0" xfId="3" applyFont="1" applyFill="1" applyBorder="1" applyAlignment="1">
      <alignment horizontal="justify" vertical="center" wrapText="1"/>
    </xf>
    <xf numFmtId="0" fontId="17" fillId="0" borderId="0" xfId="0" applyFont="1" applyAlignment="1">
      <alignment vertical="center"/>
    </xf>
    <xf numFmtId="0" fontId="18" fillId="0" borderId="0" xfId="0" applyFont="1" applyBorder="1" applyAlignment="1">
      <alignment vertical="center"/>
    </xf>
    <xf numFmtId="0" fontId="17" fillId="0" borderId="0" xfId="0" applyFont="1" applyBorder="1" applyAlignment="1">
      <alignment horizontal="right" vertical="center"/>
    </xf>
    <xf numFmtId="0" fontId="18" fillId="0" borderId="0" xfId="0" applyFont="1" applyAlignment="1">
      <alignment vertical="center"/>
    </xf>
    <xf numFmtId="0" fontId="17" fillId="0" borderId="0" xfId="0" applyFont="1" applyAlignment="1">
      <alignment horizontal="right" vertical="center"/>
    </xf>
    <xf numFmtId="0" fontId="17" fillId="0" borderId="14" xfId="0" applyFont="1" applyBorder="1" applyAlignment="1">
      <alignment vertical="center"/>
    </xf>
    <xf numFmtId="0" fontId="17" fillId="0" borderId="24" xfId="0" applyFont="1" applyBorder="1" applyAlignment="1">
      <alignment vertical="center"/>
    </xf>
    <xf numFmtId="0" fontId="17" fillId="0" borderId="15" xfId="0" applyFont="1" applyBorder="1" applyAlignment="1">
      <alignment vertical="center"/>
    </xf>
    <xf numFmtId="0" fontId="19" fillId="0" borderId="0" xfId="0" applyFont="1">
      <alignment vertical="center"/>
    </xf>
    <xf numFmtId="0" fontId="20" fillId="0" borderId="11" xfId="0" applyFont="1" applyBorder="1">
      <alignment vertical="center"/>
    </xf>
    <xf numFmtId="0" fontId="20" fillId="0" borderId="0" xfId="0" applyFont="1" applyBorder="1">
      <alignment vertical="center"/>
    </xf>
    <xf numFmtId="0" fontId="20" fillId="0" borderId="12" xfId="0" applyFont="1" applyBorder="1">
      <alignment vertical="center"/>
    </xf>
    <xf numFmtId="0" fontId="17" fillId="0" borderId="0" xfId="0" applyFont="1" applyBorder="1">
      <alignment vertical="center"/>
    </xf>
    <xf numFmtId="0" fontId="17" fillId="0" borderId="0" xfId="0" applyFont="1" applyBorder="1" applyAlignment="1">
      <alignment horizontal="justify" vertical="center"/>
    </xf>
    <xf numFmtId="0" fontId="17" fillId="2" borderId="20" xfId="0" applyFont="1" applyFill="1" applyBorder="1" applyAlignment="1">
      <alignment horizontal="centerContinuous" vertical="center"/>
    </xf>
    <xf numFmtId="0" fontId="20" fillId="2" borderId="24" xfId="0" applyFont="1" applyFill="1" applyBorder="1" applyAlignment="1">
      <alignment horizontal="centerContinuous" vertical="center"/>
    </xf>
    <xf numFmtId="0" fontId="20" fillId="2" borderId="15" xfId="0" applyFont="1" applyFill="1" applyBorder="1" applyAlignment="1">
      <alignment horizontal="centerContinuous" vertical="center"/>
    </xf>
    <xf numFmtId="0" fontId="17" fillId="2" borderId="13" xfId="0" applyFont="1" applyFill="1" applyBorder="1">
      <alignment vertical="center"/>
    </xf>
    <xf numFmtId="0" fontId="17" fillId="2" borderId="1" xfId="0" applyFont="1" applyFill="1" applyBorder="1" applyAlignment="1">
      <alignment horizontal="centerContinuous" vertical="center"/>
    </xf>
    <xf numFmtId="0" fontId="20" fillId="2" borderId="1" xfId="0" applyFont="1" applyFill="1" applyBorder="1" applyAlignment="1">
      <alignment horizontal="centerContinuous" vertical="center"/>
    </xf>
    <xf numFmtId="0" fontId="17" fillId="0" borderId="1" xfId="0" applyFont="1" applyBorder="1" applyAlignment="1">
      <alignment horizontal="justify" vertical="center" wrapText="1"/>
    </xf>
    <xf numFmtId="177" fontId="17" fillId="0" borderId="1" xfId="0" applyNumberFormat="1" applyFont="1" applyBorder="1" applyAlignment="1">
      <alignment vertical="center"/>
    </xf>
    <xf numFmtId="176" fontId="17" fillId="0" borderId="1" xfId="0" applyNumberFormat="1" applyFont="1" applyBorder="1" applyAlignment="1">
      <alignment vertical="center"/>
    </xf>
    <xf numFmtId="0" fontId="7" fillId="0" borderId="16" xfId="0" applyFont="1" applyBorder="1" applyAlignment="1">
      <alignment horizontal="center" vertical="center"/>
    </xf>
    <xf numFmtId="0" fontId="19" fillId="0" borderId="21" xfId="0" applyFont="1" applyBorder="1">
      <alignment vertical="center"/>
    </xf>
    <xf numFmtId="0" fontId="19" fillId="0" borderId="23" xfId="0" applyFont="1" applyBorder="1">
      <alignment vertical="center"/>
    </xf>
    <xf numFmtId="0" fontId="7" fillId="0" borderId="13" xfId="0" applyFont="1" applyBorder="1" applyAlignment="1">
      <alignment horizontal="center" vertical="center"/>
    </xf>
    <xf numFmtId="0" fontId="19" fillId="0" borderId="19" xfId="0" applyFont="1" applyBorder="1">
      <alignment vertical="center"/>
    </xf>
    <xf numFmtId="0" fontId="5" fillId="0" borderId="0" xfId="2" applyFont="1" applyAlignment="1">
      <alignment horizontal="left"/>
    </xf>
    <xf numFmtId="0" fontId="10" fillId="0" borderId="0" xfId="3" applyFont="1" applyAlignment="1">
      <alignment horizontal="left" vertical="center" wrapText="1"/>
    </xf>
    <xf numFmtId="0" fontId="10" fillId="0" borderId="0" xfId="3" applyFont="1" applyBorder="1" applyAlignment="1">
      <alignment horizontal="left" vertical="center" wrapText="1"/>
    </xf>
    <xf numFmtId="49" fontId="10" fillId="3" borderId="1" xfId="3" applyNumberFormat="1" applyFont="1" applyFill="1" applyBorder="1" applyAlignment="1">
      <alignment horizontal="center" vertical="center" wrapText="1"/>
    </xf>
    <xf numFmtId="0" fontId="6" fillId="0" borderId="0" xfId="3" applyFont="1" applyBorder="1" applyAlignment="1">
      <alignment horizontal="justify" vertical="center" wrapText="1"/>
    </xf>
    <xf numFmtId="0" fontId="5" fillId="9" borderId="0" xfId="4" applyFont="1" applyFill="1" applyBorder="1" applyAlignment="1">
      <alignment horizontal="center" vertical="center"/>
    </xf>
    <xf numFmtId="0" fontId="6" fillId="0" borderId="0" xfId="0" applyFont="1" applyAlignment="1">
      <alignment vertical="center"/>
    </xf>
    <xf numFmtId="0" fontId="17" fillId="2" borderId="1" xfId="0" applyFont="1" applyFill="1" applyBorder="1" applyAlignment="1">
      <alignment horizontal="center" vertical="center"/>
    </xf>
    <xf numFmtId="176" fontId="17" fillId="0" borderId="1" xfId="0" applyNumberFormat="1" applyFont="1" applyFill="1" applyBorder="1" applyAlignment="1">
      <alignment vertical="center"/>
    </xf>
    <xf numFmtId="0" fontId="17" fillId="0" borderId="0" xfId="0" applyFont="1" applyFill="1" applyAlignment="1">
      <alignment vertical="center"/>
    </xf>
    <xf numFmtId="0" fontId="17" fillId="0" borderId="1" xfId="0" applyFont="1" applyFill="1" applyBorder="1" applyAlignment="1">
      <alignment horizontal="center" vertical="center"/>
    </xf>
    <xf numFmtId="176" fontId="17" fillId="0" borderId="0" xfId="0" applyNumberFormat="1" applyFont="1" applyFill="1" applyBorder="1" applyAlignment="1">
      <alignment vertical="center"/>
    </xf>
    <xf numFmtId="176" fontId="17" fillId="0" borderId="0" xfId="0" applyNumberFormat="1" applyFont="1" applyBorder="1" applyAlignment="1">
      <alignment vertical="center"/>
    </xf>
    <xf numFmtId="0" fontId="17" fillId="0" borderId="1" xfId="0" applyFont="1" applyBorder="1" applyAlignment="1">
      <alignment vertical="center"/>
    </xf>
    <xf numFmtId="0" fontId="17" fillId="0" borderId="1" xfId="0" applyFont="1" applyFill="1" applyBorder="1" applyAlignment="1">
      <alignment horizontal="centerContinuous" vertical="center"/>
    </xf>
    <xf numFmtId="176" fontId="17" fillId="0" borderId="15" xfId="0" applyNumberFormat="1" applyFont="1" applyFill="1" applyBorder="1" applyAlignment="1">
      <alignment vertical="center"/>
    </xf>
    <xf numFmtId="0" fontId="17" fillId="0" borderId="0" xfId="0" applyFont="1" applyFill="1" applyBorder="1" applyAlignment="1">
      <alignment horizontal="center" vertical="center"/>
    </xf>
    <xf numFmtId="178" fontId="17" fillId="0" borderId="0" xfId="0" applyNumberFormat="1" applyFont="1" applyFill="1" applyBorder="1" applyAlignment="1">
      <alignment vertical="center"/>
    </xf>
    <xf numFmtId="176" fontId="17" fillId="0" borderId="1" xfId="0" applyNumberFormat="1" applyFont="1" applyBorder="1" applyAlignment="1">
      <alignment horizontal="right" vertical="center"/>
    </xf>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justify" vertic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7" fillId="0" borderId="0" xfId="0" applyFont="1" applyAlignment="1">
      <alignment vertical="top"/>
    </xf>
    <xf numFmtId="0" fontId="23" fillId="0" borderId="5"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0" xfId="0" applyFont="1" applyBorder="1" applyAlignment="1">
      <alignment horizontal="center" vertical="center" shrinkToFit="1"/>
    </xf>
    <xf numFmtId="0" fontId="17" fillId="0" borderId="1" xfId="0" applyFont="1" applyBorder="1" applyAlignment="1">
      <alignment horizontal="center" vertical="center" shrinkToFit="1"/>
    </xf>
    <xf numFmtId="49" fontId="17" fillId="0" borderId="1" xfId="0" applyNumberFormat="1" applyFont="1" applyBorder="1" applyAlignment="1">
      <alignment horizontal="center" vertical="center" shrinkToFit="1"/>
    </xf>
    <xf numFmtId="0" fontId="25" fillId="0" borderId="0" xfId="1" applyFont="1" applyFill="1" applyBorder="1" applyAlignment="1">
      <alignment vertical="center"/>
    </xf>
    <xf numFmtId="0" fontId="26" fillId="0" borderId="0" xfId="1" applyFont="1" applyFill="1" applyBorder="1" applyAlignment="1">
      <alignment vertical="center"/>
    </xf>
    <xf numFmtId="0" fontId="27" fillId="0" borderId="0" xfId="1"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lignment vertical="center"/>
    </xf>
    <xf numFmtId="0" fontId="3" fillId="0" borderId="0" xfId="2" applyFont="1" applyAlignment="1"/>
    <xf numFmtId="0" fontId="5" fillId="0" borderId="20" xfId="1" applyFont="1" applyFill="1" applyBorder="1">
      <alignment vertical="center"/>
    </xf>
    <xf numFmtId="0" fontId="5" fillId="0" borderId="22" xfId="1" applyFont="1" applyFill="1" applyBorder="1">
      <alignment vertical="center"/>
    </xf>
    <xf numFmtId="0" fontId="5" fillId="0" borderId="18" xfId="1" applyFont="1" applyFill="1" applyBorder="1">
      <alignment vertical="center"/>
    </xf>
    <xf numFmtId="0" fontId="5" fillId="0" borderId="11" xfId="1" applyFont="1" applyFill="1" applyBorder="1">
      <alignment vertical="center"/>
    </xf>
    <xf numFmtId="0" fontId="5" fillId="0" borderId="12" xfId="1" applyFont="1" applyFill="1" applyBorder="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3" fillId="0" borderId="0" xfId="2" applyFont="1" applyBorder="1" applyAlignment="1"/>
    <xf numFmtId="0" fontId="28" fillId="0" borderId="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1" xfId="1" applyFont="1" applyFill="1" applyBorder="1" applyAlignment="1">
      <alignment horizontal="left" vertical="center"/>
    </xf>
    <xf numFmtId="0" fontId="3" fillId="0" borderId="11" xfId="1" applyFont="1" applyFill="1" applyBorder="1">
      <alignment vertical="center"/>
    </xf>
    <xf numFmtId="0" fontId="5" fillId="0" borderId="1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21" xfId="1" applyFont="1" applyFill="1" applyBorder="1">
      <alignment vertical="center"/>
    </xf>
    <xf numFmtId="0" fontId="5" fillId="0" borderId="23" xfId="1" applyFont="1" applyFill="1" applyBorder="1">
      <alignment vertical="center"/>
    </xf>
    <xf numFmtId="0" fontId="5" fillId="0" borderId="19" xfId="1" applyFont="1" applyFill="1" applyBorder="1">
      <alignment vertical="center"/>
    </xf>
    <xf numFmtId="0" fontId="17" fillId="2" borderId="33"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31" xfId="0" applyFont="1" applyFill="1" applyBorder="1" applyAlignment="1">
      <alignment horizontal="center" vertical="center"/>
    </xf>
    <xf numFmtId="0" fontId="17" fillId="0" borderId="20" xfId="0" applyFont="1" applyBorder="1">
      <alignment vertical="center"/>
    </xf>
    <xf numFmtId="0" fontId="17" fillId="0" borderId="24" xfId="0" applyFont="1" applyBorder="1">
      <alignment vertical="center"/>
    </xf>
    <xf numFmtId="0" fontId="17" fillId="0" borderId="15" xfId="0" applyFont="1" applyBorder="1">
      <alignment vertical="center"/>
    </xf>
    <xf numFmtId="0" fontId="17" fillId="0" borderId="11" xfId="0" applyFont="1" applyBorder="1">
      <alignment vertical="center"/>
    </xf>
    <xf numFmtId="0" fontId="17" fillId="2" borderId="20" xfId="0" applyFont="1" applyFill="1" applyBorder="1">
      <alignment vertical="center"/>
    </xf>
    <xf numFmtId="0" fontId="17" fillId="2" borderId="24" xfId="0" applyFont="1" applyFill="1" applyBorder="1">
      <alignment vertical="center"/>
    </xf>
    <xf numFmtId="0" fontId="17" fillId="2" borderId="15" xfId="0" applyFont="1" applyFill="1" applyBorder="1">
      <alignment vertical="center"/>
    </xf>
    <xf numFmtId="0" fontId="17" fillId="2" borderId="11" xfId="0" applyFont="1" applyFill="1" applyBorder="1">
      <alignment vertical="center"/>
    </xf>
    <xf numFmtId="0" fontId="17" fillId="0" borderId="16" xfId="0" applyFont="1" applyBorder="1">
      <alignment vertical="center"/>
    </xf>
    <xf numFmtId="0" fontId="17" fillId="0" borderId="22" xfId="0" applyFont="1" applyBorder="1">
      <alignment vertical="center"/>
    </xf>
    <xf numFmtId="0" fontId="17" fillId="0" borderId="18" xfId="0" applyFont="1" applyBorder="1">
      <alignment vertical="center"/>
    </xf>
    <xf numFmtId="0" fontId="17" fillId="2" borderId="17" xfId="0" applyFont="1" applyFill="1" applyBorder="1">
      <alignment vertical="center"/>
    </xf>
    <xf numFmtId="0" fontId="17" fillId="0" borderId="14" xfId="0" applyFont="1" applyBorder="1">
      <alignment vertical="center"/>
    </xf>
    <xf numFmtId="0" fontId="17" fillId="0" borderId="1" xfId="0" applyFont="1" applyBorder="1">
      <alignment vertical="center"/>
    </xf>
    <xf numFmtId="0" fontId="17" fillId="0" borderId="17" xfId="0" applyFont="1" applyBorder="1">
      <alignment vertical="center"/>
    </xf>
    <xf numFmtId="0" fontId="17" fillId="0" borderId="28" xfId="0" applyFont="1" applyBorder="1">
      <alignment vertical="center"/>
    </xf>
    <xf numFmtId="49" fontId="29" fillId="5" borderId="14" xfId="3" applyNumberFormat="1" applyFont="1" applyFill="1" applyBorder="1" applyAlignment="1">
      <alignment vertical="top" wrapText="1"/>
    </xf>
    <xf numFmtId="49" fontId="29" fillId="5" borderId="49" xfId="3" applyNumberFormat="1" applyFont="1" applyFill="1" applyBorder="1" applyAlignment="1">
      <alignment vertical="top" wrapText="1"/>
    </xf>
    <xf numFmtId="49" fontId="29" fillId="5" borderId="67" xfId="3" applyNumberFormat="1" applyFont="1" applyFill="1" applyBorder="1" applyAlignment="1">
      <alignment vertical="top" wrapText="1"/>
    </xf>
    <xf numFmtId="0" fontId="30" fillId="5" borderId="0" xfId="3" applyFont="1" applyFill="1"/>
    <xf numFmtId="0" fontId="23" fillId="0" borderId="35" xfId="3" applyFont="1" applyBorder="1" applyAlignment="1">
      <alignment vertical="center" wrapText="1"/>
    </xf>
    <xf numFmtId="0" fontId="23" fillId="0" borderId="50" xfId="3" applyFont="1" applyBorder="1" applyAlignment="1">
      <alignment vertical="center" wrapText="1"/>
    </xf>
    <xf numFmtId="0" fontId="15" fillId="0" borderId="50" xfId="3" applyFont="1" applyBorder="1" applyAlignment="1">
      <alignment horizontal="justify" vertical="center" wrapText="1"/>
    </xf>
    <xf numFmtId="0" fontId="6" fillId="0" borderId="0" xfId="3" applyFont="1" applyAlignment="1">
      <alignment wrapText="1"/>
    </xf>
    <xf numFmtId="0" fontId="6" fillId="0" borderId="0" xfId="3" applyFont="1" applyFill="1"/>
    <xf numFmtId="0" fontId="6" fillId="0" borderId="0" xfId="3" applyFont="1" applyAlignment="1">
      <alignment horizontal="center"/>
    </xf>
    <xf numFmtId="0" fontId="23" fillId="0" borderId="54" xfId="3" applyFont="1" applyBorder="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0" fontId="19" fillId="0" borderId="0" xfId="0" applyFont="1" applyFill="1" applyBorder="1">
      <alignment vertical="center"/>
    </xf>
    <xf numFmtId="0" fontId="19" fillId="0" borderId="0" xfId="0" applyFont="1" applyFill="1">
      <alignment vertical="center"/>
    </xf>
    <xf numFmtId="0" fontId="17" fillId="0" borderId="0" xfId="0" applyFont="1" applyFill="1" applyBorder="1" applyAlignment="1">
      <alignment vertical="center"/>
    </xf>
    <xf numFmtId="0" fontId="17" fillId="0" borderId="1" xfId="0" applyFont="1" applyBorder="1" applyAlignment="1">
      <alignment horizontal="left" vertical="center" wrapText="1"/>
    </xf>
    <xf numFmtId="0" fontId="17" fillId="0" borderId="0" xfId="0" applyFont="1" applyBorder="1" applyAlignment="1">
      <alignment vertical="center" wrapText="1"/>
    </xf>
    <xf numFmtId="10" fontId="17" fillId="0" borderId="1" xfId="0" applyNumberFormat="1" applyFont="1" applyBorder="1" applyAlignment="1">
      <alignment vertical="center"/>
    </xf>
    <xf numFmtId="0" fontId="17" fillId="0" borderId="0" xfId="0" applyFont="1" applyFill="1" applyBorder="1" applyAlignment="1">
      <alignment horizontal="left" vertical="center" wrapText="1"/>
    </xf>
    <xf numFmtId="177" fontId="17" fillId="0" borderId="0" xfId="0" applyNumberFormat="1" applyFont="1" applyFill="1" applyBorder="1" applyAlignment="1">
      <alignment vertical="center"/>
    </xf>
    <xf numFmtId="10" fontId="17" fillId="0" borderId="0" xfId="0" applyNumberFormat="1" applyFont="1" applyFill="1" applyBorder="1" applyAlignment="1">
      <alignment vertical="center"/>
    </xf>
    <xf numFmtId="0" fontId="17" fillId="0" borderId="1" xfId="0" applyFont="1" applyBorder="1" applyAlignment="1">
      <alignment vertical="center" wrapText="1"/>
    </xf>
    <xf numFmtId="0" fontId="17" fillId="0" borderId="0" xfId="0" applyFont="1" applyBorder="1" applyAlignment="1">
      <alignment horizontal="left" vertical="center" wrapText="1"/>
    </xf>
    <xf numFmtId="0" fontId="17" fillId="0" borderId="0" xfId="0" applyFont="1" applyFill="1" applyBorder="1" applyAlignment="1">
      <alignment vertical="center" wrapText="1"/>
    </xf>
    <xf numFmtId="180" fontId="17" fillId="0" borderId="1" xfId="0" applyNumberFormat="1" applyFont="1" applyBorder="1" applyAlignment="1">
      <alignment vertical="center"/>
    </xf>
    <xf numFmtId="0" fontId="21" fillId="0" borderId="0" xfId="0" applyFont="1" applyAlignment="1">
      <alignment vertical="center" wrapText="1"/>
    </xf>
    <xf numFmtId="0" fontId="21" fillId="0" borderId="0" xfId="0" applyFont="1" applyFill="1" applyBorder="1" applyAlignment="1">
      <alignment vertical="center" wrapText="1"/>
    </xf>
    <xf numFmtId="0" fontId="17" fillId="0" borderId="0" xfId="0" applyFont="1" applyAlignment="1">
      <alignment horizontal="left" vertical="center" indent="1"/>
    </xf>
    <xf numFmtId="0" fontId="17" fillId="0" borderId="0" xfId="0" applyFont="1" applyFill="1" applyBorder="1" applyAlignment="1">
      <alignment horizontal="left" vertical="center" indent="1"/>
    </xf>
    <xf numFmtId="0" fontId="17" fillId="0" borderId="0" xfId="0" applyFont="1" applyFill="1" applyBorder="1" applyAlignment="1">
      <alignment horizontal="left" vertical="center"/>
    </xf>
    <xf numFmtId="0" fontId="26" fillId="0" borderId="0" xfId="0" applyFont="1" applyAlignment="1">
      <alignment vertical="center"/>
    </xf>
    <xf numFmtId="0" fontId="7" fillId="0" borderId="1" xfId="0" applyFont="1" applyBorder="1" applyAlignment="1">
      <alignment horizontal="center" vertical="center"/>
    </xf>
    <xf numFmtId="0" fontId="22" fillId="2" borderId="1" xfId="0" applyFont="1" applyFill="1" applyBorder="1" applyAlignment="1">
      <alignment horizontal="center" vertical="center" wrapText="1"/>
    </xf>
    <xf numFmtId="0" fontId="32" fillId="2" borderId="1" xfId="0" applyFont="1" applyFill="1" applyBorder="1" applyAlignment="1">
      <alignment horizontal="centerContinuous" vertical="center" wrapText="1"/>
    </xf>
    <xf numFmtId="0" fontId="21" fillId="2" borderId="1" xfId="0" applyFont="1" applyFill="1" applyBorder="1" applyAlignment="1">
      <alignment horizontal="centerContinuous" vertical="center" wrapText="1"/>
    </xf>
    <xf numFmtId="0" fontId="22" fillId="0" borderId="0" xfId="0" applyFont="1" applyFill="1" applyBorder="1" applyAlignment="1">
      <alignment horizontal="center" vertical="center" wrapText="1"/>
    </xf>
    <xf numFmtId="0" fontId="32" fillId="0" borderId="0" xfId="0" applyFont="1" applyFill="1" applyBorder="1" applyAlignment="1">
      <alignment horizontal="centerContinuous" vertical="center" wrapText="1"/>
    </xf>
    <xf numFmtId="0" fontId="21" fillId="0" borderId="0" xfId="0" applyFont="1" applyFill="1" applyBorder="1" applyAlignment="1">
      <alignment horizontal="centerContinuous" vertical="center" wrapText="1"/>
    </xf>
    <xf numFmtId="0" fontId="22" fillId="2" borderId="1" xfId="0" applyFont="1" applyFill="1" applyBorder="1" applyAlignment="1">
      <alignment horizontal="right" vertical="center" wrapText="1"/>
    </xf>
    <xf numFmtId="177" fontId="17" fillId="0" borderId="1" xfId="0" applyNumberFormat="1" applyFont="1" applyBorder="1" applyAlignment="1">
      <alignment horizontal="right" vertical="center"/>
    </xf>
    <xf numFmtId="178" fontId="17" fillId="0" borderId="1" xfId="0" applyNumberFormat="1" applyFont="1" applyBorder="1" applyAlignment="1">
      <alignment vertical="center"/>
    </xf>
    <xf numFmtId="0" fontId="22" fillId="0" borderId="0" xfId="0" applyFont="1" applyFill="1" applyBorder="1" applyAlignment="1">
      <alignment horizontal="right" vertical="center" wrapText="1"/>
    </xf>
    <xf numFmtId="179" fontId="17" fillId="0" borderId="1" xfId="0" applyNumberFormat="1" applyFont="1" applyBorder="1" applyAlignment="1">
      <alignment vertical="center"/>
    </xf>
    <xf numFmtId="179" fontId="17" fillId="0" borderId="0" xfId="0" applyNumberFormat="1" applyFont="1" applyFill="1" applyBorder="1" applyAlignment="1">
      <alignment vertical="center"/>
    </xf>
    <xf numFmtId="0" fontId="17" fillId="0" borderId="0" xfId="0" applyFont="1" applyAlignment="1">
      <alignment vertical="center" wrapText="1"/>
    </xf>
    <xf numFmtId="0" fontId="17" fillId="0" borderId="0" xfId="0" applyFont="1" applyAlignment="1">
      <alignment horizontal="left" vertical="center" wrapText="1"/>
    </xf>
    <xf numFmtId="177" fontId="17" fillId="0" borderId="1" xfId="0" applyNumberFormat="1" applyFont="1" applyBorder="1">
      <alignment vertical="center"/>
    </xf>
    <xf numFmtId="0" fontId="17" fillId="2" borderId="1" xfId="0" applyFont="1" applyFill="1" applyBorder="1" applyAlignment="1">
      <alignment horizontal="left" vertical="center"/>
    </xf>
    <xf numFmtId="178" fontId="17" fillId="0" borderId="1" xfId="0" applyNumberFormat="1" applyFont="1" applyFill="1" applyBorder="1" applyAlignment="1">
      <alignment vertical="center"/>
    </xf>
    <xf numFmtId="176" fontId="17" fillId="0" borderId="1" xfId="0" applyNumberFormat="1" applyFont="1" applyFill="1" applyBorder="1" applyAlignment="1">
      <alignment horizontal="right" vertical="center"/>
    </xf>
    <xf numFmtId="176" fontId="17" fillId="0" borderId="0" xfId="0" applyNumberFormat="1" applyFont="1" applyFill="1" applyBorder="1" applyAlignment="1">
      <alignment horizontal="right" vertical="center"/>
    </xf>
    <xf numFmtId="0" fontId="17" fillId="0" borderId="0" xfId="0" applyFont="1" applyBorder="1" applyAlignment="1">
      <alignment vertical="center"/>
    </xf>
    <xf numFmtId="181" fontId="17" fillId="0" borderId="1" xfId="0" applyNumberFormat="1" applyFont="1" applyFill="1" applyBorder="1" applyAlignment="1">
      <alignment vertical="center"/>
    </xf>
    <xf numFmtId="0" fontId="17" fillId="0" borderId="1" xfId="0" applyFont="1" applyFill="1" applyBorder="1" applyAlignment="1">
      <alignment horizontal="right" vertical="center"/>
    </xf>
    <xf numFmtId="0" fontId="17" fillId="11" borderId="1" xfId="0" applyFont="1" applyFill="1" applyBorder="1" applyAlignment="1">
      <alignment horizontal="center" vertical="center"/>
    </xf>
    <xf numFmtId="0" fontId="17" fillId="11" borderId="0" xfId="0" applyFont="1" applyFill="1" applyAlignment="1">
      <alignment vertical="center"/>
    </xf>
    <xf numFmtId="176" fontId="17" fillId="11" borderId="1" xfId="0" applyNumberFormat="1" applyFont="1" applyFill="1" applyBorder="1" applyAlignment="1">
      <alignment horizontal="right" vertical="center"/>
    </xf>
    <xf numFmtId="0" fontId="17" fillId="11" borderId="0" xfId="0" applyFont="1" applyFill="1" applyBorder="1" applyAlignment="1">
      <alignment horizontal="centerContinuous" vertical="center"/>
    </xf>
    <xf numFmtId="176" fontId="17" fillId="11" borderId="0" xfId="0" applyNumberFormat="1" applyFont="1" applyFill="1" applyBorder="1" applyAlignment="1">
      <alignment vertical="center"/>
    </xf>
    <xf numFmtId="176" fontId="17" fillId="11" borderId="0" xfId="0" applyNumberFormat="1" applyFont="1" applyFill="1" applyBorder="1" applyAlignment="1">
      <alignment horizontal="right" vertical="center"/>
    </xf>
    <xf numFmtId="0" fontId="17" fillId="0" borderId="1" xfId="0" applyFont="1" applyFill="1" applyBorder="1" applyAlignment="1">
      <alignment horizontal="justify" vertical="center" wrapText="1"/>
    </xf>
    <xf numFmtId="184" fontId="17" fillId="0" borderId="1" xfId="0" applyNumberFormat="1" applyFont="1" applyFill="1" applyBorder="1" applyAlignment="1">
      <alignment vertical="center"/>
    </xf>
    <xf numFmtId="0" fontId="17" fillId="0" borderId="16" xfId="0" applyFont="1" applyFill="1" applyBorder="1">
      <alignment vertical="center"/>
    </xf>
    <xf numFmtId="0" fontId="17" fillId="0" borderId="17" xfId="0" applyFont="1" applyFill="1" applyBorder="1">
      <alignment vertical="center"/>
    </xf>
    <xf numFmtId="0" fontId="17" fillId="0" borderId="13" xfId="0" applyFont="1" applyFill="1" applyBorder="1" applyAlignment="1">
      <alignment horizontal="right" vertical="center"/>
    </xf>
    <xf numFmtId="0" fontId="6" fillId="0" borderId="0" xfId="0" applyFont="1" applyFill="1" applyAlignment="1">
      <alignment horizontal="center" vertical="center"/>
    </xf>
    <xf numFmtId="0" fontId="17" fillId="11" borderId="15" xfId="0" applyFont="1" applyFill="1" applyBorder="1" applyAlignment="1">
      <alignment horizontal="center" vertical="center"/>
    </xf>
    <xf numFmtId="0" fontId="17" fillId="0" borderId="14" xfId="0" applyFont="1" applyFill="1" applyBorder="1" applyAlignment="1">
      <alignment horizontal="center" vertical="center" wrapText="1"/>
    </xf>
    <xf numFmtId="0" fontId="7" fillId="0" borderId="12" xfId="0" applyFont="1" applyBorder="1" applyAlignment="1">
      <alignment horizontal="center" vertical="center"/>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6" fillId="0" borderId="0" xfId="0" applyFont="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center" vertical="center"/>
    </xf>
    <xf numFmtId="0" fontId="23" fillId="0" borderId="1" xfId="0" applyFont="1" applyBorder="1" applyAlignment="1">
      <alignment horizontal="center" vertical="center" wrapTex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7" fillId="0" borderId="0" xfId="0" applyFont="1" applyAlignment="1">
      <alignment vertical="top" wrapText="1"/>
    </xf>
    <xf numFmtId="0" fontId="19" fillId="0" borderId="0" xfId="0" applyFont="1" applyAlignment="1">
      <alignment vertical="top" wrapText="1"/>
    </xf>
    <xf numFmtId="0" fontId="9" fillId="0" borderId="1" xfId="0" applyFont="1" applyBorder="1" applyAlignment="1">
      <alignment horizontal="center" vertical="center" wrapText="1"/>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5" fillId="0" borderId="0" xfId="2" applyFont="1" applyAlignment="1">
      <alignment horizontal="left" wrapText="1"/>
    </xf>
    <xf numFmtId="0" fontId="5" fillId="0" borderId="16" xfId="1" applyFont="1" applyFill="1" applyBorder="1" applyAlignment="1">
      <alignment horizontal="left" vertical="center"/>
    </xf>
    <xf numFmtId="0" fontId="5" fillId="0" borderId="13" xfId="1" applyFont="1" applyFill="1" applyBorder="1" applyAlignment="1">
      <alignment horizontal="left" vertical="center"/>
    </xf>
    <xf numFmtId="0" fontId="5" fillId="0" borderId="20" xfId="1" applyFont="1" applyFill="1" applyBorder="1" applyAlignment="1">
      <alignment horizontal="left" vertical="center"/>
    </xf>
    <xf numFmtId="0" fontId="5" fillId="0" borderId="18" xfId="1" applyFont="1" applyFill="1" applyBorder="1" applyAlignment="1">
      <alignment horizontal="left" vertical="center"/>
    </xf>
    <xf numFmtId="0" fontId="5" fillId="0" borderId="21" xfId="1" applyFont="1" applyFill="1" applyBorder="1" applyAlignment="1">
      <alignment horizontal="left" vertical="center"/>
    </xf>
    <xf numFmtId="0" fontId="5" fillId="0" borderId="19" xfId="1" applyFont="1" applyFill="1" applyBorder="1" applyAlignment="1">
      <alignment horizontal="left" vertical="center"/>
    </xf>
    <xf numFmtId="0" fontId="5" fillId="0" borderId="37" xfId="1" applyFont="1" applyFill="1" applyBorder="1" applyAlignment="1">
      <alignment horizontal="left" vertical="center"/>
    </xf>
    <xf numFmtId="0" fontId="5" fillId="0" borderId="39" xfId="1" applyFont="1" applyFill="1" applyBorder="1" applyAlignment="1">
      <alignment horizontal="left" vertical="center"/>
    </xf>
    <xf numFmtId="0" fontId="5" fillId="0" borderId="41" xfId="1" applyFont="1" applyFill="1" applyBorder="1" applyAlignment="1">
      <alignment horizontal="left" vertical="center"/>
    </xf>
    <xf numFmtId="0" fontId="5" fillId="0" borderId="42" xfId="1" applyFont="1" applyFill="1" applyBorder="1" applyAlignment="1">
      <alignment horizontal="left" vertical="center"/>
    </xf>
    <xf numFmtId="0" fontId="5" fillId="0" borderId="0" xfId="1" applyFont="1" applyFill="1" applyBorder="1" applyAlignment="1">
      <alignment horizontal="left" vertical="center"/>
    </xf>
    <xf numFmtId="0" fontId="5" fillId="0" borderId="0" xfId="2" applyFont="1" applyAlignment="1">
      <alignment horizontal="left"/>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11" xfId="1" applyFont="1" applyFill="1" applyBorder="1" applyAlignment="1">
      <alignment horizontal="left" vertical="center"/>
    </xf>
    <xf numFmtId="0" fontId="5" fillId="0" borderId="1"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15"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12" xfId="1" applyFont="1" applyFill="1" applyBorder="1" applyAlignment="1">
      <alignment horizontal="center" vertical="center"/>
    </xf>
    <xf numFmtId="0" fontId="5" fillId="0" borderId="0" xfId="2" applyFont="1" applyBorder="1" applyAlignment="1">
      <alignment horizontal="center" vertical="center"/>
    </xf>
    <xf numFmtId="0" fontId="5" fillId="0" borderId="12" xfId="1" applyFont="1" applyFill="1" applyBorder="1" applyAlignment="1">
      <alignment horizontal="left" vertical="center"/>
    </xf>
    <xf numFmtId="0" fontId="20" fillId="0" borderId="16" xfId="0" applyFont="1" applyBorder="1" applyAlignment="1">
      <alignment horizontal="center" vertical="center"/>
    </xf>
    <xf numFmtId="0" fontId="20" fillId="0" borderId="13" xfId="0" applyFont="1" applyBorder="1" applyAlignment="1">
      <alignment horizontal="center" vertical="center"/>
    </xf>
    <xf numFmtId="0" fontId="17" fillId="0" borderId="1" xfId="0" applyFont="1" applyBorder="1" applyAlignment="1">
      <alignment horizontal="center" vertical="center"/>
    </xf>
    <xf numFmtId="49" fontId="19" fillId="0" borderId="1" xfId="0" applyNumberFormat="1" applyFont="1" applyBorder="1" applyAlignment="1">
      <alignment horizontal="center" vertical="center"/>
    </xf>
    <xf numFmtId="0" fontId="17" fillId="2" borderId="1" xfId="0" applyFont="1" applyFill="1" applyBorder="1" applyAlignment="1">
      <alignment horizontal="center" vertical="center" wrapText="1"/>
    </xf>
    <xf numFmtId="176" fontId="17" fillId="0" borderId="14" xfId="0" applyNumberFormat="1" applyFont="1" applyBorder="1" applyAlignment="1">
      <alignment vertical="center"/>
    </xf>
    <xf numFmtId="176" fontId="17" fillId="0" borderId="15" xfId="0" applyNumberFormat="1" applyFont="1" applyBorder="1" applyAlignment="1">
      <alignment vertical="center"/>
    </xf>
    <xf numFmtId="184" fontId="17" fillId="0" borderId="14" xfId="0" applyNumberFormat="1" applyFont="1" applyFill="1" applyBorder="1" applyAlignment="1">
      <alignment vertical="center"/>
    </xf>
    <xf numFmtId="184" fontId="17" fillId="0" borderId="15" xfId="0" applyNumberFormat="1" applyFont="1" applyFill="1" applyBorder="1" applyAlignment="1">
      <alignment vertic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6" xfId="0" applyFont="1" applyBorder="1" applyAlignment="1">
      <alignment horizontal="center" vertical="center" wrapText="1"/>
    </xf>
    <xf numFmtId="0" fontId="17" fillId="0" borderId="13" xfId="0" applyFont="1" applyBorder="1" applyAlignment="1">
      <alignment horizontal="center" vertical="center"/>
    </xf>
    <xf numFmtId="0" fontId="17" fillId="0" borderId="14"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2" borderId="14"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15" xfId="0" applyFont="1" applyFill="1" applyBorder="1" applyAlignment="1">
      <alignment horizontal="center" vertical="center"/>
    </xf>
    <xf numFmtId="0" fontId="6" fillId="11" borderId="0" xfId="0" applyFont="1" applyFill="1" applyAlignment="1">
      <alignment horizontal="center" vertical="center"/>
    </xf>
    <xf numFmtId="0" fontId="17" fillId="0" borderId="14" xfId="0" applyFont="1" applyBorder="1" applyAlignment="1">
      <alignment horizontal="center" vertical="center"/>
    </xf>
    <xf numFmtId="0" fontId="17" fillId="0" borderId="24" xfId="0" applyFont="1" applyBorder="1" applyAlignment="1">
      <alignment horizontal="center" vertical="center"/>
    </xf>
    <xf numFmtId="0" fontId="17" fillId="0" borderId="30" xfId="0" applyFont="1" applyBorder="1" applyAlignment="1">
      <alignment horizontal="center" vertical="center"/>
    </xf>
    <xf numFmtId="0" fontId="17" fillId="0" borderId="29" xfId="0" applyFont="1" applyBorder="1" applyAlignment="1">
      <alignment horizontal="center" vertical="center"/>
    </xf>
    <xf numFmtId="0" fontId="17" fillId="0" borderId="28" xfId="0" applyFont="1" applyBorder="1" applyAlignment="1">
      <alignment horizontal="center" vertical="center"/>
    </xf>
    <xf numFmtId="182" fontId="17" fillId="2" borderId="16" xfId="0" applyNumberFormat="1" applyFont="1" applyFill="1" applyBorder="1" applyAlignment="1">
      <alignment horizontal="center" vertical="center"/>
    </xf>
    <xf numFmtId="182" fontId="17" fillId="2" borderId="13" xfId="0" applyNumberFormat="1" applyFont="1" applyFill="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17" fillId="2" borderId="3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4" xfId="0" applyFont="1" applyFill="1" applyBorder="1" applyAlignment="1">
      <alignment horizontal="center" vertical="center"/>
    </xf>
    <xf numFmtId="0" fontId="10" fillId="0" borderId="0" xfId="3" applyFont="1" applyAlignment="1">
      <alignment horizontal="left" vertical="center" wrapText="1"/>
    </xf>
    <xf numFmtId="0" fontId="3" fillId="0" borderId="0" xfId="3" applyFont="1" applyAlignment="1">
      <alignment horizontal="left" vertical="center" wrapText="1"/>
    </xf>
    <xf numFmtId="0" fontId="7" fillId="0" borderId="0" xfId="3" applyFont="1" applyAlignment="1">
      <alignment horizontal="left" vertical="center" wrapText="1"/>
    </xf>
    <xf numFmtId="0" fontId="7" fillId="0" borderId="14"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4" xfId="3" applyFont="1" applyBorder="1" applyAlignment="1">
      <alignment horizontal="left" vertical="center" wrapText="1"/>
    </xf>
    <xf numFmtId="0" fontId="7" fillId="0" borderId="15" xfId="3" applyFont="1" applyBorder="1" applyAlignment="1">
      <alignment horizontal="left" vertical="center" wrapText="1"/>
    </xf>
    <xf numFmtId="0" fontId="11" fillId="0" borderId="0" xfId="3" applyFont="1" applyAlignment="1">
      <alignment horizontal="center" vertical="center" wrapText="1"/>
    </xf>
    <xf numFmtId="0" fontId="10" fillId="0" borderId="0" xfId="3" applyFont="1" applyBorder="1" applyAlignment="1">
      <alignment horizontal="left" vertical="center" wrapText="1"/>
    </xf>
    <xf numFmtId="49" fontId="10" fillId="3" borderId="43" xfId="3" applyNumberFormat="1" applyFont="1" applyFill="1" applyBorder="1" applyAlignment="1">
      <alignment horizontal="center" vertical="center" wrapText="1"/>
    </xf>
    <xf numFmtId="0" fontId="3" fillId="3" borderId="46" xfId="3" applyFont="1" applyFill="1" applyBorder="1" applyAlignment="1">
      <alignment horizontal="center" vertical="center" wrapText="1"/>
    </xf>
    <xf numFmtId="49" fontId="10" fillId="3" borderId="44" xfId="3" applyNumberFormat="1" applyFont="1" applyFill="1" applyBorder="1" applyAlignment="1">
      <alignment horizontal="center" vertical="center" wrapText="1"/>
    </xf>
    <xf numFmtId="49" fontId="10" fillId="3" borderId="1" xfId="3" applyNumberFormat="1" applyFont="1" applyFill="1" applyBorder="1" applyAlignment="1">
      <alignment horizontal="center" vertical="center" wrapText="1"/>
    </xf>
    <xf numFmtId="0" fontId="3" fillId="3" borderId="1" xfId="3" applyFont="1" applyFill="1" applyBorder="1" applyAlignment="1">
      <alignment vertical="center" wrapText="1"/>
    </xf>
    <xf numFmtId="0" fontId="10" fillId="3" borderId="44" xfId="3" applyFont="1" applyFill="1" applyBorder="1" applyAlignment="1">
      <alignment horizontal="center" vertical="center" wrapText="1"/>
    </xf>
    <xf numFmtId="0" fontId="12" fillId="6" borderId="73" xfId="3" applyFont="1" applyFill="1" applyBorder="1" applyAlignment="1">
      <alignment horizontal="left" vertical="center" wrapText="1"/>
    </xf>
    <xf numFmtId="0" fontId="12" fillId="6" borderId="24" xfId="3" applyFont="1" applyFill="1" applyBorder="1" applyAlignment="1">
      <alignment horizontal="left" vertical="center" wrapText="1"/>
    </xf>
    <xf numFmtId="0" fontId="12" fillId="6" borderId="15" xfId="3" applyFont="1" applyFill="1" applyBorder="1" applyAlignment="1">
      <alignment horizontal="left" vertical="center" wrapText="1"/>
    </xf>
    <xf numFmtId="49" fontId="12" fillId="4" borderId="46" xfId="3" applyNumberFormat="1" applyFont="1" applyFill="1" applyBorder="1" applyAlignment="1">
      <alignment horizontal="left" vertical="center" wrapText="1"/>
    </xf>
    <xf numFmtId="49" fontId="12" fillId="5" borderId="14" xfId="3" applyNumberFormat="1" applyFont="1" applyFill="1" applyBorder="1" applyAlignment="1">
      <alignment horizontal="left" vertical="center" wrapText="1"/>
    </xf>
    <xf numFmtId="49" fontId="12" fillId="5" borderId="24" xfId="3" applyNumberFormat="1" applyFont="1" applyFill="1" applyBorder="1" applyAlignment="1">
      <alignment horizontal="left" vertical="center" wrapText="1"/>
    </xf>
    <xf numFmtId="49" fontId="12" fillId="5" borderId="15" xfId="3" applyNumberFormat="1" applyFont="1" applyFill="1" applyBorder="1" applyAlignment="1">
      <alignment horizontal="left" vertical="center" wrapText="1"/>
    </xf>
    <xf numFmtId="49" fontId="12" fillId="5" borderId="48" xfId="3" applyNumberFormat="1" applyFont="1" applyFill="1" applyBorder="1" applyAlignment="1">
      <alignment horizontal="left" vertical="center" wrapText="1"/>
    </xf>
    <xf numFmtId="49" fontId="12" fillId="5" borderId="49" xfId="3" applyNumberFormat="1" applyFont="1" applyFill="1" applyBorder="1" applyAlignment="1">
      <alignment horizontal="left" vertical="center" wrapText="1"/>
    </xf>
    <xf numFmtId="49" fontId="12" fillId="5" borderId="68" xfId="3" applyNumberFormat="1" applyFont="1" applyFill="1" applyBorder="1" applyAlignment="1">
      <alignment horizontal="left" vertical="center" wrapText="1"/>
    </xf>
    <xf numFmtId="0" fontId="12" fillId="6" borderId="46" xfId="3" applyFont="1" applyFill="1" applyBorder="1" applyAlignment="1">
      <alignment horizontal="left" vertical="center" wrapText="1"/>
    </xf>
    <xf numFmtId="0" fontId="12" fillId="3" borderId="48" xfId="3" applyFont="1" applyFill="1" applyBorder="1" applyAlignment="1">
      <alignment horizontal="left" vertical="center" wrapText="1"/>
    </xf>
    <xf numFmtId="0" fontId="12" fillId="3" borderId="49" xfId="3" applyFont="1" applyFill="1" applyBorder="1" applyAlignment="1">
      <alignment horizontal="left" vertical="center" wrapText="1"/>
    </xf>
    <xf numFmtId="0" fontId="12" fillId="3" borderId="68" xfId="3" applyFont="1" applyFill="1" applyBorder="1" applyAlignment="1">
      <alignment horizontal="left" vertical="center" wrapText="1"/>
    </xf>
    <xf numFmtId="0" fontId="12" fillId="6" borderId="1" xfId="3" applyFont="1" applyFill="1" applyBorder="1" applyAlignment="1">
      <alignment horizontal="left" vertical="center" wrapText="1"/>
    </xf>
    <xf numFmtId="49" fontId="12" fillId="4" borderId="73" xfId="3" applyNumberFormat="1" applyFont="1" applyFill="1" applyBorder="1" applyAlignment="1">
      <alignment horizontal="left" vertical="center" wrapText="1"/>
    </xf>
    <xf numFmtId="49" fontId="12" fillId="4" borderId="24" xfId="3" applyNumberFormat="1" applyFont="1" applyFill="1" applyBorder="1" applyAlignment="1">
      <alignment horizontal="left" vertical="center" wrapText="1"/>
    </xf>
    <xf numFmtId="49" fontId="12" fillId="4" borderId="15" xfId="3" applyNumberFormat="1" applyFont="1" applyFill="1" applyBorder="1" applyAlignment="1">
      <alignment horizontal="left" vertical="center" wrapText="1"/>
    </xf>
    <xf numFmtId="0" fontId="6" fillId="0" borderId="0" xfId="3" applyFont="1" applyBorder="1" applyAlignment="1">
      <alignment horizontal="justify" vertical="center" wrapText="1"/>
    </xf>
    <xf numFmtId="0" fontId="5" fillId="9" borderId="0" xfId="4" applyFont="1" applyFill="1" applyBorder="1" applyAlignment="1">
      <alignment horizontal="center" vertical="center"/>
    </xf>
    <xf numFmtId="0" fontId="31" fillId="0" borderId="0" xfId="0" applyFont="1" applyAlignment="1">
      <alignment horizontal="center" vertical="center"/>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0" borderId="14" xfId="0" applyFont="1" applyBorder="1" applyAlignment="1">
      <alignment vertical="center" wrapText="1"/>
    </xf>
    <xf numFmtId="0" fontId="17" fillId="0" borderId="24" xfId="0" applyFont="1" applyBorder="1" applyAlignment="1">
      <alignment vertical="center" wrapText="1"/>
    </xf>
    <xf numFmtId="0" fontId="17" fillId="0" borderId="15" xfId="0" applyFont="1" applyBorder="1" applyAlignment="1">
      <alignment vertical="center" wrapText="1"/>
    </xf>
    <xf numFmtId="0" fontId="17" fillId="2" borderId="25"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7" fillId="0" borderId="20"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9" fillId="0" borderId="0" xfId="0" applyFont="1" applyFill="1" applyAlignment="1">
      <alignment vertical="center" wrapText="1"/>
    </xf>
    <xf numFmtId="0" fontId="22"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17" fillId="0" borderId="1" xfId="0" applyFont="1" applyBorder="1" applyAlignment="1">
      <alignment horizontal="left" vertical="center" wrapText="1"/>
    </xf>
    <xf numFmtId="0" fontId="7" fillId="0" borderId="1" xfId="0" applyFont="1" applyBorder="1" applyAlignment="1">
      <alignment horizontal="center" vertical="center"/>
    </xf>
    <xf numFmtId="0" fontId="17" fillId="0" borderId="0" xfId="0" applyFont="1" applyFill="1" applyBorder="1" applyAlignment="1">
      <alignment horizontal="centerContinuous" vertical="center"/>
    </xf>
    <xf numFmtId="176" fontId="17" fillId="0" borderId="0" xfId="0" applyNumberFormat="1" applyFont="1" applyBorder="1" applyAlignment="1">
      <alignment horizontal="right" vertical="center"/>
    </xf>
    <xf numFmtId="0" fontId="17" fillId="0" borderId="11" xfId="0" applyFont="1" applyBorder="1" applyAlignment="1">
      <alignment vertical="center"/>
    </xf>
    <xf numFmtId="0" fontId="17" fillId="0" borderId="19" xfId="0" applyFont="1" applyBorder="1" applyAlignment="1">
      <alignment vertical="center"/>
    </xf>
    <xf numFmtId="176" fontId="17" fillId="0" borderId="13" xfId="0" applyNumberFormat="1" applyFont="1" applyFill="1" applyBorder="1" applyAlignment="1">
      <alignment vertical="center"/>
    </xf>
    <xf numFmtId="0" fontId="17" fillId="0" borderId="20" xfId="0" applyFont="1" applyBorder="1" applyAlignment="1">
      <alignment vertical="center"/>
    </xf>
    <xf numFmtId="0" fontId="17" fillId="0" borderId="17" xfId="0" applyFont="1" applyBorder="1" applyAlignment="1">
      <alignment vertical="center"/>
    </xf>
    <xf numFmtId="0" fontId="17" fillId="0" borderId="13" xfId="0" applyFont="1" applyBorder="1" applyAlignment="1">
      <alignment vertical="center"/>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11" borderId="15" xfId="0" applyFont="1" applyFill="1" applyBorder="1" applyAlignment="1">
      <alignment vertical="center"/>
    </xf>
    <xf numFmtId="0" fontId="17" fillId="0" borderId="83" xfId="0" applyFont="1" applyBorder="1" applyAlignment="1">
      <alignment vertical="center"/>
    </xf>
    <xf numFmtId="0" fontId="17" fillId="0" borderId="82" xfId="0" applyFont="1" applyBorder="1" applyAlignment="1">
      <alignment vertical="center"/>
    </xf>
    <xf numFmtId="0" fontId="17" fillId="11" borderId="81" xfId="0" applyFont="1" applyFill="1" applyBorder="1" applyAlignment="1">
      <alignment vertical="center"/>
    </xf>
    <xf numFmtId="176" fontId="17" fillId="0" borderId="80" xfId="0" applyNumberFormat="1" applyFont="1" applyFill="1" applyBorder="1" applyAlignment="1">
      <alignment vertical="center"/>
    </xf>
    <xf numFmtId="0" fontId="17" fillId="0" borderId="23" xfId="0" applyFont="1" applyBorder="1" applyAlignment="1">
      <alignment vertical="center"/>
    </xf>
    <xf numFmtId="176" fontId="17" fillId="0" borderId="13" xfId="0" applyNumberFormat="1" applyFont="1" applyBorder="1" applyAlignment="1">
      <alignment vertical="center"/>
    </xf>
    <xf numFmtId="0" fontId="17" fillId="0" borderId="21" xfId="0" applyFont="1" applyBorder="1" applyAlignment="1">
      <alignment vertical="center"/>
    </xf>
    <xf numFmtId="0" fontId="17" fillId="0" borderId="14" xfId="0" applyFont="1" applyFill="1" applyBorder="1" applyAlignment="1">
      <alignment horizontal="centerContinuous" vertical="center"/>
    </xf>
    <xf numFmtId="0" fontId="17" fillId="0" borderId="15" xfId="0" applyFont="1" applyFill="1" applyBorder="1" applyAlignment="1">
      <alignment horizontal="centerContinuous" vertical="center"/>
    </xf>
    <xf numFmtId="0" fontId="17" fillId="0" borderId="22" xfId="0" applyFont="1" applyBorder="1" applyAlignment="1">
      <alignment vertical="center"/>
    </xf>
    <xf numFmtId="0" fontId="17" fillId="11" borderId="16" xfId="0" applyFont="1" applyFill="1" applyBorder="1" applyAlignment="1">
      <alignment vertical="center"/>
    </xf>
    <xf numFmtId="0" fontId="17" fillId="11" borderId="1" xfId="0" applyFont="1" applyFill="1" applyBorder="1" applyAlignment="1">
      <alignment vertical="center"/>
    </xf>
    <xf numFmtId="0" fontId="17" fillId="11" borderId="14" xfId="0" applyFont="1" applyFill="1" applyBorder="1" applyAlignment="1">
      <alignment vertical="center"/>
    </xf>
  </cellXfs>
  <cellStyles count="5">
    <cellStyle name="標準" xfId="0" builtinId="0"/>
    <cellStyle name="標準 2" xfId="1"/>
    <cellStyle name="標準 3" xfId="2"/>
    <cellStyle name="標準 4" xfId="3"/>
    <cellStyle name="標準_【岡崎市】様式13-2（別紙）1210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tabSelected="1" view="pageBreakPreview" zoomScale="75" zoomScaleNormal="100" zoomScaleSheetLayoutView="75" workbookViewId="0"/>
  </sheetViews>
  <sheetFormatPr defaultRowHeight="18"/>
  <cols>
    <col min="1" max="1" width="5.19921875" style="112" customWidth="1"/>
    <col min="2" max="2" width="11.59765625" style="112" customWidth="1"/>
    <col min="3" max="3" width="6.3984375" style="112" customWidth="1"/>
    <col min="4" max="10" width="5.19921875" style="112" customWidth="1"/>
    <col min="11" max="11" width="21.5" style="112" customWidth="1"/>
    <col min="12" max="16384" width="8.796875" style="112"/>
  </cols>
  <sheetData>
    <row r="1" spans="1:11">
      <c r="A1" s="104" t="s">
        <v>0</v>
      </c>
    </row>
    <row r="2" spans="1:11">
      <c r="K2" s="108" t="s">
        <v>1</v>
      </c>
    </row>
    <row r="3" spans="1:11">
      <c r="A3" s="289" t="s">
        <v>2</v>
      </c>
      <c r="B3" s="289"/>
      <c r="C3" s="289"/>
      <c r="D3" s="289"/>
      <c r="E3" s="289"/>
      <c r="F3" s="289"/>
      <c r="G3" s="289"/>
      <c r="H3" s="289"/>
      <c r="I3" s="289"/>
      <c r="J3" s="289"/>
      <c r="K3" s="289"/>
    </row>
    <row r="4" spans="1:11">
      <c r="A4" s="153"/>
    </row>
    <row r="5" spans="1:11">
      <c r="A5" s="104" t="s">
        <v>869</v>
      </c>
    </row>
    <row r="6" spans="1:11">
      <c r="A6" s="153"/>
    </row>
    <row r="7" spans="1:11" ht="33.6" customHeight="1">
      <c r="A7" s="294" t="s">
        <v>3</v>
      </c>
      <c r="B7" s="294"/>
      <c r="C7" s="294"/>
      <c r="D7" s="294"/>
      <c r="E7" s="295"/>
      <c r="F7" s="295"/>
      <c r="G7" s="295"/>
      <c r="H7" s="295"/>
      <c r="I7" s="295"/>
      <c r="J7" s="295"/>
      <c r="K7" s="295"/>
    </row>
    <row r="8" spans="1:11" ht="33.6" customHeight="1">
      <c r="A8" s="294" t="s">
        <v>4</v>
      </c>
      <c r="B8" s="294"/>
      <c r="C8" s="294"/>
      <c r="D8" s="294"/>
      <c r="E8" s="295"/>
      <c r="F8" s="295"/>
      <c r="G8" s="295"/>
      <c r="H8" s="295"/>
      <c r="I8" s="295"/>
      <c r="J8" s="295"/>
      <c r="K8" s="295"/>
    </row>
    <row r="9" spans="1:11" ht="33.6" customHeight="1">
      <c r="A9" s="294" t="s">
        <v>5</v>
      </c>
      <c r="B9" s="294"/>
      <c r="C9" s="294"/>
      <c r="D9" s="294"/>
      <c r="E9" s="295"/>
      <c r="F9" s="295"/>
      <c r="G9" s="295"/>
      <c r="H9" s="295"/>
      <c r="I9" s="295"/>
      <c r="J9" s="295"/>
      <c r="K9" s="295"/>
    </row>
    <row r="10" spans="1:11" ht="33.6" customHeight="1">
      <c r="A10" s="294" t="s">
        <v>6</v>
      </c>
      <c r="B10" s="294"/>
      <c r="C10" s="294"/>
      <c r="D10" s="294"/>
      <c r="E10" s="295"/>
      <c r="F10" s="295"/>
      <c r="G10" s="295"/>
      <c r="H10" s="295"/>
      <c r="I10" s="295"/>
      <c r="J10" s="295"/>
      <c r="K10" s="295"/>
    </row>
    <row r="11" spans="1:11" ht="33.6" customHeight="1">
      <c r="A11" s="294" t="s">
        <v>7</v>
      </c>
      <c r="B11" s="294"/>
      <c r="C11" s="294"/>
      <c r="D11" s="294"/>
      <c r="E11" s="295"/>
      <c r="F11" s="295"/>
      <c r="G11" s="295"/>
      <c r="H11" s="295"/>
      <c r="I11" s="295"/>
      <c r="J11" s="295"/>
      <c r="K11" s="295"/>
    </row>
    <row r="12" spans="1:11">
      <c r="A12" s="153"/>
    </row>
    <row r="13" spans="1:11" ht="18" customHeight="1">
      <c r="A13" s="294" t="s">
        <v>8</v>
      </c>
      <c r="B13" s="294"/>
      <c r="C13" s="294"/>
      <c r="D13" s="294"/>
      <c r="E13" s="295"/>
      <c r="F13" s="295"/>
      <c r="G13" s="295"/>
      <c r="H13" s="295"/>
      <c r="I13" s="295"/>
      <c r="J13" s="295"/>
      <c r="K13" s="295"/>
    </row>
    <row r="15" spans="1:11" ht="18" customHeight="1">
      <c r="A15" s="293" t="s">
        <v>9</v>
      </c>
      <c r="B15" s="293" t="s">
        <v>10</v>
      </c>
      <c r="C15" s="296" t="s">
        <v>11</v>
      </c>
      <c r="D15" s="290" t="s">
        <v>880</v>
      </c>
      <c r="E15" s="291"/>
      <c r="F15" s="291"/>
      <c r="G15" s="291"/>
      <c r="H15" s="291"/>
      <c r="I15" s="291"/>
      <c r="J15" s="292"/>
      <c r="K15" s="293" t="s">
        <v>12</v>
      </c>
    </row>
    <row r="16" spans="1:11" ht="18" customHeight="1">
      <c r="A16" s="293"/>
      <c r="B16" s="293"/>
      <c r="C16" s="296"/>
      <c r="D16" s="154" t="s">
        <v>13</v>
      </c>
      <c r="E16" s="155" t="s">
        <v>13</v>
      </c>
      <c r="F16" s="155" t="s">
        <v>13</v>
      </c>
      <c r="G16" s="155" t="s">
        <v>13</v>
      </c>
      <c r="H16" s="155" t="s">
        <v>13</v>
      </c>
      <c r="I16" s="155" t="s">
        <v>13</v>
      </c>
      <c r="J16" s="156" t="s">
        <v>13</v>
      </c>
      <c r="K16" s="293"/>
    </row>
    <row r="17" spans="1:11" ht="18.600000000000001" customHeight="1">
      <c r="A17" s="293"/>
      <c r="B17" s="293"/>
      <c r="C17" s="296"/>
      <c r="D17" s="157" t="s">
        <v>14</v>
      </c>
      <c r="E17" s="158" t="s">
        <v>15</v>
      </c>
      <c r="F17" s="158" t="s">
        <v>16</v>
      </c>
      <c r="G17" s="158" t="s">
        <v>17</v>
      </c>
      <c r="H17" s="158" t="s">
        <v>18</v>
      </c>
      <c r="I17" s="158" t="s">
        <v>19</v>
      </c>
      <c r="J17" s="159" t="s">
        <v>20</v>
      </c>
      <c r="K17" s="293"/>
    </row>
    <row r="18" spans="1:11" ht="18.600000000000001" customHeight="1">
      <c r="A18" s="160" t="s">
        <v>21</v>
      </c>
      <c r="B18" s="124" t="s">
        <v>22</v>
      </c>
      <c r="C18" s="160">
        <v>1</v>
      </c>
      <c r="D18" s="161" t="s">
        <v>23</v>
      </c>
      <c r="E18" s="161">
        <v>1</v>
      </c>
      <c r="F18" s="161" t="s">
        <v>40</v>
      </c>
      <c r="G18" s="161" t="s">
        <v>24</v>
      </c>
      <c r="H18" s="161" t="s">
        <v>25</v>
      </c>
      <c r="I18" s="161" t="s">
        <v>26</v>
      </c>
      <c r="J18" s="161" t="s">
        <v>27</v>
      </c>
      <c r="K18" s="124" t="s">
        <v>22</v>
      </c>
    </row>
    <row r="19" spans="1:11">
      <c r="A19" s="160">
        <v>1</v>
      </c>
      <c r="B19" s="124"/>
      <c r="C19" s="160"/>
      <c r="D19" s="161"/>
      <c r="E19" s="161"/>
      <c r="F19" s="161"/>
      <c r="G19" s="161"/>
      <c r="H19" s="161"/>
      <c r="I19" s="161"/>
      <c r="J19" s="161"/>
      <c r="K19" s="124"/>
    </row>
    <row r="20" spans="1:11">
      <c r="A20" s="160">
        <v>2</v>
      </c>
      <c r="B20" s="124"/>
      <c r="C20" s="160"/>
      <c r="D20" s="161"/>
      <c r="E20" s="161"/>
      <c r="F20" s="161"/>
      <c r="G20" s="161"/>
      <c r="H20" s="161"/>
      <c r="I20" s="161"/>
      <c r="J20" s="161"/>
      <c r="K20" s="124"/>
    </row>
    <row r="21" spans="1:11">
      <c r="A21" s="160">
        <v>3</v>
      </c>
      <c r="B21" s="124"/>
      <c r="C21" s="160"/>
      <c r="D21" s="161"/>
      <c r="E21" s="161"/>
      <c r="F21" s="161"/>
      <c r="G21" s="161"/>
      <c r="H21" s="161"/>
      <c r="I21" s="161"/>
      <c r="J21" s="161"/>
      <c r="K21" s="124"/>
    </row>
    <row r="22" spans="1:11">
      <c r="A22" s="160">
        <v>4</v>
      </c>
      <c r="B22" s="124"/>
      <c r="C22" s="160"/>
      <c r="D22" s="161"/>
      <c r="E22" s="161"/>
      <c r="F22" s="161"/>
      <c r="G22" s="161"/>
      <c r="H22" s="161"/>
      <c r="I22" s="161"/>
      <c r="J22" s="161"/>
      <c r="K22" s="124"/>
    </row>
    <row r="23" spans="1:11">
      <c r="A23" s="160">
        <v>5</v>
      </c>
      <c r="B23" s="124"/>
      <c r="C23" s="160"/>
      <c r="D23" s="161"/>
      <c r="E23" s="161"/>
      <c r="F23" s="161"/>
      <c r="G23" s="161"/>
      <c r="H23" s="161"/>
      <c r="I23" s="161"/>
      <c r="J23" s="161"/>
      <c r="K23" s="124"/>
    </row>
    <row r="24" spans="1:11">
      <c r="A24" s="160"/>
      <c r="B24" s="124"/>
      <c r="C24" s="160"/>
      <c r="D24" s="161"/>
      <c r="E24" s="161"/>
      <c r="F24" s="161"/>
      <c r="G24" s="161"/>
      <c r="H24" s="161"/>
      <c r="I24" s="161"/>
      <c r="J24" s="161"/>
      <c r="K24" s="124"/>
    </row>
    <row r="26" spans="1:11">
      <c r="A26" s="162" t="s">
        <v>28</v>
      </c>
      <c r="B26" s="301" t="s">
        <v>29</v>
      </c>
      <c r="C26" s="302"/>
      <c r="D26" s="302"/>
      <c r="E26" s="302"/>
      <c r="F26" s="302"/>
      <c r="G26" s="302"/>
      <c r="H26" s="302"/>
      <c r="I26" s="302"/>
      <c r="J26" s="302"/>
      <c r="K26" s="302"/>
    </row>
    <row r="27" spans="1:11" ht="25.2" customHeight="1">
      <c r="A27" s="162" t="s">
        <v>30</v>
      </c>
      <c r="B27" s="301" t="s">
        <v>31</v>
      </c>
      <c r="C27" s="302"/>
      <c r="D27" s="302"/>
      <c r="E27" s="302"/>
      <c r="F27" s="302"/>
      <c r="G27" s="302"/>
      <c r="H27" s="302"/>
      <c r="I27" s="302"/>
      <c r="J27" s="302"/>
      <c r="K27" s="302"/>
    </row>
    <row r="28" spans="1:11">
      <c r="A28" s="162" t="s">
        <v>32</v>
      </c>
      <c r="B28" s="301" t="s">
        <v>33</v>
      </c>
      <c r="C28" s="302"/>
      <c r="D28" s="302"/>
      <c r="E28" s="302"/>
      <c r="F28" s="302"/>
      <c r="G28" s="302"/>
      <c r="H28" s="302"/>
      <c r="I28" s="302"/>
      <c r="J28" s="302"/>
      <c r="K28" s="302"/>
    </row>
    <row r="29" spans="1:11" ht="34.200000000000003" customHeight="1">
      <c r="A29" s="162" t="s">
        <v>34</v>
      </c>
      <c r="B29" s="301" t="s">
        <v>35</v>
      </c>
      <c r="C29" s="302"/>
      <c r="D29" s="302"/>
      <c r="E29" s="302"/>
      <c r="F29" s="302"/>
      <c r="G29" s="302"/>
      <c r="H29" s="302"/>
      <c r="I29" s="302"/>
      <c r="J29" s="302"/>
      <c r="K29" s="302"/>
    </row>
    <row r="30" spans="1:11">
      <c r="A30" s="162" t="s">
        <v>36</v>
      </c>
      <c r="B30" s="301" t="s">
        <v>37</v>
      </c>
      <c r="C30" s="302"/>
      <c r="D30" s="302"/>
      <c r="E30" s="302"/>
      <c r="F30" s="302"/>
      <c r="G30" s="302"/>
      <c r="H30" s="302"/>
      <c r="I30" s="302"/>
      <c r="J30" s="302"/>
      <c r="K30" s="302"/>
    </row>
    <row r="31" spans="1:11">
      <c r="A31" s="162" t="s">
        <v>38</v>
      </c>
      <c r="B31" s="301" t="s">
        <v>39</v>
      </c>
      <c r="C31" s="301"/>
      <c r="D31" s="301"/>
      <c r="E31" s="301"/>
      <c r="F31" s="301"/>
      <c r="G31" s="301"/>
      <c r="H31" s="301"/>
      <c r="I31" s="301"/>
      <c r="J31" s="301"/>
      <c r="K31" s="301"/>
    </row>
    <row r="32" spans="1:11">
      <c r="I32" s="299" t="s">
        <v>48</v>
      </c>
      <c r="J32" s="297"/>
      <c r="K32" s="297"/>
    </row>
    <row r="33" spans="9:11">
      <c r="I33" s="300" t="s">
        <v>49</v>
      </c>
      <c r="J33" s="298"/>
      <c r="K33" s="298"/>
    </row>
  </sheetData>
  <mergeCells count="27">
    <mergeCell ref="C15:C17"/>
    <mergeCell ref="K15:K17"/>
    <mergeCell ref="K32:K33"/>
    <mergeCell ref="I32:J32"/>
    <mergeCell ref="I33:J33"/>
    <mergeCell ref="B26:K26"/>
    <mergeCell ref="B27:K27"/>
    <mergeCell ref="B28:K28"/>
    <mergeCell ref="B29:K29"/>
    <mergeCell ref="B30:K30"/>
    <mergeCell ref="B31:K31"/>
    <mergeCell ref="A3:K3"/>
    <mergeCell ref="D15:J15"/>
    <mergeCell ref="A15:A17"/>
    <mergeCell ref="A7:D7"/>
    <mergeCell ref="E7:K7"/>
    <mergeCell ref="A8:D8"/>
    <mergeCell ref="A9:D9"/>
    <mergeCell ref="A10:D10"/>
    <mergeCell ref="A11:D11"/>
    <mergeCell ref="A13:D13"/>
    <mergeCell ref="E8:K8"/>
    <mergeCell ref="E9:K9"/>
    <mergeCell ref="E10:K10"/>
    <mergeCell ref="E11:K11"/>
    <mergeCell ref="E13:K13"/>
    <mergeCell ref="B15:B17"/>
  </mergeCells>
  <phoneticPr fontId="1"/>
  <pageMargins left="0.7" right="0.535714285714285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view="pageBreakPreview" zoomScaleNormal="100" zoomScaleSheetLayoutView="100" workbookViewId="0"/>
  </sheetViews>
  <sheetFormatPr defaultRowHeight="18"/>
  <cols>
    <col min="1" max="4" width="21.69921875" style="112" customWidth="1"/>
    <col min="5" max="5" width="1.8984375" style="112" customWidth="1"/>
    <col min="6" max="9" width="21.69921875" style="112" customWidth="1"/>
    <col min="10" max="16384" width="8.796875" style="112"/>
  </cols>
  <sheetData>
    <row r="1" spans="1:9">
      <c r="A1" s="104" t="s">
        <v>92</v>
      </c>
    </row>
    <row r="2" spans="1:9">
      <c r="A2" s="104" t="s">
        <v>103</v>
      </c>
    </row>
    <row r="3" spans="1:9">
      <c r="A3" s="409" t="s">
        <v>93</v>
      </c>
      <c r="B3" s="409"/>
      <c r="C3" s="409"/>
      <c r="D3" s="409"/>
      <c r="E3" s="409"/>
      <c r="F3" s="409"/>
      <c r="G3" s="409"/>
      <c r="H3" s="409"/>
      <c r="I3" s="409"/>
    </row>
    <row r="4" spans="1:9" ht="16.2" customHeight="1">
      <c r="A4" s="104" t="s">
        <v>94</v>
      </c>
      <c r="F4" s="230"/>
      <c r="G4" s="228"/>
      <c r="H4" s="228"/>
      <c r="I4" s="228"/>
    </row>
    <row r="5" spans="1:9" ht="16.2" customHeight="1">
      <c r="A5" s="248" t="s">
        <v>95</v>
      </c>
      <c r="B5" s="248" t="s">
        <v>96</v>
      </c>
      <c r="C5" s="249" t="s">
        <v>100</v>
      </c>
      <c r="D5" s="250"/>
      <c r="E5" s="232"/>
      <c r="F5" s="251"/>
      <c r="G5" s="251"/>
      <c r="H5" s="252"/>
      <c r="I5" s="253"/>
    </row>
    <row r="6" spans="1:9" ht="16.2" customHeight="1">
      <c r="A6" s="248" t="s">
        <v>871</v>
      </c>
      <c r="B6" s="254" t="s">
        <v>97</v>
      </c>
      <c r="C6" s="255" t="s">
        <v>172</v>
      </c>
      <c r="D6" s="256">
        <f>D15+D24+D32+I6+I15+I24</f>
        <v>0</v>
      </c>
      <c r="E6" s="232"/>
      <c r="F6" s="251"/>
      <c r="G6" s="257"/>
      <c r="H6" s="235"/>
      <c r="I6" s="149"/>
    </row>
    <row r="7" spans="1:9" ht="16.2" customHeight="1">
      <c r="A7" s="248" t="s">
        <v>872</v>
      </c>
      <c r="B7" s="254" t="s">
        <v>98</v>
      </c>
      <c r="C7" s="255" t="s">
        <v>172</v>
      </c>
      <c r="D7" s="256">
        <f>D16+D25+D34+I7+I16+I25</f>
        <v>0</v>
      </c>
      <c r="E7" s="232"/>
      <c r="F7" s="251"/>
      <c r="G7" s="257"/>
      <c r="H7" s="235"/>
      <c r="I7" s="149"/>
    </row>
    <row r="8" spans="1:9" ht="16.2" customHeight="1">
      <c r="A8" s="248" t="s">
        <v>873</v>
      </c>
      <c r="B8" s="254" t="s">
        <v>99</v>
      </c>
      <c r="C8" s="255" t="s">
        <v>172</v>
      </c>
      <c r="D8" s="256">
        <f>D17+D26+D35+I8+I17+I26</f>
        <v>0</v>
      </c>
      <c r="E8" s="238"/>
      <c r="F8" s="251"/>
      <c r="G8" s="257"/>
      <c r="H8" s="235"/>
      <c r="I8" s="149"/>
    </row>
    <row r="9" spans="1:9" ht="16.2" customHeight="1">
      <c r="A9" s="248" t="s">
        <v>874</v>
      </c>
      <c r="B9" s="254" t="s">
        <v>98</v>
      </c>
      <c r="C9" s="255" t="s">
        <v>172</v>
      </c>
      <c r="D9" s="256">
        <f>D18+D27+D36+I9+I18+I27</f>
        <v>0</v>
      </c>
      <c r="E9" s="232"/>
      <c r="F9" s="251"/>
      <c r="G9" s="257"/>
      <c r="H9" s="235"/>
      <c r="I9" s="149"/>
    </row>
    <row r="10" spans="1:9" ht="16.2" customHeight="1">
      <c r="A10" s="249" t="s">
        <v>101</v>
      </c>
      <c r="B10" s="250"/>
      <c r="C10" s="258">
        <f>C19+C28+C38+H10+H19+H28</f>
        <v>0</v>
      </c>
      <c r="D10" s="233">
        <v>0</v>
      </c>
      <c r="E10" s="241"/>
      <c r="F10" s="252"/>
      <c r="G10" s="253"/>
      <c r="H10" s="259"/>
      <c r="I10" s="236"/>
    </row>
    <row r="11" spans="1:9" ht="16.2" customHeight="1">
      <c r="A11" s="249" t="s">
        <v>102</v>
      </c>
      <c r="B11" s="250"/>
      <c r="C11" s="258">
        <f>C20+C29+C39+H11+H20+H29</f>
        <v>0</v>
      </c>
      <c r="D11" s="233">
        <v>0</v>
      </c>
      <c r="E11" s="241"/>
      <c r="F11" s="252"/>
      <c r="G11" s="253"/>
      <c r="H11" s="259"/>
      <c r="I11" s="236"/>
    </row>
    <row r="12" spans="1:9" ht="16.2" customHeight="1">
      <c r="A12" s="241"/>
      <c r="B12" s="241"/>
      <c r="C12" s="241"/>
      <c r="D12" s="241"/>
      <c r="E12" s="241"/>
      <c r="F12" s="242"/>
      <c r="G12" s="242"/>
      <c r="H12" s="242"/>
      <c r="I12" s="242"/>
    </row>
    <row r="13" spans="1:9" ht="16.2" customHeight="1">
      <c r="A13" s="141" t="s">
        <v>229</v>
      </c>
      <c r="F13" s="230"/>
      <c r="G13" s="228"/>
      <c r="H13" s="228"/>
      <c r="I13" s="228"/>
    </row>
    <row r="14" spans="1:9" ht="16.2" customHeight="1">
      <c r="A14" s="248" t="s">
        <v>95</v>
      </c>
      <c r="B14" s="248" t="s">
        <v>96</v>
      </c>
      <c r="C14" s="249" t="s">
        <v>100</v>
      </c>
      <c r="D14" s="250"/>
      <c r="F14" s="251"/>
      <c r="G14" s="251"/>
      <c r="H14" s="252"/>
      <c r="I14" s="253"/>
    </row>
    <row r="15" spans="1:9" ht="16.2" customHeight="1">
      <c r="A15" s="248" t="s">
        <v>875</v>
      </c>
      <c r="B15" s="254" t="s">
        <v>97</v>
      </c>
      <c r="C15" s="255" t="s">
        <v>172</v>
      </c>
      <c r="D15" s="256">
        <v>0</v>
      </c>
      <c r="F15" s="251"/>
      <c r="G15" s="257"/>
      <c r="H15" s="235"/>
      <c r="I15" s="149"/>
    </row>
    <row r="16" spans="1:9" ht="16.2" customHeight="1">
      <c r="A16" s="248" t="s">
        <v>876</v>
      </c>
      <c r="B16" s="254" t="s">
        <v>98</v>
      </c>
      <c r="C16" s="255" t="s">
        <v>172</v>
      </c>
      <c r="D16" s="256">
        <v>0</v>
      </c>
      <c r="F16" s="251"/>
      <c r="G16" s="257"/>
      <c r="H16" s="235"/>
      <c r="I16" s="149"/>
    </row>
    <row r="17" spans="1:9" ht="16.2" customHeight="1">
      <c r="A17" s="248" t="s">
        <v>877</v>
      </c>
      <c r="B17" s="254" t="s">
        <v>99</v>
      </c>
      <c r="C17" s="255" t="s">
        <v>172</v>
      </c>
      <c r="D17" s="256">
        <v>0</v>
      </c>
      <c r="F17" s="251"/>
      <c r="G17" s="257"/>
      <c r="H17" s="235"/>
      <c r="I17" s="149"/>
    </row>
    <row r="18" spans="1:9" ht="16.2" customHeight="1">
      <c r="A18" s="248" t="s">
        <v>878</v>
      </c>
      <c r="B18" s="254" t="s">
        <v>98</v>
      </c>
      <c r="C18" s="255" t="s">
        <v>172</v>
      </c>
      <c r="D18" s="256">
        <v>0</v>
      </c>
      <c r="F18" s="251"/>
      <c r="G18" s="257"/>
      <c r="H18" s="235"/>
      <c r="I18" s="149"/>
    </row>
    <row r="19" spans="1:9" ht="16.2" customHeight="1">
      <c r="A19" s="249" t="s">
        <v>101</v>
      </c>
      <c r="B19" s="250"/>
      <c r="C19" s="258">
        <v>0</v>
      </c>
      <c r="D19" s="233">
        <v>0</v>
      </c>
      <c r="F19" s="252"/>
      <c r="G19" s="253"/>
      <c r="H19" s="259"/>
      <c r="I19" s="236"/>
    </row>
    <row r="20" spans="1:9" ht="16.2" customHeight="1">
      <c r="A20" s="249" t="s">
        <v>102</v>
      </c>
      <c r="B20" s="250"/>
      <c r="C20" s="258">
        <v>0</v>
      </c>
      <c r="D20" s="233">
        <v>0</v>
      </c>
      <c r="F20" s="252"/>
      <c r="G20" s="253"/>
      <c r="H20" s="259"/>
      <c r="I20" s="236"/>
    </row>
    <row r="21" spans="1:9" ht="16.2" customHeight="1">
      <c r="A21" s="241"/>
      <c r="B21" s="241"/>
      <c r="C21" s="241"/>
      <c r="D21" s="241"/>
      <c r="F21" s="228"/>
      <c r="G21" s="228"/>
      <c r="H21" s="228"/>
      <c r="I21" s="228"/>
    </row>
    <row r="22" spans="1:9" ht="16.2" customHeight="1">
      <c r="A22" s="141" t="s">
        <v>230</v>
      </c>
      <c r="F22" s="230"/>
      <c r="G22" s="228"/>
      <c r="H22" s="228"/>
      <c r="I22" s="228"/>
    </row>
    <row r="23" spans="1:9" ht="16.2" customHeight="1">
      <c r="A23" s="248" t="s">
        <v>95</v>
      </c>
      <c r="B23" s="248" t="s">
        <v>96</v>
      </c>
      <c r="C23" s="249" t="s">
        <v>100</v>
      </c>
      <c r="D23" s="250"/>
      <c r="F23" s="251"/>
      <c r="G23" s="251"/>
      <c r="H23" s="252"/>
      <c r="I23" s="253"/>
    </row>
    <row r="24" spans="1:9" ht="16.2" customHeight="1">
      <c r="A24" s="248" t="s">
        <v>875</v>
      </c>
      <c r="B24" s="254" t="s">
        <v>97</v>
      </c>
      <c r="C24" s="255" t="s">
        <v>172</v>
      </c>
      <c r="D24" s="256">
        <v>0</v>
      </c>
      <c r="F24" s="251"/>
      <c r="G24" s="257"/>
      <c r="H24" s="235"/>
      <c r="I24" s="149"/>
    </row>
    <row r="25" spans="1:9" ht="16.2" customHeight="1">
      <c r="A25" s="248" t="s">
        <v>876</v>
      </c>
      <c r="B25" s="254" t="s">
        <v>98</v>
      </c>
      <c r="C25" s="255" t="s">
        <v>172</v>
      </c>
      <c r="D25" s="256">
        <v>0</v>
      </c>
      <c r="E25" s="232"/>
      <c r="F25" s="251"/>
      <c r="G25" s="257"/>
      <c r="H25" s="235"/>
      <c r="I25" s="149"/>
    </row>
    <row r="26" spans="1:9" ht="16.2" customHeight="1">
      <c r="A26" s="248" t="s">
        <v>877</v>
      </c>
      <c r="B26" s="254" t="s">
        <v>99</v>
      </c>
      <c r="C26" s="255" t="s">
        <v>172</v>
      </c>
      <c r="D26" s="256">
        <v>0</v>
      </c>
      <c r="E26" s="232"/>
      <c r="F26" s="251"/>
      <c r="G26" s="257"/>
      <c r="H26" s="235"/>
      <c r="I26" s="149"/>
    </row>
    <row r="27" spans="1:9" ht="16.2" customHeight="1">
      <c r="A27" s="248" t="s">
        <v>878</v>
      </c>
      <c r="B27" s="254" t="s">
        <v>98</v>
      </c>
      <c r="C27" s="255" t="s">
        <v>172</v>
      </c>
      <c r="D27" s="256">
        <v>0</v>
      </c>
      <c r="E27" s="232"/>
      <c r="F27" s="251"/>
      <c r="G27" s="257"/>
      <c r="H27" s="235"/>
      <c r="I27" s="149"/>
    </row>
    <row r="28" spans="1:9" ht="16.2" customHeight="1">
      <c r="A28" s="249" t="s">
        <v>101</v>
      </c>
      <c r="B28" s="250"/>
      <c r="C28" s="258">
        <v>0</v>
      </c>
      <c r="D28" s="233">
        <v>0</v>
      </c>
      <c r="E28" s="232"/>
      <c r="F28" s="252"/>
      <c r="G28" s="253"/>
      <c r="H28" s="259"/>
      <c r="I28" s="236"/>
    </row>
    <row r="29" spans="1:9" ht="16.2" customHeight="1">
      <c r="A29" s="249" t="s">
        <v>102</v>
      </c>
      <c r="B29" s="250"/>
      <c r="C29" s="258">
        <v>0</v>
      </c>
      <c r="D29" s="233">
        <v>0</v>
      </c>
      <c r="E29" s="232"/>
      <c r="F29" s="252"/>
      <c r="G29" s="253"/>
      <c r="H29" s="259"/>
      <c r="I29" s="236"/>
    </row>
    <row r="30" spans="1:9" ht="16.2" customHeight="1">
      <c r="A30" s="241"/>
      <c r="B30" s="241"/>
      <c r="C30" s="241"/>
      <c r="D30" s="241"/>
      <c r="E30" s="241"/>
      <c r="F30" s="228"/>
      <c r="G30" s="228"/>
      <c r="H30" s="228"/>
      <c r="I30" s="228"/>
    </row>
    <row r="31" spans="1:9" ht="16.2" customHeight="1">
      <c r="A31" s="422" t="s">
        <v>173</v>
      </c>
      <c r="B31" s="423"/>
      <c r="C31" s="423"/>
      <c r="D31" s="423"/>
    </row>
    <row r="32" spans="1:9" ht="16.2" customHeight="1">
      <c r="A32" s="422" t="s">
        <v>171</v>
      </c>
      <c r="B32" s="423"/>
      <c r="C32" s="423"/>
      <c r="D32" s="423"/>
    </row>
    <row r="33" spans="1:9" ht="16.2" customHeight="1"/>
    <row r="34" spans="1:9" ht="16.2" customHeight="1">
      <c r="A34" s="251"/>
      <c r="B34" s="257"/>
      <c r="C34" s="235"/>
      <c r="D34" s="149"/>
    </row>
    <row r="35" spans="1:9" ht="16.2" customHeight="1">
      <c r="A35" s="251"/>
      <c r="B35" s="257"/>
      <c r="C35" s="235"/>
      <c r="D35" s="149"/>
      <c r="F35" s="421"/>
      <c r="G35" s="421"/>
      <c r="H35" s="421"/>
      <c r="I35" s="421"/>
    </row>
    <row r="36" spans="1:9" ht="16.2" customHeight="1">
      <c r="A36" s="251"/>
      <c r="B36" s="257"/>
      <c r="C36" s="235"/>
      <c r="D36" s="149"/>
      <c r="F36" s="421"/>
      <c r="G36" s="421"/>
      <c r="H36" s="421"/>
      <c r="I36" s="421"/>
    </row>
    <row r="37" spans="1:9" ht="16.2" customHeight="1">
      <c r="A37" s="251"/>
      <c r="B37" s="257"/>
      <c r="C37" s="235"/>
      <c r="D37" s="149"/>
    </row>
    <row r="38" spans="1:9" ht="16.2" customHeight="1">
      <c r="A38" s="252"/>
      <c r="B38" s="253"/>
      <c r="C38" s="259"/>
      <c r="D38" s="236"/>
    </row>
    <row r="39" spans="1:9" ht="16.2" customHeight="1">
      <c r="A39" s="252"/>
      <c r="B39" s="253"/>
      <c r="C39" s="259"/>
      <c r="D39" s="236"/>
    </row>
    <row r="40" spans="1:9" ht="7.2" customHeight="1">
      <c r="A40" s="228"/>
      <c r="B40" s="228"/>
      <c r="C40" s="228"/>
      <c r="D40" s="228"/>
    </row>
    <row r="41" spans="1:9" ht="16.2" customHeight="1">
      <c r="A41" s="229"/>
      <c r="B41" s="229"/>
      <c r="C41" s="229"/>
      <c r="D41" s="229"/>
      <c r="H41" s="247" t="s">
        <v>91</v>
      </c>
      <c r="I41" s="145"/>
    </row>
    <row r="46" spans="1:9" ht="16.95" customHeight="1"/>
  </sheetData>
  <mergeCells count="4">
    <mergeCell ref="A3:I3"/>
    <mergeCell ref="F35:I36"/>
    <mergeCell ref="A32:D32"/>
    <mergeCell ref="A31:D31"/>
  </mergeCells>
  <phoneticPr fontId="1"/>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view="pageBreakPreview" zoomScaleNormal="85" zoomScaleSheetLayoutView="100" workbookViewId="0"/>
  </sheetViews>
  <sheetFormatPr defaultRowHeight="18"/>
  <cols>
    <col min="1" max="9" width="9.69921875" style="112" customWidth="1"/>
    <col min="10" max="10" width="1.8984375" style="112" customWidth="1"/>
    <col min="11" max="19" width="9.69921875" style="112" customWidth="1"/>
    <col min="20" max="16384" width="8.796875" style="112"/>
  </cols>
  <sheetData>
    <row r="1" spans="1:19">
      <c r="A1" s="151" t="s">
        <v>104</v>
      </c>
    </row>
    <row r="2" spans="1:19">
      <c r="A2" s="151" t="s">
        <v>105</v>
      </c>
    </row>
    <row r="3" spans="1:19">
      <c r="A3" s="409" t="s">
        <v>106</v>
      </c>
      <c r="B3" s="409"/>
      <c r="C3" s="409"/>
      <c r="D3" s="409"/>
      <c r="E3" s="409"/>
      <c r="F3" s="409"/>
      <c r="G3" s="409"/>
      <c r="H3" s="409"/>
      <c r="I3" s="409"/>
      <c r="J3" s="409"/>
      <c r="K3" s="409"/>
      <c r="L3" s="409"/>
      <c r="M3" s="409"/>
      <c r="N3" s="409"/>
      <c r="O3" s="409"/>
      <c r="P3" s="409"/>
      <c r="Q3" s="409"/>
      <c r="R3" s="409"/>
      <c r="S3" s="409"/>
    </row>
    <row r="4" spans="1:19" s="151" customFormat="1" ht="15.6" customHeight="1">
      <c r="A4" s="151" t="s">
        <v>231</v>
      </c>
      <c r="K4" s="112"/>
      <c r="L4" s="112"/>
      <c r="M4" s="112"/>
      <c r="N4" s="112"/>
      <c r="O4" s="112"/>
      <c r="P4" s="112"/>
      <c r="Q4" s="112"/>
      <c r="R4" s="112"/>
      <c r="S4" s="112"/>
    </row>
    <row r="5" spans="1:19" ht="15.6" customHeight="1">
      <c r="A5" s="424" t="s">
        <v>232</v>
      </c>
      <c r="B5" s="424"/>
      <c r="C5" s="424"/>
      <c r="D5" s="424"/>
      <c r="E5" s="424"/>
      <c r="F5" s="424"/>
      <c r="G5" s="424"/>
      <c r="H5" s="424"/>
      <c r="I5" s="424"/>
      <c r="J5" s="260"/>
    </row>
    <row r="6" spans="1:19" ht="15.6" customHeight="1">
      <c r="A6" s="293" t="s">
        <v>107</v>
      </c>
      <c r="B6" s="293" t="s">
        <v>108</v>
      </c>
      <c r="C6" s="293"/>
      <c r="D6" s="293" t="s">
        <v>109</v>
      </c>
      <c r="E6" s="293"/>
      <c r="F6" s="293"/>
      <c r="G6" s="293"/>
      <c r="H6" s="293"/>
      <c r="I6" s="293" t="s">
        <v>110</v>
      </c>
      <c r="J6" s="260"/>
    </row>
    <row r="7" spans="1:19" ht="36">
      <c r="A7" s="293"/>
      <c r="B7" s="160" t="s">
        <v>111</v>
      </c>
      <c r="C7" s="160" t="s">
        <v>112</v>
      </c>
      <c r="D7" s="160" t="s">
        <v>113</v>
      </c>
      <c r="E7" s="160" t="s">
        <v>114</v>
      </c>
      <c r="F7" s="160" t="s">
        <v>115</v>
      </c>
      <c r="G7" s="160" t="s">
        <v>170</v>
      </c>
      <c r="H7" s="160" t="s">
        <v>50</v>
      </c>
      <c r="I7" s="293"/>
      <c r="J7" s="261"/>
    </row>
    <row r="8" spans="1:19" ht="15.6" customHeight="1">
      <c r="A8" s="160" t="s">
        <v>116</v>
      </c>
      <c r="B8" s="262">
        <v>0</v>
      </c>
      <c r="C8" s="262">
        <v>0</v>
      </c>
      <c r="D8" s="262">
        <v>0</v>
      </c>
      <c r="E8" s="262">
        <v>0</v>
      </c>
      <c r="F8" s="262">
        <v>0</v>
      </c>
      <c r="G8" s="262">
        <v>0</v>
      </c>
      <c r="H8" s="262">
        <v>0</v>
      </c>
      <c r="I8" s="262">
        <f>SUM(B8:H8)</f>
        <v>0</v>
      </c>
      <c r="J8" s="261"/>
    </row>
    <row r="9" spans="1:19" ht="15.6" customHeight="1">
      <c r="A9" s="160" t="s">
        <v>116</v>
      </c>
      <c r="B9" s="262">
        <v>0</v>
      </c>
      <c r="C9" s="262">
        <v>0</v>
      </c>
      <c r="D9" s="262">
        <v>0</v>
      </c>
      <c r="E9" s="262">
        <v>0</v>
      </c>
      <c r="F9" s="262">
        <v>0</v>
      </c>
      <c r="G9" s="262">
        <v>0</v>
      </c>
      <c r="H9" s="262">
        <v>0</v>
      </c>
      <c r="I9" s="262">
        <f t="shared" ref="I9:I12" si="0">SUM(B9:H9)</f>
        <v>0</v>
      </c>
      <c r="J9" s="261"/>
    </row>
    <row r="10" spans="1:19" ht="15.6" customHeight="1">
      <c r="A10" s="160" t="s">
        <v>116</v>
      </c>
      <c r="B10" s="262">
        <v>0</v>
      </c>
      <c r="C10" s="262">
        <v>0</v>
      </c>
      <c r="D10" s="262">
        <v>0</v>
      </c>
      <c r="E10" s="262">
        <v>0</v>
      </c>
      <c r="F10" s="262">
        <v>0</v>
      </c>
      <c r="G10" s="262">
        <v>0</v>
      </c>
      <c r="H10" s="262">
        <v>0</v>
      </c>
      <c r="I10" s="262">
        <f t="shared" si="0"/>
        <v>0</v>
      </c>
      <c r="J10" s="261"/>
    </row>
    <row r="11" spans="1:19" ht="15.6" customHeight="1">
      <c r="A11" s="160" t="s">
        <v>117</v>
      </c>
      <c r="B11" s="262">
        <v>0</v>
      </c>
      <c r="C11" s="262">
        <v>0</v>
      </c>
      <c r="D11" s="262">
        <v>0</v>
      </c>
      <c r="E11" s="262">
        <v>0</v>
      </c>
      <c r="F11" s="262">
        <v>0</v>
      </c>
      <c r="G11" s="262">
        <v>0</v>
      </c>
      <c r="H11" s="262">
        <v>0</v>
      </c>
      <c r="I11" s="262">
        <f t="shared" si="0"/>
        <v>0</v>
      </c>
      <c r="J11" s="261"/>
    </row>
    <row r="12" spans="1:19" ht="15.6" customHeight="1">
      <c r="A12" s="160" t="s">
        <v>118</v>
      </c>
      <c r="B12" s="262">
        <f>SUM(B8:B11)</f>
        <v>0</v>
      </c>
      <c r="C12" s="262">
        <f t="shared" ref="C12:E12" si="1">SUM(C8:C11)</f>
        <v>0</v>
      </c>
      <c r="D12" s="262">
        <f t="shared" si="1"/>
        <v>0</v>
      </c>
      <c r="E12" s="262">
        <f t="shared" si="1"/>
        <v>0</v>
      </c>
      <c r="F12" s="262">
        <f>SUM(F8:F11)</f>
        <v>0</v>
      </c>
      <c r="G12" s="262">
        <f t="shared" ref="G12" si="2">SUM(G8:G11)</f>
        <v>0</v>
      </c>
      <c r="H12" s="262">
        <f>SUM(H8:H11)</f>
        <v>0</v>
      </c>
      <c r="I12" s="262">
        <f t="shared" si="0"/>
        <v>0</v>
      </c>
      <c r="J12" s="261"/>
    </row>
    <row r="13" spans="1:19" s="151" customFormat="1" ht="15.6" customHeight="1">
      <c r="K13" s="112"/>
      <c r="L13" s="112"/>
      <c r="M13" s="112"/>
      <c r="N13" s="112"/>
      <c r="O13" s="112"/>
      <c r="P13" s="112"/>
      <c r="Q13" s="112"/>
      <c r="R13" s="112"/>
      <c r="S13" s="112"/>
    </row>
    <row r="14" spans="1:19" ht="15.6" customHeight="1">
      <c r="A14" s="424" t="s">
        <v>232</v>
      </c>
      <c r="B14" s="424"/>
      <c r="C14" s="424"/>
      <c r="D14" s="424"/>
      <c r="E14" s="424"/>
      <c r="F14" s="424"/>
      <c r="G14" s="424"/>
      <c r="H14" s="424"/>
      <c r="I14" s="424"/>
      <c r="J14" s="260"/>
    </row>
    <row r="15" spans="1:19" ht="15.6" customHeight="1">
      <c r="A15" s="293" t="s">
        <v>107</v>
      </c>
      <c r="B15" s="293" t="s">
        <v>108</v>
      </c>
      <c r="C15" s="293"/>
      <c r="D15" s="293" t="s">
        <v>109</v>
      </c>
      <c r="E15" s="293"/>
      <c r="F15" s="293"/>
      <c r="G15" s="293"/>
      <c r="H15" s="293"/>
      <c r="I15" s="293" t="s">
        <v>110</v>
      </c>
    </row>
    <row r="16" spans="1:19" ht="36">
      <c r="A16" s="293"/>
      <c r="B16" s="160" t="s">
        <v>111</v>
      </c>
      <c r="C16" s="160" t="s">
        <v>112</v>
      </c>
      <c r="D16" s="160" t="s">
        <v>113</v>
      </c>
      <c r="E16" s="160" t="s">
        <v>114</v>
      </c>
      <c r="F16" s="160" t="s">
        <v>115</v>
      </c>
      <c r="G16" s="160" t="s">
        <v>170</v>
      </c>
      <c r="H16" s="160" t="s">
        <v>50</v>
      </c>
      <c r="I16" s="293"/>
    </row>
    <row r="17" spans="1:9" ht="15.6" customHeight="1">
      <c r="A17" s="160" t="s">
        <v>116</v>
      </c>
      <c r="B17" s="262">
        <v>0</v>
      </c>
      <c r="C17" s="262">
        <v>0</v>
      </c>
      <c r="D17" s="262">
        <v>0</v>
      </c>
      <c r="E17" s="262">
        <v>0</v>
      </c>
      <c r="F17" s="262">
        <v>0</v>
      </c>
      <c r="G17" s="262">
        <v>0</v>
      </c>
      <c r="H17" s="262">
        <v>0</v>
      </c>
      <c r="I17" s="262">
        <f>SUM(B17:H17)</f>
        <v>0</v>
      </c>
    </row>
    <row r="18" spans="1:9" ht="15.6" customHeight="1">
      <c r="A18" s="160" t="s">
        <v>116</v>
      </c>
      <c r="B18" s="262">
        <v>0</v>
      </c>
      <c r="C18" s="262">
        <v>0</v>
      </c>
      <c r="D18" s="262">
        <v>0</v>
      </c>
      <c r="E18" s="262">
        <v>0</v>
      </c>
      <c r="F18" s="262">
        <v>0</v>
      </c>
      <c r="G18" s="262">
        <v>0</v>
      </c>
      <c r="H18" s="262">
        <v>0</v>
      </c>
      <c r="I18" s="262">
        <f t="shared" ref="I18:I21" si="3">SUM(B18:H18)</f>
        <v>0</v>
      </c>
    </row>
    <row r="19" spans="1:9" ht="15.6" customHeight="1">
      <c r="A19" s="160" t="s">
        <v>116</v>
      </c>
      <c r="B19" s="262">
        <v>0</v>
      </c>
      <c r="C19" s="262">
        <v>0</v>
      </c>
      <c r="D19" s="262">
        <v>0</v>
      </c>
      <c r="E19" s="262">
        <v>0</v>
      </c>
      <c r="F19" s="262">
        <v>0</v>
      </c>
      <c r="G19" s="262">
        <v>0</v>
      </c>
      <c r="H19" s="262">
        <v>0</v>
      </c>
      <c r="I19" s="262">
        <f t="shared" si="3"/>
        <v>0</v>
      </c>
    </row>
    <row r="20" spans="1:9" ht="15.6" customHeight="1">
      <c r="A20" s="160" t="s">
        <v>117</v>
      </c>
      <c r="B20" s="262">
        <v>0</v>
      </c>
      <c r="C20" s="262">
        <v>0</v>
      </c>
      <c r="D20" s="262">
        <v>0</v>
      </c>
      <c r="E20" s="262">
        <v>0</v>
      </c>
      <c r="F20" s="262">
        <v>0</v>
      </c>
      <c r="G20" s="262">
        <v>0</v>
      </c>
      <c r="H20" s="262">
        <v>0</v>
      </c>
      <c r="I20" s="262">
        <f t="shared" si="3"/>
        <v>0</v>
      </c>
    </row>
    <row r="21" spans="1:9" ht="15.6" customHeight="1">
      <c r="A21" s="160" t="s">
        <v>118</v>
      </c>
      <c r="B21" s="262">
        <f>SUM(B17:B20)</f>
        <v>0</v>
      </c>
      <c r="C21" s="262">
        <f t="shared" ref="C21:E21" si="4">SUM(C17:C20)</f>
        <v>0</v>
      </c>
      <c r="D21" s="262">
        <f t="shared" si="4"/>
        <v>0</v>
      </c>
      <c r="E21" s="262">
        <f t="shared" si="4"/>
        <v>0</v>
      </c>
      <c r="F21" s="262">
        <f>SUM(F17:F20)</f>
        <v>0</v>
      </c>
      <c r="G21" s="262">
        <f t="shared" ref="G21" si="5">SUM(G17:G20)</f>
        <v>0</v>
      </c>
      <c r="H21" s="262">
        <f>SUM(H17:H20)</f>
        <v>0</v>
      </c>
      <c r="I21" s="262">
        <f t="shared" si="3"/>
        <v>0</v>
      </c>
    </row>
    <row r="22" spans="1:9" ht="8.25" customHeight="1">
      <c r="A22" s="241"/>
      <c r="B22" s="241"/>
      <c r="C22" s="241"/>
      <c r="D22" s="241"/>
      <c r="E22" s="241"/>
      <c r="F22" s="241"/>
      <c r="G22" s="241"/>
      <c r="H22" s="241"/>
      <c r="I22" s="241"/>
    </row>
    <row r="23" spans="1:9" ht="15.6" customHeight="1">
      <c r="A23" s="151" t="s">
        <v>231</v>
      </c>
      <c r="B23" s="151"/>
      <c r="C23" s="151"/>
      <c r="D23" s="151"/>
      <c r="E23" s="151"/>
      <c r="F23" s="151"/>
      <c r="G23" s="151"/>
      <c r="H23" s="151"/>
      <c r="I23" s="151"/>
    </row>
    <row r="24" spans="1:9" ht="15.6" customHeight="1">
      <c r="A24" s="424" t="s">
        <v>232</v>
      </c>
      <c r="B24" s="424"/>
      <c r="C24" s="424"/>
      <c r="D24" s="424"/>
      <c r="E24" s="424"/>
      <c r="F24" s="424"/>
      <c r="G24" s="424"/>
      <c r="H24" s="424"/>
      <c r="I24" s="424"/>
    </row>
    <row r="25" spans="1:9" ht="15.6" customHeight="1">
      <c r="A25" s="293" t="s">
        <v>107</v>
      </c>
      <c r="B25" s="293" t="s">
        <v>108</v>
      </c>
      <c r="C25" s="293"/>
      <c r="D25" s="293" t="s">
        <v>109</v>
      </c>
      <c r="E25" s="293"/>
      <c r="F25" s="293"/>
      <c r="G25" s="293"/>
      <c r="H25" s="293"/>
      <c r="I25" s="293" t="s">
        <v>110</v>
      </c>
    </row>
    <row r="26" spans="1:9" ht="36">
      <c r="A26" s="293"/>
      <c r="B26" s="160" t="s">
        <v>111</v>
      </c>
      <c r="C26" s="160" t="s">
        <v>112</v>
      </c>
      <c r="D26" s="160" t="s">
        <v>113</v>
      </c>
      <c r="E26" s="160" t="s">
        <v>114</v>
      </c>
      <c r="F26" s="160" t="s">
        <v>115</v>
      </c>
      <c r="G26" s="160" t="s">
        <v>170</v>
      </c>
      <c r="H26" s="160" t="s">
        <v>50</v>
      </c>
      <c r="I26" s="293"/>
    </row>
    <row r="27" spans="1:9" ht="15.6" customHeight="1">
      <c r="A27" s="160" t="s">
        <v>116</v>
      </c>
      <c r="B27" s="262">
        <v>0</v>
      </c>
      <c r="C27" s="262">
        <v>0</v>
      </c>
      <c r="D27" s="262">
        <v>0</v>
      </c>
      <c r="E27" s="262">
        <v>0</v>
      </c>
      <c r="F27" s="262">
        <v>0</v>
      </c>
      <c r="G27" s="262">
        <v>0</v>
      </c>
      <c r="H27" s="262">
        <v>0</v>
      </c>
      <c r="I27" s="262">
        <f>SUM(B27:H27)</f>
        <v>0</v>
      </c>
    </row>
    <row r="28" spans="1:9" ht="15.6" customHeight="1">
      <c r="A28" s="160" t="s">
        <v>116</v>
      </c>
      <c r="B28" s="262">
        <v>0</v>
      </c>
      <c r="C28" s="262">
        <v>0</v>
      </c>
      <c r="D28" s="262">
        <v>0</v>
      </c>
      <c r="E28" s="262">
        <v>0</v>
      </c>
      <c r="F28" s="262">
        <v>0</v>
      </c>
      <c r="G28" s="262">
        <v>0</v>
      </c>
      <c r="H28" s="262">
        <v>0</v>
      </c>
      <c r="I28" s="262">
        <f t="shared" ref="I28:I31" si="6">SUM(B28:H28)</f>
        <v>0</v>
      </c>
    </row>
    <row r="29" spans="1:9" ht="15.6" customHeight="1">
      <c r="A29" s="160" t="s">
        <v>116</v>
      </c>
      <c r="B29" s="262">
        <v>0</v>
      </c>
      <c r="C29" s="262">
        <v>0</v>
      </c>
      <c r="D29" s="262">
        <v>0</v>
      </c>
      <c r="E29" s="262">
        <v>0</v>
      </c>
      <c r="F29" s="262">
        <v>0</v>
      </c>
      <c r="G29" s="262">
        <v>0</v>
      </c>
      <c r="H29" s="262">
        <v>0</v>
      </c>
      <c r="I29" s="262">
        <f t="shared" si="6"/>
        <v>0</v>
      </c>
    </row>
    <row r="30" spans="1:9" ht="15.6" customHeight="1">
      <c r="A30" s="160" t="s">
        <v>117</v>
      </c>
      <c r="B30" s="262">
        <v>0</v>
      </c>
      <c r="C30" s="262">
        <v>0</v>
      </c>
      <c r="D30" s="262">
        <v>0</v>
      </c>
      <c r="E30" s="262">
        <v>0</v>
      </c>
      <c r="F30" s="262">
        <v>0</v>
      </c>
      <c r="G30" s="262">
        <v>0</v>
      </c>
      <c r="H30" s="262">
        <v>0</v>
      </c>
      <c r="I30" s="262">
        <f t="shared" si="6"/>
        <v>0</v>
      </c>
    </row>
    <row r="31" spans="1:9" ht="15.6" customHeight="1">
      <c r="A31" s="160" t="s">
        <v>118</v>
      </c>
      <c r="B31" s="262">
        <f>SUM(B27:B30)</f>
        <v>0</v>
      </c>
      <c r="C31" s="262">
        <f t="shared" ref="C31:E31" si="7">SUM(C27:C30)</f>
        <v>0</v>
      </c>
      <c r="D31" s="262">
        <f t="shared" si="7"/>
        <v>0</v>
      </c>
      <c r="E31" s="262">
        <f t="shared" si="7"/>
        <v>0</v>
      </c>
      <c r="F31" s="262">
        <f>SUM(F27:F30)</f>
        <v>0</v>
      </c>
      <c r="G31" s="262">
        <f t="shared" ref="G31" si="8">SUM(G27:G30)</f>
        <v>0</v>
      </c>
      <c r="H31" s="262">
        <f>SUM(H27:H30)</f>
        <v>0</v>
      </c>
      <c r="I31" s="262">
        <f t="shared" si="6"/>
        <v>0</v>
      </c>
    </row>
    <row r="32" spans="1:9" ht="15.6" customHeight="1">
      <c r="A32" s="151"/>
      <c r="B32" s="151"/>
      <c r="C32" s="151"/>
      <c r="D32" s="151"/>
      <c r="E32" s="151"/>
      <c r="F32" s="151"/>
      <c r="G32" s="151"/>
      <c r="H32" s="151"/>
      <c r="I32" s="151"/>
    </row>
    <row r="33" spans="1:19" ht="15.6" customHeight="1">
      <c r="A33" s="424" t="s">
        <v>232</v>
      </c>
      <c r="B33" s="424"/>
      <c r="C33" s="424"/>
      <c r="D33" s="424"/>
      <c r="E33" s="424"/>
      <c r="F33" s="424"/>
      <c r="G33" s="424"/>
      <c r="H33" s="424"/>
      <c r="I33" s="424"/>
    </row>
    <row r="34" spans="1:19" ht="15.6" customHeight="1">
      <c r="A34" s="293" t="s">
        <v>107</v>
      </c>
      <c r="B34" s="293" t="s">
        <v>108</v>
      </c>
      <c r="C34" s="293"/>
      <c r="D34" s="293" t="s">
        <v>109</v>
      </c>
      <c r="E34" s="293"/>
      <c r="F34" s="293"/>
      <c r="G34" s="293"/>
      <c r="H34" s="293"/>
      <c r="I34" s="293" t="s">
        <v>110</v>
      </c>
    </row>
    <row r="35" spans="1:19" ht="36">
      <c r="A35" s="293"/>
      <c r="B35" s="160" t="s">
        <v>111</v>
      </c>
      <c r="C35" s="160" t="s">
        <v>112</v>
      </c>
      <c r="D35" s="160" t="s">
        <v>113</v>
      </c>
      <c r="E35" s="160" t="s">
        <v>114</v>
      </c>
      <c r="F35" s="160" t="s">
        <v>115</v>
      </c>
      <c r="G35" s="160" t="s">
        <v>170</v>
      </c>
      <c r="H35" s="160" t="s">
        <v>50</v>
      </c>
      <c r="I35" s="293"/>
    </row>
    <row r="36" spans="1:19" ht="15.6" customHeight="1">
      <c r="A36" s="160" t="s">
        <v>116</v>
      </c>
      <c r="B36" s="262">
        <v>0</v>
      </c>
      <c r="C36" s="262">
        <v>0</v>
      </c>
      <c r="D36" s="262">
        <v>0</v>
      </c>
      <c r="E36" s="262">
        <v>0</v>
      </c>
      <c r="F36" s="262">
        <v>0</v>
      </c>
      <c r="G36" s="262">
        <v>0</v>
      </c>
      <c r="H36" s="262">
        <v>0</v>
      </c>
      <c r="I36" s="262">
        <f>SUM(B36:H36)</f>
        <v>0</v>
      </c>
      <c r="K36" s="151" t="s">
        <v>233</v>
      </c>
    </row>
    <row r="37" spans="1:19" ht="15.6" customHeight="1">
      <c r="A37" s="160" t="s">
        <v>116</v>
      </c>
      <c r="B37" s="262">
        <v>0</v>
      </c>
      <c r="C37" s="262">
        <v>0</v>
      </c>
      <c r="D37" s="262">
        <v>0</v>
      </c>
      <c r="E37" s="262">
        <v>0</v>
      </c>
      <c r="F37" s="262">
        <v>0</v>
      </c>
      <c r="G37" s="262">
        <v>0</v>
      </c>
      <c r="H37" s="262">
        <v>0</v>
      </c>
      <c r="I37" s="262">
        <f t="shared" ref="I37:I40" si="9">SUM(B37:H37)</f>
        <v>0</v>
      </c>
      <c r="K37" s="151" t="s">
        <v>171</v>
      </c>
    </row>
    <row r="38" spans="1:19" ht="15.6" customHeight="1">
      <c r="A38" s="160" t="s">
        <v>116</v>
      </c>
      <c r="B38" s="262">
        <v>0</v>
      </c>
      <c r="C38" s="262">
        <v>0</v>
      </c>
      <c r="D38" s="262">
        <v>0</v>
      </c>
      <c r="E38" s="262">
        <v>0</v>
      </c>
      <c r="F38" s="262">
        <v>0</v>
      </c>
      <c r="G38" s="262">
        <v>0</v>
      </c>
      <c r="H38" s="262">
        <v>0</v>
      </c>
      <c r="I38" s="262">
        <f t="shared" si="9"/>
        <v>0</v>
      </c>
    </row>
    <row r="39" spans="1:19" ht="15.6" customHeight="1">
      <c r="A39" s="160" t="s">
        <v>117</v>
      </c>
      <c r="B39" s="262">
        <v>0</v>
      </c>
      <c r="C39" s="262">
        <v>0</v>
      </c>
      <c r="D39" s="262">
        <v>0</v>
      </c>
      <c r="E39" s="262">
        <v>0</v>
      </c>
      <c r="F39" s="262">
        <v>0</v>
      </c>
      <c r="G39" s="262">
        <v>0</v>
      </c>
      <c r="H39" s="262">
        <v>0</v>
      </c>
      <c r="I39" s="262">
        <f t="shared" si="9"/>
        <v>0</v>
      </c>
    </row>
    <row r="40" spans="1:19" ht="15.6" customHeight="1">
      <c r="A40" s="160" t="s">
        <v>118</v>
      </c>
      <c r="B40" s="262">
        <f>SUM(B36:B39)</f>
        <v>0</v>
      </c>
      <c r="C40" s="262">
        <f t="shared" ref="C40:E40" si="10">SUM(C36:C39)</f>
        <v>0</v>
      </c>
      <c r="D40" s="262">
        <f t="shared" si="10"/>
        <v>0</v>
      </c>
      <c r="E40" s="262">
        <f t="shared" si="10"/>
        <v>0</v>
      </c>
      <c r="F40" s="262">
        <f>SUM(F36:F39)</f>
        <v>0</v>
      </c>
      <c r="G40" s="262">
        <f t="shared" ref="G40" si="11">SUM(G36:G39)</f>
        <v>0</v>
      </c>
      <c r="H40" s="262">
        <f>SUM(H36:H39)</f>
        <v>0</v>
      </c>
      <c r="I40" s="262">
        <f t="shared" si="9"/>
        <v>0</v>
      </c>
    </row>
    <row r="41" spans="1:19" ht="7.2" customHeight="1">
      <c r="P41" s="151"/>
      <c r="Q41" s="151"/>
      <c r="R41" s="151"/>
      <c r="S41" s="151"/>
    </row>
    <row r="42" spans="1:19" ht="15.6" customHeight="1">
      <c r="B42" s="151"/>
      <c r="C42" s="151"/>
      <c r="D42" s="151"/>
      <c r="E42" s="151"/>
      <c r="F42" s="151"/>
      <c r="G42" s="151"/>
      <c r="H42" s="151"/>
      <c r="I42" s="151"/>
      <c r="K42" s="151"/>
      <c r="L42" s="151"/>
      <c r="M42" s="151"/>
      <c r="N42" s="151"/>
      <c r="O42" s="151"/>
      <c r="P42" s="425" t="s">
        <v>91</v>
      </c>
      <c r="Q42" s="425"/>
      <c r="R42" s="295"/>
      <c r="S42" s="295"/>
    </row>
  </sheetData>
  <mergeCells count="23">
    <mergeCell ref="P42:Q42"/>
    <mergeCell ref="R42:S42"/>
    <mergeCell ref="A14:I14"/>
    <mergeCell ref="A15:A16"/>
    <mergeCell ref="B15:C15"/>
    <mergeCell ref="D15:H15"/>
    <mergeCell ref="I15:I16"/>
    <mergeCell ref="I34:I35"/>
    <mergeCell ref="A24:I24"/>
    <mergeCell ref="A25:A26"/>
    <mergeCell ref="B25:C25"/>
    <mergeCell ref="D25:H25"/>
    <mergeCell ref="I25:I26"/>
    <mergeCell ref="A33:I33"/>
    <mergeCell ref="A34:A35"/>
    <mergeCell ref="B34:C34"/>
    <mergeCell ref="D34:H34"/>
    <mergeCell ref="A3:S3"/>
    <mergeCell ref="A5:I5"/>
    <mergeCell ref="A6:A7"/>
    <mergeCell ref="B6:C6"/>
    <mergeCell ref="D6:H6"/>
    <mergeCell ref="I6:I7"/>
  </mergeCells>
  <phoneticPr fontId="1"/>
  <pageMargins left="0.7" right="0.7" top="0.75" bottom="0.75" header="0.3" footer="0.3"/>
  <pageSetup paperSize="8"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view="pageBreakPreview" zoomScale="75" zoomScaleNormal="100" zoomScaleSheetLayoutView="75" workbookViewId="0"/>
  </sheetViews>
  <sheetFormatPr defaultRowHeight="18"/>
  <cols>
    <col min="1" max="1" width="5.19921875" style="112" customWidth="1"/>
    <col min="2" max="2" width="7.59765625" style="112" customWidth="1"/>
    <col min="3" max="3" width="11.59765625" style="112" customWidth="1"/>
    <col min="4" max="11" width="4.19921875" style="112" customWidth="1"/>
    <col min="12" max="12" width="21.5" style="112" customWidth="1"/>
    <col min="13" max="16384" width="8.796875" style="112"/>
  </cols>
  <sheetData>
    <row r="1" spans="1:12">
      <c r="A1" s="104" t="s">
        <v>41</v>
      </c>
    </row>
    <row r="2" spans="1:12">
      <c r="L2" s="108" t="s">
        <v>1</v>
      </c>
    </row>
    <row r="3" spans="1:12">
      <c r="A3" s="289" t="s">
        <v>42</v>
      </c>
      <c r="B3" s="289"/>
      <c r="C3" s="289"/>
      <c r="D3" s="289"/>
      <c r="E3" s="289"/>
      <c r="F3" s="289"/>
      <c r="G3" s="289"/>
      <c r="H3" s="289"/>
      <c r="I3" s="289"/>
      <c r="J3" s="289"/>
      <c r="K3" s="289"/>
      <c r="L3" s="289"/>
    </row>
    <row r="4" spans="1:12">
      <c r="A4" s="153"/>
    </row>
    <row r="5" spans="1:12">
      <c r="A5" s="104" t="s">
        <v>870</v>
      </c>
    </row>
    <row r="6" spans="1:12">
      <c r="A6" s="153"/>
    </row>
    <row r="7" spans="1:12" ht="33.6" customHeight="1">
      <c r="A7" s="303" t="s">
        <v>866</v>
      </c>
      <c r="B7" s="303"/>
      <c r="C7" s="303"/>
      <c r="D7" s="303"/>
      <c r="E7" s="303"/>
      <c r="F7" s="295"/>
      <c r="G7" s="295"/>
      <c r="H7" s="295"/>
      <c r="I7" s="295"/>
      <c r="J7" s="295"/>
      <c r="K7" s="295"/>
      <c r="L7" s="295"/>
    </row>
    <row r="8" spans="1:12">
      <c r="A8" s="153"/>
    </row>
    <row r="9" spans="1:12" ht="18" customHeight="1">
      <c r="A9" s="293" t="s">
        <v>9</v>
      </c>
      <c r="B9" s="293" t="s">
        <v>43</v>
      </c>
      <c r="C9" s="293" t="s">
        <v>44</v>
      </c>
      <c r="D9" s="296" t="s">
        <v>11</v>
      </c>
      <c r="E9" s="290" t="s">
        <v>880</v>
      </c>
      <c r="F9" s="291"/>
      <c r="G9" s="291"/>
      <c r="H9" s="291"/>
      <c r="I9" s="291"/>
      <c r="J9" s="291"/>
      <c r="K9" s="292"/>
      <c r="L9" s="293" t="s">
        <v>12</v>
      </c>
    </row>
    <row r="10" spans="1:12" ht="18" customHeight="1">
      <c r="A10" s="293"/>
      <c r="B10" s="293"/>
      <c r="C10" s="293"/>
      <c r="D10" s="296"/>
      <c r="E10" s="163" t="s">
        <v>13</v>
      </c>
      <c r="F10" s="164" t="s">
        <v>13</v>
      </c>
      <c r="G10" s="164" t="s">
        <v>13</v>
      </c>
      <c r="H10" s="164" t="s">
        <v>13</v>
      </c>
      <c r="I10" s="164" t="s">
        <v>13</v>
      </c>
      <c r="J10" s="164" t="s">
        <v>13</v>
      </c>
      <c r="K10" s="165" t="s">
        <v>13</v>
      </c>
      <c r="L10" s="293"/>
    </row>
    <row r="11" spans="1:12" ht="18.600000000000001" customHeight="1">
      <c r="A11" s="293"/>
      <c r="B11" s="293"/>
      <c r="C11" s="293"/>
      <c r="D11" s="296"/>
      <c r="E11" s="166" t="s">
        <v>14</v>
      </c>
      <c r="F11" s="167" t="s">
        <v>15</v>
      </c>
      <c r="G11" s="167" t="s">
        <v>16</v>
      </c>
      <c r="H11" s="167" t="s">
        <v>17</v>
      </c>
      <c r="I11" s="167" t="s">
        <v>18</v>
      </c>
      <c r="J11" s="167" t="s">
        <v>19</v>
      </c>
      <c r="K11" s="168" t="s">
        <v>20</v>
      </c>
      <c r="L11" s="293"/>
    </row>
    <row r="12" spans="1:12" ht="18.600000000000001" customHeight="1">
      <c r="A12" s="160" t="s">
        <v>21</v>
      </c>
      <c r="B12" s="124" t="s">
        <v>865</v>
      </c>
      <c r="C12" s="124"/>
      <c r="D12" s="169">
        <v>1</v>
      </c>
      <c r="E12" s="170" t="s">
        <v>23</v>
      </c>
      <c r="F12" s="170">
        <v>1</v>
      </c>
      <c r="G12" s="170" t="s">
        <v>40</v>
      </c>
      <c r="H12" s="170" t="s">
        <v>24</v>
      </c>
      <c r="I12" s="170" t="s">
        <v>25</v>
      </c>
      <c r="J12" s="170" t="s">
        <v>26</v>
      </c>
      <c r="K12" s="170" t="s">
        <v>27</v>
      </c>
      <c r="L12" s="124" t="s">
        <v>22</v>
      </c>
    </row>
    <row r="13" spans="1:12">
      <c r="A13" s="160">
        <v>1</v>
      </c>
      <c r="B13" s="124"/>
      <c r="C13" s="124"/>
      <c r="D13" s="160"/>
      <c r="E13" s="161"/>
      <c r="F13" s="161"/>
      <c r="G13" s="161"/>
      <c r="H13" s="161"/>
      <c r="I13" s="161"/>
      <c r="J13" s="161"/>
      <c r="K13" s="161"/>
      <c r="L13" s="124"/>
    </row>
    <row r="14" spans="1:12">
      <c r="A14" s="160">
        <v>2</v>
      </c>
      <c r="B14" s="124"/>
      <c r="C14" s="124"/>
      <c r="D14" s="160"/>
      <c r="E14" s="161"/>
      <c r="F14" s="161"/>
      <c r="G14" s="161"/>
      <c r="H14" s="161"/>
      <c r="I14" s="161"/>
      <c r="J14" s="161"/>
      <c r="K14" s="161"/>
      <c r="L14" s="124"/>
    </row>
    <row r="15" spans="1:12">
      <c r="A15" s="160">
        <v>3</v>
      </c>
      <c r="B15" s="124"/>
      <c r="C15" s="124"/>
      <c r="D15" s="160"/>
      <c r="E15" s="161"/>
      <c r="F15" s="161"/>
      <c r="G15" s="161"/>
      <c r="H15" s="161"/>
      <c r="I15" s="161"/>
      <c r="J15" s="161"/>
      <c r="K15" s="161"/>
      <c r="L15" s="124"/>
    </row>
    <row r="16" spans="1:12">
      <c r="A16" s="160">
        <v>4</v>
      </c>
      <c r="B16" s="124"/>
      <c r="C16" s="124"/>
      <c r="D16" s="160"/>
      <c r="E16" s="161"/>
      <c r="F16" s="161"/>
      <c r="G16" s="161"/>
      <c r="H16" s="161"/>
      <c r="I16" s="161"/>
      <c r="J16" s="161"/>
      <c r="K16" s="161"/>
      <c r="L16" s="124"/>
    </row>
    <row r="17" spans="1:12">
      <c r="A17" s="160">
        <v>5</v>
      </c>
      <c r="B17" s="124"/>
      <c r="C17" s="124"/>
      <c r="D17" s="160"/>
      <c r="E17" s="161"/>
      <c r="F17" s="161"/>
      <c r="G17" s="161"/>
      <c r="H17" s="161"/>
      <c r="I17" s="161"/>
      <c r="J17" s="161"/>
      <c r="K17" s="161"/>
      <c r="L17" s="124"/>
    </row>
    <row r="18" spans="1:12">
      <c r="A18" s="160"/>
      <c r="B18" s="124"/>
      <c r="C18" s="124"/>
      <c r="D18" s="160"/>
      <c r="E18" s="161"/>
      <c r="F18" s="161"/>
      <c r="G18" s="161"/>
      <c r="H18" s="161"/>
      <c r="I18" s="161"/>
      <c r="J18" s="161"/>
      <c r="K18" s="161"/>
      <c r="L18" s="124"/>
    </row>
    <row r="20" spans="1:12">
      <c r="A20" s="162" t="s">
        <v>28</v>
      </c>
      <c r="B20" s="301" t="s">
        <v>45</v>
      </c>
      <c r="C20" s="301"/>
      <c r="D20" s="302"/>
      <c r="E20" s="302"/>
      <c r="F20" s="302"/>
      <c r="G20" s="302"/>
      <c r="H20" s="302"/>
      <c r="I20" s="302"/>
      <c r="J20" s="302"/>
      <c r="K20" s="302"/>
      <c r="L20" s="302"/>
    </row>
    <row r="21" spans="1:12" ht="37.950000000000003" customHeight="1">
      <c r="A21" s="162" t="s">
        <v>30</v>
      </c>
      <c r="B21" s="301" t="s">
        <v>46</v>
      </c>
      <c r="C21" s="301"/>
      <c r="D21" s="302"/>
      <c r="E21" s="302"/>
      <c r="F21" s="302"/>
      <c r="G21" s="302"/>
      <c r="H21" s="302"/>
      <c r="I21" s="302"/>
      <c r="J21" s="302"/>
      <c r="K21" s="302"/>
      <c r="L21" s="302"/>
    </row>
    <row r="22" spans="1:12" ht="34.200000000000003" customHeight="1">
      <c r="A22" s="162" t="s">
        <v>32</v>
      </c>
      <c r="B22" s="301" t="s">
        <v>35</v>
      </c>
      <c r="C22" s="301"/>
      <c r="D22" s="302"/>
      <c r="E22" s="302"/>
      <c r="F22" s="302"/>
      <c r="G22" s="302"/>
      <c r="H22" s="302"/>
      <c r="I22" s="302"/>
      <c r="J22" s="302"/>
      <c r="K22" s="302"/>
      <c r="L22" s="302"/>
    </row>
    <row r="23" spans="1:12">
      <c r="A23" s="162" t="s">
        <v>34</v>
      </c>
      <c r="B23" s="301" t="s">
        <v>47</v>
      </c>
      <c r="C23" s="301"/>
      <c r="D23" s="302"/>
      <c r="E23" s="302"/>
      <c r="F23" s="302"/>
      <c r="G23" s="302"/>
      <c r="H23" s="302"/>
      <c r="I23" s="302"/>
      <c r="J23" s="302"/>
      <c r="K23" s="302"/>
      <c r="L23" s="302"/>
    </row>
    <row r="24" spans="1:12">
      <c r="A24" s="162" t="s">
        <v>36</v>
      </c>
      <c r="B24" s="301" t="s">
        <v>37</v>
      </c>
      <c r="C24" s="301"/>
      <c r="D24" s="302"/>
      <c r="E24" s="302"/>
      <c r="F24" s="302"/>
      <c r="G24" s="302"/>
      <c r="H24" s="302"/>
      <c r="I24" s="302"/>
      <c r="J24" s="302"/>
      <c r="K24" s="302"/>
      <c r="L24" s="302"/>
    </row>
    <row r="25" spans="1:12">
      <c r="A25" s="162" t="s">
        <v>38</v>
      </c>
      <c r="B25" s="301" t="s">
        <v>39</v>
      </c>
      <c r="C25" s="301"/>
      <c r="D25" s="301"/>
      <c r="E25" s="301"/>
      <c r="F25" s="301"/>
      <c r="G25" s="301"/>
      <c r="H25" s="301"/>
      <c r="I25" s="301"/>
      <c r="J25" s="301"/>
      <c r="K25" s="301"/>
      <c r="L25" s="301"/>
    </row>
    <row r="26" spans="1:12">
      <c r="A26" s="162"/>
      <c r="B26" s="301"/>
      <c r="C26" s="301"/>
      <c r="D26" s="301"/>
      <c r="E26" s="301"/>
      <c r="F26" s="301"/>
      <c r="G26" s="301"/>
      <c r="H26" s="301"/>
      <c r="I26" s="301"/>
      <c r="J26" s="301"/>
      <c r="K26" s="301"/>
      <c r="L26" s="301"/>
    </row>
    <row r="35" spans="9:12">
      <c r="I35" s="299" t="s">
        <v>48</v>
      </c>
      <c r="J35" s="304"/>
      <c r="K35" s="297"/>
      <c r="L35" s="297"/>
    </row>
    <row r="36" spans="9:12">
      <c r="I36" s="300" t="s">
        <v>49</v>
      </c>
      <c r="J36" s="305"/>
      <c r="K36" s="298"/>
      <c r="L36" s="298"/>
    </row>
  </sheetData>
  <mergeCells count="19">
    <mergeCell ref="L35:L36"/>
    <mergeCell ref="I35:K35"/>
    <mergeCell ref="I36:K36"/>
    <mergeCell ref="B21:L21"/>
    <mergeCell ref="B23:L23"/>
    <mergeCell ref="B24:L24"/>
    <mergeCell ref="B25:L25"/>
    <mergeCell ref="B26:L26"/>
    <mergeCell ref="B22:L22"/>
    <mergeCell ref="B20:L20"/>
    <mergeCell ref="C9:C11"/>
    <mergeCell ref="A3:L3"/>
    <mergeCell ref="A7:E7"/>
    <mergeCell ref="F7:L7"/>
    <mergeCell ref="A9:A11"/>
    <mergeCell ref="B9:B11"/>
    <mergeCell ref="D9:D11"/>
    <mergeCell ref="E9:K9"/>
    <mergeCell ref="L9:L11"/>
  </mergeCells>
  <phoneticPr fontId="1"/>
  <pageMargins left="0.7" right="0.535714285714285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view="pageBreakPreview" zoomScale="75" zoomScaleNormal="100" zoomScaleSheetLayoutView="75" workbookViewId="0"/>
  </sheetViews>
  <sheetFormatPr defaultRowHeight="13.2"/>
  <cols>
    <col min="1" max="1" width="2.19921875" style="176" customWidth="1"/>
    <col min="2" max="2" width="8.09765625" style="176" customWidth="1"/>
    <col min="3" max="3" width="10.09765625" style="176" customWidth="1"/>
    <col min="4" max="5" width="11" style="176" customWidth="1"/>
    <col min="6" max="6" width="12" style="176" customWidth="1"/>
    <col min="7" max="7" width="5.3984375" style="176" customWidth="1"/>
    <col min="8" max="8" width="12" style="176" customWidth="1"/>
    <col min="9" max="10" width="10.09765625" style="176" customWidth="1"/>
    <col min="11" max="11" width="2.69921875" style="176" customWidth="1"/>
    <col min="12" max="12" width="2.5" style="176" customWidth="1"/>
    <col min="13" max="13" width="4.59765625" style="176" customWidth="1"/>
    <col min="14" max="256" width="8.69921875" style="176"/>
    <col min="257" max="257" width="2.19921875" style="176" customWidth="1"/>
    <col min="258" max="258" width="8.09765625" style="176" customWidth="1"/>
    <col min="259" max="259" width="10.09765625" style="176" customWidth="1"/>
    <col min="260" max="261" width="11" style="176" customWidth="1"/>
    <col min="262" max="262" width="12" style="176" customWidth="1"/>
    <col min="263" max="263" width="5.3984375" style="176" customWidth="1"/>
    <col min="264" max="264" width="12" style="176" customWidth="1"/>
    <col min="265" max="266" width="10.09765625" style="176" customWidth="1"/>
    <col min="267" max="267" width="2.69921875" style="176" customWidth="1"/>
    <col min="268" max="268" width="2.5" style="176" customWidth="1"/>
    <col min="269" max="269" width="4.59765625" style="176" customWidth="1"/>
    <col min="270" max="512" width="8.69921875" style="176"/>
    <col min="513" max="513" width="2.19921875" style="176" customWidth="1"/>
    <col min="514" max="514" width="8.09765625" style="176" customWidth="1"/>
    <col min="515" max="515" width="10.09765625" style="176" customWidth="1"/>
    <col min="516" max="517" width="11" style="176" customWidth="1"/>
    <col min="518" max="518" width="12" style="176" customWidth="1"/>
    <col min="519" max="519" width="5.3984375" style="176" customWidth="1"/>
    <col min="520" max="520" width="12" style="176" customWidth="1"/>
    <col min="521" max="522" width="10.09765625" style="176" customWidth="1"/>
    <col min="523" max="523" width="2.69921875" style="176" customWidth="1"/>
    <col min="524" max="524" width="2.5" style="176" customWidth="1"/>
    <col min="525" max="525" width="4.59765625" style="176" customWidth="1"/>
    <col min="526" max="768" width="8.69921875" style="176"/>
    <col min="769" max="769" width="2.19921875" style="176" customWidth="1"/>
    <col min="770" max="770" width="8.09765625" style="176" customWidth="1"/>
    <col min="771" max="771" width="10.09765625" style="176" customWidth="1"/>
    <col min="772" max="773" width="11" style="176" customWidth="1"/>
    <col min="774" max="774" width="12" style="176" customWidth="1"/>
    <col min="775" max="775" width="5.3984375" style="176" customWidth="1"/>
    <col min="776" max="776" width="12" style="176" customWidth="1"/>
    <col min="777" max="778" width="10.09765625" style="176" customWidth="1"/>
    <col min="779" max="779" width="2.69921875" style="176" customWidth="1"/>
    <col min="780" max="780" width="2.5" style="176" customWidth="1"/>
    <col min="781" max="781" width="4.59765625" style="176" customWidth="1"/>
    <col min="782" max="1024" width="8.69921875" style="176"/>
    <col min="1025" max="1025" width="2.19921875" style="176" customWidth="1"/>
    <col min="1026" max="1026" width="8.09765625" style="176" customWidth="1"/>
    <col min="1027" max="1027" width="10.09765625" style="176" customWidth="1"/>
    <col min="1028" max="1029" width="11" style="176" customWidth="1"/>
    <col min="1030" max="1030" width="12" style="176" customWidth="1"/>
    <col min="1031" max="1031" width="5.3984375" style="176" customWidth="1"/>
    <col min="1032" max="1032" width="12" style="176" customWidth="1"/>
    <col min="1033" max="1034" width="10.09765625" style="176" customWidth="1"/>
    <col min="1035" max="1035" width="2.69921875" style="176" customWidth="1"/>
    <col min="1036" max="1036" width="2.5" style="176" customWidth="1"/>
    <col min="1037" max="1037" width="4.59765625" style="176" customWidth="1"/>
    <col min="1038" max="1280" width="8.69921875" style="176"/>
    <col min="1281" max="1281" width="2.19921875" style="176" customWidth="1"/>
    <col min="1282" max="1282" width="8.09765625" style="176" customWidth="1"/>
    <col min="1283" max="1283" width="10.09765625" style="176" customWidth="1"/>
    <col min="1284" max="1285" width="11" style="176" customWidth="1"/>
    <col min="1286" max="1286" width="12" style="176" customWidth="1"/>
    <col min="1287" max="1287" width="5.3984375" style="176" customWidth="1"/>
    <col min="1288" max="1288" width="12" style="176" customWidth="1"/>
    <col min="1289" max="1290" width="10.09765625" style="176" customWidth="1"/>
    <col min="1291" max="1291" width="2.69921875" style="176" customWidth="1"/>
    <col min="1292" max="1292" width="2.5" style="176" customWidth="1"/>
    <col min="1293" max="1293" width="4.59765625" style="176" customWidth="1"/>
    <col min="1294" max="1536" width="8.69921875" style="176"/>
    <col min="1537" max="1537" width="2.19921875" style="176" customWidth="1"/>
    <col min="1538" max="1538" width="8.09765625" style="176" customWidth="1"/>
    <col min="1539" max="1539" width="10.09765625" style="176" customWidth="1"/>
    <col min="1540" max="1541" width="11" style="176" customWidth="1"/>
    <col min="1542" max="1542" width="12" style="176" customWidth="1"/>
    <col min="1543" max="1543" width="5.3984375" style="176" customWidth="1"/>
    <col min="1544" max="1544" width="12" style="176" customWidth="1"/>
    <col min="1545" max="1546" width="10.09765625" style="176" customWidth="1"/>
    <col min="1547" max="1547" width="2.69921875" style="176" customWidth="1"/>
    <col min="1548" max="1548" width="2.5" style="176" customWidth="1"/>
    <col min="1549" max="1549" width="4.59765625" style="176" customWidth="1"/>
    <col min="1550" max="1792" width="8.69921875" style="176"/>
    <col min="1793" max="1793" width="2.19921875" style="176" customWidth="1"/>
    <col min="1794" max="1794" width="8.09765625" style="176" customWidth="1"/>
    <col min="1795" max="1795" width="10.09765625" style="176" customWidth="1"/>
    <col min="1796" max="1797" width="11" style="176" customWidth="1"/>
    <col min="1798" max="1798" width="12" style="176" customWidth="1"/>
    <col min="1799" max="1799" width="5.3984375" style="176" customWidth="1"/>
    <col min="1800" max="1800" width="12" style="176" customWidth="1"/>
    <col min="1801" max="1802" width="10.09765625" style="176" customWidth="1"/>
    <col min="1803" max="1803" width="2.69921875" style="176" customWidth="1"/>
    <col min="1804" max="1804" width="2.5" style="176" customWidth="1"/>
    <col min="1805" max="1805" width="4.59765625" style="176" customWidth="1"/>
    <col min="1806" max="2048" width="8.69921875" style="176"/>
    <col min="2049" max="2049" width="2.19921875" style="176" customWidth="1"/>
    <col min="2050" max="2050" width="8.09765625" style="176" customWidth="1"/>
    <col min="2051" max="2051" width="10.09765625" style="176" customWidth="1"/>
    <col min="2052" max="2053" width="11" style="176" customWidth="1"/>
    <col min="2054" max="2054" width="12" style="176" customWidth="1"/>
    <col min="2055" max="2055" width="5.3984375" style="176" customWidth="1"/>
    <col min="2056" max="2056" width="12" style="176" customWidth="1"/>
    <col min="2057" max="2058" width="10.09765625" style="176" customWidth="1"/>
    <col min="2059" max="2059" width="2.69921875" style="176" customWidth="1"/>
    <col min="2060" max="2060" width="2.5" style="176" customWidth="1"/>
    <col min="2061" max="2061" width="4.59765625" style="176" customWidth="1"/>
    <col min="2062" max="2304" width="8.69921875" style="176"/>
    <col min="2305" max="2305" width="2.19921875" style="176" customWidth="1"/>
    <col min="2306" max="2306" width="8.09765625" style="176" customWidth="1"/>
    <col min="2307" max="2307" width="10.09765625" style="176" customWidth="1"/>
    <col min="2308" max="2309" width="11" style="176" customWidth="1"/>
    <col min="2310" max="2310" width="12" style="176" customWidth="1"/>
    <col min="2311" max="2311" width="5.3984375" style="176" customWidth="1"/>
    <col min="2312" max="2312" width="12" style="176" customWidth="1"/>
    <col min="2313" max="2314" width="10.09765625" style="176" customWidth="1"/>
    <col min="2315" max="2315" width="2.69921875" style="176" customWidth="1"/>
    <col min="2316" max="2316" width="2.5" style="176" customWidth="1"/>
    <col min="2317" max="2317" width="4.59765625" style="176" customWidth="1"/>
    <col min="2318" max="2560" width="8.69921875" style="176"/>
    <col min="2561" max="2561" width="2.19921875" style="176" customWidth="1"/>
    <col min="2562" max="2562" width="8.09765625" style="176" customWidth="1"/>
    <col min="2563" max="2563" width="10.09765625" style="176" customWidth="1"/>
    <col min="2564" max="2565" width="11" style="176" customWidth="1"/>
    <col min="2566" max="2566" width="12" style="176" customWidth="1"/>
    <col min="2567" max="2567" width="5.3984375" style="176" customWidth="1"/>
    <col min="2568" max="2568" width="12" style="176" customWidth="1"/>
    <col min="2569" max="2570" width="10.09765625" style="176" customWidth="1"/>
    <col min="2571" max="2571" width="2.69921875" style="176" customWidth="1"/>
    <col min="2572" max="2572" width="2.5" style="176" customWidth="1"/>
    <col min="2573" max="2573" width="4.59765625" style="176" customWidth="1"/>
    <col min="2574" max="2816" width="8.69921875" style="176"/>
    <col min="2817" max="2817" width="2.19921875" style="176" customWidth="1"/>
    <col min="2818" max="2818" width="8.09765625" style="176" customWidth="1"/>
    <col min="2819" max="2819" width="10.09765625" style="176" customWidth="1"/>
    <col min="2820" max="2821" width="11" style="176" customWidth="1"/>
    <col min="2822" max="2822" width="12" style="176" customWidth="1"/>
    <col min="2823" max="2823" width="5.3984375" style="176" customWidth="1"/>
    <col min="2824" max="2824" width="12" style="176" customWidth="1"/>
    <col min="2825" max="2826" width="10.09765625" style="176" customWidth="1"/>
    <col min="2827" max="2827" width="2.69921875" style="176" customWidth="1"/>
    <col min="2828" max="2828" width="2.5" style="176" customWidth="1"/>
    <col min="2829" max="2829" width="4.59765625" style="176" customWidth="1"/>
    <col min="2830" max="3072" width="8.69921875" style="176"/>
    <col min="3073" max="3073" width="2.19921875" style="176" customWidth="1"/>
    <col min="3074" max="3074" width="8.09765625" style="176" customWidth="1"/>
    <col min="3075" max="3075" width="10.09765625" style="176" customWidth="1"/>
    <col min="3076" max="3077" width="11" style="176" customWidth="1"/>
    <col min="3078" max="3078" width="12" style="176" customWidth="1"/>
    <col min="3079" max="3079" width="5.3984375" style="176" customWidth="1"/>
    <col min="3080" max="3080" width="12" style="176" customWidth="1"/>
    <col min="3081" max="3082" width="10.09765625" style="176" customWidth="1"/>
    <col min="3083" max="3083" width="2.69921875" style="176" customWidth="1"/>
    <col min="3084" max="3084" width="2.5" style="176" customWidth="1"/>
    <col min="3085" max="3085" width="4.59765625" style="176" customWidth="1"/>
    <col min="3086" max="3328" width="8.69921875" style="176"/>
    <col min="3329" max="3329" width="2.19921875" style="176" customWidth="1"/>
    <col min="3330" max="3330" width="8.09765625" style="176" customWidth="1"/>
    <col min="3331" max="3331" width="10.09765625" style="176" customWidth="1"/>
    <col min="3332" max="3333" width="11" style="176" customWidth="1"/>
    <col min="3334" max="3334" width="12" style="176" customWidth="1"/>
    <col min="3335" max="3335" width="5.3984375" style="176" customWidth="1"/>
    <col min="3336" max="3336" width="12" style="176" customWidth="1"/>
    <col min="3337" max="3338" width="10.09765625" style="176" customWidth="1"/>
    <col min="3339" max="3339" width="2.69921875" style="176" customWidth="1"/>
    <col min="3340" max="3340" width="2.5" style="176" customWidth="1"/>
    <col min="3341" max="3341" width="4.59765625" style="176" customWidth="1"/>
    <col min="3342" max="3584" width="8.69921875" style="176"/>
    <col min="3585" max="3585" width="2.19921875" style="176" customWidth="1"/>
    <col min="3586" max="3586" width="8.09765625" style="176" customWidth="1"/>
    <col min="3587" max="3587" width="10.09765625" style="176" customWidth="1"/>
    <col min="3588" max="3589" width="11" style="176" customWidth="1"/>
    <col min="3590" max="3590" width="12" style="176" customWidth="1"/>
    <col min="3591" max="3591" width="5.3984375" style="176" customWidth="1"/>
    <col min="3592" max="3592" width="12" style="176" customWidth="1"/>
    <col min="3593" max="3594" width="10.09765625" style="176" customWidth="1"/>
    <col min="3595" max="3595" width="2.69921875" style="176" customWidth="1"/>
    <col min="3596" max="3596" width="2.5" style="176" customWidth="1"/>
    <col min="3597" max="3597" width="4.59765625" style="176" customWidth="1"/>
    <col min="3598" max="3840" width="8.69921875" style="176"/>
    <col min="3841" max="3841" width="2.19921875" style="176" customWidth="1"/>
    <col min="3842" max="3842" width="8.09765625" style="176" customWidth="1"/>
    <col min="3843" max="3843" width="10.09765625" style="176" customWidth="1"/>
    <col min="3844" max="3845" width="11" style="176" customWidth="1"/>
    <col min="3846" max="3846" width="12" style="176" customWidth="1"/>
    <col min="3847" max="3847" width="5.3984375" style="176" customWidth="1"/>
    <col min="3848" max="3848" width="12" style="176" customWidth="1"/>
    <col min="3849" max="3850" width="10.09765625" style="176" customWidth="1"/>
    <col min="3851" max="3851" width="2.69921875" style="176" customWidth="1"/>
    <col min="3852" max="3852" width="2.5" style="176" customWidth="1"/>
    <col min="3853" max="3853" width="4.59765625" style="176" customWidth="1"/>
    <col min="3854" max="4096" width="8.69921875" style="176"/>
    <col min="4097" max="4097" width="2.19921875" style="176" customWidth="1"/>
    <col min="4098" max="4098" width="8.09765625" style="176" customWidth="1"/>
    <col min="4099" max="4099" width="10.09765625" style="176" customWidth="1"/>
    <col min="4100" max="4101" width="11" style="176" customWidth="1"/>
    <col min="4102" max="4102" width="12" style="176" customWidth="1"/>
    <col min="4103" max="4103" width="5.3984375" style="176" customWidth="1"/>
    <col min="4104" max="4104" width="12" style="176" customWidth="1"/>
    <col min="4105" max="4106" width="10.09765625" style="176" customWidth="1"/>
    <col min="4107" max="4107" width="2.69921875" style="176" customWidth="1"/>
    <col min="4108" max="4108" width="2.5" style="176" customWidth="1"/>
    <col min="4109" max="4109" width="4.59765625" style="176" customWidth="1"/>
    <col min="4110" max="4352" width="8.69921875" style="176"/>
    <col min="4353" max="4353" width="2.19921875" style="176" customWidth="1"/>
    <col min="4354" max="4354" width="8.09765625" style="176" customWidth="1"/>
    <col min="4355" max="4355" width="10.09765625" style="176" customWidth="1"/>
    <col min="4356" max="4357" width="11" style="176" customWidth="1"/>
    <col min="4358" max="4358" width="12" style="176" customWidth="1"/>
    <col min="4359" max="4359" width="5.3984375" style="176" customWidth="1"/>
    <col min="4360" max="4360" width="12" style="176" customWidth="1"/>
    <col min="4361" max="4362" width="10.09765625" style="176" customWidth="1"/>
    <col min="4363" max="4363" width="2.69921875" style="176" customWidth="1"/>
    <col min="4364" max="4364" width="2.5" style="176" customWidth="1"/>
    <col min="4365" max="4365" width="4.59765625" style="176" customWidth="1"/>
    <col min="4366" max="4608" width="8.69921875" style="176"/>
    <col min="4609" max="4609" width="2.19921875" style="176" customWidth="1"/>
    <col min="4610" max="4610" width="8.09765625" style="176" customWidth="1"/>
    <col min="4611" max="4611" width="10.09765625" style="176" customWidth="1"/>
    <col min="4612" max="4613" width="11" style="176" customWidth="1"/>
    <col min="4614" max="4614" width="12" style="176" customWidth="1"/>
    <col min="4615" max="4615" width="5.3984375" style="176" customWidth="1"/>
    <col min="4616" max="4616" width="12" style="176" customWidth="1"/>
    <col min="4617" max="4618" width="10.09765625" style="176" customWidth="1"/>
    <col min="4619" max="4619" width="2.69921875" style="176" customWidth="1"/>
    <col min="4620" max="4620" width="2.5" style="176" customWidth="1"/>
    <col min="4621" max="4621" width="4.59765625" style="176" customWidth="1"/>
    <col min="4622" max="4864" width="8.69921875" style="176"/>
    <col min="4865" max="4865" width="2.19921875" style="176" customWidth="1"/>
    <col min="4866" max="4866" width="8.09765625" style="176" customWidth="1"/>
    <col min="4867" max="4867" width="10.09765625" style="176" customWidth="1"/>
    <col min="4868" max="4869" width="11" style="176" customWidth="1"/>
    <col min="4870" max="4870" width="12" style="176" customWidth="1"/>
    <col min="4871" max="4871" width="5.3984375" style="176" customWidth="1"/>
    <col min="4872" max="4872" width="12" style="176" customWidth="1"/>
    <col min="4873" max="4874" width="10.09765625" style="176" customWidth="1"/>
    <col min="4875" max="4875" width="2.69921875" style="176" customWidth="1"/>
    <col min="4876" max="4876" width="2.5" style="176" customWidth="1"/>
    <col min="4877" max="4877" width="4.59765625" style="176" customWidth="1"/>
    <col min="4878" max="5120" width="8.69921875" style="176"/>
    <col min="5121" max="5121" width="2.19921875" style="176" customWidth="1"/>
    <col min="5122" max="5122" width="8.09765625" style="176" customWidth="1"/>
    <col min="5123" max="5123" width="10.09765625" style="176" customWidth="1"/>
    <col min="5124" max="5125" width="11" style="176" customWidth="1"/>
    <col min="5126" max="5126" width="12" style="176" customWidth="1"/>
    <col min="5127" max="5127" width="5.3984375" style="176" customWidth="1"/>
    <col min="5128" max="5128" width="12" style="176" customWidth="1"/>
    <col min="5129" max="5130" width="10.09765625" style="176" customWidth="1"/>
    <col min="5131" max="5131" width="2.69921875" style="176" customWidth="1"/>
    <col min="5132" max="5132" width="2.5" style="176" customWidth="1"/>
    <col min="5133" max="5133" width="4.59765625" style="176" customWidth="1"/>
    <col min="5134" max="5376" width="8.69921875" style="176"/>
    <col min="5377" max="5377" width="2.19921875" style="176" customWidth="1"/>
    <col min="5378" max="5378" width="8.09765625" style="176" customWidth="1"/>
    <col min="5379" max="5379" width="10.09765625" style="176" customWidth="1"/>
    <col min="5380" max="5381" width="11" style="176" customWidth="1"/>
    <col min="5382" max="5382" width="12" style="176" customWidth="1"/>
    <col min="5383" max="5383" width="5.3984375" style="176" customWidth="1"/>
    <col min="5384" max="5384" width="12" style="176" customWidth="1"/>
    <col min="5385" max="5386" width="10.09765625" style="176" customWidth="1"/>
    <col min="5387" max="5387" width="2.69921875" style="176" customWidth="1"/>
    <col min="5388" max="5388" width="2.5" style="176" customWidth="1"/>
    <col min="5389" max="5389" width="4.59765625" style="176" customWidth="1"/>
    <col min="5390" max="5632" width="8.69921875" style="176"/>
    <col min="5633" max="5633" width="2.19921875" style="176" customWidth="1"/>
    <col min="5634" max="5634" width="8.09765625" style="176" customWidth="1"/>
    <col min="5635" max="5635" width="10.09765625" style="176" customWidth="1"/>
    <col min="5636" max="5637" width="11" style="176" customWidth="1"/>
    <col min="5638" max="5638" width="12" style="176" customWidth="1"/>
    <col min="5639" max="5639" width="5.3984375" style="176" customWidth="1"/>
    <col min="5640" max="5640" width="12" style="176" customWidth="1"/>
    <col min="5641" max="5642" width="10.09765625" style="176" customWidth="1"/>
    <col min="5643" max="5643" width="2.69921875" style="176" customWidth="1"/>
    <col min="5644" max="5644" width="2.5" style="176" customWidth="1"/>
    <col min="5645" max="5645" width="4.59765625" style="176" customWidth="1"/>
    <col min="5646" max="5888" width="8.69921875" style="176"/>
    <col min="5889" max="5889" width="2.19921875" style="176" customWidth="1"/>
    <col min="5890" max="5890" width="8.09765625" style="176" customWidth="1"/>
    <col min="5891" max="5891" width="10.09765625" style="176" customWidth="1"/>
    <col min="5892" max="5893" width="11" style="176" customWidth="1"/>
    <col min="5894" max="5894" width="12" style="176" customWidth="1"/>
    <col min="5895" max="5895" width="5.3984375" style="176" customWidth="1"/>
    <col min="5896" max="5896" width="12" style="176" customWidth="1"/>
    <col min="5897" max="5898" width="10.09765625" style="176" customWidth="1"/>
    <col min="5899" max="5899" width="2.69921875" style="176" customWidth="1"/>
    <col min="5900" max="5900" width="2.5" style="176" customWidth="1"/>
    <col min="5901" max="5901" width="4.59765625" style="176" customWidth="1"/>
    <col min="5902" max="6144" width="8.69921875" style="176"/>
    <col min="6145" max="6145" width="2.19921875" style="176" customWidth="1"/>
    <col min="6146" max="6146" width="8.09765625" style="176" customWidth="1"/>
    <col min="6147" max="6147" width="10.09765625" style="176" customWidth="1"/>
    <col min="6148" max="6149" width="11" style="176" customWidth="1"/>
    <col min="6150" max="6150" width="12" style="176" customWidth="1"/>
    <col min="6151" max="6151" width="5.3984375" style="176" customWidth="1"/>
    <col min="6152" max="6152" width="12" style="176" customWidth="1"/>
    <col min="6153" max="6154" width="10.09765625" style="176" customWidth="1"/>
    <col min="6155" max="6155" width="2.69921875" style="176" customWidth="1"/>
    <col min="6156" max="6156" width="2.5" style="176" customWidth="1"/>
    <col min="6157" max="6157" width="4.59765625" style="176" customWidth="1"/>
    <col min="6158" max="6400" width="8.69921875" style="176"/>
    <col min="6401" max="6401" width="2.19921875" style="176" customWidth="1"/>
    <col min="6402" max="6402" width="8.09765625" style="176" customWidth="1"/>
    <col min="6403" max="6403" width="10.09765625" style="176" customWidth="1"/>
    <col min="6404" max="6405" width="11" style="176" customWidth="1"/>
    <col min="6406" max="6406" width="12" style="176" customWidth="1"/>
    <col min="6407" max="6407" width="5.3984375" style="176" customWidth="1"/>
    <col min="6408" max="6408" width="12" style="176" customWidth="1"/>
    <col min="6409" max="6410" width="10.09765625" style="176" customWidth="1"/>
    <col min="6411" max="6411" width="2.69921875" style="176" customWidth="1"/>
    <col min="6412" max="6412" width="2.5" style="176" customWidth="1"/>
    <col min="6413" max="6413" width="4.59765625" style="176" customWidth="1"/>
    <col min="6414" max="6656" width="8.69921875" style="176"/>
    <col min="6657" max="6657" width="2.19921875" style="176" customWidth="1"/>
    <col min="6658" max="6658" width="8.09765625" style="176" customWidth="1"/>
    <col min="6659" max="6659" width="10.09765625" style="176" customWidth="1"/>
    <col min="6660" max="6661" width="11" style="176" customWidth="1"/>
    <col min="6662" max="6662" width="12" style="176" customWidth="1"/>
    <col min="6663" max="6663" width="5.3984375" style="176" customWidth="1"/>
    <col min="6664" max="6664" width="12" style="176" customWidth="1"/>
    <col min="6665" max="6666" width="10.09765625" style="176" customWidth="1"/>
    <col min="6667" max="6667" width="2.69921875" style="176" customWidth="1"/>
    <col min="6668" max="6668" width="2.5" style="176" customWidth="1"/>
    <col min="6669" max="6669" width="4.59765625" style="176" customWidth="1"/>
    <col min="6670" max="6912" width="8.69921875" style="176"/>
    <col min="6913" max="6913" width="2.19921875" style="176" customWidth="1"/>
    <col min="6914" max="6914" width="8.09765625" style="176" customWidth="1"/>
    <col min="6915" max="6915" width="10.09765625" style="176" customWidth="1"/>
    <col min="6916" max="6917" width="11" style="176" customWidth="1"/>
    <col min="6918" max="6918" width="12" style="176" customWidth="1"/>
    <col min="6919" max="6919" width="5.3984375" style="176" customWidth="1"/>
    <col min="6920" max="6920" width="12" style="176" customWidth="1"/>
    <col min="6921" max="6922" width="10.09765625" style="176" customWidth="1"/>
    <col min="6923" max="6923" width="2.69921875" style="176" customWidth="1"/>
    <col min="6924" max="6924" width="2.5" style="176" customWidth="1"/>
    <col min="6925" max="6925" width="4.59765625" style="176" customWidth="1"/>
    <col min="6926" max="7168" width="8.69921875" style="176"/>
    <col min="7169" max="7169" width="2.19921875" style="176" customWidth="1"/>
    <col min="7170" max="7170" width="8.09765625" style="176" customWidth="1"/>
    <col min="7171" max="7171" width="10.09765625" style="176" customWidth="1"/>
    <col min="7172" max="7173" width="11" style="176" customWidth="1"/>
    <col min="7174" max="7174" width="12" style="176" customWidth="1"/>
    <col min="7175" max="7175" width="5.3984375" style="176" customWidth="1"/>
    <col min="7176" max="7176" width="12" style="176" customWidth="1"/>
    <col min="7177" max="7178" width="10.09765625" style="176" customWidth="1"/>
    <col min="7179" max="7179" width="2.69921875" style="176" customWidth="1"/>
    <col min="7180" max="7180" width="2.5" style="176" customWidth="1"/>
    <col min="7181" max="7181" width="4.59765625" style="176" customWidth="1"/>
    <col min="7182" max="7424" width="8.69921875" style="176"/>
    <col min="7425" max="7425" width="2.19921875" style="176" customWidth="1"/>
    <col min="7426" max="7426" width="8.09765625" style="176" customWidth="1"/>
    <col min="7427" max="7427" width="10.09765625" style="176" customWidth="1"/>
    <col min="7428" max="7429" width="11" style="176" customWidth="1"/>
    <col min="7430" max="7430" width="12" style="176" customWidth="1"/>
    <col min="7431" max="7431" width="5.3984375" style="176" customWidth="1"/>
    <col min="7432" max="7432" width="12" style="176" customWidth="1"/>
    <col min="7433" max="7434" width="10.09765625" style="176" customWidth="1"/>
    <col min="7435" max="7435" width="2.69921875" style="176" customWidth="1"/>
    <col min="7436" max="7436" width="2.5" style="176" customWidth="1"/>
    <col min="7437" max="7437" width="4.59765625" style="176" customWidth="1"/>
    <col min="7438" max="7680" width="8.69921875" style="176"/>
    <col min="7681" max="7681" width="2.19921875" style="176" customWidth="1"/>
    <col min="7682" max="7682" width="8.09765625" style="176" customWidth="1"/>
    <col min="7683" max="7683" width="10.09765625" style="176" customWidth="1"/>
    <col min="7684" max="7685" width="11" style="176" customWidth="1"/>
    <col min="7686" max="7686" width="12" style="176" customWidth="1"/>
    <col min="7687" max="7687" width="5.3984375" style="176" customWidth="1"/>
    <col min="7688" max="7688" width="12" style="176" customWidth="1"/>
    <col min="7689" max="7690" width="10.09765625" style="176" customWidth="1"/>
    <col min="7691" max="7691" width="2.69921875" style="176" customWidth="1"/>
    <col min="7692" max="7692" width="2.5" style="176" customWidth="1"/>
    <col min="7693" max="7693" width="4.59765625" style="176" customWidth="1"/>
    <col min="7694" max="7936" width="8.69921875" style="176"/>
    <col min="7937" max="7937" width="2.19921875" style="176" customWidth="1"/>
    <col min="7938" max="7938" width="8.09765625" style="176" customWidth="1"/>
    <col min="7939" max="7939" width="10.09765625" style="176" customWidth="1"/>
    <col min="7940" max="7941" width="11" style="176" customWidth="1"/>
    <col min="7942" max="7942" width="12" style="176" customWidth="1"/>
    <col min="7943" max="7943" width="5.3984375" style="176" customWidth="1"/>
    <col min="7944" max="7944" width="12" style="176" customWidth="1"/>
    <col min="7945" max="7946" width="10.09765625" style="176" customWidth="1"/>
    <col min="7947" max="7947" width="2.69921875" style="176" customWidth="1"/>
    <col min="7948" max="7948" width="2.5" style="176" customWidth="1"/>
    <col min="7949" max="7949" width="4.59765625" style="176" customWidth="1"/>
    <col min="7950" max="8192" width="8.69921875" style="176"/>
    <col min="8193" max="8193" width="2.19921875" style="176" customWidth="1"/>
    <col min="8194" max="8194" width="8.09765625" style="176" customWidth="1"/>
    <col min="8195" max="8195" width="10.09765625" style="176" customWidth="1"/>
    <col min="8196" max="8197" width="11" style="176" customWidth="1"/>
    <col min="8198" max="8198" width="12" style="176" customWidth="1"/>
    <col min="8199" max="8199" width="5.3984375" style="176" customWidth="1"/>
    <col min="8200" max="8200" width="12" style="176" customWidth="1"/>
    <col min="8201" max="8202" width="10.09765625" style="176" customWidth="1"/>
    <col min="8203" max="8203" width="2.69921875" style="176" customWidth="1"/>
    <col min="8204" max="8204" width="2.5" style="176" customWidth="1"/>
    <col min="8205" max="8205" width="4.59765625" style="176" customWidth="1"/>
    <col min="8206" max="8448" width="8.69921875" style="176"/>
    <col min="8449" max="8449" width="2.19921875" style="176" customWidth="1"/>
    <col min="8450" max="8450" width="8.09765625" style="176" customWidth="1"/>
    <col min="8451" max="8451" width="10.09765625" style="176" customWidth="1"/>
    <col min="8452" max="8453" width="11" style="176" customWidth="1"/>
    <col min="8454" max="8454" width="12" style="176" customWidth="1"/>
    <col min="8455" max="8455" width="5.3984375" style="176" customWidth="1"/>
    <col min="8456" max="8456" width="12" style="176" customWidth="1"/>
    <col min="8457" max="8458" width="10.09765625" style="176" customWidth="1"/>
    <col min="8459" max="8459" width="2.69921875" style="176" customWidth="1"/>
    <col min="8460" max="8460" width="2.5" style="176" customWidth="1"/>
    <col min="8461" max="8461" width="4.59765625" style="176" customWidth="1"/>
    <col min="8462" max="8704" width="8.69921875" style="176"/>
    <col min="8705" max="8705" width="2.19921875" style="176" customWidth="1"/>
    <col min="8706" max="8706" width="8.09765625" style="176" customWidth="1"/>
    <col min="8707" max="8707" width="10.09765625" style="176" customWidth="1"/>
    <col min="8708" max="8709" width="11" style="176" customWidth="1"/>
    <col min="8710" max="8710" width="12" style="176" customWidth="1"/>
    <col min="8711" max="8711" width="5.3984375" style="176" customWidth="1"/>
    <col min="8712" max="8712" width="12" style="176" customWidth="1"/>
    <col min="8713" max="8714" width="10.09765625" style="176" customWidth="1"/>
    <col min="8715" max="8715" width="2.69921875" style="176" customWidth="1"/>
    <col min="8716" max="8716" width="2.5" style="176" customWidth="1"/>
    <col min="8717" max="8717" width="4.59765625" style="176" customWidth="1"/>
    <col min="8718" max="8960" width="8.69921875" style="176"/>
    <col min="8961" max="8961" width="2.19921875" style="176" customWidth="1"/>
    <col min="8962" max="8962" width="8.09765625" style="176" customWidth="1"/>
    <col min="8963" max="8963" width="10.09765625" style="176" customWidth="1"/>
    <col min="8964" max="8965" width="11" style="176" customWidth="1"/>
    <col min="8966" max="8966" width="12" style="176" customWidth="1"/>
    <col min="8967" max="8967" width="5.3984375" style="176" customWidth="1"/>
    <col min="8968" max="8968" width="12" style="176" customWidth="1"/>
    <col min="8969" max="8970" width="10.09765625" style="176" customWidth="1"/>
    <col min="8971" max="8971" width="2.69921875" style="176" customWidth="1"/>
    <col min="8972" max="8972" width="2.5" style="176" customWidth="1"/>
    <col min="8973" max="8973" width="4.59765625" style="176" customWidth="1"/>
    <col min="8974" max="9216" width="8.69921875" style="176"/>
    <col min="9217" max="9217" width="2.19921875" style="176" customWidth="1"/>
    <col min="9218" max="9218" width="8.09765625" style="176" customWidth="1"/>
    <col min="9219" max="9219" width="10.09765625" style="176" customWidth="1"/>
    <col min="9220" max="9221" width="11" style="176" customWidth="1"/>
    <col min="9222" max="9222" width="12" style="176" customWidth="1"/>
    <col min="9223" max="9223" width="5.3984375" style="176" customWidth="1"/>
    <col min="9224" max="9224" width="12" style="176" customWidth="1"/>
    <col min="9225" max="9226" width="10.09765625" style="176" customWidth="1"/>
    <col min="9227" max="9227" width="2.69921875" style="176" customWidth="1"/>
    <col min="9228" max="9228" width="2.5" style="176" customWidth="1"/>
    <col min="9229" max="9229" width="4.59765625" style="176" customWidth="1"/>
    <col min="9230" max="9472" width="8.69921875" style="176"/>
    <col min="9473" max="9473" width="2.19921875" style="176" customWidth="1"/>
    <col min="9474" max="9474" width="8.09765625" style="176" customWidth="1"/>
    <col min="9475" max="9475" width="10.09765625" style="176" customWidth="1"/>
    <col min="9476" max="9477" width="11" style="176" customWidth="1"/>
    <col min="9478" max="9478" width="12" style="176" customWidth="1"/>
    <col min="9479" max="9479" width="5.3984375" style="176" customWidth="1"/>
    <col min="9480" max="9480" width="12" style="176" customWidth="1"/>
    <col min="9481" max="9482" width="10.09765625" style="176" customWidth="1"/>
    <col min="9483" max="9483" width="2.69921875" style="176" customWidth="1"/>
    <col min="9484" max="9484" width="2.5" style="176" customWidth="1"/>
    <col min="9485" max="9485" width="4.59765625" style="176" customWidth="1"/>
    <col min="9486" max="9728" width="8.69921875" style="176"/>
    <col min="9729" max="9729" width="2.19921875" style="176" customWidth="1"/>
    <col min="9730" max="9730" width="8.09765625" style="176" customWidth="1"/>
    <col min="9731" max="9731" width="10.09765625" style="176" customWidth="1"/>
    <col min="9732" max="9733" width="11" style="176" customWidth="1"/>
    <col min="9734" max="9734" width="12" style="176" customWidth="1"/>
    <col min="9735" max="9735" width="5.3984375" style="176" customWidth="1"/>
    <col min="9736" max="9736" width="12" style="176" customWidth="1"/>
    <col min="9737" max="9738" width="10.09765625" style="176" customWidth="1"/>
    <col min="9739" max="9739" width="2.69921875" style="176" customWidth="1"/>
    <col min="9740" max="9740" width="2.5" style="176" customWidth="1"/>
    <col min="9741" max="9741" width="4.59765625" style="176" customWidth="1"/>
    <col min="9742" max="9984" width="8.69921875" style="176"/>
    <col min="9985" max="9985" width="2.19921875" style="176" customWidth="1"/>
    <col min="9986" max="9986" width="8.09765625" style="176" customWidth="1"/>
    <col min="9987" max="9987" width="10.09765625" style="176" customWidth="1"/>
    <col min="9988" max="9989" width="11" style="176" customWidth="1"/>
    <col min="9990" max="9990" width="12" style="176" customWidth="1"/>
    <col min="9991" max="9991" width="5.3984375" style="176" customWidth="1"/>
    <col min="9992" max="9992" width="12" style="176" customWidth="1"/>
    <col min="9993" max="9994" width="10.09765625" style="176" customWidth="1"/>
    <col min="9995" max="9995" width="2.69921875" style="176" customWidth="1"/>
    <col min="9996" max="9996" width="2.5" style="176" customWidth="1"/>
    <col min="9997" max="9997" width="4.59765625" style="176" customWidth="1"/>
    <col min="9998" max="10240" width="8.69921875" style="176"/>
    <col min="10241" max="10241" width="2.19921875" style="176" customWidth="1"/>
    <col min="10242" max="10242" width="8.09765625" style="176" customWidth="1"/>
    <col min="10243" max="10243" width="10.09765625" style="176" customWidth="1"/>
    <col min="10244" max="10245" width="11" style="176" customWidth="1"/>
    <col min="10246" max="10246" width="12" style="176" customWidth="1"/>
    <col min="10247" max="10247" width="5.3984375" style="176" customWidth="1"/>
    <col min="10248" max="10248" width="12" style="176" customWidth="1"/>
    <col min="10249" max="10250" width="10.09765625" style="176" customWidth="1"/>
    <col min="10251" max="10251" width="2.69921875" style="176" customWidth="1"/>
    <col min="10252" max="10252" width="2.5" style="176" customWidth="1"/>
    <col min="10253" max="10253" width="4.59765625" style="176" customWidth="1"/>
    <col min="10254" max="10496" width="8.69921875" style="176"/>
    <col min="10497" max="10497" width="2.19921875" style="176" customWidth="1"/>
    <col min="10498" max="10498" width="8.09765625" style="176" customWidth="1"/>
    <col min="10499" max="10499" width="10.09765625" style="176" customWidth="1"/>
    <col min="10500" max="10501" width="11" style="176" customWidth="1"/>
    <col min="10502" max="10502" width="12" style="176" customWidth="1"/>
    <col min="10503" max="10503" width="5.3984375" style="176" customWidth="1"/>
    <col min="10504" max="10504" width="12" style="176" customWidth="1"/>
    <col min="10505" max="10506" width="10.09765625" style="176" customWidth="1"/>
    <col min="10507" max="10507" width="2.69921875" style="176" customWidth="1"/>
    <col min="10508" max="10508" width="2.5" style="176" customWidth="1"/>
    <col min="10509" max="10509" width="4.59765625" style="176" customWidth="1"/>
    <col min="10510" max="10752" width="8.69921875" style="176"/>
    <col min="10753" max="10753" width="2.19921875" style="176" customWidth="1"/>
    <col min="10754" max="10754" width="8.09765625" style="176" customWidth="1"/>
    <col min="10755" max="10755" width="10.09765625" style="176" customWidth="1"/>
    <col min="10756" max="10757" width="11" style="176" customWidth="1"/>
    <col min="10758" max="10758" width="12" style="176" customWidth="1"/>
    <col min="10759" max="10759" width="5.3984375" style="176" customWidth="1"/>
    <col min="10760" max="10760" width="12" style="176" customWidth="1"/>
    <col min="10761" max="10762" width="10.09765625" style="176" customWidth="1"/>
    <col min="10763" max="10763" width="2.69921875" style="176" customWidth="1"/>
    <col min="10764" max="10764" width="2.5" style="176" customWidth="1"/>
    <col min="10765" max="10765" width="4.59765625" style="176" customWidth="1"/>
    <col min="10766" max="11008" width="8.69921875" style="176"/>
    <col min="11009" max="11009" width="2.19921875" style="176" customWidth="1"/>
    <col min="11010" max="11010" width="8.09765625" style="176" customWidth="1"/>
    <col min="11011" max="11011" width="10.09765625" style="176" customWidth="1"/>
    <col min="11012" max="11013" width="11" style="176" customWidth="1"/>
    <col min="11014" max="11014" width="12" style="176" customWidth="1"/>
    <col min="11015" max="11015" width="5.3984375" style="176" customWidth="1"/>
    <col min="11016" max="11016" width="12" style="176" customWidth="1"/>
    <col min="11017" max="11018" width="10.09765625" style="176" customWidth="1"/>
    <col min="11019" max="11019" width="2.69921875" style="176" customWidth="1"/>
    <col min="11020" max="11020" width="2.5" style="176" customWidth="1"/>
    <col min="11021" max="11021" width="4.59765625" style="176" customWidth="1"/>
    <col min="11022" max="11264" width="8.69921875" style="176"/>
    <col min="11265" max="11265" width="2.19921875" style="176" customWidth="1"/>
    <col min="11266" max="11266" width="8.09765625" style="176" customWidth="1"/>
    <col min="11267" max="11267" width="10.09765625" style="176" customWidth="1"/>
    <col min="11268" max="11269" width="11" style="176" customWidth="1"/>
    <col min="11270" max="11270" width="12" style="176" customWidth="1"/>
    <col min="11271" max="11271" width="5.3984375" style="176" customWidth="1"/>
    <col min="11272" max="11272" width="12" style="176" customWidth="1"/>
    <col min="11273" max="11274" width="10.09765625" style="176" customWidth="1"/>
    <col min="11275" max="11275" width="2.69921875" style="176" customWidth="1"/>
    <col min="11276" max="11276" width="2.5" style="176" customWidth="1"/>
    <col min="11277" max="11277" width="4.59765625" style="176" customWidth="1"/>
    <col min="11278" max="11520" width="8.69921875" style="176"/>
    <col min="11521" max="11521" width="2.19921875" style="176" customWidth="1"/>
    <col min="11522" max="11522" width="8.09765625" style="176" customWidth="1"/>
    <col min="11523" max="11523" width="10.09765625" style="176" customWidth="1"/>
    <col min="11524" max="11525" width="11" style="176" customWidth="1"/>
    <col min="11526" max="11526" width="12" style="176" customWidth="1"/>
    <col min="11527" max="11527" width="5.3984375" style="176" customWidth="1"/>
    <col min="11528" max="11528" width="12" style="176" customWidth="1"/>
    <col min="11529" max="11530" width="10.09765625" style="176" customWidth="1"/>
    <col min="11531" max="11531" width="2.69921875" style="176" customWidth="1"/>
    <col min="11532" max="11532" width="2.5" style="176" customWidth="1"/>
    <col min="11533" max="11533" width="4.59765625" style="176" customWidth="1"/>
    <col min="11534" max="11776" width="8.69921875" style="176"/>
    <col min="11777" max="11777" width="2.19921875" style="176" customWidth="1"/>
    <col min="11778" max="11778" width="8.09765625" style="176" customWidth="1"/>
    <col min="11779" max="11779" width="10.09765625" style="176" customWidth="1"/>
    <col min="11780" max="11781" width="11" style="176" customWidth="1"/>
    <col min="11782" max="11782" width="12" style="176" customWidth="1"/>
    <col min="11783" max="11783" width="5.3984375" style="176" customWidth="1"/>
    <col min="11784" max="11784" width="12" style="176" customWidth="1"/>
    <col min="11785" max="11786" width="10.09765625" style="176" customWidth="1"/>
    <col min="11787" max="11787" width="2.69921875" style="176" customWidth="1"/>
    <col min="11788" max="11788" width="2.5" style="176" customWidth="1"/>
    <col min="11789" max="11789" width="4.59765625" style="176" customWidth="1"/>
    <col min="11790" max="12032" width="8.69921875" style="176"/>
    <col min="12033" max="12033" width="2.19921875" style="176" customWidth="1"/>
    <col min="12034" max="12034" width="8.09765625" style="176" customWidth="1"/>
    <col min="12035" max="12035" width="10.09765625" style="176" customWidth="1"/>
    <col min="12036" max="12037" width="11" style="176" customWidth="1"/>
    <col min="12038" max="12038" width="12" style="176" customWidth="1"/>
    <col min="12039" max="12039" width="5.3984375" style="176" customWidth="1"/>
    <col min="12040" max="12040" width="12" style="176" customWidth="1"/>
    <col min="12041" max="12042" width="10.09765625" style="176" customWidth="1"/>
    <col min="12043" max="12043" width="2.69921875" style="176" customWidth="1"/>
    <col min="12044" max="12044" width="2.5" style="176" customWidth="1"/>
    <col min="12045" max="12045" width="4.59765625" style="176" customWidth="1"/>
    <col min="12046" max="12288" width="8.69921875" style="176"/>
    <col min="12289" max="12289" width="2.19921875" style="176" customWidth="1"/>
    <col min="12290" max="12290" width="8.09765625" style="176" customWidth="1"/>
    <col min="12291" max="12291" width="10.09765625" style="176" customWidth="1"/>
    <col min="12292" max="12293" width="11" style="176" customWidth="1"/>
    <col min="12294" max="12294" width="12" style="176" customWidth="1"/>
    <col min="12295" max="12295" width="5.3984375" style="176" customWidth="1"/>
    <col min="12296" max="12296" width="12" style="176" customWidth="1"/>
    <col min="12297" max="12298" width="10.09765625" style="176" customWidth="1"/>
    <col min="12299" max="12299" width="2.69921875" style="176" customWidth="1"/>
    <col min="12300" max="12300" width="2.5" style="176" customWidth="1"/>
    <col min="12301" max="12301" width="4.59765625" style="176" customWidth="1"/>
    <col min="12302" max="12544" width="8.69921875" style="176"/>
    <col min="12545" max="12545" width="2.19921875" style="176" customWidth="1"/>
    <col min="12546" max="12546" width="8.09765625" style="176" customWidth="1"/>
    <col min="12547" max="12547" width="10.09765625" style="176" customWidth="1"/>
    <col min="12548" max="12549" width="11" style="176" customWidth="1"/>
    <col min="12550" max="12550" width="12" style="176" customWidth="1"/>
    <col min="12551" max="12551" width="5.3984375" style="176" customWidth="1"/>
    <col min="12552" max="12552" width="12" style="176" customWidth="1"/>
    <col min="12553" max="12554" width="10.09765625" style="176" customWidth="1"/>
    <col min="12555" max="12555" width="2.69921875" style="176" customWidth="1"/>
    <col min="12556" max="12556" width="2.5" style="176" customWidth="1"/>
    <col min="12557" max="12557" width="4.59765625" style="176" customWidth="1"/>
    <col min="12558" max="12800" width="8.69921875" style="176"/>
    <col min="12801" max="12801" width="2.19921875" style="176" customWidth="1"/>
    <col min="12802" max="12802" width="8.09765625" style="176" customWidth="1"/>
    <col min="12803" max="12803" width="10.09765625" style="176" customWidth="1"/>
    <col min="12804" max="12805" width="11" style="176" customWidth="1"/>
    <col min="12806" max="12806" width="12" style="176" customWidth="1"/>
    <col min="12807" max="12807" width="5.3984375" style="176" customWidth="1"/>
    <col min="12808" max="12808" width="12" style="176" customWidth="1"/>
    <col min="12809" max="12810" width="10.09765625" style="176" customWidth="1"/>
    <col min="12811" max="12811" width="2.69921875" style="176" customWidth="1"/>
    <col min="12812" max="12812" width="2.5" style="176" customWidth="1"/>
    <col min="12813" max="12813" width="4.59765625" style="176" customWidth="1"/>
    <col min="12814" max="13056" width="8.69921875" style="176"/>
    <col min="13057" max="13057" width="2.19921875" style="176" customWidth="1"/>
    <col min="13058" max="13058" width="8.09765625" style="176" customWidth="1"/>
    <col min="13059" max="13059" width="10.09765625" style="176" customWidth="1"/>
    <col min="13060" max="13061" width="11" style="176" customWidth="1"/>
    <col min="13062" max="13062" width="12" style="176" customWidth="1"/>
    <col min="13063" max="13063" width="5.3984375" style="176" customWidth="1"/>
    <col min="13064" max="13064" width="12" style="176" customWidth="1"/>
    <col min="13065" max="13066" width="10.09765625" style="176" customWidth="1"/>
    <col min="13067" max="13067" width="2.69921875" style="176" customWidth="1"/>
    <col min="13068" max="13068" width="2.5" style="176" customWidth="1"/>
    <col min="13069" max="13069" width="4.59765625" style="176" customWidth="1"/>
    <col min="13070" max="13312" width="8.69921875" style="176"/>
    <col min="13313" max="13313" width="2.19921875" style="176" customWidth="1"/>
    <col min="13314" max="13314" width="8.09765625" style="176" customWidth="1"/>
    <col min="13315" max="13315" width="10.09765625" style="176" customWidth="1"/>
    <col min="13316" max="13317" width="11" style="176" customWidth="1"/>
    <col min="13318" max="13318" width="12" style="176" customWidth="1"/>
    <col min="13319" max="13319" width="5.3984375" style="176" customWidth="1"/>
    <col min="13320" max="13320" width="12" style="176" customWidth="1"/>
    <col min="13321" max="13322" width="10.09765625" style="176" customWidth="1"/>
    <col min="13323" max="13323" width="2.69921875" style="176" customWidth="1"/>
    <col min="13324" max="13324" width="2.5" style="176" customWidth="1"/>
    <col min="13325" max="13325" width="4.59765625" style="176" customWidth="1"/>
    <col min="13326" max="13568" width="8.69921875" style="176"/>
    <col min="13569" max="13569" width="2.19921875" style="176" customWidth="1"/>
    <col min="13570" max="13570" width="8.09765625" style="176" customWidth="1"/>
    <col min="13571" max="13571" width="10.09765625" style="176" customWidth="1"/>
    <col min="13572" max="13573" width="11" style="176" customWidth="1"/>
    <col min="13574" max="13574" width="12" style="176" customWidth="1"/>
    <col min="13575" max="13575" width="5.3984375" style="176" customWidth="1"/>
    <col min="13576" max="13576" width="12" style="176" customWidth="1"/>
    <col min="13577" max="13578" width="10.09765625" style="176" customWidth="1"/>
    <col min="13579" max="13579" width="2.69921875" style="176" customWidth="1"/>
    <col min="13580" max="13580" width="2.5" style="176" customWidth="1"/>
    <col min="13581" max="13581" width="4.59765625" style="176" customWidth="1"/>
    <col min="13582" max="13824" width="8.69921875" style="176"/>
    <col min="13825" max="13825" width="2.19921875" style="176" customWidth="1"/>
    <col min="13826" max="13826" width="8.09765625" style="176" customWidth="1"/>
    <col min="13827" max="13827" width="10.09765625" style="176" customWidth="1"/>
    <col min="13828" max="13829" width="11" style="176" customWidth="1"/>
    <col min="13830" max="13830" width="12" style="176" customWidth="1"/>
    <col min="13831" max="13831" width="5.3984375" style="176" customWidth="1"/>
    <col min="13832" max="13832" width="12" style="176" customWidth="1"/>
    <col min="13833" max="13834" width="10.09765625" style="176" customWidth="1"/>
    <col min="13835" max="13835" width="2.69921875" style="176" customWidth="1"/>
    <col min="13836" max="13836" width="2.5" style="176" customWidth="1"/>
    <col min="13837" max="13837" width="4.59765625" style="176" customWidth="1"/>
    <col min="13838" max="14080" width="8.69921875" style="176"/>
    <col min="14081" max="14081" width="2.19921875" style="176" customWidth="1"/>
    <col min="14082" max="14082" width="8.09765625" style="176" customWidth="1"/>
    <col min="14083" max="14083" width="10.09765625" style="176" customWidth="1"/>
    <col min="14084" max="14085" width="11" style="176" customWidth="1"/>
    <col min="14086" max="14086" width="12" style="176" customWidth="1"/>
    <col min="14087" max="14087" width="5.3984375" style="176" customWidth="1"/>
    <col min="14088" max="14088" width="12" style="176" customWidth="1"/>
    <col min="14089" max="14090" width="10.09765625" style="176" customWidth="1"/>
    <col min="14091" max="14091" width="2.69921875" style="176" customWidth="1"/>
    <col min="14092" max="14092" width="2.5" style="176" customWidth="1"/>
    <col min="14093" max="14093" width="4.59765625" style="176" customWidth="1"/>
    <col min="14094" max="14336" width="8.69921875" style="176"/>
    <col min="14337" max="14337" width="2.19921875" style="176" customWidth="1"/>
    <col min="14338" max="14338" width="8.09765625" style="176" customWidth="1"/>
    <col min="14339" max="14339" width="10.09765625" style="176" customWidth="1"/>
    <col min="14340" max="14341" width="11" style="176" customWidth="1"/>
    <col min="14342" max="14342" width="12" style="176" customWidth="1"/>
    <col min="14343" max="14343" width="5.3984375" style="176" customWidth="1"/>
    <col min="14344" max="14344" width="12" style="176" customWidth="1"/>
    <col min="14345" max="14346" width="10.09765625" style="176" customWidth="1"/>
    <col min="14347" max="14347" width="2.69921875" style="176" customWidth="1"/>
    <col min="14348" max="14348" width="2.5" style="176" customWidth="1"/>
    <col min="14349" max="14349" width="4.59765625" style="176" customWidth="1"/>
    <col min="14350" max="14592" width="8.69921875" style="176"/>
    <col min="14593" max="14593" width="2.19921875" style="176" customWidth="1"/>
    <col min="14594" max="14594" width="8.09765625" style="176" customWidth="1"/>
    <col min="14595" max="14595" width="10.09765625" style="176" customWidth="1"/>
    <col min="14596" max="14597" width="11" style="176" customWidth="1"/>
    <col min="14598" max="14598" width="12" style="176" customWidth="1"/>
    <col min="14599" max="14599" width="5.3984375" style="176" customWidth="1"/>
    <col min="14600" max="14600" width="12" style="176" customWidth="1"/>
    <col min="14601" max="14602" width="10.09765625" style="176" customWidth="1"/>
    <col min="14603" max="14603" width="2.69921875" style="176" customWidth="1"/>
    <col min="14604" max="14604" width="2.5" style="176" customWidth="1"/>
    <col min="14605" max="14605" width="4.59765625" style="176" customWidth="1"/>
    <col min="14606" max="14848" width="8.69921875" style="176"/>
    <col min="14849" max="14849" width="2.19921875" style="176" customWidth="1"/>
    <col min="14850" max="14850" width="8.09765625" style="176" customWidth="1"/>
    <col min="14851" max="14851" width="10.09765625" style="176" customWidth="1"/>
    <col min="14852" max="14853" width="11" style="176" customWidth="1"/>
    <col min="14854" max="14854" width="12" style="176" customWidth="1"/>
    <col min="14855" max="14855" width="5.3984375" style="176" customWidth="1"/>
    <col min="14856" max="14856" width="12" style="176" customWidth="1"/>
    <col min="14857" max="14858" width="10.09765625" style="176" customWidth="1"/>
    <col min="14859" max="14859" width="2.69921875" style="176" customWidth="1"/>
    <col min="14860" max="14860" width="2.5" style="176" customWidth="1"/>
    <col min="14861" max="14861" width="4.59765625" style="176" customWidth="1"/>
    <col min="14862" max="15104" width="8.69921875" style="176"/>
    <col min="15105" max="15105" width="2.19921875" style="176" customWidth="1"/>
    <col min="15106" max="15106" width="8.09765625" style="176" customWidth="1"/>
    <col min="15107" max="15107" width="10.09765625" style="176" customWidth="1"/>
    <col min="15108" max="15109" width="11" style="176" customWidth="1"/>
    <col min="15110" max="15110" width="12" style="176" customWidth="1"/>
    <col min="15111" max="15111" width="5.3984375" style="176" customWidth="1"/>
    <col min="15112" max="15112" width="12" style="176" customWidth="1"/>
    <col min="15113" max="15114" width="10.09765625" style="176" customWidth="1"/>
    <col min="15115" max="15115" width="2.69921875" style="176" customWidth="1"/>
    <col min="15116" max="15116" width="2.5" style="176" customWidth="1"/>
    <col min="15117" max="15117" width="4.59765625" style="176" customWidth="1"/>
    <col min="15118" max="15360" width="8.69921875" style="176"/>
    <col min="15361" max="15361" width="2.19921875" style="176" customWidth="1"/>
    <col min="15362" max="15362" width="8.09765625" style="176" customWidth="1"/>
    <col min="15363" max="15363" width="10.09765625" style="176" customWidth="1"/>
    <col min="15364" max="15365" width="11" style="176" customWidth="1"/>
    <col min="15366" max="15366" width="12" style="176" customWidth="1"/>
    <col min="15367" max="15367" width="5.3984375" style="176" customWidth="1"/>
    <col min="15368" max="15368" width="12" style="176" customWidth="1"/>
    <col min="15369" max="15370" width="10.09765625" style="176" customWidth="1"/>
    <col min="15371" max="15371" width="2.69921875" style="176" customWidth="1"/>
    <col min="15372" max="15372" width="2.5" style="176" customWidth="1"/>
    <col min="15373" max="15373" width="4.59765625" style="176" customWidth="1"/>
    <col min="15374" max="15616" width="8.69921875" style="176"/>
    <col min="15617" max="15617" width="2.19921875" style="176" customWidth="1"/>
    <col min="15618" max="15618" width="8.09765625" style="176" customWidth="1"/>
    <col min="15619" max="15619" width="10.09765625" style="176" customWidth="1"/>
    <col min="15620" max="15621" width="11" style="176" customWidth="1"/>
    <col min="15622" max="15622" width="12" style="176" customWidth="1"/>
    <col min="15623" max="15623" width="5.3984375" style="176" customWidth="1"/>
    <col min="15624" max="15624" width="12" style="176" customWidth="1"/>
    <col min="15625" max="15626" width="10.09765625" style="176" customWidth="1"/>
    <col min="15627" max="15627" width="2.69921875" style="176" customWidth="1"/>
    <col min="15628" max="15628" width="2.5" style="176" customWidth="1"/>
    <col min="15629" max="15629" width="4.59765625" style="176" customWidth="1"/>
    <col min="15630" max="15872" width="8.69921875" style="176"/>
    <col min="15873" max="15873" width="2.19921875" style="176" customWidth="1"/>
    <col min="15874" max="15874" width="8.09765625" style="176" customWidth="1"/>
    <col min="15875" max="15875" width="10.09765625" style="176" customWidth="1"/>
    <col min="15876" max="15877" width="11" style="176" customWidth="1"/>
    <col min="15878" max="15878" width="12" style="176" customWidth="1"/>
    <col min="15879" max="15879" width="5.3984375" style="176" customWidth="1"/>
    <col min="15880" max="15880" width="12" style="176" customWidth="1"/>
    <col min="15881" max="15882" width="10.09765625" style="176" customWidth="1"/>
    <col min="15883" max="15883" width="2.69921875" style="176" customWidth="1"/>
    <col min="15884" max="15884" width="2.5" style="176" customWidth="1"/>
    <col min="15885" max="15885" width="4.59765625" style="176" customWidth="1"/>
    <col min="15886" max="16128" width="8.69921875" style="176"/>
    <col min="16129" max="16129" width="2.19921875" style="176" customWidth="1"/>
    <col min="16130" max="16130" width="8.09765625" style="176" customWidth="1"/>
    <col min="16131" max="16131" width="10.09765625" style="176" customWidth="1"/>
    <col min="16132" max="16133" width="11" style="176" customWidth="1"/>
    <col min="16134" max="16134" width="12" style="176" customWidth="1"/>
    <col min="16135" max="16135" width="5.3984375" style="176" customWidth="1"/>
    <col min="16136" max="16136" width="12" style="176" customWidth="1"/>
    <col min="16137" max="16138" width="10.09765625" style="176" customWidth="1"/>
    <col min="16139" max="16139" width="2.69921875" style="176" customWidth="1"/>
    <col min="16140" max="16140" width="2.5" style="176" customWidth="1"/>
    <col min="16141" max="16141" width="4.59765625" style="176" customWidth="1"/>
    <col min="16142" max="16384" width="8.69921875" style="176"/>
  </cols>
  <sheetData>
    <row r="1" spans="1:13">
      <c r="A1" s="171" t="s">
        <v>174</v>
      </c>
      <c r="B1" s="172"/>
      <c r="C1" s="173"/>
      <c r="D1" s="174"/>
      <c r="E1" s="174"/>
      <c r="F1" s="174"/>
      <c r="G1" s="175"/>
      <c r="H1" s="175"/>
      <c r="I1" s="175"/>
      <c r="J1" s="175"/>
      <c r="K1" s="175"/>
      <c r="L1" s="175"/>
      <c r="M1" s="175"/>
    </row>
    <row r="2" spans="1:13" ht="17.100000000000001" customHeight="1">
      <c r="A2" s="175"/>
      <c r="B2" s="177"/>
      <c r="C2" s="178"/>
      <c r="D2" s="178"/>
      <c r="E2" s="178"/>
      <c r="F2" s="178"/>
      <c r="G2" s="178"/>
      <c r="H2" s="178"/>
      <c r="I2" s="178"/>
      <c r="J2" s="178"/>
      <c r="K2" s="178"/>
      <c r="L2" s="179"/>
      <c r="M2" s="175"/>
    </row>
    <row r="3" spans="1:13" ht="17.100000000000001" customHeight="1">
      <c r="A3" s="175"/>
      <c r="B3" s="332" t="s">
        <v>175</v>
      </c>
      <c r="C3" s="333"/>
      <c r="D3" s="333"/>
      <c r="E3" s="333"/>
      <c r="F3" s="333"/>
      <c r="G3" s="333"/>
      <c r="H3" s="333"/>
      <c r="I3" s="333"/>
      <c r="J3" s="333"/>
      <c r="K3" s="333"/>
      <c r="L3" s="334"/>
      <c r="M3" s="175"/>
    </row>
    <row r="4" spans="1:13" ht="17.100000000000001" customHeight="1">
      <c r="A4" s="175"/>
      <c r="B4" s="180"/>
      <c r="C4" s="175"/>
      <c r="D4" s="175"/>
      <c r="E4" s="175"/>
      <c r="F4" s="175"/>
      <c r="G4" s="175"/>
      <c r="H4" s="175"/>
      <c r="I4" s="175"/>
      <c r="J4" s="175"/>
      <c r="K4" s="175"/>
      <c r="L4" s="181"/>
      <c r="M4" s="175"/>
    </row>
    <row r="5" spans="1:13" ht="17.100000000000001" customHeight="1">
      <c r="A5" s="175"/>
      <c r="B5" s="180"/>
      <c r="C5" s="175"/>
      <c r="D5" s="175"/>
      <c r="E5" s="175"/>
      <c r="F5" s="175"/>
      <c r="G5" s="175"/>
      <c r="H5" s="335" t="s">
        <v>176</v>
      </c>
      <c r="I5" s="335"/>
      <c r="J5" s="335"/>
      <c r="K5" s="182"/>
      <c r="L5" s="181"/>
      <c r="M5" s="175"/>
    </row>
    <row r="6" spans="1:13" ht="17.100000000000001" customHeight="1">
      <c r="A6" s="175"/>
      <c r="B6" s="180"/>
      <c r="C6" s="175"/>
      <c r="D6" s="175"/>
      <c r="E6" s="175"/>
      <c r="F6" s="175"/>
      <c r="G6" s="175"/>
      <c r="H6" s="175"/>
      <c r="I6" s="175"/>
      <c r="J6" s="175"/>
      <c r="K6" s="175"/>
      <c r="L6" s="181"/>
    </row>
    <row r="7" spans="1:13" ht="17.100000000000001" customHeight="1">
      <c r="A7" s="175"/>
      <c r="B7" s="321" t="s">
        <v>177</v>
      </c>
      <c r="C7" s="317"/>
      <c r="D7" s="317"/>
      <c r="E7" s="317"/>
      <c r="F7" s="317"/>
      <c r="G7" s="183"/>
      <c r="H7" s="175"/>
      <c r="I7" s="175"/>
      <c r="J7" s="175"/>
      <c r="K7" s="175"/>
      <c r="L7" s="181"/>
      <c r="M7" s="175"/>
    </row>
    <row r="8" spans="1:13" ht="17.100000000000001" customHeight="1">
      <c r="A8" s="175"/>
      <c r="B8" s="180"/>
      <c r="C8" s="175"/>
      <c r="D8" s="175"/>
      <c r="E8" s="175"/>
      <c r="F8" s="175"/>
      <c r="G8" s="175"/>
      <c r="H8" s="175"/>
      <c r="I8" s="175"/>
      <c r="J8" s="175"/>
      <c r="K8" s="175"/>
      <c r="L8" s="181"/>
      <c r="M8" s="175"/>
    </row>
    <row r="9" spans="1:13" ht="17.100000000000001" customHeight="1">
      <c r="A9" s="175"/>
      <c r="B9" s="180"/>
      <c r="C9" s="175"/>
      <c r="D9" s="175"/>
      <c r="E9" s="175"/>
      <c r="F9" s="175"/>
      <c r="G9" s="175" t="s">
        <v>178</v>
      </c>
      <c r="H9" s="184"/>
      <c r="I9" s="175"/>
      <c r="J9" s="175"/>
      <c r="K9" s="175"/>
      <c r="L9" s="181"/>
      <c r="M9" s="175"/>
    </row>
    <row r="10" spans="1:13" ht="17.100000000000001" customHeight="1">
      <c r="A10" s="175"/>
      <c r="B10" s="180"/>
      <c r="C10" s="175"/>
      <c r="D10" s="175"/>
      <c r="E10" s="175"/>
      <c r="F10" s="175"/>
      <c r="G10" s="175" t="s">
        <v>179</v>
      </c>
      <c r="H10" s="184"/>
      <c r="I10" s="175"/>
      <c r="J10" s="175"/>
      <c r="K10" s="175"/>
      <c r="L10" s="181"/>
      <c r="M10" s="175"/>
    </row>
    <row r="11" spans="1:13" ht="17.100000000000001" customHeight="1">
      <c r="A11" s="175"/>
      <c r="B11" s="180"/>
      <c r="C11" s="175"/>
      <c r="D11" s="175"/>
      <c r="E11" s="175"/>
      <c r="F11" s="174"/>
      <c r="G11" s="174" t="s">
        <v>180</v>
      </c>
      <c r="H11" s="184"/>
      <c r="I11" s="174"/>
      <c r="J11" s="174"/>
      <c r="K11" s="175"/>
      <c r="L11" s="181"/>
      <c r="M11" s="175"/>
    </row>
    <row r="12" spans="1:13" ht="17.100000000000001" customHeight="1">
      <c r="A12" s="175"/>
      <c r="B12" s="180"/>
      <c r="C12" s="175"/>
      <c r="D12" s="175"/>
      <c r="E12" s="175"/>
      <c r="F12" s="174"/>
      <c r="G12" s="174" t="s">
        <v>181</v>
      </c>
      <c r="H12" s="184"/>
      <c r="I12" s="174"/>
      <c r="J12" s="174"/>
      <c r="K12" s="185"/>
      <c r="L12" s="181"/>
      <c r="M12" s="175"/>
    </row>
    <row r="13" spans="1:13" ht="8.4" customHeight="1">
      <c r="A13" s="175"/>
      <c r="B13" s="180"/>
      <c r="C13" s="175"/>
      <c r="D13" s="175"/>
      <c r="E13" s="175"/>
      <c r="F13" s="174"/>
      <c r="G13" s="174"/>
      <c r="H13" s="184"/>
      <c r="I13" s="174"/>
      <c r="J13" s="174"/>
      <c r="K13" s="185"/>
      <c r="L13" s="181"/>
      <c r="M13" s="175"/>
    </row>
    <row r="14" spans="1:13" ht="17.100000000000001" customHeight="1">
      <c r="A14" s="175"/>
      <c r="B14" s="180"/>
      <c r="C14" s="182"/>
      <c r="D14" s="182"/>
      <c r="E14" s="182"/>
      <c r="F14" s="182"/>
      <c r="G14" s="182"/>
      <c r="H14" s="182"/>
      <c r="I14" s="182"/>
      <c r="J14" s="182"/>
      <c r="K14" s="185"/>
      <c r="L14" s="181"/>
      <c r="M14" s="175"/>
    </row>
    <row r="15" spans="1:13" ht="17.100000000000001" customHeight="1">
      <c r="A15" s="175"/>
      <c r="B15" s="180"/>
      <c r="C15" s="182"/>
      <c r="D15" s="182"/>
      <c r="E15" s="182"/>
      <c r="F15" s="182"/>
      <c r="G15" s="182"/>
      <c r="H15" s="182"/>
      <c r="I15" s="182"/>
      <c r="J15" s="182"/>
      <c r="K15" s="175"/>
      <c r="L15" s="181"/>
      <c r="M15" s="175"/>
    </row>
    <row r="16" spans="1:13" ht="17.100000000000001" customHeight="1">
      <c r="A16" s="175"/>
      <c r="B16" s="321" t="s">
        <v>182</v>
      </c>
      <c r="C16" s="317"/>
      <c r="D16" s="317"/>
      <c r="E16" s="317"/>
      <c r="F16" s="317"/>
      <c r="G16" s="317"/>
      <c r="H16" s="317"/>
      <c r="I16" s="317"/>
      <c r="J16" s="317"/>
      <c r="K16" s="317"/>
      <c r="L16" s="336"/>
      <c r="M16" s="175"/>
    </row>
    <row r="17" spans="1:13" ht="17.100000000000001" customHeight="1">
      <c r="A17" s="175"/>
      <c r="B17" s="186"/>
      <c r="C17" s="182"/>
      <c r="D17" s="182"/>
      <c r="E17" s="182"/>
      <c r="F17" s="182"/>
      <c r="G17" s="182"/>
      <c r="H17" s="182"/>
      <c r="I17" s="182"/>
      <c r="J17" s="182"/>
      <c r="K17" s="182"/>
      <c r="L17" s="187"/>
      <c r="M17" s="175"/>
    </row>
    <row r="18" spans="1:13" ht="17.100000000000001" customHeight="1">
      <c r="A18" s="175"/>
      <c r="B18" s="321" t="s">
        <v>183</v>
      </c>
      <c r="C18" s="317"/>
      <c r="D18" s="317"/>
      <c r="E18" s="317"/>
      <c r="F18" s="317"/>
      <c r="G18" s="317"/>
      <c r="H18" s="317"/>
      <c r="I18" s="317"/>
      <c r="J18" s="317"/>
      <c r="K18" s="317"/>
      <c r="L18" s="336"/>
      <c r="M18" s="175"/>
    </row>
    <row r="19" spans="1:13" ht="17.100000000000001" customHeight="1">
      <c r="A19" s="175"/>
      <c r="B19" s="321" t="s">
        <v>184</v>
      </c>
      <c r="C19" s="317"/>
      <c r="D19" s="317"/>
      <c r="E19" s="317"/>
      <c r="F19" s="317"/>
      <c r="G19" s="317"/>
      <c r="H19" s="317"/>
      <c r="I19" s="317"/>
      <c r="J19" s="317"/>
      <c r="K19" s="175"/>
      <c r="L19" s="181"/>
      <c r="M19" s="175"/>
    </row>
    <row r="20" spans="1:13" ht="17.100000000000001" customHeight="1">
      <c r="A20" s="175"/>
      <c r="B20" s="321" t="s">
        <v>185</v>
      </c>
      <c r="C20" s="317"/>
      <c r="D20" s="317"/>
      <c r="E20" s="317"/>
      <c r="F20" s="317"/>
      <c r="G20" s="317"/>
      <c r="H20" s="317"/>
      <c r="I20" s="317"/>
      <c r="J20" s="317"/>
      <c r="K20" s="175"/>
      <c r="L20" s="181"/>
      <c r="M20" s="175"/>
    </row>
    <row r="21" spans="1:13" ht="17.100000000000001" customHeight="1">
      <c r="A21" s="175"/>
      <c r="B21" s="188" t="s">
        <v>186</v>
      </c>
      <c r="C21" s="174"/>
      <c r="D21" s="174"/>
      <c r="E21" s="174"/>
      <c r="F21" s="174"/>
      <c r="G21" s="174"/>
      <c r="H21" s="174"/>
      <c r="I21" s="174"/>
      <c r="J21" s="174"/>
      <c r="K21" s="175"/>
      <c r="L21" s="181"/>
      <c r="M21" s="175"/>
    </row>
    <row r="22" spans="1:13" ht="17.100000000000001" customHeight="1">
      <c r="A22" s="175"/>
      <c r="B22" s="189" t="s">
        <v>187</v>
      </c>
      <c r="C22" s="190" t="s">
        <v>188</v>
      </c>
      <c r="D22" s="322" t="s">
        <v>180</v>
      </c>
      <c r="E22" s="322"/>
      <c r="F22" s="322" t="s">
        <v>189</v>
      </c>
      <c r="G22" s="322"/>
      <c r="H22" s="322" t="s">
        <v>190</v>
      </c>
      <c r="I22" s="322"/>
      <c r="J22" s="322"/>
      <c r="K22" s="175"/>
      <c r="L22" s="181"/>
      <c r="M22" s="175"/>
    </row>
    <row r="23" spans="1:13" ht="17.100000000000001" customHeight="1">
      <c r="A23" s="175"/>
      <c r="B23" s="188"/>
      <c r="C23" s="307"/>
      <c r="D23" s="309"/>
      <c r="E23" s="310"/>
      <c r="F23" s="309"/>
      <c r="G23" s="310"/>
      <c r="H23" s="309"/>
      <c r="I23" s="319"/>
      <c r="J23" s="310"/>
      <c r="K23" s="175"/>
      <c r="L23" s="181"/>
      <c r="M23" s="175"/>
    </row>
    <row r="24" spans="1:13" ht="17.100000000000001" customHeight="1">
      <c r="A24" s="175"/>
      <c r="B24" s="188"/>
      <c r="C24" s="308"/>
      <c r="D24" s="311"/>
      <c r="E24" s="312"/>
      <c r="F24" s="311"/>
      <c r="G24" s="312"/>
      <c r="H24" s="311"/>
      <c r="I24" s="320"/>
      <c r="J24" s="312"/>
      <c r="K24" s="175"/>
      <c r="L24" s="181"/>
      <c r="M24" s="175"/>
    </row>
    <row r="25" spans="1:13" ht="17.100000000000001" customHeight="1">
      <c r="A25" s="175"/>
      <c r="B25" s="188"/>
      <c r="C25" s="307"/>
      <c r="D25" s="309"/>
      <c r="E25" s="310"/>
      <c r="F25" s="309"/>
      <c r="G25" s="310"/>
      <c r="H25" s="309"/>
      <c r="I25" s="319"/>
      <c r="J25" s="310"/>
      <c r="K25" s="175"/>
      <c r="L25" s="181"/>
      <c r="M25" s="175"/>
    </row>
    <row r="26" spans="1:13" ht="17.100000000000001" customHeight="1">
      <c r="A26" s="175"/>
      <c r="B26" s="188"/>
      <c r="C26" s="308"/>
      <c r="D26" s="311"/>
      <c r="E26" s="312"/>
      <c r="F26" s="311"/>
      <c r="G26" s="312"/>
      <c r="H26" s="311"/>
      <c r="I26" s="320"/>
      <c r="J26" s="312"/>
      <c r="K26" s="175"/>
      <c r="L26" s="181"/>
      <c r="M26" s="175"/>
    </row>
    <row r="27" spans="1:13" ht="17.100000000000001" customHeight="1">
      <c r="A27" s="175"/>
      <c r="B27" s="188" t="s">
        <v>191</v>
      </c>
      <c r="C27" s="174"/>
      <c r="D27" s="174"/>
      <c r="E27" s="174"/>
      <c r="F27" s="174"/>
      <c r="G27" s="174"/>
      <c r="H27" s="174"/>
      <c r="I27" s="174"/>
      <c r="J27" s="174"/>
      <c r="K27" s="175"/>
      <c r="L27" s="181"/>
      <c r="M27" s="175"/>
    </row>
    <row r="28" spans="1:13" ht="17.100000000000001" customHeight="1">
      <c r="A28" s="175"/>
      <c r="B28" s="188"/>
      <c r="C28" s="191" t="s">
        <v>188</v>
      </c>
      <c r="D28" s="322" t="s">
        <v>180</v>
      </c>
      <c r="E28" s="322"/>
      <c r="F28" s="322" t="s">
        <v>189</v>
      </c>
      <c r="G28" s="322"/>
      <c r="H28" s="322" t="s">
        <v>190</v>
      </c>
      <c r="I28" s="322"/>
      <c r="J28" s="322"/>
      <c r="K28" s="175"/>
      <c r="L28" s="181"/>
      <c r="M28" s="175"/>
    </row>
    <row r="29" spans="1:13" ht="17.100000000000001" customHeight="1">
      <c r="A29" s="175"/>
      <c r="B29" s="188"/>
      <c r="C29" s="307"/>
      <c r="D29" s="309"/>
      <c r="E29" s="310"/>
      <c r="F29" s="309"/>
      <c r="G29" s="310"/>
      <c r="H29" s="309"/>
      <c r="I29" s="319"/>
      <c r="J29" s="310"/>
      <c r="K29" s="175"/>
      <c r="L29" s="181"/>
      <c r="M29" s="175"/>
    </row>
    <row r="30" spans="1:13" ht="17.100000000000001" customHeight="1">
      <c r="A30" s="175"/>
      <c r="B30" s="188"/>
      <c r="C30" s="308"/>
      <c r="D30" s="311"/>
      <c r="E30" s="312"/>
      <c r="F30" s="311"/>
      <c r="G30" s="312"/>
      <c r="H30" s="311"/>
      <c r="I30" s="320"/>
      <c r="J30" s="312"/>
      <c r="K30" s="175"/>
      <c r="L30" s="181"/>
      <c r="M30" s="175"/>
    </row>
    <row r="31" spans="1:13" ht="17.100000000000001" customHeight="1">
      <c r="A31" s="175"/>
      <c r="B31" s="188"/>
      <c r="C31" s="307"/>
      <c r="D31" s="309"/>
      <c r="E31" s="310"/>
      <c r="F31" s="309"/>
      <c r="G31" s="310"/>
      <c r="H31" s="309"/>
      <c r="I31" s="319"/>
      <c r="J31" s="310"/>
      <c r="K31" s="175"/>
      <c r="L31" s="181"/>
      <c r="M31" s="175"/>
    </row>
    <row r="32" spans="1:13" ht="17.100000000000001" customHeight="1">
      <c r="A32" s="175"/>
      <c r="B32" s="188"/>
      <c r="C32" s="308"/>
      <c r="D32" s="311"/>
      <c r="E32" s="312"/>
      <c r="F32" s="311"/>
      <c r="G32" s="312"/>
      <c r="H32" s="311"/>
      <c r="I32" s="320"/>
      <c r="J32" s="312"/>
      <c r="K32" s="175"/>
      <c r="L32" s="181"/>
      <c r="M32" s="175"/>
    </row>
    <row r="33" spans="1:13" ht="17.100000000000001" customHeight="1">
      <c r="A33" s="175"/>
      <c r="B33" s="188"/>
      <c r="C33" s="307"/>
      <c r="D33" s="309"/>
      <c r="E33" s="310"/>
      <c r="F33" s="309"/>
      <c r="G33" s="310"/>
      <c r="H33" s="309"/>
      <c r="I33" s="319"/>
      <c r="J33" s="310"/>
      <c r="K33" s="175"/>
      <c r="L33" s="181"/>
      <c r="M33" s="175"/>
    </row>
    <row r="34" spans="1:13" ht="17.100000000000001" customHeight="1">
      <c r="A34" s="175"/>
      <c r="B34" s="188"/>
      <c r="C34" s="308"/>
      <c r="D34" s="311"/>
      <c r="E34" s="312"/>
      <c r="F34" s="311"/>
      <c r="G34" s="312"/>
      <c r="H34" s="311"/>
      <c r="I34" s="320"/>
      <c r="J34" s="312"/>
      <c r="K34" s="175"/>
      <c r="L34" s="181"/>
      <c r="M34" s="175"/>
    </row>
    <row r="35" spans="1:13" ht="17.100000000000001" customHeight="1">
      <c r="A35" s="175"/>
      <c r="B35" s="188" t="s">
        <v>192</v>
      </c>
      <c r="C35" s="174"/>
      <c r="D35" s="174"/>
      <c r="E35" s="174"/>
      <c r="F35" s="174"/>
      <c r="G35" s="174"/>
      <c r="H35" s="174"/>
      <c r="I35" s="174"/>
      <c r="J35" s="174"/>
      <c r="K35" s="175"/>
      <c r="L35" s="181"/>
      <c r="M35" s="175"/>
    </row>
    <row r="36" spans="1:13" ht="17.100000000000001" customHeight="1">
      <c r="A36" s="175"/>
      <c r="B36" s="188"/>
      <c r="C36" s="190" t="s">
        <v>188</v>
      </c>
      <c r="D36" s="322" t="s">
        <v>180</v>
      </c>
      <c r="E36" s="322"/>
      <c r="F36" s="322" t="s">
        <v>189</v>
      </c>
      <c r="G36" s="322"/>
      <c r="H36" s="322" t="s">
        <v>190</v>
      </c>
      <c r="I36" s="322"/>
      <c r="J36" s="322"/>
      <c r="K36" s="175"/>
      <c r="L36" s="181"/>
      <c r="M36" s="175"/>
    </row>
    <row r="37" spans="1:13" ht="17.100000000000001" customHeight="1">
      <c r="A37" s="175"/>
      <c r="B37" s="188"/>
      <c r="C37" s="307"/>
      <c r="D37" s="309"/>
      <c r="E37" s="310"/>
      <c r="F37" s="309"/>
      <c r="G37" s="310"/>
      <c r="H37" s="309"/>
      <c r="I37" s="319"/>
      <c r="J37" s="310"/>
      <c r="K37" s="180"/>
      <c r="L37" s="181"/>
      <c r="M37" s="175"/>
    </row>
    <row r="38" spans="1:13" ht="17.100000000000001" customHeight="1">
      <c r="A38" s="175"/>
      <c r="B38" s="188"/>
      <c r="C38" s="308"/>
      <c r="D38" s="311"/>
      <c r="E38" s="312"/>
      <c r="F38" s="311"/>
      <c r="G38" s="312"/>
      <c r="H38" s="311"/>
      <c r="I38" s="320"/>
      <c r="J38" s="312"/>
      <c r="K38" s="175"/>
      <c r="L38" s="181"/>
      <c r="M38" s="175"/>
    </row>
    <row r="39" spans="1:13" ht="17.100000000000001" customHeight="1">
      <c r="A39" s="175"/>
      <c r="B39" s="188"/>
      <c r="C39" s="307"/>
      <c r="D39" s="309"/>
      <c r="E39" s="310"/>
      <c r="F39" s="309"/>
      <c r="G39" s="310"/>
      <c r="H39" s="309"/>
      <c r="I39" s="319"/>
      <c r="J39" s="310"/>
      <c r="K39" s="175"/>
      <c r="L39" s="181"/>
      <c r="M39" s="175"/>
    </row>
    <row r="40" spans="1:13" ht="17.100000000000001" customHeight="1">
      <c r="A40" s="175"/>
      <c r="B40" s="188"/>
      <c r="C40" s="308"/>
      <c r="D40" s="311"/>
      <c r="E40" s="312"/>
      <c r="F40" s="311"/>
      <c r="G40" s="312"/>
      <c r="H40" s="311"/>
      <c r="I40" s="320"/>
      <c r="J40" s="312"/>
      <c r="K40" s="175"/>
      <c r="L40" s="181"/>
      <c r="M40" s="175"/>
    </row>
    <row r="41" spans="1:13" ht="17.100000000000001" customHeight="1">
      <c r="A41" s="175"/>
      <c r="B41" s="188"/>
      <c r="C41" s="307"/>
      <c r="D41" s="309"/>
      <c r="E41" s="310"/>
      <c r="F41" s="309"/>
      <c r="G41" s="310"/>
      <c r="H41" s="309"/>
      <c r="I41" s="319"/>
      <c r="J41" s="310"/>
      <c r="K41" s="175"/>
      <c r="L41" s="181"/>
      <c r="M41" s="175"/>
    </row>
    <row r="42" spans="1:13" ht="17.100000000000001" customHeight="1">
      <c r="A42" s="175"/>
      <c r="B42" s="188"/>
      <c r="C42" s="308"/>
      <c r="D42" s="311"/>
      <c r="E42" s="312"/>
      <c r="F42" s="311"/>
      <c r="G42" s="312"/>
      <c r="H42" s="311"/>
      <c r="I42" s="320"/>
      <c r="J42" s="312"/>
      <c r="K42" s="175"/>
      <c r="L42" s="181"/>
      <c r="M42" s="175"/>
    </row>
    <row r="43" spans="1:13" ht="17.100000000000001" customHeight="1">
      <c r="A43" s="175"/>
      <c r="B43" s="188"/>
      <c r="C43" s="174" t="s">
        <v>193</v>
      </c>
      <c r="D43" s="182"/>
      <c r="E43" s="182"/>
      <c r="F43" s="182"/>
      <c r="G43" s="182"/>
      <c r="H43" s="182"/>
      <c r="I43" s="182"/>
      <c r="J43" s="182"/>
      <c r="K43" s="175"/>
      <c r="L43" s="181"/>
      <c r="M43" s="175"/>
    </row>
    <row r="44" spans="1:13" ht="17.100000000000001" customHeight="1">
      <c r="A44" s="175"/>
      <c r="B44" s="188"/>
      <c r="C44" s="182"/>
      <c r="D44" s="182"/>
      <c r="E44" s="182"/>
      <c r="F44" s="182"/>
      <c r="G44" s="182"/>
      <c r="H44" s="182"/>
      <c r="I44" s="182"/>
      <c r="J44" s="182"/>
      <c r="K44" s="175"/>
      <c r="L44" s="181"/>
      <c r="M44" s="175"/>
    </row>
    <row r="45" spans="1:13" ht="17.100000000000001" customHeight="1">
      <c r="A45" s="175"/>
      <c r="B45" s="321" t="s">
        <v>194</v>
      </c>
      <c r="C45" s="317"/>
      <c r="D45" s="317"/>
      <c r="E45" s="317"/>
      <c r="F45" s="317"/>
      <c r="G45" s="317"/>
      <c r="H45" s="317"/>
      <c r="I45" s="317"/>
      <c r="J45" s="317"/>
      <c r="K45" s="175"/>
      <c r="L45" s="181"/>
      <c r="M45" s="175"/>
    </row>
    <row r="46" spans="1:13" ht="17.100000000000001" customHeight="1">
      <c r="A46" s="175"/>
      <c r="B46" s="188"/>
      <c r="C46" s="322" t="s">
        <v>188</v>
      </c>
      <c r="D46" s="323" t="s">
        <v>180</v>
      </c>
      <c r="E46" s="324"/>
      <c r="F46" s="323" t="s">
        <v>189</v>
      </c>
      <c r="G46" s="327"/>
      <c r="H46" s="329" t="s">
        <v>195</v>
      </c>
      <c r="I46" s="330"/>
      <c r="J46" s="331"/>
      <c r="K46" s="175"/>
      <c r="L46" s="181"/>
      <c r="M46" s="175"/>
    </row>
    <row r="47" spans="1:13" ht="17.100000000000001" customHeight="1">
      <c r="A47" s="175"/>
      <c r="B47" s="188"/>
      <c r="C47" s="322"/>
      <c r="D47" s="325"/>
      <c r="E47" s="326"/>
      <c r="F47" s="325"/>
      <c r="G47" s="328"/>
      <c r="H47" s="192" t="s">
        <v>196</v>
      </c>
      <c r="I47" s="191" t="s">
        <v>197</v>
      </c>
      <c r="J47" s="191" t="s">
        <v>198</v>
      </c>
      <c r="K47" s="175"/>
      <c r="L47" s="181"/>
      <c r="M47" s="175"/>
    </row>
    <row r="48" spans="1:13" ht="17.100000000000001" customHeight="1">
      <c r="A48" s="175"/>
      <c r="B48" s="188"/>
      <c r="C48" s="307"/>
      <c r="D48" s="309"/>
      <c r="E48" s="310"/>
      <c r="F48" s="309"/>
      <c r="G48" s="313"/>
      <c r="H48" s="315"/>
      <c r="I48" s="307"/>
      <c r="J48" s="307"/>
      <c r="K48" s="175"/>
      <c r="L48" s="181"/>
      <c r="M48" s="180"/>
    </row>
    <row r="49" spans="1:13" ht="17.100000000000001" customHeight="1">
      <c r="A49" s="175"/>
      <c r="B49" s="188"/>
      <c r="C49" s="308"/>
      <c r="D49" s="311"/>
      <c r="E49" s="312"/>
      <c r="F49" s="311"/>
      <c r="G49" s="314"/>
      <c r="H49" s="316"/>
      <c r="I49" s="308"/>
      <c r="J49" s="308"/>
      <c r="K49" s="175"/>
      <c r="L49" s="181"/>
      <c r="M49" s="180"/>
    </row>
    <row r="50" spans="1:13" ht="17.100000000000001" customHeight="1">
      <c r="A50" s="175"/>
      <c r="B50" s="188"/>
      <c r="C50" s="307"/>
      <c r="D50" s="309"/>
      <c r="E50" s="310"/>
      <c r="F50" s="309"/>
      <c r="G50" s="313"/>
      <c r="H50" s="315"/>
      <c r="I50" s="307"/>
      <c r="J50" s="307"/>
      <c r="K50" s="175"/>
      <c r="L50" s="181"/>
      <c r="M50" s="180"/>
    </row>
    <row r="51" spans="1:13" ht="17.100000000000001" customHeight="1">
      <c r="A51" s="175"/>
      <c r="B51" s="188"/>
      <c r="C51" s="308"/>
      <c r="D51" s="311"/>
      <c r="E51" s="312"/>
      <c r="F51" s="311"/>
      <c r="G51" s="314"/>
      <c r="H51" s="316"/>
      <c r="I51" s="308"/>
      <c r="J51" s="308"/>
      <c r="K51" s="175"/>
      <c r="L51" s="181"/>
      <c r="M51" s="180"/>
    </row>
    <row r="52" spans="1:13" ht="17.100000000000001" customHeight="1">
      <c r="A52" s="175"/>
      <c r="B52" s="193"/>
      <c r="C52" s="194"/>
      <c r="D52" s="194"/>
      <c r="E52" s="194"/>
      <c r="F52" s="194"/>
      <c r="G52" s="194"/>
      <c r="H52" s="194"/>
      <c r="I52" s="194"/>
      <c r="J52" s="194"/>
      <c r="K52" s="194"/>
      <c r="L52" s="195"/>
      <c r="M52" s="175"/>
    </row>
    <row r="53" spans="1:13">
      <c r="A53" s="175"/>
      <c r="B53" s="317" t="s">
        <v>199</v>
      </c>
      <c r="C53" s="317"/>
      <c r="D53" s="317"/>
      <c r="E53" s="317"/>
      <c r="F53" s="317"/>
      <c r="G53" s="317"/>
      <c r="H53" s="317"/>
      <c r="I53" s="317"/>
      <c r="J53" s="317"/>
      <c r="K53" s="317"/>
      <c r="L53" s="317"/>
      <c r="M53" s="175"/>
    </row>
    <row r="54" spans="1:13">
      <c r="A54" s="175"/>
      <c r="B54" s="317" t="s">
        <v>200</v>
      </c>
      <c r="C54" s="317"/>
      <c r="D54" s="317"/>
      <c r="E54" s="317"/>
      <c r="F54" s="317"/>
      <c r="G54" s="317"/>
      <c r="H54" s="317"/>
      <c r="I54" s="317"/>
      <c r="J54" s="317"/>
      <c r="K54" s="174"/>
      <c r="L54" s="174"/>
      <c r="M54" s="175"/>
    </row>
    <row r="55" spans="1:13">
      <c r="A55" s="175"/>
      <c r="B55" s="174" t="s">
        <v>201</v>
      </c>
      <c r="C55" s="174"/>
      <c r="D55" s="174"/>
      <c r="E55" s="174"/>
      <c r="F55" s="174"/>
      <c r="G55" s="174"/>
      <c r="H55" s="174"/>
      <c r="I55" s="174"/>
      <c r="J55" s="174"/>
      <c r="K55" s="174"/>
      <c r="L55" s="174"/>
      <c r="M55" s="175"/>
    </row>
    <row r="56" spans="1:13">
      <c r="A56" s="175"/>
      <c r="B56" s="183" t="s">
        <v>202</v>
      </c>
      <c r="C56" s="183"/>
      <c r="D56" s="183"/>
      <c r="E56" s="183"/>
      <c r="F56" s="183"/>
      <c r="G56" s="183"/>
      <c r="H56" s="183"/>
      <c r="I56" s="183"/>
      <c r="J56" s="183"/>
      <c r="K56" s="183"/>
      <c r="L56" s="183"/>
      <c r="M56" s="175"/>
    </row>
    <row r="57" spans="1:13">
      <c r="A57" s="175"/>
      <c r="B57" s="174" t="s">
        <v>203</v>
      </c>
      <c r="C57" s="174"/>
      <c r="D57" s="174"/>
      <c r="E57" s="174"/>
      <c r="F57" s="174"/>
      <c r="G57" s="174"/>
      <c r="H57" s="174"/>
      <c r="I57" s="174"/>
      <c r="J57" s="174"/>
      <c r="K57" s="174"/>
      <c r="L57" s="174"/>
      <c r="M57" s="175"/>
    </row>
    <row r="58" spans="1:13">
      <c r="A58" s="175" t="s">
        <v>204</v>
      </c>
      <c r="B58" s="183" t="s">
        <v>205</v>
      </c>
      <c r="C58" s="183"/>
      <c r="D58" s="183"/>
      <c r="E58" s="183"/>
      <c r="F58" s="183"/>
      <c r="G58" s="183"/>
      <c r="H58" s="183"/>
      <c r="I58" s="183"/>
      <c r="J58" s="183"/>
      <c r="K58" s="183"/>
      <c r="L58" s="183"/>
      <c r="M58" s="175"/>
    </row>
    <row r="59" spans="1:13">
      <c r="A59" s="175"/>
      <c r="B59" s="317" t="s">
        <v>206</v>
      </c>
      <c r="C59" s="317"/>
      <c r="D59" s="317"/>
      <c r="E59" s="317"/>
      <c r="F59" s="317"/>
      <c r="G59" s="317"/>
      <c r="H59" s="317"/>
      <c r="I59" s="317"/>
      <c r="J59" s="317"/>
      <c r="K59" s="317"/>
      <c r="L59" s="174"/>
      <c r="M59" s="175"/>
    </row>
    <row r="60" spans="1:13" ht="13.2" customHeight="1">
      <c r="A60" s="175"/>
      <c r="B60" s="183" t="s">
        <v>207</v>
      </c>
      <c r="C60" s="183"/>
      <c r="D60" s="183"/>
      <c r="E60" s="183"/>
      <c r="F60" s="183"/>
      <c r="G60" s="183"/>
      <c r="H60" s="183"/>
      <c r="I60" s="183"/>
      <c r="J60" s="183"/>
      <c r="K60" s="183"/>
      <c r="L60" s="183"/>
      <c r="M60" s="183"/>
    </row>
    <row r="61" spans="1:13" ht="13.2" customHeight="1">
      <c r="A61" s="175"/>
      <c r="B61" s="174" t="s">
        <v>208</v>
      </c>
      <c r="C61" s="174"/>
      <c r="D61" s="174"/>
      <c r="E61" s="174"/>
      <c r="F61" s="174"/>
      <c r="G61" s="174"/>
      <c r="H61" s="174"/>
      <c r="I61" s="174"/>
      <c r="J61" s="174"/>
      <c r="K61" s="174"/>
      <c r="L61" s="174"/>
      <c r="M61" s="175"/>
    </row>
    <row r="62" spans="1:13">
      <c r="A62" s="175"/>
      <c r="B62" s="317" t="s">
        <v>209</v>
      </c>
      <c r="C62" s="317"/>
      <c r="D62" s="317"/>
      <c r="E62" s="317"/>
      <c r="F62" s="317"/>
      <c r="G62" s="317"/>
      <c r="H62" s="317"/>
      <c r="I62" s="317"/>
      <c r="J62" s="317"/>
      <c r="K62" s="317"/>
      <c r="L62" s="174"/>
      <c r="M62" s="175"/>
    </row>
    <row r="63" spans="1:13">
      <c r="B63" s="318" t="s">
        <v>867</v>
      </c>
      <c r="C63" s="318"/>
      <c r="D63" s="318"/>
      <c r="E63" s="318"/>
      <c r="F63" s="318"/>
      <c r="G63" s="318"/>
      <c r="H63" s="318"/>
      <c r="I63" s="318"/>
      <c r="J63" s="318"/>
      <c r="K63" s="318"/>
    </row>
    <row r="64" spans="1:13">
      <c r="B64" s="132" t="s">
        <v>433</v>
      </c>
      <c r="C64" s="132"/>
      <c r="D64" s="132"/>
      <c r="E64" s="132"/>
      <c r="F64" s="132"/>
      <c r="G64" s="132"/>
      <c r="H64" s="132"/>
      <c r="I64" s="132"/>
      <c r="J64" s="132"/>
      <c r="K64" s="132"/>
    </row>
    <row r="65" spans="2:12" ht="13.2" customHeight="1">
      <c r="B65" s="306" t="s">
        <v>434</v>
      </c>
      <c r="C65" s="306"/>
      <c r="D65" s="306"/>
      <c r="E65" s="306"/>
      <c r="F65" s="306"/>
      <c r="G65" s="306"/>
      <c r="H65" s="306"/>
      <c r="I65" s="306"/>
      <c r="J65" s="306"/>
      <c r="K65" s="306"/>
      <c r="L65" s="306"/>
    </row>
  </sheetData>
  <mergeCells count="71">
    <mergeCell ref="B19:J19"/>
    <mergeCell ref="B3:L3"/>
    <mergeCell ref="H5:J5"/>
    <mergeCell ref="B7:F7"/>
    <mergeCell ref="B16:L16"/>
    <mergeCell ref="B18:L18"/>
    <mergeCell ref="B20:J20"/>
    <mergeCell ref="D22:E22"/>
    <mergeCell ref="F22:G22"/>
    <mergeCell ref="H22:J22"/>
    <mergeCell ref="C23:C24"/>
    <mergeCell ref="D23:E24"/>
    <mergeCell ref="F23:G24"/>
    <mergeCell ref="H23:J24"/>
    <mergeCell ref="C25:C26"/>
    <mergeCell ref="D25:E26"/>
    <mergeCell ref="F25:G26"/>
    <mergeCell ref="H25:J26"/>
    <mergeCell ref="D28:E28"/>
    <mergeCell ref="F28:G28"/>
    <mergeCell ref="H28:J28"/>
    <mergeCell ref="C29:C30"/>
    <mergeCell ref="D29:E30"/>
    <mergeCell ref="F29:G30"/>
    <mergeCell ref="H29:J30"/>
    <mergeCell ref="C31:C32"/>
    <mergeCell ref="D31:E32"/>
    <mergeCell ref="F31:G32"/>
    <mergeCell ref="H31:J32"/>
    <mergeCell ref="C33:C34"/>
    <mergeCell ref="D33:E34"/>
    <mergeCell ref="F33:G34"/>
    <mergeCell ref="H33:J34"/>
    <mergeCell ref="D36:E36"/>
    <mergeCell ref="F36:G36"/>
    <mergeCell ref="H36:J36"/>
    <mergeCell ref="C37:C38"/>
    <mergeCell ref="D37:E38"/>
    <mergeCell ref="F37:G38"/>
    <mergeCell ref="H37:J38"/>
    <mergeCell ref="C39:C40"/>
    <mergeCell ref="D39:E40"/>
    <mergeCell ref="F39:G40"/>
    <mergeCell ref="H39:J40"/>
    <mergeCell ref="J48:J49"/>
    <mergeCell ref="C41:C42"/>
    <mergeCell ref="D41:E42"/>
    <mergeCell ref="F41:G42"/>
    <mergeCell ref="H41:J42"/>
    <mergeCell ref="B45:J45"/>
    <mergeCell ref="C46:C47"/>
    <mergeCell ref="D46:E47"/>
    <mergeCell ref="F46:G47"/>
    <mergeCell ref="H46:J46"/>
    <mergeCell ref="C48:C49"/>
    <mergeCell ref="D48:E49"/>
    <mergeCell ref="F48:G49"/>
    <mergeCell ref="H48:H49"/>
    <mergeCell ref="I48:I49"/>
    <mergeCell ref="B65:L65"/>
    <mergeCell ref="C50:C51"/>
    <mergeCell ref="D50:E51"/>
    <mergeCell ref="F50:G51"/>
    <mergeCell ref="H50:H51"/>
    <mergeCell ref="I50:I51"/>
    <mergeCell ref="J50:J51"/>
    <mergeCell ref="B53:L53"/>
    <mergeCell ref="B54:J54"/>
    <mergeCell ref="B59:K59"/>
    <mergeCell ref="B62:K62"/>
    <mergeCell ref="B63:K63"/>
  </mergeCells>
  <phoneticPr fontId="1"/>
  <printOptions horizontalCentered="1" verticalCentered="1"/>
  <pageMargins left="0.51181102362204722" right="0.39370078740157483" top="0.35433070866141736" bottom="0.35433070866141736"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view="pageBreakPreview" zoomScale="75" zoomScaleNormal="100" zoomScaleSheetLayoutView="75" workbookViewId="0">
      <selection sqref="A1:B1"/>
    </sheetView>
  </sheetViews>
  <sheetFormatPr defaultRowHeight="18"/>
  <cols>
    <col min="1" max="1" width="0.8984375" style="112" customWidth="1"/>
    <col min="2" max="6" width="15.69921875" style="112" customWidth="1"/>
    <col min="7" max="7" width="0.8984375" style="112" customWidth="1"/>
    <col min="8" max="16384" width="8.796875" style="112"/>
  </cols>
  <sheetData>
    <row r="1" spans="1:7">
      <c r="A1" s="339" t="s">
        <v>220</v>
      </c>
      <c r="B1" s="339"/>
      <c r="C1" s="109" t="s">
        <v>51</v>
      </c>
      <c r="D1" s="110"/>
      <c r="E1" s="111"/>
      <c r="F1" s="340" t="s">
        <v>52</v>
      </c>
      <c r="G1" s="340"/>
    </row>
    <row r="2" spans="1:7" ht="1.95" customHeight="1">
      <c r="A2" s="113"/>
      <c r="B2" s="114"/>
      <c r="C2" s="114"/>
      <c r="D2" s="114"/>
      <c r="E2" s="114"/>
      <c r="F2" s="114"/>
      <c r="G2" s="115"/>
    </row>
    <row r="3" spans="1:7">
      <c r="A3" s="113"/>
      <c r="B3" s="116" t="s">
        <v>60</v>
      </c>
      <c r="C3" s="114"/>
      <c r="E3" s="116" t="s">
        <v>431</v>
      </c>
      <c r="F3" s="114"/>
      <c r="G3" s="115"/>
    </row>
    <row r="4" spans="1:7" ht="1.95" customHeight="1">
      <c r="A4" s="113"/>
      <c r="B4" s="117"/>
      <c r="C4" s="114"/>
      <c r="D4" s="114"/>
      <c r="E4" s="114"/>
      <c r="F4" s="114"/>
      <c r="G4" s="115"/>
    </row>
    <row r="5" spans="1:7">
      <c r="A5" s="113"/>
      <c r="B5" s="116" t="s">
        <v>61</v>
      </c>
      <c r="C5" s="114"/>
      <c r="D5" s="114"/>
      <c r="E5" s="114"/>
      <c r="F5" s="114"/>
      <c r="G5" s="115"/>
    </row>
    <row r="6" spans="1:7">
      <c r="A6" s="113"/>
      <c r="B6" s="341" t="s">
        <v>62</v>
      </c>
      <c r="C6" s="341"/>
      <c r="D6" s="341"/>
      <c r="E6" s="342">
        <f>E7+E8</f>
        <v>0</v>
      </c>
      <c r="F6" s="343"/>
      <c r="G6" s="115"/>
    </row>
    <row r="7" spans="1:7">
      <c r="A7" s="113"/>
      <c r="B7" s="341" t="s">
        <v>856</v>
      </c>
      <c r="C7" s="341"/>
      <c r="D7" s="341"/>
      <c r="E7" s="342">
        <f>SUM(D12:E17)</f>
        <v>0</v>
      </c>
      <c r="F7" s="343"/>
      <c r="G7" s="115"/>
    </row>
    <row r="8" spans="1:7">
      <c r="A8" s="113"/>
      <c r="B8" s="341" t="s">
        <v>63</v>
      </c>
      <c r="C8" s="341"/>
      <c r="D8" s="341"/>
      <c r="E8" s="342">
        <f>SUM(D24:E29)</f>
        <v>0</v>
      </c>
      <c r="F8" s="343"/>
      <c r="G8" s="115"/>
    </row>
    <row r="9" spans="1:7" ht="1.95" customHeight="1">
      <c r="A9" s="113"/>
      <c r="B9" s="117"/>
      <c r="C9" s="114"/>
      <c r="D9" s="114"/>
      <c r="E9" s="114"/>
      <c r="F9" s="114"/>
      <c r="G9" s="115"/>
    </row>
    <row r="10" spans="1:7">
      <c r="A10" s="113"/>
      <c r="B10" s="116" t="s">
        <v>857</v>
      </c>
      <c r="C10" s="116"/>
      <c r="D10" s="114"/>
      <c r="E10" s="114"/>
      <c r="F10" s="114"/>
      <c r="G10" s="115"/>
    </row>
    <row r="11" spans="1:7">
      <c r="A11" s="113"/>
      <c r="B11" s="341" t="s">
        <v>64</v>
      </c>
      <c r="C11" s="341"/>
      <c r="D11" s="341" t="s">
        <v>65</v>
      </c>
      <c r="E11" s="341"/>
      <c r="F11" s="139" t="s">
        <v>123</v>
      </c>
      <c r="G11" s="115"/>
    </row>
    <row r="12" spans="1:7">
      <c r="A12" s="113"/>
      <c r="B12" s="341" t="s">
        <v>868</v>
      </c>
      <c r="C12" s="341"/>
      <c r="D12" s="342">
        <v>0</v>
      </c>
      <c r="E12" s="343"/>
      <c r="F12" s="278"/>
      <c r="G12" s="115"/>
    </row>
    <row r="13" spans="1:7" ht="18" customHeight="1">
      <c r="A13" s="113"/>
      <c r="B13" s="341" t="s">
        <v>858</v>
      </c>
      <c r="C13" s="341"/>
      <c r="D13" s="342">
        <v>0</v>
      </c>
      <c r="E13" s="343"/>
      <c r="F13" s="279"/>
      <c r="G13" s="115"/>
    </row>
    <row r="14" spans="1:7" ht="18" customHeight="1">
      <c r="A14" s="113"/>
      <c r="B14" s="341" t="s">
        <v>859</v>
      </c>
      <c r="C14" s="341"/>
      <c r="D14" s="342">
        <v>0</v>
      </c>
      <c r="E14" s="343"/>
      <c r="F14" s="279"/>
      <c r="G14" s="115"/>
    </row>
    <row r="15" spans="1:7" ht="18" customHeight="1">
      <c r="A15" s="113"/>
      <c r="B15" s="341" t="s">
        <v>860</v>
      </c>
      <c r="C15" s="341"/>
      <c r="D15" s="342">
        <v>0</v>
      </c>
      <c r="E15" s="343"/>
      <c r="F15" s="279"/>
      <c r="G15" s="115"/>
    </row>
    <row r="16" spans="1:7">
      <c r="A16" s="113"/>
      <c r="B16" s="341" t="s">
        <v>861</v>
      </c>
      <c r="C16" s="341"/>
      <c r="D16" s="342">
        <v>0</v>
      </c>
      <c r="E16" s="343"/>
      <c r="F16" s="279"/>
      <c r="G16" s="115"/>
    </row>
    <row r="17" spans="1:7">
      <c r="A17" s="113"/>
      <c r="B17" s="341" t="s">
        <v>862</v>
      </c>
      <c r="C17" s="341"/>
      <c r="D17" s="342">
        <v>0</v>
      </c>
      <c r="E17" s="343"/>
      <c r="F17" s="280" t="s">
        <v>212</v>
      </c>
      <c r="G17" s="115"/>
    </row>
    <row r="18" spans="1:7" ht="13.95" customHeight="1">
      <c r="A18" s="113"/>
      <c r="B18" s="116" t="s">
        <v>920</v>
      </c>
      <c r="C18" s="114"/>
      <c r="D18" s="114"/>
      <c r="E18" s="114"/>
      <c r="F18" s="114"/>
      <c r="G18" s="115"/>
    </row>
    <row r="19" spans="1:7" ht="13.95" customHeight="1">
      <c r="A19" s="113"/>
      <c r="B19" s="116" t="s">
        <v>921</v>
      </c>
      <c r="C19" s="114"/>
      <c r="D19" s="114"/>
      <c r="E19" s="114"/>
      <c r="F19" s="114"/>
      <c r="G19" s="115"/>
    </row>
    <row r="20" spans="1:7" ht="13.95" customHeight="1">
      <c r="A20" s="113"/>
      <c r="B20" s="116" t="s">
        <v>430</v>
      </c>
      <c r="C20" s="114"/>
      <c r="D20" s="114"/>
      <c r="E20" s="114"/>
      <c r="F20" s="114"/>
      <c r="G20" s="115"/>
    </row>
    <row r="21" spans="1:7" ht="1.95" customHeight="1">
      <c r="A21" s="113"/>
      <c r="B21" s="117"/>
      <c r="C21" s="114"/>
      <c r="D21" s="114"/>
      <c r="E21" s="114"/>
      <c r="F21" s="114"/>
      <c r="G21" s="115"/>
    </row>
    <row r="22" spans="1:7">
      <c r="A22" s="113"/>
      <c r="B22" s="116" t="s">
        <v>66</v>
      </c>
      <c r="C22" s="114"/>
      <c r="D22" s="114"/>
      <c r="E22" s="114"/>
      <c r="F22" s="114"/>
      <c r="G22" s="115"/>
    </row>
    <row r="23" spans="1:7">
      <c r="A23" s="113"/>
      <c r="B23" s="341" t="s">
        <v>64</v>
      </c>
      <c r="C23" s="341"/>
      <c r="D23" s="341" t="s">
        <v>67</v>
      </c>
      <c r="E23" s="341"/>
      <c r="F23" s="139" t="s">
        <v>123</v>
      </c>
      <c r="G23" s="115"/>
    </row>
    <row r="24" spans="1:7">
      <c r="A24" s="113"/>
      <c r="B24" s="341" t="s">
        <v>868</v>
      </c>
      <c r="C24" s="341"/>
      <c r="D24" s="342">
        <v>0</v>
      </c>
      <c r="E24" s="343"/>
      <c r="F24" s="278"/>
      <c r="G24" s="115"/>
    </row>
    <row r="25" spans="1:7" ht="18" customHeight="1">
      <c r="A25" s="113"/>
      <c r="B25" s="341" t="s">
        <v>863</v>
      </c>
      <c r="C25" s="341"/>
      <c r="D25" s="342">
        <v>0</v>
      </c>
      <c r="E25" s="343"/>
      <c r="F25" s="279"/>
      <c r="G25" s="115"/>
    </row>
    <row r="26" spans="1:7" ht="18" customHeight="1">
      <c r="A26" s="113"/>
      <c r="B26" s="341" t="s">
        <v>859</v>
      </c>
      <c r="C26" s="341"/>
      <c r="D26" s="342">
        <v>0</v>
      </c>
      <c r="E26" s="343"/>
      <c r="F26" s="279"/>
      <c r="G26" s="115"/>
    </row>
    <row r="27" spans="1:7" ht="18" customHeight="1">
      <c r="A27" s="113"/>
      <c r="B27" s="341" t="s">
        <v>864</v>
      </c>
      <c r="C27" s="341"/>
      <c r="D27" s="342">
        <v>0</v>
      </c>
      <c r="E27" s="343"/>
      <c r="F27" s="279"/>
      <c r="G27" s="115"/>
    </row>
    <row r="28" spans="1:7" ht="18" customHeight="1">
      <c r="A28" s="113"/>
      <c r="B28" s="341" t="s">
        <v>861</v>
      </c>
      <c r="C28" s="341"/>
      <c r="D28" s="342">
        <v>0</v>
      </c>
      <c r="E28" s="343"/>
      <c r="F28" s="279"/>
      <c r="G28" s="115"/>
    </row>
    <row r="29" spans="1:7" ht="18" customHeight="1">
      <c r="A29" s="113"/>
      <c r="B29" s="341" t="s">
        <v>862</v>
      </c>
      <c r="C29" s="341"/>
      <c r="D29" s="342">
        <v>0</v>
      </c>
      <c r="E29" s="343"/>
      <c r="F29" s="280" t="s">
        <v>212</v>
      </c>
      <c r="G29" s="115"/>
    </row>
    <row r="30" spans="1:7" ht="13.95" customHeight="1">
      <c r="A30" s="113"/>
      <c r="B30" s="116" t="s">
        <v>922</v>
      </c>
      <c r="C30" s="114"/>
      <c r="D30" s="114"/>
      <c r="E30" s="114"/>
      <c r="F30" s="114"/>
      <c r="G30" s="115"/>
    </row>
    <row r="31" spans="1:7" ht="13.95" customHeight="1">
      <c r="A31" s="113"/>
      <c r="B31" s="116" t="s">
        <v>68</v>
      </c>
      <c r="C31" s="114"/>
      <c r="D31" s="114"/>
      <c r="E31" s="114"/>
      <c r="F31" s="114"/>
      <c r="G31" s="115"/>
    </row>
    <row r="32" spans="1:7" ht="1.95" customHeight="1">
      <c r="A32" s="113"/>
      <c r="B32" s="114"/>
      <c r="C32" s="114"/>
      <c r="D32" s="114"/>
      <c r="E32" s="114"/>
      <c r="F32" s="114"/>
      <c r="G32" s="115"/>
    </row>
    <row r="33" spans="1:7">
      <c r="A33" s="113"/>
      <c r="B33" s="116" t="s">
        <v>69</v>
      </c>
      <c r="C33" s="116"/>
      <c r="D33" s="114" t="s">
        <v>902</v>
      </c>
      <c r="E33" s="114"/>
      <c r="F33" s="114"/>
      <c r="G33" s="115"/>
    </row>
    <row r="34" spans="1:7">
      <c r="A34" s="113"/>
      <c r="B34" s="118" t="s">
        <v>71</v>
      </c>
      <c r="C34" s="119"/>
      <c r="D34" s="120"/>
      <c r="E34" s="344">
        <v>0</v>
      </c>
      <c r="F34" s="345"/>
      <c r="G34" s="115"/>
    </row>
    <row r="35" spans="1:7">
      <c r="A35" s="113"/>
      <c r="B35" s="121"/>
      <c r="C35" s="122" t="s">
        <v>59</v>
      </c>
      <c r="D35" s="123"/>
      <c r="E35" s="344">
        <v>0</v>
      </c>
      <c r="F35" s="345"/>
      <c r="G35" s="115"/>
    </row>
    <row r="36" spans="1:7" ht="1.95" customHeight="1">
      <c r="A36" s="113"/>
      <c r="B36" s="116"/>
      <c r="C36" s="114"/>
      <c r="D36" s="114"/>
      <c r="E36" s="114"/>
      <c r="F36" s="114"/>
      <c r="G36" s="115"/>
    </row>
    <row r="37" spans="1:7">
      <c r="A37" s="113"/>
      <c r="B37" s="116" t="s">
        <v>53</v>
      </c>
      <c r="C37" s="114"/>
      <c r="D37" s="114"/>
      <c r="E37" s="114"/>
      <c r="F37" s="114"/>
      <c r="G37" s="115"/>
    </row>
    <row r="38" spans="1:7" ht="24">
      <c r="A38" s="113"/>
      <c r="B38" s="285" t="s">
        <v>54</v>
      </c>
      <c r="C38" s="285" t="s">
        <v>55</v>
      </c>
      <c r="D38" s="285" t="s">
        <v>56</v>
      </c>
      <c r="E38" s="285" t="s">
        <v>70</v>
      </c>
      <c r="F38" s="285" t="s">
        <v>57</v>
      </c>
      <c r="G38" s="115"/>
    </row>
    <row r="39" spans="1:7">
      <c r="A39" s="113"/>
      <c r="B39" s="124"/>
      <c r="C39" s="276"/>
      <c r="D39" s="277">
        <v>0</v>
      </c>
      <c r="E39" s="277">
        <v>0</v>
      </c>
      <c r="F39" s="140">
        <v>0</v>
      </c>
      <c r="G39" s="115"/>
    </row>
    <row r="40" spans="1:7">
      <c r="A40" s="113"/>
      <c r="B40" s="124"/>
      <c r="C40" s="276"/>
      <c r="D40" s="277">
        <v>0</v>
      </c>
      <c r="E40" s="277">
        <v>0</v>
      </c>
      <c r="F40" s="140">
        <v>0</v>
      </c>
      <c r="G40" s="115"/>
    </row>
    <row r="41" spans="1:7">
      <c r="A41" s="113"/>
      <c r="B41" s="124"/>
      <c r="C41" s="276"/>
      <c r="D41" s="277">
        <v>0</v>
      </c>
      <c r="E41" s="277">
        <v>0</v>
      </c>
      <c r="F41" s="140">
        <v>0</v>
      </c>
      <c r="G41" s="115"/>
    </row>
    <row r="42" spans="1:7">
      <c r="A42" s="113"/>
      <c r="B42" s="124"/>
      <c r="C42" s="276"/>
      <c r="D42" s="277">
        <v>0</v>
      </c>
      <c r="E42" s="277">
        <v>0</v>
      </c>
      <c r="F42" s="140">
        <v>0</v>
      </c>
      <c r="G42" s="115"/>
    </row>
    <row r="43" spans="1:7">
      <c r="A43" s="113"/>
      <c r="B43" s="124"/>
      <c r="C43" s="276"/>
      <c r="D43" s="277">
        <v>0</v>
      </c>
      <c r="E43" s="277">
        <v>0</v>
      </c>
      <c r="F43" s="140">
        <v>0</v>
      </c>
      <c r="G43" s="115"/>
    </row>
    <row r="44" spans="1:7">
      <c r="A44" s="113"/>
      <c r="B44" s="124"/>
      <c r="C44" s="276"/>
      <c r="D44" s="277">
        <v>0</v>
      </c>
      <c r="E44" s="277">
        <v>0</v>
      </c>
      <c r="F44" s="140">
        <v>0</v>
      </c>
      <c r="G44" s="115"/>
    </row>
    <row r="45" spans="1:7">
      <c r="A45" s="113"/>
      <c r="B45" s="124"/>
      <c r="C45" s="276"/>
      <c r="D45" s="277">
        <v>0</v>
      </c>
      <c r="E45" s="277">
        <v>0</v>
      </c>
      <c r="F45" s="140">
        <v>0</v>
      </c>
      <c r="G45" s="115"/>
    </row>
    <row r="46" spans="1:7" ht="13.95" customHeight="1">
      <c r="A46" s="113"/>
      <c r="B46" s="116" t="s">
        <v>58</v>
      </c>
      <c r="C46" s="114"/>
      <c r="D46" s="114"/>
      <c r="E46" s="114"/>
      <c r="F46" s="114"/>
      <c r="G46" s="115"/>
    </row>
    <row r="47" spans="1:7" ht="13.95" customHeight="1">
      <c r="A47" s="113"/>
      <c r="B47" s="116" t="s">
        <v>923</v>
      </c>
      <c r="C47" s="114"/>
      <c r="D47" s="114"/>
      <c r="E47" s="114"/>
      <c r="F47" s="114"/>
      <c r="G47" s="115"/>
    </row>
    <row r="48" spans="1:7" ht="13.95" customHeight="1">
      <c r="A48" s="113"/>
      <c r="B48" s="116" t="s">
        <v>924</v>
      </c>
      <c r="C48" s="114"/>
      <c r="D48" s="114"/>
      <c r="E48" s="114"/>
      <c r="F48" s="114"/>
      <c r="G48" s="115"/>
    </row>
    <row r="49" spans="1:7" ht="13.95" customHeight="1">
      <c r="A49" s="113"/>
      <c r="B49" s="116"/>
      <c r="C49" s="114"/>
      <c r="D49" s="114"/>
      <c r="E49" s="127" t="s">
        <v>48</v>
      </c>
      <c r="F49" s="337"/>
      <c r="G49" s="115"/>
    </row>
    <row r="50" spans="1:7" ht="13.95" customHeight="1">
      <c r="A50" s="128"/>
      <c r="B50" s="129"/>
      <c r="C50" s="129"/>
      <c r="D50" s="129"/>
      <c r="E50" s="130" t="s">
        <v>925</v>
      </c>
      <c r="F50" s="338"/>
      <c r="G50" s="131"/>
    </row>
  </sheetData>
  <mergeCells count="39">
    <mergeCell ref="B29:C29"/>
    <mergeCell ref="D29:E29"/>
    <mergeCell ref="E34:F34"/>
    <mergeCell ref="E35:F35"/>
    <mergeCell ref="B26:C26"/>
    <mergeCell ref="D26:E26"/>
    <mergeCell ref="B27:C27"/>
    <mergeCell ref="D27:E27"/>
    <mergeCell ref="B28:C28"/>
    <mergeCell ref="D28:E28"/>
    <mergeCell ref="B23:C23"/>
    <mergeCell ref="D23:E23"/>
    <mergeCell ref="B24:C24"/>
    <mergeCell ref="D24:E24"/>
    <mergeCell ref="B25:C25"/>
    <mergeCell ref="D25:E25"/>
    <mergeCell ref="B17:C17"/>
    <mergeCell ref="D13:E13"/>
    <mergeCell ref="D14:E14"/>
    <mergeCell ref="D15:E15"/>
    <mergeCell ref="D16:E16"/>
    <mergeCell ref="D17:E17"/>
    <mergeCell ref="B14:C14"/>
    <mergeCell ref="F49:F50"/>
    <mergeCell ref="A1:B1"/>
    <mergeCell ref="F1:G1"/>
    <mergeCell ref="B6:D6"/>
    <mergeCell ref="B7:D7"/>
    <mergeCell ref="B8:D8"/>
    <mergeCell ref="E6:F6"/>
    <mergeCell ref="E7:F7"/>
    <mergeCell ref="E8:F8"/>
    <mergeCell ref="B11:C11"/>
    <mergeCell ref="D11:E11"/>
    <mergeCell ref="B12:C12"/>
    <mergeCell ref="D12:E12"/>
    <mergeCell ref="B13:C13"/>
    <mergeCell ref="B15:C15"/>
    <mergeCell ref="B16:C16"/>
  </mergeCells>
  <phoneticPr fontId="1"/>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6"/>
  <sheetViews>
    <sheetView showGridLines="0" view="pageBreakPreview" zoomScale="75" zoomScaleNormal="100" zoomScaleSheetLayoutView="75" zoomScalePageLayoutView="70" workbookViewId="0"/>
  </sheetViews>
  <sheetFormatPr defaultColWidth="8.69921875" defaultRowHeight="13.5" customHeight="1"/>
  <cols>
    <col min="1" max="1" width="25.69921875" style="104" customWidth="1"/>
    <col min="2" max="2" width="3.3984375" style="104" customWidth="1"/>
    <col min="3" max="3" width="52.3984375" style="104" bestFit="1" customWidth="1"/>
    <col min="4" max="9" width="16.59765625" style="104" customWidth="1"/>
    <col min="10" max="10" width="12.59765625" style="104" customWidth="1"/>
    <col min="11" max="11" width="8.19921875" style="104" customWidth="1"/>
    <col min="12" max="16384" width="8.69921875" style="104"/>
  </cols>
  <sheetData>
    <row r="1" spans="1:14" ht="13.5" customHeight="1">
      <c r="A1" s="104" t="s">
        <v>906</v>
      </c>
    </row>
    <row r="2" spans="1:14" ht="13.5" customHeight="1">
      <c r="I2" s="108" t="s">
        <v>1</v>
      </c>
    </row>
    <row r="3" spans="1:14" ht="13.5" customHeight="1">
      <c r="I3" s="108"/>
    </row>
    <row r="4" spans="1:14" ht="13.5" customHeight="1">
      <c r="G4" s="105" t="s">
        <v>1023</v>
      </c>
      <c r="I4" s="106"/>
    </row>
    <row r="5" spans="1:14" ht="13.5" customHeight="1">
      <c r="G5" s="107" t="s">
        <v>1022</v>
      </c>
      <c r="I5" s="108"/>
    </row>
    <row r="6" spans="1:14" ht="13.5" customHeight="1">
      <c r="G6" s="107" t="s">
        <v>1021</v>
      </c>
      <c r="I6" s="108"/>
    </row>
    <row r="7" spans="1:14" ht="13.5" customHeight="1">
      <c r="G7" s="107" t="s">
        <v>1020</v>
      </c>
      <c r="I7" s="108"/>
    </row>
    <row r="8" spans="1:14" ht="13.5" customHeight="1">
      <c r="G8" s="107" t="s">
        <v>1019</v>
      </c>
      <c r="I8" s="108"/>
    </row>
    <row r="9" spans="1:14" ht="13.5" customHeight="1">
      <c r="G9" s="107" t="s">
        <v>1018</v>
      </c>
      <c r="I9" s="108"/>
    </row>
    <row r="10" spans="1:14" ht="13.2" customHeight="1">
      <c r="A10" s="359" t="s">
        <v>917</v>
      </c>
      <c r="B10" s="359"/>
      <c r="C10" s="359"/>
      <c r="D10" s="359"/>
      <c r="E10" s="359"/>
      <c r="F10" s="359"/>
      <c r="G10" s="359"/>
      <c r="H10" s="359"/>
      <c r="I10" s="359"/>
      <c r="J10" s="138"/>
      <c r="K10" s="138"/>
      <c r="L10" s="138"/>
      <c r="M10" s="138"/>
      <c r="N10" s="138"/>
    </row>
    <row r="11" spans="1:14" ht="13.5" customHeight="1">
      <c r="A11" s="281"/>
      <c r="B11" s="281"/>
      <c r="C11" s="281"/>
      <c r="D11" s="281"/>
      <c r="E11" s="281"/>
      <c r="F11" s="281"/>
      <c r="G11" s="281"/>
      <c r="H11" s="281"/>
      <c r="I11" s="281"/>
      <c r="J11" s="138"/>
      <c r="K11" s="138"/>
      <c r="L11" s="138"/>
      <c r="M11" s="138"/>
      <c r="N11" s="138"/>
    </row>
    <row r="12" spans="1:14" ht="13.5" customHeight="1">
      <c r="H12" s="108" t="s">
        <v>905</v>
      </c>
    </row>
    <row r="13" spans="1:14" ht="13.5" customHeight="1">
      <c r="A13" s="104" t="s">
        <v>907</v>
      </c>
    </row>
    <row r="14" spans="1:14" ht="13.5" customHeight="1">
      <c r="A14" s="122" t="s">
        <v>1011</v>
      </c>
      <c r="B14" s="122"/>
      <c r="C14" s="263"/>
      <c r="D14" s="139" t="s">
        <v>957</v>
      </c>
      <c r="E14" s="139" t="s">
        <v>957</v>
      </c>
      <c r="F14" s="139" t="s">
        <v>957</v>
      </c>
      <c r="G14" s="139" t="s">
        <v>957</v>
      </c>
      <c r="H14" s="139" t="s">
        <v>1010</v>
      </c>
    </row>
    <row r="15" spans="1:14" ht="13.5" customHeight="1">
      <c r="A15" s="122" t="s">
        <v>930</v>
      </c>
      <c r="B15" s="122"/>
      <c r="C15" s="122"/>
      <c r="D15" s="150" t="s">
        <v>212</v>
      </c>
      <c r="E15" s="150" t="s">
        <v>212</v>
      </c>
      <c r="F15" s="150" t="s">
        <v>212</v>
      </c>
      <c r="G15" s="150" t="s">
        <v>212</v>
      </c>
      <c r="H15" s="150" t="s">
        <v>212</v>
      </c>
    </row>
    <row r="16" spans="1:14" ht="13.5" customHeight="1">
      <c r="A16" s="122" t="s">
        <v>435</v>
      </c>
      <c r="B16" s="122"/>
      <c r="C16" s="122"/>
      <c r="D16" s="150" t="s">
        <v>212</v>
      </c>
      <c r="E16" s="150" t="s">
        <v>212</v>
      </c>
      <c r="F16" s="150" t="s">
        <v>212</v>
      </c>
      <c r="G16" s="150" t="s">
        <v>212</v>
      </c>
      <c r="H16" s="150" t="s">
        <v>212</v>
      </c>
    </row>
    <row r="17" spans="1:9" ht="13.5" customHeight="1">
      <c r="A17" s="122" t="s">
        <v>1009</v>
      </c>
      <c r="B17" s="122"/>
      <c r="C17" s="122"/>
      <c r="D17" s="150" t="s">
        <v>212</v>
      </c>
      <c r="E17" s="150" t="s">
        <v>212</v>
      </c>
      <c r="F17" s="150" t="s">
        <v>212</v>
      </c>
      <c r="G17" s="150" t="s">
        <v>212</v>
      </c>
      <c r="H17" s="150" t="s">
        <v>212</v>
      </c>
    </row>
    <row r="18" spans="1:9" ht="13.5" customHeight="1">
      <c r="A18" s="104" t="s">
        <v>1017</v>
      </c>
      <c r="I18" s="112"/>
    </row>
    <row r="19" spans="1:9" ht="13.5" customHeight="1">
      <c r="A19" s="271" t="s">
        <v>908</v>
      </c>
      <c r="B19" s="271"/>
      <c r="C19" s="271"/>
      <c r="D19" s="271"/>
      <c r="E19" s="271"/>
      <c r="F19" s="271"/>
      <c r="G19" s="271"/>
      <c r="H19" s="271"/>
      <c r="I19" s="271"/>
    </row>
    <row r="20" spans="1:9" ht="13.5" customHeight="1">
      <c r="A20" s="271" t="s">
        <v>909</v>
      </c>
      <c r="B20" s="271"/>
      <c r="C20" s="271"/>
      <c r="D20" s="271"/>
      <c r="E20" s="271"/>
      <c r="F20" s="271"/>
      <c r="G20" s="271"/>
      <c r="H20" s="271"/>
      <c r="I20" s="271"/>
    </row>
    <row r="21" spans="1:9" ht="13.5" customHeight="1">
      <c r="A21" s="271"/>
      <c r="B21" s="271"/>
      <c r="C21" s="271"/>
      <c r="D21" s="271"/>
      <c r="E21" s="271"/>
      <c r="F21" s="271"/>
      <c r="G21" s="271"/>
      <c r="H21" s="271"/>
      <c r="I21" s="271"/>
    </row>
    <row r="22" spans="1:9" ht="13.5" customHeight="1">
      <c r="A22" s="104" t="s">
        <v>936</v>
      </c>
    </row>
    <row r="23" spans="1:9" ht="13.5" customHeight="1">
      <c r="A23" s="122" t="s">
        <v>1011</v>
      </c>
      <c r="B23" s="122"/>
      <c r="C23" s="263"/>
      <c r="D23" s="139" t="s">
        <v>957</v>
      </c>
      <c r="E23" s="139" t="s">
        <v>957</v>
      </c>
      <c r="F23" s="139" t="s">
        <v>957</v>
      </c>
      <c r="G23" s="139" t="s">
        <v>957</v>
      </c>
      <c r="H23" s="139" t="s">
        <v>1010</v>
      </c>
    </row>
    <row r="24" spans="1:9" ht="13.5" customHeight="1">
      <c r="A24" s="122" t="s">
        <v>1016</v>
      </c>
      <c r="B24" s="122"/>
      <c r="C24" s="122"/>
      <c r="D24" s="150" t="s">
        <v>212</v>
      </c>
      <c r="E24" s="150" t="s">
        <v>212</v>
      </c>
      <c r="F24" s="150" t="s">
        <v>212</v>
      </c>
      <c r="G24" s="150" t="s">
        <v>212</v>
      </c>
      <c r="H24" s="150" t="s">
        <v>212</v>
      </c>
    </row>
    <row r="25" spans="1:9" ht="13.5" customHeight="1">
      <c r="A25" s="245" t="s">
        <v>1015</v>
      </c>
      <c r="B25" s="426"/>
      <c r="C25" s="426"/>
      <c r="D25" s="266"/>
      <c r="E25" s="427"/>
      <c r="F25" s="427"/>
      <c r="G25" s="427"/>
      <c r="H25" s="427"/>
    </row>
    <row r="26" spans="1:9" ht="13.5" customHeight="1">
      <c r="A26" s="271" t="s">
        <v>1024</v>
      </c>
      <c r="B26" s="271"/>
      <c r="C26" s="271"/>
      <c r="D26" s="271"/>
      <c r="E26" s="271"/>
      <c r="F26" s="271"/>
      <c r="G26" s="271"/>
      <c r="H26" s="271"/>
      <c r="I26" s="271"/>
    </row>
    <row r="27" spans="1:9" ht="13.5" customHeight="1">
      <c r="A27" s="271"/>
      <c r="B27" s="271"/>
      <c r="C27" s="271"/>
      <c r="D27" s="271"/>
      <c r="E27" s="271"/>
      <c r="F27" s="271"/>
      <c r="G27" s="271"/>
      <c r="H27" s="271"/>
      <c r="I27" s="271"/>
    </row>
    <row r="28" spans="1:9" ht="13.5" customHeight="1">
      <c r="A28" s="271" t="s">
        <v>1014</v>
      </c>
      <c r="B28" s="271"/>
      <c r="C28" s="271"/>
      <c r="D28" s="271"/>
      <c r="E28" s="271"/>
      <c r="F28" s="271"/>
      <c r="G28" s="271"/>
      <c r="H28" s="271"/>
      <c r="I28" s="271"/>
    </row>
    <row r="29" spans="1:9" ht="13.8" customHeight="1">
      <c r="A29" s="271" t="s">
        <v>1025</v>
      </c>
      <c r="B29" s="271"/>
      <c r="C29" s="271"/>
      <c r="D29" s="271"/>
      <c r="E29" s="271"/>
      <c r="F29" s="271"/>
      <c r="G29" s="271"/>
      <c r="H29" s="271"/>
      <c r="I29" s="271"/>
    </row>
    <row r="30" spans="1:9" ht="13.5" customHeight="1">
      <c r="A30" s="356" t="s">
        <v>1013</v>
      </c>
      <c r="B30" s="357"/>
      <c r="C30" s="358"/>
      <c r="D30" s="139" t="s">
        <v>957</v>
      </c>
      <c r="E30" s="139" t="s">
        <v>957</v>
      </c>
      <c r="F30" s="139" t="s">
        <v>957</v>
      </c>
      <c r="G30" s="139" t="s">
        <v>957</v>
      </c>
      <c r="H30" s="139" t="s">
        <v>1010</v>
      </c>
      <c r="I30" s="271"/>
    </row>
    <row r="31" spans="1:9" ht="13.5" customHeight="1">
      <c r="A31" s="356" t="s">
        <v>931</v>
      </c>
      <c r="B31" s="357"/>
      <c r="C31" s="358"/>
      <c r="D31" s="272" t="s">
        <v>212</v>
      </c>
      <c r="E31" s="272" t="s">
        <v>212</v>
      </c>
      <c r="F31" s="272" t="s">
        <v>212</v>
      </c>
      <c r="G31" s="272" t="s">
        <v>212</v>
      </c>
      <c r="H31" s="272" t="s">
        <v>212</v>
      </c>
      <c r="I31" s="271"/>
    </row>
    <row r="32" spans="1:9" ht="13.5" customHeight="1">
      <c r="A32" s="356" t="s">
        <v>931</v>
      </c>
      <c r="B32" s="357"/>
      <c r="C32" s="358"/>
      <c r="D32" s="272" t="s">
        <v>212</v>
      </c>
      <c r="E32" s="272" t="s">
        <v>212</v>
      </c>
      <c r="F32" s="272" t="s">
        <v>212</v>
      </c>
      <c r="G32" s="272" t="s">
        <v>212</v>
      </c>
      <c r="H32" s="272" t="s">
        <v>212</v>
      </c>
      <c r="I32" s="271"/>
    </row>
    <row r="33" spans="1:9" ht="13.5" customHeight="1">
      <c r="A33" s="356" t="s">
        <v>931</v>
      </c>
      <c r="B33" s="357"/>
      <c r="C33" s="358"/>
      <c r="D33" s="272" t="s">
        <v>212</v>
      </c>
      <c r="E33" s="272" t="s">
        <v>212</v>
      </c>
      <c r="F33" s="272" t="s">
        <v>212</v>
      </c>
      <c r="G33" s="272" t="s">
        <v>212</v>
      </c>
      <c r="H33" s="272" t="s">
        <v>212</v>
      </c>
      <c r="I33" s="271"/>
    </row>
    <row r="34" spans="1:9" ht="13.5" customHeight="1">
      <c r="A34" s="122" t="s">
        <v>1009</v>
      </c>
      <c r="B34" s="122"/>
      <c r="C34" s="122"/>
      <c r="D34" s="272" t="s">
        <v>212</v>
      </c>
      <c r="E34" s="272" t="s">
        <v>212</v>
      </c>
      <c r="F34" s="272" t="s">
        <v>212</v>
      </c>
      <c r="G34" s="272" t="s">
        <v>212</v>
      </c>
      <c r="H34" s="272" t="s">
        <v>212</v>
      </c>
      <c r="I34" s="271"/>
    </row>
    <row r="35" spans="1:9" ht="13.5" customHeight="1">
      <c r="A35" s="271" t="s">
        <v>1026</v>
      </c>
      <c r="B35" s="271"/>
      <c r="C35" s="271"/>
      <c r="D35" s="271"/>
      <c r="E35" s="271"/>
      <c r="F35" s="271"/>
      <c r="G35" s="271"/>
      <c r="H35" s="271"/>
      <c r="I35" s="271"/>
    </row>
    <row r="36" spans="1:9" ht="13.5" customHeight="1">
      <c r="A36" s="271" t="s">
        <v>1027</v>
      </c>
      <c r="B36" s="271"/>
      <c r="C36" s="271"/>
      <c r="D36" s="271"/>
      <c r="E36" s="271"/>
      <c r="F36" s="271"/>
      <c r="G36" s="271"/>
      <c r="H36" s="271"/>
      <c r="I36" s="271"/>
    </row>
    <row r="37" spans="1:9" ht="13.5" customHeight="1">
      <c r="A37" s="271" t="s">
        <v>1012</v>
      </c>
      <c r="B37" s="271"/>
      <c r="C37" s="271"/>
      <c r="D37" s="271"/>
      <c r="E37" s="271"/>
      <c r="F37" s="271"/>
      <c r="G37" s="271"/>
      <c r="H37" s="271"/>
      <c r="I37" s="271"/>
    </row>
    <row r="38" spans="1:9" ht="13.5" customHeight="1">
      <c r="A38" s="271"/>
      <c r="B38" s="271"/>
      <c r="C38" s="271"/>
      <c r="D38" s="271"/>
      <c r="E38" s="271"/>
      <c r="F38" s="271"/>
      <c r="G38" s="271"/>
      <c r="H38" s="271"/>
      <c r="I38" s="271"/>
    </row>
    <row r="39" spans="1:9" ht="13.8" customHeight="1">
      <c r="A39" s="271" t="s">
        <v>1028</v>
      </c>
      <c r="B39" s="271"/>
      <c r="C39" s="271"/>
      <c r="D39" s="271"/>
      <c r="E39" s="271"/>
      <c r="F39" s="271"/>
      <c r="G39" s="271"/>
      <c r="H39" s="271"/>
      <c r="I39" s="271"/>
    </row>
    <row r="40" spans="1:9" ht="13.5" customHeight="1">
      <c r="A40" s="356" t="s">
        <v>1029</v>
      </c>
      <c r="B40" s="357"/>
      <c r="C40" s="358"/>
      <c r="D40" s="139" t="s">
        <v>957</v>
      </c>
      <c r="E40" s="139" t="s">
        <v>957</v>
      </c>
      <c r="F40" s="139" t="s">
        <v>957</v>
      </c>
      <c r="G40" s="139" t="s">
        <v>957</v>
      </c>
      <c r="H40" s="139" t="s">
        <v>1010</v>
      </c>
      <c r="I40" s="271"/>
    </row>
    <row r="41" spans="1:9" ht="13.5" customHeight="1">
      <c r="A41" s="122" t="s">
        <v>1030</v>
      </c>
      <c r="B41" s="122"/>
      <c r="C41" s="122"/>
      <c r="D41" s="272" t="s">
        <v>212</v>
      </c>
      <c r="E41" s="272" t="s">
        <v>212</v>
      </c>
      <c r="F41" s="272" t="s">
        <v>212</v>
      </c>
      <c r="G41" s="272" t="s">
        <v>212</v>
      </c>
      <c r="H41" s="272" t="s">
        <v>212</v>
      </c>
      <c r="I41" s="271"/>
    </row>
    <row r="42" spans="1:9" ht="13.5" customHeight="1">
      <c r="A42" s="122" t="s">
        <v>1030</v>
      </c>
      <c r="B42" s="122"/>
      <c r="C42" s="122"/>
      <c r="D42" s="272" t="s">
        <v>212</v>
      </c>
      <c r="E42" s="272" t="s">
        <v>212</v>
      </c>
      <c r="F42" s="272" t="s">
        <v>212</v>
      </c>
      <c r="G42" s="272" t="s">
        <v>212</v>
      </c>
      <c r="H42" s="272" t="s">
        <v>212</v>
      </c>
      <c r="I42" s="271"/>
    </row>
    <row r="43" spans="1:9" ht="13.5" customHeight="1">
      <c r="A43" s="122" t="s">
        <v>1030</v>
      </c>
      <c r="B43" s="122"/>
      <c r="C43" s="122"/>
      <c r="D43" s="272" t="s">
        <v>212</v>
      </c>
      <c r="E43" s="272" t="s">
        <v>212</v>
      </c>
      <c r="F43" s="272" t="s">
        <v>212</v>
      </c>
      <c r="G43" s="272" t="s">
        <v>212</v>
      </c>
      <c r="H43" s="272" t="s">
        <v>212</v>
      </c>
      <c r="I43" s="271"/>
    </row>
    <row r="44" spans="1:9" ht="13.5" customHeight="1">
      <c r="A44" s="122" t="s">
        <v>1009</v>
      </c>
      <c r="B44" s="122"/>
      <c r="C44" s="122"/>
      <c r="D44" s="272" t="s">
        <v>212</v>
      </c>
      <c r="E44" s="272" t="s">
        <v>212</v>
      </c>
      <c r="F44" s="272" t="s">
        <v>212</v>
      </c>
      <c r="G44" s="272" t="s">
        <v>212</v>
      </c>
      <c r="H44" s="272" t="s">
        <v>212</v>
      </c>
      <c r="I44" s="271"/>
    </row>
    <row r="45" spans="1:9" ht="13.5" customHeight="1">
      <c r="A45" s="273"/>
      <c r="B45" s="273"/>
      <c r="C45" s="273"/>
      <c r="D45" s="274"/>
      <c r="E45" s="274"/>
      <c r="F45" s="274"/>
      <c r="G45" s="274"/>
      <c r="H45" s="275"/>
      <c r="I45" s="271"/>
    </row>
    <row r="46" spans="1:9" ht="13.8" customHeight="1">
      <c r="A46" s="271" t="s">
        <v>910</v>
      </c>
      <c r="B46" s="271"/>
      <c r="C46" s="271"/>
      <c r="D46" s="271"/>
      <c r="E46" s="271"/>
      <c r="F46" s="271"/>
      <c r="G46" s="271"/>
      <c r="H46" s="271"/>
      <c r="I46" s="271"/>
    </row>
    <row r="47" spans="1:9" ht="13.5" customHeight="1">
      <c r="A47" s="122" t="s">
        <v>1011</v>
      </c>
      <c r="B47" s="122"/>
      <c r="C47" s="263"/>
      <c r="D47" s="139" t="s">
        <v>957</v>
      </c>
      <c r="E47" s="139" t="s">
        <v>957</v>
      </c>
      <c r="F47" s="139" t="s">
        <v>957</v>
      </c>
      <c r="G47" s="139" t="s">
        <v>957</v>
      </c>
      <c r="H47" s="139" t="s">
        <v>1010</v>
      </c>
      <c r="I47" s="271"/>
    </row>
    <row r="48" spans="1:9" ht="13.5" customHeight="1">
      <c r="A48" s="122" t="s">
        <v>911</v>
      </c>
      <c r="B48" s="122"/>
      <c r="C48" s="122"/>
      <c r="D48" s="272" t="s">
        <v>212</v>
      </c>
      <c r="E48" s="272" t="s">
        <v>212</v>
      </c>
      <c r="F48" s="272" t="s">
        <v>212</v>
      </c>
      <c r="G48" s="272" t="s">
        <v>212</v>
      </c>
      <c r="H48" s="272" t="s">
        <v>212</v>
      </c>
      <c r="I48" s="271"/>
    </row>
    <row r="49" spans="1:9" ht="13.5" customHeight="1">
      <c r="A49" s="122" t="s">
        <v>912</v>
      </c>
      <c r="B49" s="122"/>
      <c r="C49" s="122"/>
      <c r="D49" s="272" t="s">
        <v>212</v>
      </c>
      <c r="E49" s="272" t="s">
        <v>212</v>
      </c>
      <c r="F49" s="272" t="s">
        <v>212</v>
      </c>
      <c r="G49" s="272" t="s">
        <v>212</v>
      </c>
      <c r="H49" s="272" t="s">
        <v>212</v>
      </c>
      <c r="I49" s="271"/>
    </row>
    <row r="50" spans="1:9" ht="13.5" customHeight="1">
      <c r="A50" s="122" t="s">
        <v>1009</v>
      </c>
      <c r="B50" s="122"/>
      <c r="C50" s="122"/>
      <c r="D50" s="272" t="s">
        <v>212</v>
      </c>
      <c r="E50" s="272" t="s">
        <v>212</v>
      </c>
      <c r="F50" s="272" t="s">
        <v>212</v>
      </c>
      <c r="G50" s="272" t="s">
        <v>212</v>
      </c>
      <c r="H50" s="272" t="s">
        <v>212</v>
      </c>
      <c r="I50" s="271"/>
    </row>
    <row r="51" spans="1:9" ht="13.5" customHeight="1">
      <c r="A51" s="271" t="s">
        <v>919</v>
      </c>
      <c r="B51" s="271"/>
      <c r="C51" s="271"/>
      <c r="D51" s="271"/>
      <c r="E51" s="271"/>
      <c r="F51" s="271"/>
      <c r="G51" s="271"/>
      <c r="H51" s="271"/>
      <c r="I51" s="271"/>
    </row>
    <row r="52" spans="1:9" ht="13.5" customHeight="1">
      <c r="A52" s="271"/>
      <c r="B52" s="271"/>
      <c r="C52" s="271"/>
      <c r="D52" s="271"/>
      <c r="E52" s="271"/>
      <c r="F52" s="271"/>
      <c r="G52" s="271"/>
      <c r="H52" s="284"/>
      <c r="I52" s="349" t="s">
        <v>1008</v>
      </c>
    </row>
    <row r="53" spans="1:9" ht="13.5" customHeight="1">
      <c r="A53" s="271"/>
      <c r="B53" s="271"/>
      <c r="C53" s="271"/>
      <c r="D53" s="271"/>
      <c r="E53" s="271"/>
      <c r="F53" s="271"/>
      <c r="G53" s="271"/>
      <c r="H53" s="284"/>
      <c r="I53" s="350"/>
    </row>
    <row r="54" spans="1:9" ht="13.5" customHeight="1">
      <c r="D54" s="141"/>
      <c r="E54" s="141"/>
      <c r="F54" s="141"/>
      <c r="G54" s="141"/>
    </row>
    <row r="55" spans="1:9" ht="13.5" customHeight="1">
      <c r="A55" s="104" t="s">
        <v>1031</v>
      </c>
      <c r="D55" s="141"/>
      <c r="E55" s="141"/>
      <c r="F55" s="141"/>
      <c r="G55" s="141"/>
    </row>
    <row r="56" spans="1:9" ht="13.5" customHeight="1">
      <c r="A56" s="122" t="s">
        <v>913</v>
      </c>
      <c r="B56" s="122"/>
      <c r="C56" s="122"/>
      <c r="D56" s="139" t="s">
        <v>957</v>
      </c>
      <c r="E56" s="139" t="s">
        <v>957</v>
      </c>
      <c r="F56" s="139" t="s">
        <v>957</v>
      </c>
      <c r="G56" s="139" t="s">
        <v>957</v>
      </c>
      <c r="H56" s="139" t="s">
        <v>1010</v>
      </c>
    </row>
    <row r="57" spans="1:9" ht="13.5" customHeight="1">
      <c r="A57" s="122" t="s">
        <v>436</v>
      </c>
      <c r="B57" s="122"/>
      <c r="C57" s="122"/>
      <c r="D57" s="150" t="s">
        <v>212</v>
      </c>
      <c r="E57" s="150" t="s">
        <v>212</v>
      </c>
      <c r="F57" s="150" t="s">
        <v>212</v>
      </c>
      <c r="G57" s="150" t="s">
        <v>212</v>
      </c>
      <c r="H57" s="150" t="s">
        <v>212</v>
      </c>
    </row>
    <row r="58" spans="1:9" ht="13.5" customHeight="1">
      <c r="A58" s="122" t="s">
        <v>436</v>
      </c>
      <c r="B58" s="122"/>
      <c r="C58" s="122"/>
      <c r="D58" s="150" t="s">
        <v>212</v>
      </c>
      <c r="E58" s="150" t="s">
        <v>212</v>
      </c>
      <c r="F58" s="150" t="s">
        <v>212</v>
      </c>
      <c r="G58" s="150" t="s">
        <v>212</v>
      </c>
      <c r="H58" s="150" t="s">
        <v>212</v>
      </c>
    </row>
    <row r="59" spans="1:9" ht="13.5" customHeight="1">
      <c r="A59" s="122" t="s">
        <v>436</v>
      </c>
      <c r="B59" s="122"/>
      <c r="C59" s="122"/>
      <c r="D59" s="150" t="s">
        <v>212</v>
      </c>
      <c r="E59" s="150" t="s">
        <v>212</v>
      </c>
      <c r="F59" s="150" t="s">
        <v>212</v>
      </c>
      <c r="G59" s="150" t="s">
        <v>212</v>
      </c>
      <c r="H59" s="150" t="s">
        <v>212</v>
      </c>
    </row>
    <row r="60" spans="1:9" ht="13.5" customHeight="1">
      <c r="A60" s="122" t="s">
        <v>436</v>
      </c>
      <c r="B60" s="122"/>
      <c r="C60" s="122"/>
      <c r="D60" s="150" t="s">
        <v>212</v>
      </c>
      <c r="E60" s="150" t="s">
        <v>212</v>
      </c>
      <c r="F60" s="150" t="s">
        <v>212</v>
      </c>
      <c r="G60" s="150" t="s">
        <v>212</v>
      </c>
      <c r="H60" s="150" t="s">
        <v>212</v>
      </c>
    </row>
    <row r="61" spans="1:9" ht="13.5" customHeight="1">
      <c r="A61" s="122" t="s">
        <v>1009</v>
      </c>
      <c r="B61" s="122"/>
      <c r="C61" s="122"/>
      <c r="D61" s="150" t="s">
        <v>212</v>
      </c>
      <c r="E61" s="150" t="s">
        <v>212</v>
      </c>
      <c r="F61" s="150" t="s">
        <v>212</v>
      </c>
      <c r="G61" s="150" t="s">
        <v>212</v>
      </c>
      <c r="H61" s="150" t="s">
        <v>212</v>
      </c>
    </row>
    <row r="62" spans="1:9" ht="13.5" customHeight="1">
      <c r="A62" s="143"/>
      <c r="B62" s="143"/>
      <c r="C62" s="143"/>
      <c r="D62" s="143"/>
      <c r="E62" s="143"/>
      <c r="F62" s="143"/>
      <c r="G62" s="143"/>
      <c r="H62" s="144"/>
    </row>
    <row r="63" spans="1:9" ht="13.5" customHeight="1">
      <c r="A63" s="143"/>
      <c r="B63" s="143"/>
      <c r="C63" s="143"/>
      <c r="D63" s="143"/>
      <c r="E63" s="143"/>
      <c r="F63" s="143"/>
      <c r="H63" s="284"/>
      <c r="I63" s="349" t="s">
        <v>1008</v>
      </c>
    </row>
    <row r="64" spans="1:9" ht="13.5" customHeight="1">
      <c r="A64" s="143"/>
      <c r="B64" s="143"/>
      <c r="C64" s="143"/>
      <c r="D64" s="143"/>
      <c r="E64" s="143"/>
      <c r="F64" s="143"/>
      <c r="H64" s="284"/>
      <c r="I64" s="350"/>
    </row>
    <row r="65" spans="1:8" ht="13.5" customHeight="1">
      <c r="A65" s="271" t="s">
        <v>914</v>
      </c>
      <c r="B65" s="271"/>
      <c r="D65" s="141"/>
      <c r="E65" s="141"/>
      <c r="F65" s="141"/>
      <c r="G65" s="141"/>
    </row>
    <row r="66" spans="1:8" ht="13.5" customHeight="1">
      <c r="A66" s="271" t="s">
        <v>1007</v>
      </c>
      <c r="B66" s="271"/>
      <c r="D66" s="141"/>
      <c r="E66" s="141"/>
      <c r="F66" s="141"/>
      <c r="G66" s="141"/>
    </row>
    <row r="67" spans="1:8" ht="13.5" customHeight="1">
      <c r="A67" s="122" t="s">
        <v>44</v>
      </c>
      <c r="B67" s="122"/>
      <c r="C67" s="122"/>
      <c r="D67" s="139" t="s">
        <v>938</v>
      </c>
      <c r="E67" s="139" t="s">
        <v>939</v>
      </c>
      <c r="F67" s="139" t="s">
        <v>940</v>
      </c>
      <c r="G67" s="139" t="s">
        <v>939</v>
      </c>
      <c r="H67" s="139" t="s">
        <v>955</v>
      </c>
    </row>
    <row r="68" spans="1:8" ht="13.5" customHeight="1">
      <c r="A68" s="428" t="s">
        <v>1006</v>
      </c>
      <c r="B68" s="267"/>
      <c r="C68" s="429"/>
      <c r="D68" s="430">
        <f>D69+D72+D73+D74+D75</f>
        <v>0</v>
      </c>
      <c r="E68" s="430">
        <f>E69+E72+E73+E74+E75</f>
        <v>0</v>
      </c>
      <c r="F68" s="430">
        <f>F69+F72+F73+F74+F75</f>
        <v>0</v>
      </c>
      <c r="G68" s="430">
        <f>G69+G72+G73+G74+G75</f>
        <v>0</v>
      </c>
      <c r="H68" s="430">
        <f>H69+H72+H73+H74+H75</f>
        <v>0</v>
      </c>
    </row>
    <row r="69" spans="1:8" ht="13.2" customHeight="1">
      <c r="A69" s="428"/>
      <c r="B69" s="431" t="s">
        <v>1005</v>
      </c>
      <c r="C69" s="111"/>
      <c r="D69" s="140">
        <f>D70+D71</f>
        <v>0</v>
      </c>
      <c r="E69" s="140">
        <f>E70+E71</f>
        <v>0</v>
      </c>
      <c r="F69" s="140">
        <f>F70+F71</f>
        <v>0</v>
      </c>
      <c r="G69" s="140">
        <f>G70+G71</f>
        <v>0</v>
      </c>
      <c r="H69" s="140">
        <f>H70+H71</f>
        <v>0</v>
      </c>
    </row>
    <row r="70" spans="1:8" ht="13.5" customHeight="1">
      <c r="A70" s="428"/>
      <c r="B70" s="432"/>
      <c r="C70" s="145" t="s">
        <v>1004</v>
      </c>
      <c r="D70" s="140">
        <v>0</v>
      </c>
      <c r="E70" s="140">
        <v>0</v>
      </c>
      <c r="F70" s="140">
        <v>0</v>
      </c>
      <c r="G70" s="140">
        <v>0</v>
      </c>
      <c r="H70" s="140">
        <v>0</v>
      </c>
    </row>
    <row r="71" spans="1:8" ht="13.5" customHeight="1">
      <c r="A71" s="432"/>
      <c r="B71" s="433"/>
      <c r="C71" s="145" t="s">
        <v>1003</v>
      </c>
      <c r="D71" s="140">
        <v>0</v>
      </c>
      <c r="E71" s="140">
        <v>0</v>
      </c>
      <c r="F71" s="140">
        <v>0</v>
      </c>
      <c r="G71" s="140">
        <v>0</v>
      </c>
      <c r="H71" s="140">
        <v>0</v>
      </c>
    </row>
    <row r="72" spans="1:8" ht="13.5" customHeight="1">
      <c r="A72" s="432"/>
      <c r="B72" s="109" t="s">
        <v>1002</v>
      </c>
      <c r="C72" s="111"/>
      <c r="D72" s="140">
        <v>0</v>
      </c>
      <c r="E72" s="140">
        <v>0</v>
      </c>
      <c r="F72" s="140">
        <v>0</v>
      </c>
      <c r="G72" s="140">
        <v>0</v>
      </c>
      <c r="H72" s="140">
        <v>0</v>
      </c>
    </row>
    <row r="73" spans="1:8" ht="27" customHeight="1">
      <c r="A73" s="432"/>
      <c r="B73" s="434" t="s">
        <v>1001</v>
      </c>
      <c r="C73" s="435"/>
      <c r="D73" s="140">
        <v>0</v>
      </c>
      <c r="E73" s="140">
        <v>0</v>
      </c>
      <c r="F73" s="140">
        <v>0</v>
      </c>
      <c r="G73" s="140">
        <v>0</v>
      </c>
      <c r="H73" s="140">
        <v>0</v>
      </c>
    </row>
    <row r="74" spans="1:8" ht="13.5" customHeight="1">
      <c r="A74" s="432"/>
      <c r="B74" s="109" t="s">
        <v>1000</v>
      </c>
      <c r="C74" s="436"/>
      <c r="D74" s="140">
        <v>0</v>
      </c>
      <c r="E74" s="140">
        <v>0</v>
      </c>
      <c r="F74" s="140">
        <v>0</v>
      </c>
      <c r="G74" s="140">
        <v>0</v>
      </c>
      <c r="H74" s="140">
        <v>0</v>
      </c>
    </row>
    <row r="75" spans="1:8" ht="13.5" customHeight="1" thickBot="1">
      <c r="A75" s="437"/>
      <c r="B75" s="438" t="s">
        <v>999</v>
      </c>
      <c r="C75" s="439"/>
      <c r="D75" s="440">
        <v>0</v>
      </c>
      <c r="E75" s="440">
        <v>0</v>
      </c>
      <c r="F75" s="440">
        <v>0</v>
      </c>
      <c r="G75" s="440">
        <v>0</v>
      </c>
      <c r="H75" s="440">
        <v>0</v>
      </c>
    </row>
    <row r="76" spans="1:8" ht="13.2" customHeight="1" thickTop="1">
      <c r="A76" s="428" t="s">
        <v>998</v>
      </c>
      <c r="B76" s="441"/>
      <c r="C76" s="429"/>
      <c r="D76" s="430">
        <f>D77+D78+D79+D80+D81+D82+D83+D84+D85+D86+D87</f>
        <v>0</v>
      </c>
      <c r="E76" s="430">
        <f>E77+E78+E79+E80+E81+E82+E83+E84+E85+E86+E87</f>
        <v>0</v>
      </c>
      <c r="F76" s="430">
        <f>F77+F78+F79+F80+F81+F82+F83+F84+F85+F86+F87</f>
        <v>0</v>
      </c>
      <c r="G76" s="430">
        <f>G77+G78+G79+G80+G81+G82+G83+G84+G85+G86+G87</f>
        <v>0</v>
      </c>
      <c r="H76" s="442">
        <f>H77+H78+H79+H80+H81+H82+H83+H84+H85+H86+H87</f>
        <v>0</v>
      </c>
    </row>
    <row r="77" spans="1:8" ht="13.2" customHeight="1">
      <c r="A77" s="428"/>
      <c r="B77" s="109" t="s">
        <v>997</v>
      </c>
      <c r="C77" s="111"/>
      <c r="D77" s="140">
        <v>0</v>
      </c>
      <c r="E77" s="140">
        <v>0</v>
      </c>
      <c r="F77" s="140">
        <v>0</v>
      </c>
      <c r="G77" s="140">
        <v>0</v>
      </c>
      <c r="H77" s="126">
        <v>0</v>
      </c>
    </row>
    <row r="78" spans="1:8" ht="13.5" customHeight="1">
      <c r="A78" s="428"/>
      <c r="B78" s="109" t="s">
        <v>996</v>
      </c>
      <c r="C78" s="111"/>
      <c r="D78" s="140">
        <v>0</v>
      </c>
      <c r="E78" s="140">
        <v>0</v>
      </c>
      <c r="F78" s="140">
        <v>0</v>
      </c>
      <c r="G78" s="140">
        <v>0</v>
      </c>
      <c r="H78" s="126">
        <v>0</v>
      </c>
    </row>
    <row r="79" spans="1:8" ht="13.5" customHeight="1">
      <c r="A79" s="428"/>
      <c r="B79" s="109" t="s">
        <v>995</v>
      </c>
      <c r="C79" s="111"/>
      <c r="D79" s="140">
        <v>0</v>
      </c>
      <c r="E79" s="140">
        <v>0</v>
      </c>
      <c r="F79" s="140">
        <v>0</v>
      </c>
      <c r="G79" s="140">
        <v>0</v>
      </c>
      <c r="H79" s="126">
        <v>0</v>
      </c>
    </row>
    <row r="80" spans="1:8" ht="13.5" customHeight="1">
      <c r="A80" s="428"/>
      <c r="B80" s="109" t="s">
        <v>994</v>
      </c>
      <c r="C80" s="111"/>
      <c r="D80" s="140">
        <v>0</v>
      </c>
      <c r="E80" s="140">
        <v>0</v>
      </c>
      <c r="F80" s="140">
        <v>0</v>
      </c>
      <c r="G80" s="140">
        <v>0</v>
      </c>
      <c r="H80" s="126">
        <v>0</v>
      </c>
    </row>
    <row r="81" spans="1:9" ht="13.5" customHeight="1">
      <c r="A81" s="428"/>
      <c r="B81" s="109" t="s">
        <v>993</v>
      </c>
      <c r="C81" s="111"/>
      <c r="D81" s="140">
        <v>0</v>
      </c>
      <c r="E81" s="140">
        <v>0</v>
      </c>
      <c r="F81" s="140">
        <v>0</v>
      </c>
      <c r="G81" s="140">
        <v>0</v>
      </c>
      <c r="H81" s="126">
        <v>0</v>
      </c>
    </row>
    <row r="82" spans="1:9" ht="13.5" customHeight="1">
      <c r="A82" s="428"/>
      <c r="B82" s="109" t="s">
        <v>992</v>
      </c>
      <c r="C82" s="111"/>
      <c r="D82" s="140">
        <v>0</v>
      </c>
      <c r="E82" s="140">
        <v>0</v>
      </c>
      <c r="F82" s="140">
        <v>0</v>
      </c>
      <c r="G82" s="140">
        <v>0</v>
      </c>
      <c r="H82" s="126">
        <v>0</v>
      </c>
    </row>
    <row r="83" spans="1:9" ht="13.5" customHeight="1">
      <c r="A83" s="428"/>
      <c r="B83" s="109" t="s">
        <v>991</v>
      </c>
      <c r="C83" s="111"/>
      <c r="D83" s="140">
        <v>0</v>
      </c>
      <c r="E83" s="140">
        <v>0</v>
      </c>
      <c r="F83" s="140">
        <v>0</v>
      </c>
      <c r="G83" s="140">
        <v>0</v>
      </c>
      <c r="H83" s="126">
        <v>0</v>
      </c>
    </row>
    <row r="84" spans="1:9" ht="13.5" customHeight="1">
      <c r="A84" s="428"/>
      <c r="B84" s="109" t="s">
        <v>990</v>
      </c>
      <c r="C84" s="111"/>
      <c r="D84" s="140">
        <v>0</v>
      </c>
      <c r="E84" s="140">
        <v>0</v>
      </c>
      <c r="F84" s="140">
        <v>0</v>
      </c>
      <c r="G84" s="140">
        <v>0</v>
      </c>
      <c r="H84" s="126">
        <v>0</v>
      </c>
    </row>
    <row r="85" spans="1:9" ht="13.5" customHeight="1">
      <c r="A85" s="428"/>
      <c r="B85" s="109" t="s">
        <v>989</v>
      </c>
      <c r="C85" s="111"/>
      <c r="D85" s="140">
        <v>0</v>
      </c>
      <c r="E85" s="140">
        <v>0</v>
      </c>
      <c r="F85" s="140">
        <v>0</v>
      </c>
      <c r="G85" s="140">
        <v>0</v>
      </c>
      <c r="H85" s="126">
        <v>0</v>
      </c>
    </row>
    <row r="86" spans="1:9" ht="13.5" customHeight="1">
      <c r="A86" s="428"/>
      <c r="B86" s="109" t="s">
        <v>988</v>
      </c>
      <c r="C86" s="111"/>
      <c r="D86" s="140">
        <v>0</v>
      </c>
      <c r="E86" s="140">
        <v>0</v>
      </c>
      <c r="F86" s="140">
        <v>0</v>
      </c>
      <c r="G86" s="140">
        <v>0</v>
      </c>
      <c r="H86" s="126">
        <v>0</v>
      </c>
    </row>
    <row r="87" spans="1:9" ht="13.5" customHeight="1">
      <c r="A87" s="443"/>
      <c r="B87" s="109" t="s">
        <v>987</v>
      </c>
      <c r="C87" s="111"/>
      <c r="D87" s="140">
        <v>0</v>
      </c>
      <c r="E87" s="140">
        <v>0</v>
      </c>
      <c r="F87" s="140">
        <v>0</v>
      </c>
      <c r="G87" s="140">
        <v>0</v>
      </c>
      <c r="H87" s="126">
        <v>0</v>
      </c>
    </row>
    <row r="88" spans="1:9" ht="13.5" customHeight="1">
      <c r="A88" s="444" t="s">
        <v>986</v>
      </c>
      <c r="B88" s="445"/>
      <c r="C88" s="146"/>
      <c r="D88" s="147">
        <f>+D68+D76</f>
        <v>0</v>
      </c>
      <c r="E88" s="147">
        <f t="shared" ref="E88:H88" si="0">+E68+E76</f>
        <v>0</v>
      </c>
      <c r="F88" s="147">
        <f t="shared" si="0"/>
        <v>0</v>
      </c>
      <c r="G88" s="147">
        <f t="shared" si="0"/>
        <v>0</v>
      </c>
      <c r="H88" s="147">
        <f t="shared" si="0"/>
        <v>0</v>
      </c>
    </row>
    <row r="89" spans="1:9" ht="13.5" customHeight="1">
      <c r="A89" s="104" t="s">
        <v>962</v>
      </c>
      <c r="D89" s="141"/>
      <c r="E89" s="141"/>
      <c r="F89" s="141"/>
      <c r="G89" s="141"/>
    </row>
    <row r="90" spans="1:9" ht="13.5" customHeight="1">
      <c r="A90" s="104" t="s">
        <v>935</v>
      </c>
      <c r="D90" s="141"/>
      <c r="E90" s="141"/>
      <c r="F90" s="141"/>
      <c r="G90" s="141"/>
    </row>
    <row r="91" spans="1:9" ht="13.5" customHeight="1">
      <c r="A91" s="104" t="s">
        <v>1032</v>
      </c>
      <c r="D91" s="141"/>
      <c r="E91" s="141"/>
      <c r="F91" s="141"/>
      <c r="G91" s="141"/>
    </row>
    <row r="92" spans="1:9" ht="13.5" customHeight="1">
      <c r="A92" s="104" t="s">
        <v>1033</v>
      </c>
      <c r="D92" s="141"/>
      <c r="E92" s="141"/>
      <c r="F92" s="141"/>
      <c r="G92" s="141"/>
    </row>
    <row r="93" spans="1:9" ht="13.5" customHeight="1">
      <c r="D93" s="141"/>
      <c r="E93" s="141"/>
      <c r="F93" s="141"/>
      <c r="G93" s="141"/>
      <c r="H93" s="284"/>
      <c r="I93" s="349" t="s">
        <v>956</v>
      </c>
    </row>
    <row r="94" spans="1:9" ht="13.5" customHeight="1">
      <c r="D94" s="141"/>
      <c r="E94" s="141"/>
      <c r="F94" s="141"/>
      <c r="G94" s="141"/>
      <c r="H94" s="284"/>
      <c r="I94" s="350"/>
    </row>
    <row r="95" spans="1:9" ht="13.5" customHeight="1">
      <c r="A95" s="271" t="s">
        <v>985</v>
      </c>
      <c r="B95" s="271"/>
      <c r="D95" s="141"/>
      <c r="E95" s="141"/>
      <c r="F95" s="141"/>
      <c r="G95" s="141"/>
    </row>
    <row r="96" spans="1:9" ht="13.5" customHeight="1">
      <c r="A96" s="122" t="s">
        <v>984</v>
      </c>
      <c r="B96" s="122"/>
      <c r="C96" s="122"/>
      <c r="D96" s="139" t="s">
        <v>938</v>
      </c>
      <c r="E96" s="139" t="s">
        <v>957</v>
      </c>
      <c r="F96" s="139" t="s">
        <v>938</v>
      </c>
      <c r="G96" s="139" t="s">
        <v>938</v>
      </c>
      <c r="H96" s="139" t="s">
        <v>955</v>
      </c>
    </row>
    <row r="97" spans="1:8" ht="13.5" customHeight="1">
      <c r="A97" s="431" t="s">
        <v>983</v>
      </c>
      <c r="B97" s="446"/>
      <c r="C97" s="111"/>
      <c r="D97" s="140">
        <f>D98+D102</f>
        <v>0</v>
      </c>
      <c r="E97" s="140">
        <f>E98+E102</f>
        <v>0</v>
      </c>
      <c r="F97" s="140">
        <f>F98+F102</f>
        <v>0</v>
      </c>
      <c r="G97" s="140">
        <f>G98+G102</f>
        <v>0</v>
      </c>
      <c r="H97" s="140">
        <f>H98+H102</f>
        <v>0</v>
      </c>
    </row>
    <row r="98" spans="1:8" ht="13.5" customHeight="1">
      <c r="A98" s="432"/>
      <c r="B98" s="447" t="s">
        <v>982</v>
      </c>
      <c r="D98" s="140">
        <f>+D99+D100+D101</f>
        <v>0</v>
      </c>
      <c r="E98" s="140">
        <f>+E99+E100+E101</f>
        <v>0</v>
      </c>
      <c r="F98" s="140">
        <f>+F99+F100+F101</f>
        <v>0</v>
      </c>
      <c r="G98" s="140">
        <f>+G99+G100+G101</f>
        <v>0</v>
      </c>
      <c r="H98" s="140">
        <f>+H99+H100+H101</f>
        <v>0</v>
      </c>
    </row>
    <row r="99" spans="1:8" ht="13.5" customHeight="1">
      <c r="A99" s="432"/>
      <c r="B99" s="432"/>
      <c r="C99" s="448" t="s">
        <v>929</v>
      </c>
      <c r="D99" s="140">
        <v>0</v>
      </c>
      <c r="E99" s="140">
        <v>0</v>
      </c>
      <c r="F99" s="140">
        <v>0</v>
      </c>
      <c r="G99" s="140">
        <v>0</v>
      </c>
      <c r="H99" s="140">
        <v>0</v>
      </c>
    </row>
    <row r="100" spans="1:8" ht="13.5" customHeight="1">
      <c r="A100" s="432"/>
      <c r="B100" s="432"/>
      <c r="C100" s="448" t="s">
        <v>928</v>
      </c>
      <c r="D100" s="140">
        <v>0</v>
      </c>
      <c r="E100" s="140">
        <v>0</v>
      </c>
      <c r="F100" s="140">
        <v>0</v>
      </c>
      <c r="G100" s="140">
        <v>0</v>
      </c>
      <c r="H100" s="140">
        <v>0</v>
      </c>
    </row>
    <row r="101" spans="1:8" ht="13.5" customHeight="1">
      <c r="A101" s="432"/>
      <c r="B101" s="433"/>
      <c r="C101" s="448" t="s">
        <v>927</v>
      </c>
      <c r="D101" s="140">
        <v>0</v>
      </c>
      <c r="E101" s="140">
        <v>0</v>
      </c>
      <c r="F101" s="140">
        <v>0</v>
      </c>
      <c r="G101" s="140">
        <v>0</v>
      </c>
      <c r="H101" s="140">
        <v>0</v>
      </c>
    </row>
    <row r="102" spans="1:8" ht="13.5" customHeight="1">
      <c r="A102" s="432"/>
      <c r="B102" s="447" t="s">
        <v>981</v>
      </c>
      <c r="D102" s="140">
        <f>+D103+D104+D105</f>
        <v>0</v>
      </c>
      <c r="E102" s="140">
        <f>+E103+E104+E105</f>
        <v>0</v>
      </c>
      <c r="F102" s="140">
        <f>+F103+F104+F105</f>
        <v>0</v>
      </c>
      <c r="G102" s="140">
        <f>+G103+G104+G105</f>
        <v>0</v>
      </c>
      <c r="H102" s="140">
        <f>+H103+H104+H105</f>
        <v>0</v>
      </c>
    </row>
    <row r="103" spans="1:8" ht="13.5" customHeight="1">
      <c r="A103" s="432"/>
      <c r="B103" s="432"/>
      <c r="C103" s="448" t="s">
        <v>929</v>
      </c>
      <c r="D103" s="140">
        <v>0</v>
      </c>
      <c r="E103" s="140">
        <v>0</v>
      </c>
      <c r="F103" s="140">
        <v>0</v>
      </c>
      <c r="G103" s="140">
        <v>0</v>
      </c>
      <c r="H103" s="140">
        <v>0</v>
      </c>
    </row>
    <row r="104" spans="1:8" ht="13.5" customHeight="1">
      <c r="A104" s="432"/>
      <c r="B104" s="432"/>
      <c r="C104" s="448" t="s">
        <v>928</v>
      </c>
      <c r="D104" s="140">
        <v>0</v>
      </c>
      <c r="E104" s="140">
        <v>0</v>
      </c>
      <c r="F104" s="140">
        <v>0</v>
      </c>
      <c r="G104" s="140">
        <v>0</v>
      </c>
      <c r="H104" s="140">
        <v>0</v>
      </c>
    </row>
    <row r="105" spans="1:8" ht="13.5" customHeight="1">
      <c r="A105" s="433"/>
      <c r="B105" s="433"/>
      <c r="C105" s="448" t="s">
        <v>927</v>
      </c>
      <c r="D105" s="140">
        <v>0</v>
      </c>
      <c r="E105" s="140">
        <v>0</v>
      </c>
      <c r="F105" s="140">
        <v>0</v>
      </c>
      <c r="G105" s="140">
        <v>0</v>
      </c>
      <c r="H105" s="140">
        <v>0</v>
      </c>
    </row>
    <row r="106" spans="1:8" ht="13.5" customHeight="1">
      <c r="A106" s="431" t="s">
        <v>980</v>
      </c>
      <c r="B106" s="446"/>
      <c r="C106" s="436"/>
      <c r="D106" s="140">
        <f>SUM(D107:D118)</f>
        <v>0</v>
      </c>
      <c r="E106" s="140">
        <f>SUM(E107:E118)</f>
        <v>0</v>
      </c>
      <c r="F106" s="140">
        <f>SUM(F107:F118)</f>
        <v>0</v>
      </c>
      <c r="G106" s="140">
        <f>SUM(G107:G118)</f>
        <v>0</v>
      </c>
      <c r="H106" s="140">
        <f>SUM(H107:H118)</f>
        <v>0</v>
      </c>
    </row>
    <row r="107" spans="1:8" ht="13.5" customHeight="1">
      <c r="A107" s="432"/>
      <c r="B107" s="449" t="s">
        <v>979</v>
      </c>
      <c r="C107" s="111"/>
      <c r="D107" s="140">
        <v>0</v>
      </c>
      <c r="E107" s="140">
        <v>0</v>
      </c>
      <c r="F107" s="140">
        <v>0</v>
      </c>
      <c r="G107" s="140">
        <v>0</v>
      </c>
      <c r="H107" s="140">
        <v>0</v>
      </c>
    </row>
    <row r="108" spans="1:8" ht="13.5" customHeight="1">
      <c r="A108" s="432"/>
      <c r="B108" s="449" t="s">
        <v>978</v>
      </c>
      <c r="C108" s="111"/>
      <c r="D108" s="140">
        <v>0</v>
      </c>
      <c r="E108" s="140">
        <v>0</v>
      </c>
      <c r="F108" s="140">
        <v>0</v>
      </c>
      <c r="G108" s="140">
        <v>0</v>
      </c>
      <c r="H108" s="140">
        <v>0</v>
      </c>
    </row>
    <row r="109" spans="1:8" ht="13.5" customHeight="1">
      <c r="A109" s="432"/>
      <c r="B109" s="449" t="s">
        <v>977</v>
      </c>
      <c r="C109" s="111"/>
      <c r="D109" s="140">
        <v>0</v>
      </c>
      <c r="E109" s="140">
        <v>0</v>
      </c>
      <c r="F109" s="140">
        <v>0</v>
      </c>
      <c r="G109" s="140">
        <v>0</v>
      </c>
      <c r="H109" s="140">
        <v>0</v>
      </c>
    </row>
    <row r="110" spans="1:8" ht="13.5" customHeight="1">
      <c r="A110" s="432"/>
      <c r="B110" s="449" t="s">
        <v>976</v>
      </c>
      <c r="C110" s="111"/>
      <c r="D110" s="140">
        <v>0</v>
      </c>
      <c r="E110" s="140">
        <v>0</v>
      </c>
      <c r="F110" s="140">
        <v>0</v>
      </c>
      <c r="G110" s="140">
        <v>0</v>
      </c>
      <c r="H110" s="140">
        <v>0</v>
      </c>
    </row>
    <row r="111" spans="1:8" ht="13.5" customHeight="1">
      <c r="A111" s="432"/>
      <c r="B111" s="449" t="s">
        <v>975</v>
      </c>
      <c r="C111" s="111"/>
      <c r="D111" s="140">
        <v>0</v>
      </c>
      <c r="E111" s="140">
        <v>0</v>
      </c>
      <c r="F111" s="140">
        <v>0</v>
      </c>
      <c r="G111" s="140">
        <v>0</v>
      </c>
      <c r="H111" s="140">
        <v>0</v>
      </c>
    </row>
    <row r="112" spans="1:8" ht="13.5" customHeight="1">
      <c r="A112" s="432"/>
      <c r="B112" s="449" t="s">
        <v>974</v>
      </c>
      <c r="C112" s="111"/>
      <c r="D112" s="140">
        <v>0</v>
      </c>
      <c r="E112" s="140">
        <v>0</v>
      </c>
      <c r="F112" s="140">
        <v>0</v>
      </c>
      <c r="G112" s="140">
        <v>0</v>
      </c>
      <c r="H112" s="140">
        <v>0</v>
      </c>
    </row>
    <row r="113" spans="1:8" ht="13.5" customHeight="1">
      <c r="A113" s="432"/>
      <c r="B113" s="449" t="s">
        <v>973</v>
      </c>
      <c r="C113" s="111"/>
      <c r="D113" s="140">
        <v>0</v>
      </c>
      <c r="E113" s="140">
        <v>0</v>
      </c>
      <c r="F113" s="140">
        <v>0</v>
      </c>
      <c r="G113" s="140">
        <v>0</v>
      </c>
      <c r="H113" s="140">
        <v>0</v>
      </c>
    </row>
    <row r="114" spans="1:8" ht="13.5" customHeight="1">
      <c r="A114" s="432"/>
      <c r="B114" s="449" t="s">
        <v>972</v>
      </c>
      <c r="C114" s="111"/>
      <c r="D114" s="140">
        <v>0</v>
      </c>
      <c r="E114" s="140">
        <v>0</v>
      </c>
      <c r="F114" s="140">
        <v>0</v>
      </c>
      <c r="G114" s="140">
        <v>0</v>
      </c>
      <c r="H114" s="140">
        <v>0</v>
      </c>
    </row>
    <row r="115" spans="1:8" ht="13.5" customHeight="1">
      <c r="A115" s="432"/>
      <c r="B115" s="109" t="s">
        <v>971</v>
      </c>
      <c r="C115" s="111"/>
      <c r="D115" s="140">
        <v>0</v>
      </c>
      <c r="E115" s="140">
        <v>0</v>
      </c>
      <c r="F115" s="140">
        <v>0</v>
      </c>
      <c r="G115" s="140">
        <v>0</v>
      </c>
      <c r="H115" s="140">
        <v>0</v>
      </c>
    </row>
    <row r="116" spans="1:8" ht="13.2" customHeight="1">
      <c r="A116" s="432"/>
      <c r="B116" s="109" t="s">
        <v>970</v>
      </c>
      <c r="C116" s="111"/>
      <c r="D116" s="140">
        <v>0</v>
      </c>
      <c r="E116" s="140">
        <v>0</v>
      </c>
      <c r="F116" s="140">
        <v>0</v>
      </c>
      <c r="G116" s="140">
        <v>0</v>
      </c>
      <c r="H116" s="140">
        <v>0</v>
      </c>
    </row>
    <row r="117" spans="1:8" ht="13.5" customHeight="1">
      <c r="A117" s="432"/>
      <c r="B117" s="109" t="s">
        <v>969</v>
      </c>
      <c r="C117" s="111"/>
      <c r="D117" s="140">
        <v>0</v>
      </c>
      <c r="E117" s="140">
        <v>0</v>
      </c>
      <c r="F117" s="140">
        <v>0</v>
      </c>
      <c r="G117" s="140">
        <v>0</v>
      </c>
      <c r="H117" s="140">
        <v>0</v>
      </c>
    </row>
    <row r="118" spans="1:8" ht="13.5" customHeight="1">
      <c r="A118" s="433"/>
      <c r="B118" s="109" t="s">
        <v>891</v>
      </c>
      <c r="C118" s="111"/>
      <c r="D118" s="140">
        <v>0</v>
      </c>
      <c r="E118" s="140">
        <v>0</v>
      </c>
      <c r="F118" s="140">
        <v>0</v>
      </c>
      <c r="G118" s="140">
        <v>0</v>
      </c>
      <c r="H118" s="140">
        <v>0</v>
      </c>
    </row>
    <row r="119" spans="1:8" ht="13.5" customHeight="1">
      <c r="A119" s="431" t="s">
        <v>968</v>
      </c>
      <c r="B119" s="446"/>
      <c r="C119" s="111"/>
      <c r="D119" s="140">
        <f>SUM(D120:D123)</f>
        <v>0</v>
      </c>
      <c r="E119" s="140">
        <f>SUM(E120:E123)</f>
        <v>0</v>
      </c>
      <c r="F119" s="140">
        <f>SUM(F120:F123)</f>
        <v>0</v>
      </c>
      <c r="G119" s="140">
        <f>SUM(G120:G123)</f>
        <v>0</v>
      </c>
      <c r="H119" s="140">
        <f>SUM(H120:H123)</f>
        <v>0</v>
      </c>
    </row>
    <row r="120" spans="1:8" ht="13.5" customHeight="1">
      <c r="A120" s="432"/>
      <c r="B120" s="109" t="s">
        <v>967</v>
      </c>
      <c r="C120" s="111"/>
      <c r="D120" s="140">
        <v>0</v>
      </c>
      <c r="E120" s="140">
        <v>0</v>
      </c>
      <c r="F120" s="140">
        <v>0</v>
      </c>
      <c r="G120" s="140">
        <v>0</v>
      </c>
      <c r="H120" s="126">
        <v>0</v>
      </c>
    </row>
    <row r="121" spans="1:8" ht="13.5" customHeight="1">
      <c r="A121" s="432"/>
      <c r="B121" s="109" t="s">
        <v>892</v>
      </c>
      <c r="C121" s="111"/>
      <c r="D121" s="140">
        <v>0</v>
      </c>
      <c r="E121" s="140">
        <v>0</v>
      </c>
      <c r="F121" s="140">
        <v>0</v>
      </c>
      <c r="G121" s="140">
        <v>0</v>
      </c>
      <c r="H121" s="126">
        <v>0</v>
      </c>
    </row>
    <row r="122" spans="1:8" ht="13.5" customHeight="1">
      <c r="A122" s="432"/>
      <c r="B122" s="109" t="s">
        <v>966</v>
      </c>
      <c r="C122" s="111"/>
      <c r="D122" s="140">
        <v>0</v>
      </c>
      <c r="E122" s="140">
        <v>0</v>
      </c>
      <c r="F122" s="140">
        <v>0</v>
      </c>
      <c r="G122" s="140">
        <v>0</v>
      </c>
      <c r="H122" s="126">
        <v>0</v>
      </c>
    </row>
    <row r="123" spans="1:8" ht="13.5" customHeight="1">
      <c r="A123" s="433"/>
      <c r="B123" s="109" t="s">
        <v>965</v>
      </c>
      <c r="C123" s="111"/>
      <c r="D123" s="140">
        <v>0</v>
      </c>
      <c r="E123" s="140">
        <v>0</v>
      </c>
      <c r="F123" s="140">
        <v>0</v>
      </c>
      <c r="G123" s="140">
        <v>0</v>
      </c>
      <c r="H123" s="126">
        <v>0</v>
      </c>
    </row>
    <row r="124" spans="1:8" ht="13.5" customHeight="1">
      <c r="A124" s="443" t="s">
        <v>934</v>
      </c>
      <c r="B124" s="441"/>
      <c r="C124" s="111"/>
      <c r="D124" s="140">
        <v>0</v>
      </c>
      <c r="E124" s="140">
        <v>0</v>
      </c>
      <c r="F124" s="140">
        <v>0</v>
      </c>
      <c r="G124" s="140">
        <v>0</v>
      </c>
      <c r="H124" s="126">
        <v>0</v>
      </c>
    </row>
    <row r="125" spans="1:8" ht="13.5" customHeight="1">
      <c r="A125" s="109" t="s">
        <v>964</v>
      </c>
      <c r="B125" s="110"/>
      <c r="C125" s="111"/>
      <c r="D125" s="140">
        <v>0</v>
      </c>
      <c r="E125" s="140">
        <v>0</v>
      </c>
      <c r="F125" s="140">
        <v>0</v>
      </c>
      <c r="G125" s="140">
        <v>0</v>
      </c>
      <c r="H125" s="126">
        <v>0</v>
      </c>
    </row>
    <row r="126" spans="1:8" ht="13.5" customHeight="1">
      <c r="A126" s="146" t="s">
        <v>963</v>
      </c>
      <c r="B126" s="146"/>
      <c r="C126" s="146"/>
      <c r="D126" s="147">
        <f ca="1">+D96+D105+D106+D107+D120+D125+D126</f>
        <v>0</v>
      </c>
      <c r="E126" s="147">
        <f ca="1">+E96+E105+E106+E107+E120+E125+E126</f>
        <v>0</v>
      </c>
      <c r="F126" s="147">
        <f ca="1">+F96+F105+F106+F107+F120+F125+F126</f>
        <v>0</v>
      </c>
      <c r="G126" s="147">
        <f ca="1">+G96+G105+G106+G107+G120+G125+G126</f>
        <v>0</v>
      </c>
      <c r="H126" s="147">
        <f ca="1">+H96+H105+H106+H107+H120+H125+H126</f>
        <v>0</v>
      </c>
    </row>
    <row r="127" spans="1:8" ht="13.2" customHeight="1">
      <c r="A127" s="104" t="s">
        <v>962</v>
      </c>
      <c r="D127" s="141"/>
      <c r="E127" s="141"/>
      <c r="F127" s="141"/>
      <c r="G127" s="141"/>
    </row>
    <row r="128" spans="1:8" ht="13.5" customHeight="1">
      <c r="A128" s="104" t="s">
        <v>932</v>
      </c>
      <c r="D128" s="141"/>
      <c r="E128" s="141"/>
      <c r="F128" s="141"/>
      <c r="G128" s="141"/>
    </row>
    <row r="129" spans="1:9" ht="13.5" customHeight="1">
      <c r="A129" s="104" t="s">
        <v>961</v>
      </c>
      <c r="D129" s="141"/>
      <c r="E129" s="141"/>
      <c r="F129" s="141"/>
      <c r="G129" s="141"/>
    </row>
    <row r="130" spans="1:9" ht="13.5" customHeight="1">
      <c r="A130" s="104" t="s">
        <v>933</v>
      </c>
      <c r="D130" s="141"/>
      <c r="E130" s="141"/>
      <c r="F130" s="141"/>
      <c r="G130" s="141"/>
    </row>
    <row r="131" spans="1:9" ht="13.5" customHeight="1">
      <c r="A131" s="104" t="s">
        <v>960</v>
      </c>
      <c r="D131" s="141"/>
      <c r="E131" s="141"/>
      <c r="F131" s="141"/>
      <c r="G131" s="141"/>
    </row>
    <row r="132" spans="1:9" ht="13.5" customHeight="1">
      <c r="A132" s="104" t="s">
        <v>959</v>
      </c>
      <c r="D132" s="141"/>
      <c r="E132" s="141"/>
      <c r="F132" s="141"/>
      <c r="G132" s="141"/>
    </row>
    <row r="133" spans="1:9" ht="13.5" customHeight="1">
      <c r="A133" s="104" t="s">
        <v>958</v>
      </c>
      <c r="D133" s="141"/>
      <c r="E133" s="141"/>
      <c r="F133" s="141"/>
      <c r="G133" s="141"/>
    </row>
    <row r="134" spans="1:9" ht="13.5" customHeight="1">
      <c r="D134" s="141"/>
      <c r="E134" s="141"/>
      <c r="F134" s="141"/>
      <c r="G134" s="141"/>
    </row>
    <row r="135" spans="1:9" ht="13.5" customHeight="1">
      <c r="A135" s="245" t="s">
        <v>140</v>
      </c>
      <c r="B135" s="245"/>
      <c r="C135" s="148"/>
      <c r="D135" s="149"/>
      <c r="E135" s="149"/>
      <c r="F135" s="149"/>
      <c r="G135" s="149"/>
      <c r="H135" s="144"/>
      <c r="I135" s="144"/>
    </row>
    <row r="136" spans="1:9" ht="13.5" customHeight="1">
      <c r="A136" s="122" t="s">
        <v>1034</v>
      </c>
      <c r="B136" s="122"/>
      <c r="C136" s="122"/>
      <c r="D136" s="139" t="s">
        <v>938</v>
      </c>
      <c r="E136" s="139" t="s">
        <v>939</v>
      </c>
      <c r="F136" s="139" t="s">
        <v>940</v>
      </c>
      <c r="G136" s="139" t="s">
        <v>957</v>
      </c>
      <c r="H136" s="139" t="s">
        <v>123</v>
      </c>
      <c r="I136" s="139" t="s">
        <v>124</v>
      </c>
    </row>
    <row r="137" spans="1:9" ht="13.5" customHeight="1">
      <c r="A137" s="346" t="s">
        <v>139</v>
      </c>
      <c r="B137" s="287"/>
      <c r="C137" s="288" t="s">
        <v>137</v>
      </c>
      <c r="D137" s="264">
        <v>0</v>
      </c>
      <c r="E137" s="264">
        <v>0</v>
      </c>
      <c r="F137" s="264">
        <v>0</v>
      </c>
      <c r="G137" s="264">
        <v>0</v>
      </c>
      <c r="H137" s="265" t="s">
        <v>210</v>
      </c>
      <c r="I137" s="286" t="s">
        <v>211</v>
      </c>
    </row>
    <row r="138" spans="1:9" ht="13.5" customHeight="1">
      <c r="A138" s="348"/>
      <c r="B138" s="287"/>
      <c r="C138" s="288" t="s">
        <v>138</v>
      </c>
      <c r="D138" s="140">
        <v>0</v>
      </c>
      <c r="E138" s="140">
        <v>0</v>
      </c>
      <c r="F138" s="140">
        <v>0</v>
      </c>
      <c r="G138" s="140">
        <v>0</v>
      </c>
      <c r="H138" s="265" t="s">
        <v>212</v>
      </c>
      <c r="I138" s="140">
        <v>0</v>
      </c>
    </row>
    <row r="139" spans="1:9" ht="13.5" customHeight="1">
      <c r="A139" s="148"/>
      <c r="B139" s="148"/>
      <c r="C139" s="148"/>
      <c r="D139" s="143"/>
      <c r="E139" s="143"/>
      <c r="F139" s="143"/>
      <c r="G139" s="143"/>
      <c r="H139" s="266"/>
      <c r="I139" s="143"/>
    </row>
    <row r="140" spans="1:9" ht="13.5" customHeight="1">
      <c r="D140" s="141"/>
      <c r="E140" s="141"/>
      <c r="F140" s="141"/>
      <c r="G140" s="141"/>
    </row>
    <row r="141" spans="1:9" ht="13.5" customHeight="1">
      <c r="D141" s="141"/>
      <c r="E141" s="141"/>
      <c r="F141" s="141"/>
      <c r="G141" s="141"/>
      <c r="H141" s="284"/>
      <c r="I141" s="349" t="s">
        <v>956</v>
      </c>
    </row>
    <row r="142" spans="1:9" ht="13.5" customHeight="1">
      <c r="D142" s="141"/>
      <c r="E142" s="141"/>
      <c r="F142" s="141"/>
      <c r="G142" s="141"/>
      <c r="H142" s="284"/>
      <c r="I142" s="350"/>
    </row>
    <row r="143" spans="1:9" ht="13.5" customHeight="1">
      <c r="A143" s="104" t="s">
        <v>915</v>
      </c>
      <c r="C143" s="141"/>
      <c r="D143" s="141"/>
      <c r="E143" s="141"/>
      <c r="F143" s="141"/>
      <c r="G143" s="141"/>
    </row>
    <row r="144" spans="1:9" ht="13.5" customHeight="1">
      <c r="A144" s="122" t="s">
        <v>1034</v>
      </c>
      <c r="B144" s="122"/>
      <c r="C144" s="122"/>
      <c r="D144" s="139" t="s">
        <v>939</v>
      </c>
      <c r="E144" s="139" t="s">
        <v>939</v>
      </c>
      <c r="F144" s="139" t="s">
        <v>939</v>
      </c>
      <c r="G144" s="139" t="s">
        <v>939</v>
      </c>
      <c r="H144" s="139" t="s">
        <v>955</v>
      </c>
    </row>
    <row r="145" spans="1:8" ht="13.5" customHeight="1">
      <c r="A145" s="346" t="s">
        <v>954</v>
      </c>
      <c r="B145" s="287"/>
      <c r="C145" s="288" t="s">
        <v>945</v>
      </c>
      <c r="D145" s="147">
        <v>0</v>
      </c>
      <c r="E145" s="147">
        <v>0</v>
      </c>
      <c r="F145" s="147">
        <v>0</v>
      </c>
      <c r="G145" s="147">
        <v>0</v>
      </c>
      <c r="H145" s="126">
        <v>0</v>
      </c>
    </row>
    <row r="146" spans="1:8" ht="13.5" customHeight="1">
      <c r="A146" s="348"/>
      <c r="B146" s="287"/>
      <c r="C146" s="288" t="s">
        <v>948</v>
      </c>
      <c r="D146" s="147">
        <v>0</v>
      </c>
      <c r="E146" s="147">
        <v>0</v>
      </c>
      <c r="F146" s="147">
        <v>0</v>
      </c>
      <c r="G146" s="147">
        <v>0</v>
      </c>
      <c r="H146" s="126">
        <v>0</v>
      </c>
    </row>
    <row r="147" spans="1:8" ht="13.5" customHeight="1">
      <c r="A147" s="346" t="s">
        <v>953</v>
      </c>
      <c r="B147" s="287"/>
      <c r="C147" s="288" t="s">
        <v>952</v>
      </c>
      <c r="D147" s="147">
        <v>0</v>
      </c>
      <c r="E147" s="147">
        <v>0</v>
      </c>
      <c r="F147" s="147">
        <v>0</v>
      </c>
      <c r="G147" s="147">
        <v>0</v>
      </c>
      <c r="H147" s="126">
        <v>0</v>
      </c>
    </row>
    <row r="148" spans="1:8" ht="13.5" customHeight="1">
      <c r="A148" s="348"/>
      <c r="B148" s="287"/>
      <c r="C148" s="288" t="s">
        <v>944</v>
      </c>
      <c r="D148" s="147">
        <v>0</v>
      </c>
      <c r="E148" s="147">
        <v>0</v>
      </c>
      <c r="F148" s="147">
        <v>0</v>
      </c>
      <c r="G148" s="147">
        <v>0</v>
      </c>
      <c r="H148" s="126">
        <v>0</v>
      </c>
    </row>
    <row r="149" spans="1:8" ht="13.5" customHeight="1">
      <c r="A149" s="346" t="s">
        <v>951</v>
      </c>
      <c r="B149" s="287"/>
      <c r="C149" s="288" t="s">
        <v>950</v>
      </c>
      <c r="D149" s="147">
        <v>0</v>
      </c>
      <c r="E149" s="147">
        <v>0</v>
      </c>
      <c r="F149" s="147">
        <v>0</v>
      </c>
      <c r="G149" s="147">
        <v>0</v>
      </c>
      <c r="H149" s="126">
        <v>0</v>
      </c>
    </row>
    <row r="150" spans="1:8" ht="13.5" customHeight="1">
      <c r="A150" s="348"/>
      <c r="B150" s="287"/>
      <c r="C150" s="288" t="s">
        <v>948</v>
      </c>
      <c r="D150" s="147">
        <v>0</v>
      </c>
      <c r="E150" s="147">
        <v>0</v>
      </c>
      <c r="F150" s="147">
        <v>0</v>
      </c>
      <c r="G150" s="147">
        <v>0</v>
      </c>
      <c r="H150" s="126">
        <v>0</v>
      </c>
    </row>
    <row r="151" spans="1:8" ht="13.5" customHeight="1">
      <c r="A151" s="354" t="s">
        <v>949</v>
      </c>
      <c r="B151" s="283"/>
      <c r="C151" s="288" t="s">
        <v>945</v>
      </c>
      <c r="D151" s="147">
        <v>0</v>
      </c>
      <c r="E151" s="147">
        <v>0</v>
      </c>
      <c r="F151" s="147">
        <v>0</v>
      </c>
      <c r="G151" s="147">
        <v>0</v>
      </c>
      <c r="H151" s="126">
        <v>0</v>
      </c>
    </row>
    <row r="152" spans="1:8" ht="13.5" customHeight="1">
      <c r="A152" s="355"/>
      <c r="B152" s="283"/>
      <c r="C152" s="288" t="s">
        <v>948</v>
      </c>
      <c r="D152" s="147">
        <v>0</v>
      </c>
      <c r="E152" s="147">
        <v>0</v>
      </c>
      <c r="F152" s="147">
        <v>0</v>
      </c>
      <c r="G152" s="147">
        <v>0</v>
      </c>
      <c r="H152" s="126">
        <v>0</v>
      </c>
    </row>
    <row r="153" spans="1:8" ht="13.5" customHeight="1">
      <c r="A153" s="354" t="s">
        <v>947</v>
      </c>
      <c r="B153" s="283"/>
      <c r="C153" s="288" t="s">
        <v>945</v>
      </c>
      <c r="D153" s="147">
        <v>0</v>
      </c>
      <c r="E153" s="147">
        <v>0</v>
      </c>
      <c r="F153" s="147">
        <v>0</v>
      </c>
      <c r="G153" s="147">
        <v>0</v>
      </c>
      <c r="H153" s="126">
        <v>0</v>
      </c>
    </row>
    <row r="154" spans="1:8" ht="13.5" customHeight="1">
      <c r="A154" s="355"/>
      <c r="B154" s="283"/>
      <c r="C154" s="288" t="s">
        <v>944</v>
      </c>
      <c r="D154" s="147">
        <v>0</v>
      </c>
      <c r="E154" s="147">
        <v>0</v>
      </c>
      <c r="F154" s="147">
        <v>0</v>
      </c>
      <c r="G154" s="147">
        <v>0</v>
      </c>
      <c r="H154" s="126">
        <v>0</v>
      </c>
    </row>
    <row r="155" spans="1:8" ht="13.5" customHeight="1">
      <c r="A155" s="354" t="s">
        <v>946</v>
      </c>
      <c r="B155" s="283"/>
      <c r="C155" s="288" t="s">
        <v>945</v>
      </c>
      <c r="D155" s="147">
        <v>0</v>
      </c>
      <c r="E155" s="147">
        <v>0</v>
      </c>
      <c r="F155" s="147">
        <v>0</v>
      </c>
      <c r="G155" s="147">
        <v>0</v>
      </c>
      <c r="H155" s="126">
        <v>0</v>
      </c>
    </row>
    <row r="156" spans="1:8" ht="13.5" customHeight="1">
      <c r="A156" s="348"/>
      <c r="B156" s="287"/>
      <c r="C156" s="288" t="s">
        <v>944</v>
      </c>
      <c r="D156" s="147">
        <v>0</v>
      </c>
      <c r="E156" s="147">
        <v>0</v>
      </c>
      <c r="F156" s="147">
        <v>0</v>
      </c>
      <c r="G156" s="147">
        <v>0</v>
      </c>
      <c r="H156" s="126">
        <v>0</v>
      </c>
    </row>
    <row r="157" spans="1:8" ht="13.5" customHeight="1">
      <c r="A157" s="346" t="s">
        <v>125</v>
      </c>
      <c r="B157" s="287"/>
      <c r="C157" s="288" t="s">
        <v>126</v>
      </c>
      <c r="D157" s="147">
        <v>0</v>
      </c>
      <c r="E157" s="147">
        <v>0</v>
      </c>
      <c r="F157" s="147">
        <v>0</v>
      </c>
      <c r="G157" s="147">
        <v>0</v>
      </c>
      <c r="H157" s="126">
        <v>0</v>
      </c>
    </row>
    <row r="158" spans="1:8" ht="13.5" customHeight="1">
      <c r="A158" s="347"/>
      <c r="B158" s="287"/>
      <c r="C158" s="288" t="s">
        <v>127</v>
      </c>
      <c r="D158" s="147">
        <v>0</v>
      </c>
      <c r="E158" s="147">
        <v>0</v>
      </c>
      <c r="F158" s="147">
        <v>0</v>
      </c>
      <c r="G158" s="147">
        <v>0</v>
      </c>
      <c r="H158" s="126">
        <v>0</v>
      </c>
    </row>
    <row r="159" spans="1:8" ht="13.5" customHeight="1">
      <c r="A159" s="348"/>
      <c r="B159" s="287"/>
      <c r="C159" s="288" t="s">
        <v>133</v>
      </c>
      <c r="D159" s="147">
        <v>0</v>
      </c>
      <c r="E159" s="147">
        <v>0</v>
      </c>
      <c r="F159" s="147">
        <v>0</v>
      </c>
      <c r="G159" s="147">
        <v>0</v>
      </c>
      <c r="H159" s="126">
        <v>0</v>
      </c>
    </row>
    <row r="160" spans="1:8" ht="13.5" customHeight="1">
      <c r="A160" s="146" t="s">
        <v>943</v>
      </c>
      <c r="B160" s="146"/>
      <c r="C160" s="146"/>
      <c r="D160" s="126">
        <f>SUM(D145:D159)</f>
        <v>0</v>
      </c>
      <c r="E160" s="126">
        <f>SUM(E145:E159)</f>
        <v>0</v>
      </c>
      <c r="F160" s="126">
        <f>SUM(F145:F159)</f>
        <v>0</v>
      </c>
      <c r="G160" s="126">
        <f>SUM(G145:G159)</f>
        <v>0</v>
      </c>
      <c r="H160" s="126">
        <f>SUM(H145:H159)</f>
        <v>0</v>
      </c>
    </row>
    <row r="162" spans="1:10" ht="13.5" customHeight="1">
      <c r="A162" s="104" t="s">
        <v>879</v>
      </c>
    </row>
    <row r="163" spans="1:10" ht="13.5" customHeight="1">
      <c r="A163" s="122" t="s">
        <v>1034</v>
      </c>
      <c r="B163" s="122"/>
      <c r="C163" s="122"/>
      <c r="D163" s="139" t="s">
        <v>939</v>
      </c>
      <c r="E163" s="139" t="s">
        <v>940</v>
      </c>
      <c r="F163" s="139" t="s">
        <v>939</v>
      </c>
      <c r="G163" s="139" t="s">
        <v>939</v>
      </c>
      <c r="H163" s="139" t="s">
        <v>123</v>
      </c>
    </row>
    <row r="164" spans="1:10" ht="13.5" customHeight="1">
      <c r="A164" s="142" t="s">
        <v>119</v>
      </c>
      <c r="B164" s="287"/>
      <c r="C164" s="288" t="s">
        <v>120</v>
      </c>
      <c r="D164" s="147">
        <v>0</v>
      </c>
      <c r="E164" s="147">
        <v>0</v>
      </c>
      <c r="F164" s="147">
        <v>0</v>
      </c>
      <c r="G164" s="147">
        <v>0</v>
      </c>
      <c r="H164" s="147">
        <v>0</v>
      </c>
    </row>
    <row r="165" spans="1:10" ht="13.5" customHeight="1">
      <c r="A165" s="142" t="s">
        <v>122</v>
      </c>
      <c r="B165" s="287"/>
      <c r="C165" s="288" t="s">
        <v>121</v>
      </c>
      <c r="D165" s="147">
        <v>0</v>
      </c>
      <c r="E165" s="147">
        <v>0</v>
      </c>
      <c r="F165" s="147">
        <v>0</v>
      </c>
      <c r="G165" s="147">
        <v>0</v>
      </c>
      <c r="H165" s="147">
        <v>0</v>
      </c>
    </row>
    <row r="166" spans="1:10" ht="13.5" customHeight="1">
      <c r="A166" s="351" t="s">
        <v>131</v>
      </c>
      <c r="B166" s="352"/>
      <c r="C166" s="353"/>
      <c r="D166" s="147">
        <f>SUM(D164:D165)</f>
        <v>0</v>
      </c>
      <c r="E166" s="147">
        <f>SUM(E164:E165)</f>
        <v>0</v>
      </c>
      <c r="F166" s="147">
        <f>SUM(F164:F165)</f>
        <v>0</v>
      </c>
      <c r="G166" s="147">
        <f>SUM(G164:G165)</f>
        <v>0</v>
      </c>
      <c r="H166" s="126">
        <f>SUM(F162:F165)</f>
        <v>0</v>
      </c>
    </row>
    <row r="167" spans="1:10" ht="13.5" customHeight="1">
      <c r="A167" s="245" t="s">
        <v>213</v>
      </c>
      <c r="B167" s="245"/>
      <c r="C167" s="148"/>
      <c r="D167" s="149"/>
      <c r="E167" s="149"/>
      <c r="F167" s="149"/>
      <c r="G167" s="149"/>
      <c r="H167" s="144"/>
      <c r="I167" s="144"/>
      <c r="J167" s="267"/>
    </row>
    <row r="168" spans="1:10" ht="13.5" customHeight="1">
      <c r="A168" s="122" t="s">
        <v>942</v>
      </c>
      <c r="B168" s="122"/>
      <c r="C168" s="122"/>
      <c r="D168" s="139" t="s">
        <v>938</v>
      </c>
      <c r="E168" s="139" t="s">
        <v>938</v>
      </c>
      <c r="F168" s="139" t="s">
        <v>938</v>
      </c>
      <c r="G168" s="139" t="s">
        <v>938</v>
      </c>
      <c r="H168" s="139" t="s">
        <v>123</v>
      </c>
      <c r="I168" s="139" t="s">
        <v>124</v>
      </c>
    </row>
    <row r="169" spans="1:10" ht="13.5" customHeight="1">
      <c r="A169" s="142" t="s">
        <v>119</v>
      </c>
      <c r="B169" s="287"/>
      <c r="C169" s="288" t="s">
        <v>120</v>
      </c>
      <c r="D169" s="264">
        <v>0</v>
      </c>
      <c r="E169" s="264">
        <v>0</v>
      </c>
      <c r="F169" s="264">
        <v>0</v>
      </c>
      <c r="G169" s="264">
        <v>0</v>
      </c>
      <c r="H169" s="272" t="s">
        <v>210</v>
      </c>
      <c r="I169" s="270" t="s">
        <v>214</v>
      </c>
    </row>
    <row r="170" spans="1:10" ht="13.5" customHeight="1">
      <c r="A170" s="142" t="s">
        <v>122</v>
      </c>
      <c r="B170" s="287"/>
      <c r="C170" s="288" t="s">
        <v>121</v>
      </c>
      <c r="D170" s="264">
        <v>0</v>
      </c>
      <c r="E170" s="264">
        <v>0</v>
      </c>
      <c r="F170" s="264">
        <v>0</v>
      </c>
      <c r="G170" s="264">
        <v>0</v>
      </c>
      <c r="H170" s="272" t="s">
        <v>210</v>
      </c>
      <c r="I170" s="270" t="s">
        <v>916</v>
      </c>
    </row>
    <row r="171" spans="1:10" ht="13.5" customHeight="1">
      <c r="A171" s="148"/>
      <c r="B171" s="148"/>
      <c r="C171" s="148"/>
      <c r="D171" s="149"/>
      <c r="E171" s="149"/>
      <c r="F171" s="149"/>
      <c r="G171" s="149"/>
      <c r="H171" s="144"/>
      <c r="I171" s="144"/>
      <c r="J171" s="267"/>
    </row>
    <row r="172" spans="1:10" ht="13.5" customHeight="1">
      <c r="A172" s="122" t="s">
        <v>942</v>
      </c>
      <c r="B172" s="122"/>
      <c r="C172" s="122"/>
      <c r="D172" s="139" t="s">
        <v>938</v>
      </c>
      <c r="E172" s="139" t="s">
        <v>940</v>
      </c>
      <c r="F172" s="139" t="s">
        <v>938</v>
      </c>
      <c r="G172" s="139" t="s">
        <v>939</v>
      </c>
      <c r="H172" s="139" t="s">
        <v>123</v>
      </c>
      <c r="J172" s="267"/>
    </row>
    <row r="173" spans="1:10" ht="13.5" customHeight="1">
      <c r="A173" s="346" t="s">
        <v>127</v>
      </c>
      <c r="B173" s="287"/>
      <c r="C173" s="288" t="s">
        <v>215</v>
      </c>
      <c r="D173" s="147">
        <v>0</v>
      </c>
      <c r="E173" s="147">
        <v>0</v>
      </c>
      <c r="F173" s="147">
        <v>0</v>
      </c>
      <c r="G173" s="147">
        <v>0</v>
      </c>
      <c r="H173" s="147">
        <v>0</v>
      </c>
      <c r="J173" s="267"/>
    </row>
    <row r="174" spans="1:10" ht="13.5" customHeight="1">
      <c r="A174" s="347"/>
      <c r="B174" s="287"/>
      <c r="C174" s="288" t="s">
        <v>216</v>
      </c>
      <c r="D174" s="147">
        <v>0</v>
      </c>
      <c r="E174" s="147">
        <v>0</v>
      </c>
      <c r="F174" s="147">
        <v>0</v>
      </c>
      <c r="G174" s="147">
        <v>0</v>
      </c>
      <c r="H174" s="147">
        <v>0</v>
      </c>
      <c r="J174" s="267"/>
    </row>
    <row r="175" spans="1:10" ht="13.5" customHeight="1">
      <c r="A175" s="347"/>
      <c r="B175" s="287"/>
      <c r="C175" s="288" t="s">
        <v>128</v>
      </c>
      <c r="D175" s="147">
        <v>0</v>
      </c>
      <c r="E175" s="147">
        <v>0</v>
      </c>
      <c r="F175" s="147">
        <v>0</v>
      </c>
      <c r="G175" s="147">
        <v>0</v>
      </c>
      <c r="H175" s="147">
        <v>0</v>
      </c>
    </row>
    <row r="176" spans="1:10" ht="13.5" customHeight="1">
      <c r="A176" s="347"/>
      <c r="B176" s="287"/>
      <c r="C176" s="288" t="s">
        <v>129</v>
      </c>
      <c r="D176" s="147">
        <v>0</v>
      </c>
      <c r="E176" s="147">
        <v>0</v>
      </c>
      <c r="F176" s="147">
        <v>0</v>
      </c>
      <c r="G176" s="147">
        <v>0</v>
      </c>
      <c r="H176" s="147">
        <v>0</v>
      </c>
    </row>
    <row r="177" spans="1:9" ht="13.5" customHeight="1">
      <c r="A177" s="347"/>
      <c r="B177" s="287"/>
      <c r="C177" s="282" t="s">
        <v>903</v>
      </c>
      <c r="D177" s="147">
        <v>0</v>
      </c>
      <c r="E177" s="147">
        <v>0</v>
      </c>
      <c r="F177" s="147">
        <v>0</v>
      </c>
      <c r="G177" s="147">
        <v>0</v>
      </c>
      <c r="H177" s="147">
        <v>0</v>
      </c>
    </row>
    <row r="178" spans="1:9" ht="13.5" customHeight="1">
      <c r="A178" s="348"/>
      <c r="B178" s="287"/>
      <c r="C178" s="282" t="s">
        <v>926</v>
      </c>
      <c r="D178" s="147">
        <v>0</v>
      </c>
      <c r="E178" s="147">
        <v>0</v>
      </c>
      <c r="F178" s="147">
        <v>0</v>
      </c>
      <c r="G178" s="147">
        <v>0</v>
      </c>
      <c r="H178" s="147">
        <v>0</v>
      </c>
    </row>
    <row r="179" spans="1:9" ht="13.5" customHeight="1">
      <c r="A179" s="351" t="s">
        <v>132</v>
      </c>
      <c r="B179" s="352"/>
      <c r="C179" s="353"/>
      <c r="D179" s="147">
        <f>SUM(D173:D178)</f>
        <v>0</v>
      </c>
      <c r="E179" s="147">
        <f>SUM(E173:E178)</f>
        <v>0</v>
      </c>
      <c r="F179" s="147">
        <f>SUM(F173:F178)</f>
        <v>0</v>
      </c>
      <c r="G179" s="147">
        <f>SUM(G173:G178)</f>
        <v>0</v>
      </c>
      <c r="H179" s="126">
        <f>SUM(F168:F178)</f>
        <v>0</v>
      </c>
    </row>
    <row r="180" spans="1:9" ht="13.5" customHeight="1">
      <c r="A180" s="230" t="s">
        <v>217</v>
      </c>
      <c r="B180" s="230"/>
      <c r="C180" s="148"/>
      <c r="D180" s="149"/>
      <c r="E180" s="149"/>
      <c r="F180" s="149"/>
      <c r="G180" s="149"/>
      <c r="H180" s="144"/>
      <c r="I180" s="144"/>
    </row>
    <row r="181" spans="1:9" ht="13.5" customHeight="1">
      <c r="A181" s="122" t="s">
        <v>1034</v>
      </c>
      <c r="B181" s="122"/>
      <c r="C181" s="122"/>
      <c r="D181" s="139" t="s">
        <v>941</v>
      </c>
      <c r="E181" s="139" t="s">
        <v>940</v>
      </c>
      <c r="F181" s="139" t="s">
        <v>939</v>
      </c>
      <c r="G181" s="139" t="s">
        <v>938</v>
      </c>
      <c r="H181" s="139" t="s">
        <v>123</v>
      </c>
      <c r="I181" s="139" t="s">
        <v>124</v>
      </c>
    </row>
    <row r="182" spans="1:9" ht="13.5" customHeight="1">
      <c r="A182" s="346" t="s">
        <v>130</v>
      </c>
      <c r="B182" s="287"/>
      <c r="C182" s="288" t="s">
        <v>218</v>
      </c>
      <c r="D182" s="268">
        <v>0</v>
      </c>
      <c r="E182" s="268">
        <v>0</v>
      </c>
      <c r="F182" s="268">
        <v>0</v>
      </c>
      <c r="G182" s="268">
        <v>0</v>
      </c>
      <c r="H182" s="269" t="s">
        <v>219</v>
      </c>
      <c r="I182" s="286"/>
    </row>
    <row r="183" spans="1:9" ht="13.5" customHeight="1">
      <c r="A183" s="347"/>
      <c r="B183" s="287"/>
      <c r="C183" s="288" t="s">
        <v>134</v>
      </c>
      <c r="D183" s="264">
        <v>0</v>
      </c>
      <c r="E183" s="264">
        <v>0</v>
      </c>
      <c r="F183" s="264">
        <v>0</v>
      </c>
      <c r="G183" s="264">
        <v>0</v>
      </c>
      <c r="H183" s="265" t="s">
        <v>210</v>
      </c>
      <c r="I183" s="286"/>
    </row>
    <row r="184" spans="1:9" ht="13.5" customHeight="1">
      <c r="A184" s="347"/>
      <c r="B184" s="287"/>
      <c r="C184" s="288" t="s">
        <v>135</v>
      </c>
      <c r="D184" s="264">
        <v>0</v>
      </c>
      <c r="E184" s="264">
        <v>0</v>
      </c>
      <c r="F184" s="264">
        <v>0</v>
      </c>
      <c r="G184" s="264">
        <v>0</v>
      </c>
      <c r="H184" s="265" t="s">
        <v>210</v>
      </c>
      <c r="I184" s="286"/>
    </row>
    <row r="185" spans="1:9" ht="13.5" customHeight="1">
      <c r="A185" s="347"/>
      <c r="B185" s="287"/>
      <c r="C185" s="288" t="s">
        <v>136</v>
      </c>
      <c r="D185" s="264">
        <v>0</v>
      </c>
      <c r="E185" s="264">
        <v>0</v>
      </c>
      <c r="F185" s="264">
        <v>0</v>
      </c>
      <c r="G185" s="264">
        <v>0</v>
      </c>
      <c r="H185" s="265" t="s">
        <v>210</v>
      </c>
      <c r="I185" s="286"/>
    </row>
    <row r="186" spans="1:9" ht="13.5" customHeight="1">
      <c r="A186" s="348"/>
      <c r="B186" s="287"/>
      <c r="C186" s="282" t="s">
        <v>904</v>
      </c>
      <c r="D186" s="264">
        <v>0</v>
      </c>
      <c r="E186" s="264">
        <v>0</v>
      </c>
      <c r="F186" s="264">
        <v>0</v>
      </c>
      <c r="G186" s="264">
        <v>0</v>
      </c>
      <c r="H186" s="265" t="s">
        <v>210</v>
      </c>
      <c r="I186" s="286"/>
    </row>
    <row r="187" spans="1:9" ht="13.5" customHeight="1">
      <c r="A187" s="148"/>
      <c r="B187" s="148"/>
      <c r="C187" s="148"/>
      <c r="D187" s="149"/>
      <c r="E187" s="149"/>
      <c r="F187" s="149"/>
      <c r="G187" s="149"/>
      <c r="H187" s="144"/>
      <c r="I187" s="144"/>
    </row>
    <row r="188" spans="1:9" ht="13.5" customHeight="1">
      <c r="A188" s="148"/>
      <c r="B188" s="148"/>
      <c r="C188" s="148"/>
      <c r="D188" s="149"/>
      <c r="E188" s="149"/>
      <c r="F188" s="149"/>
      <c r="G188" s="149"/>
      <c r="H188" s="144"/>
      <c r="I188" s="144"/>
    </row>
    <row r="195" spans="8:9" ht="13.5" customHeight="1">
      <c r="H195" s="284"/>
      <c r="I195" s="349" t="s">
        <v>937</v>
      </c>
    </row>
    <row r="196" spans="8:9" ht="13.5" customHeight="1">
      <c r="H196" s="284"/>
      <c r="I196" s="350"/>
    </row>
  </sheetData>
  <mergeCells count="24">
    <mergeCell ref="A40:C40"/>
    <mergeCell ref="A10:I10"/>
    <mergeCell ref="A30:C30"/>
    <mergeCell ref="A31:C31"/>
    <mergeCell ref="A32:C32"/>
    <mergeCell ref="A33:C33"/>
    <mergeCell ref="B73:C73"/>
    <mergeCell ref="I52:I53"/>
    <mergeCell ref="I63:I64"/>
    <mergeCell ref="I93:I94"/>
    <mergeCell ref="A137:A138"/>
    <mergeCell ref="A182:A186"/>
    <mergeCell ref="I195:I196"/>
    <mergeCell ref="A157:A159"/>
    <mergeCell ref="I141:I142"/>
    <mergeCell ref="A145:A146"/>
    <mergeCell ref="A166:C166"/>
    <mergeCell ref="A173:A178"/>
    <mergeCell ref="A179:C179"/>
    <mergeCell ref="A147:A148"/>
    <mergeCell ref="A149:A150"/>
    <mergeCell ref="A151:A152"/>
    <mergeCell ref="A153:A154"/>
    <mergeCell ref="A155:A156"/>
  </mergeCells>
  <phoneticPr fontId="1"/>
  <pageMargins left="0.7" right="0.7" top="0.75" bottom="0.75" header="0.3" footer="0.3"/>
  <pageSetup paperSize="8" scale="98" fitToHeight="0" orientation="landscape" r:id="rId1"/>
  <rowBreaks count="4" manualBreakCount="4">
    <brk id="53" max="8" man="1"/>
    <brk id="64" max="8" man="1"/>
    <brk id="94" max="8" man="1"/>
    <brk id="1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2"/>
  <sheetViews>
    <sheetView showGridLines="0" view="pageBreakPreview" zoomScaleNormal="100" zoomScaleSheetLayoutView="100" workbookViewId="0"/>
  </sheetViews>
  <sheetFormatPr defaultColWidth="9" defaultRowHeight="12"/>
  <cols>
    <col min="1" max="2" width="3.59765625" style="151" customWidth="1"/>
    <col min="3" max="3" width="15.59765625" style="151" customWidth="1"/>
    <col min="4" max="44" width="6.3984375" style="151" customWidth="1"/>
    <col min="45" max="16384" width="9" style="151"/>
  </cols>
  <sheetData>
    <row r="1" spans="1:44">
      <c r="A1" s="151" t="s">
        <v>221</v>
      </c>
    </row>
    <row r="2" spans="1:44">
      <c r="C2" s="151" t="s">
        <v>167</v>
      </c>
      <c r="AR2" s="151" t="s">
        <v>222</v>
      </c>
    </row>
    <row r="3" spans="1:44">
      <c r="A3" s="371" t="s">
        <v>44</v>
      </c>
      <c r="B3" s="372"/>
      <c r="C3" s="373"/>
      <c r="D3" s="365">
        <v>1</v>
      </c>
      <c r="E3" s="365">
        <v>2</v>
      </c>
      <c r="F3" s="365">
        <v>3</v>
      </c>
      <c r="G3" s="365">
        <v>4</v>
      </c>
      <c r="H3" s="365">
        <v>5</v>
      </c>
      <c r="I3" s="365">
        <v>6</v>
      </c>
      <c r="J3" s="365">
        <v>7</v>
      </c>
      <c r="K3" s="365">
        <v>8</v>
      </c>
      <c r="L3" s="365">
        <v>9</v>
      </c>
      <c r="M3" s="365">
        <v>10</v>
      </c>
      <c r="N3" s="365">
        <v>11</v>
      </c>
      <c r="O3" s="365">
        <v>12</v>
      </c>
      <c r="P3" s="365">
        <v>13</v>
      </c>
      <c r="Q3" s="365">
        <v>14</v>
      </c>
      <c r="R3" s="365">
        <v>15</v>
      </c>
      <c r="S3" s="365">
        <v>16</v>
      </c>
      <c r="T3" s="365">
        <v>17</v>
      </c>
      <c r="U3" s="365">
        <v>18</v>
      </c>
      <c r="V3" s="365">
        <v>19</v>
      </c>
      <c r="W3" s="365">
        <v>20</v>
      </c>
      <c r="X3" s="365">
        <v>21</v>
      </c>
      <c r="Y3" s="365">
        <v>22</v>
      </c>
      <c r="Z3" s="365">
        <v>23</v>
      </c>
      <c r="AA3" s="365">
        <v>24</v>
      </c>
      <c r="AB3" s="365">
        <v>25</v>
      </c>
      <c r="AC3" s="365">
        <v>26</v>
      </c>
      <c r="AD3" s="365">
        <v>27</v>
      </c>
      <c r="AE3" s="365">
        <v>28</v>
      </c>
      <c r="AF3" s="365">
        <v>29</v>
      </c>
      <c r="AG3" s="365">
        <v>30</v>
      </c>
      <c r="AH3" s="365">
        <v>31</v>
      </c>
      <c r="AI3" s="365">
        <v>32</v>
      </c>
      <c r="AJ3" s="365">
        <v>33</v>
      </c>
      <c r="AK3" s="365">
        <v>34</v>
      </c>
      <c r="AL3" s="365">
        <v>35</v>
      </c>
      <c r="AM3" s="365">
        <v>36</v>
      </c>
      <c r="AN3" s="365">
        <v>37</v>
      </c>
      <c r="AO3" s="365">
        <v>38</v>
      </c>
      <c r="AP3" s="365">
        <v>39</v>
      </c>
      <c r="AQ3" s="365">
        <v>40</v>
      </c>
      <c r="AR3" s="365" t="s">
        <v>223</v>
      </c>
    </row>
    <row r="4" spans="1:44">
      <c r="A4" s="196"/>
      <c r="B4" s="197"/>
      <c r="C4" s="198" t="s">
        <v>166</v>
      </c>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row>
    <row r="5" spans="1:44">
      <c r="A5" s="199" t="s">
        <v>165</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1"/>
    </row>
    <row r="6" spans="1:44">
      <c r="A6" s="202"/>
      <c r="B6" s="203" t="s">
        <v>164</v>
      </c>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5"/>
    </row>
    <row r="7" spans="1:44">
      <c r="A7" s="202"/>
      <c r="B7" s="206"/>
      <c r="C7" s="199"/>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row>
    <row r="8" spans="1:44">
      <c r="A8" s="202"/>
      <c r="B8" s="206"/>
      <c r="C8" s="199"/>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row>
    <row r="9" spans="1:44">
      <c r="A9" s="202"/>
      <c r="B9" s="360" t="s">
        <v>144</v>
      </c>
      <c r="C9" s="361"/>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row>
    <row r="10" spans="1:44">
      <c r="A10" s="199" t="s">
        <v>163</v>
      </c>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9"/>
    </row>
    <row r="11" spans="1:44">
      <c r="A11" s="202"/>
      <c r="B11" s="203" t="s">
        <v>162</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5"/>
    </row>
    <row r="12" spans="1:44">
      <c r="A12" s="202"/>
      <c r="B12" s="210"/>
      <c r="C12" s="211"/>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row>
    <row r="13" spans="1:44">
      <c r="A13" s="202"/>
      <c r="B13" s="210"/>
      <c r="C13" s="199"/>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row>
    <row r="14" spans="1:44">
      <c r="A14" s="202"/>
      <c r="B14" s="203" t="s">
        <v>161</v>
      </c>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5"/>
    </row>
    <row r="15" spans="1:44">
      <c r="A15" s="202"/>
      <c r="B15" s="210"/>
      <c r="C15" s="211"/>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row>
    <row r="16" spans="1:44">
      <c r="A16" s="202"/>
      <c r="B16" s="210"/>
      <c r="C16" s="199"/>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row>
    <row r="17" spans="1:44">
      <c r="A17" s="202"/>
      <c r="B17" s="203" t="s">
        <v>160</v>
      </c>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5"/>
    </row>
    <row r="18" spans="1:44">
      <c r="A18" s="202"/>
      <c r="B18" s="210"/>
      <c r="C18" s="211"/>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row>
    <row r="19" spans="1:44">
      <c r="A19" s="202"/>
      <c r="B19" s="210"/>
      <c r="C19" s="199"/>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row>
    <row r="20" spans="1:44">
      <c r="A20" s="202"/>
      <c r="B20" s="203" t="s">
        <v>159</v>
      </c>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5"/>
    </row>
    <row r="21" spans="1:44">
      <c r="A21" s="202"/>
      <c r="B21" s="210"/>
      <c r="C21" s="211"/>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row>
    <row r="22" spans="1:44">
      <c r="A22" s="202"/>
      <c r="B22" s="210"/>
      <c r="C22" s="199"/>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row>
    <row r="23" spans="1:44">
      <c r="A23" s="202"/>
      <c r="B23" s="203" t="s">
        <v>158</v>
      </c>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5"/>
    </row>
    <row r="24" spans="1:44">
      <c r="A24" s="202"/>
      <c r="B24" s="210"/>
      <c r="C24" s="211"/>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row>
    <row r="25" spans="1:44">
      <c r="A25" s="202"/>
      <c r="B25" s="210"/>
      <c r="C25" s="199"/>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row>
    <row r="26" spans="1:44">
      <c r="A26" s="202"/>
      <c r="B26" s="203" t="s">
        <v>157</v>
      </c>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5"/>
    </row>
    <row r="27" spans="1:44">
      <c r="A27" s="202"/>
      <c r="B27" s="210"/>
      <c r="C27" s="211"/>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row>
    <row r="28" spans="1:44">
      <c r="A28" s="202"/>
      <c r="B28" s="210"/>
      <c r="C28" s="199"/>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row>
    <row r="29" spans="1:44">
      <c r="A29" s="202"/>
      <c r="B29" s="360" t="s">
        <v>144</v>
      </c>
      <c r="C29" s="361"/>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row>
    <row r="30" spans="1:44">
      <c r="A30" s="199" t="s">
        <v>156</v>
      </c>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9"/>
    </row>
    <row r="31" spans="1:44">
      <c r="A31" s="202"/>
      <c r="B31" s="203" t="s">
        <v>155</v>
      </c>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5"/>
    </row>
    <row r="32" spans="1:44">
      <c r="A32" s="202"/>
      <c r="B32" s="210"/>
      <c r="C32" s="211"/>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row>
    <row r="33" spans="1:44">
      <c r="A33" s="202"/>
      <c r="B33" s="210"/>
      <c r="C33" s="199"/>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row>
    <row r="34" spans="1:44">
      <c r="A34" s="202"/>
      <c r="B34" s="203" t="s">
        <v>154</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5"/>
    </row>
    <row r="35" spans="1:44">
      <c r="A35" s="202"/>
      <c r="B35" s="210"/>
      <c r="C35" s="211"/>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row>
    <row r="36" spans="1:44">
      <c r="A36" s="202"/>
      <c r="B36" s="210"/>
      <c r="C36" s="199"/>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row>
    <row r="37" spans="1:44">
      <c r="A37" s="202"/>
      <c r="B37" s="203" t="s">
        <v>153</v>
      </c>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5"/>
    </row>
    <row r="38" spans="1:44">
      <c r="A38" s="202"/>
      <c r="B38" s="210"/>
      <c r="C38" s="211"/>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row>
    <row r="39" spans="1:44">
      <c r="A39" s="202"/>
      <c r="B39" s="210"/>
      <c r="C39" s="199"/>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row>
    <row r="40" spans="1:44">
      <c r="A40" s="202"/>
      <c r="B40" s="203" t="s">
        <v>152</v>
      </c>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5"/>
    </row>
    <row r="41" spans="1:44">
      <c r="A41" s="202"/>
      <c r="B41" s="210"/>
      <c r="C41" s="211"/>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row>
    <row r="42" spans="1:44">
      <c r="A42" s="202"/>
      <c r="B42" s="210"/>
      <c r="C42" s="199"/>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row>
    <row r="43" spans="1:44">
      <c r="A43" s="202"/>
      <c r="B43" s="203" t="s">
        <v>151</v>
      </c>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5"/>
    </row>
    <row r="44" spans="1:44">
      <c r="A44" s="202"/>
      <c r="B44" s="210"/>
      <c r="C44" s="211"/>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row>
    <row r="45" spans="1:44">
      <c r="A45" s="202"/>
      <c r="B45" s="210"/>
      <c r="C45" s="199"/>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row>
    <row r="46" spans="1:44">
      <c r="A46" s="202"/>
      <c r="B46" s="203" t="s">
        <v>150</v>
      </c>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5"/>
    </row>
    <row r="47" spans="1:44">
      <c r="A47" s="202"/>
      <c r="B47" s="210"/>
      <c r="C47" s="211"/>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row>
    <row r="48" spans="1:44">
      <c r="A48" s="202"/>
      <c r="B48" s="210"/>
      <c r="C48" s="199"/>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row>
    <row r="49" spans="1:44">
      <c r="A49" s="202"/>
      <c r="B49" s="203" t="s">
        <v>149</v>
      </c>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5"/>
    </row>
    <row r="50" spans="1:44">
      <c r="A50" s="202"/>
      <c r="B50" s="210"/>
      <c r="C50" s="211"/>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row>
    <row r="51" spans="1:44">
      <c r="A51" s="202"/>
      <c r="B51" s="210"/>
      <c r="C51" s="199"/>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row>
    <row r="52" spans="1:44">
      <c r="A52" s="202"/>
      <c r="B52" s="203" t="s">
        <v>148</v>
      </c>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5"/>
    </row>
    <row r="53" spans="1:44">
      <c r="A53" s="202"/>
      <c r="B53" s="210"/>
      <c r="C53" s="211"/>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row>
    <row r="54" spans="1:44">
      <c r="A54" s="202"/>
      <c r="B54" s="210"/>
      <c r="C54" s="199"/>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row>
    <row r="55" spans="1:44">
      <c r="A55" s="202"/>
      <c r="B55" s="360" t="s">
        <v>144</v>
      </c>
      <c r="C55" s="361"/>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row>
    <row r="56" spans="1:44">
      <c r="A56" s="199" t="s">
        <v>147</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9"/>
    </row>
    <row r="57" spans="1:44">
      <c r="A57" s="202"/>
      <c r="B57" s="203" t="s">
        <v>146</v>
      </c>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5"/>
    </row>
    <row r="58" spans="1:44">
      <c r="A58" s="202"/>
      <c r="B58" s="210"/>
      <c r="C58" s="211"/>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row>
    <row r="59" spans="1:44">
      <c r="A59" s="202"/>
      <c r="B59" s="210"/>
      <c r="C59" s="199"/>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row>
    <row r="60" spans="1:44">
      <c r="A60" s="202"/>
      <c r="B60" s="203" t="s">
        <v>145</v>
      </c>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5"/>
    </row>
    <row r="61" spans="1:44">
      <c r="A61" s="202"/>
      <c r="B61" s="210"/>
      <c r="C61" s="211"/>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row>
    <row r="62" spans="1:44">
      <c r="A62" s="202"/>
      <c r="B62" s="121"/>
      <c r="C62" s="211"/>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row>
    <row r="63" spans="1:44" ht="12.6" thickBot="1">
      <c r="A63" s="213"/>
      <c r="B63" s="299" t="s">
        <v>144</v>
      </c>
      <c r="C63" s="304"/>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row>
    <row r="64" spans="1:44" ht="12.6" thickTop="1">
      <c r="A64" s="362" t="s">
        <v>123</v>
      </c>
      <c r="B64" s="363"/>
      <c r="C64" s="36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row>
    <row r="66" spans="1:44">
      <c r="A66" s="151" t="s">
        <v>143</v>
      </c>
    </row>
    <row r="67" spans="1:44">
      <c r="A67" s="151" t="s">
        <v>142</v>
      </c>
    </row>
    <row r="68" spans="1:44">
      <c r="A68" s="151" t="s">
        <v>141</v>
      </c>
    </row>
    <row r="69" spans="1:44">
      <c r="A69" s="151" t="s">
        <v>224</v>
      </c>
    </row>
    <row r="70" spans="1:44">
      <c r="A70" s="151" t="s">
        <v>225</v>
      </c>
    </row>
    <row r="71" spans="1:44">
      <c r="A71" s="151" t="s">
        <v>226</v>
      </c>
      <c r="AO71" s="367" t="s">
        <v>437</v>
      </c>
      <c r="AP71" s="368"/>
      <c r="AQ71" s="299"/>
      <c r="AR71" s="297"/>
    </row>
    <row r="72" spans="1:44">
      <c r="AO72" s="369" t="s">
        <v>438</v>
      </c>
      <c r="AP72" s="370"/>
      <c r="AQ72" s="300"/>
      <c r="AR72" s="298"/>
    </row>
  </sheetData>
  <mergeCells count="50">
    <mergeCell ref="AO71:AP71"/>
    <mergeCell ref="AQ71:AR72"/>
    <mergeCell ref="AO72:AP72"/>
    <mergeCell ref="H3:H4"/>
    <mergeCell ref="A3:C3"/>
    <mergeCell ref="D3:D4"/>
    <mergeCell ref="E3:E4"/>
    <mergeCell ref="F3:F4"/>
    <mergeCell ref="G3:G4"/>
    <mergeCell ref="T3:T4"/>
    <mergeCell ref="I3:I4"/>
    <mergeCell ref="J3:J4"/>
    <mergeCell ref="K3:K4"/>
    <mergeCell ref="L3:L4"/>
    <mergeCell ref="M3:M4"/>
    <mergeCell ref="N3:N4"/>
    <mergeCell ref="O3:O4"/>
    <mergeCell ref="P3:P4"/>
    <mergeCell ref="Q3:Q4"/>
    <mergeCell ref="R3:R4"/>
    <mergeCell ref="S3:S4"/>
    <mergeCell ref="AF3:AF4"/>
    <mergeCell ref="U3:U4"/>
    <mergeCell ref="V3:V4"/>
    <mergeCell ref="W3:W4"/>
    <mergeCell ref="X3:X4"/>
    <mergeCell ref="Y3:Y4"/>
    <mergeCell ref="Z3:Z4"/>
    <mergeCell ref="AA3:AA4"/>
    <mergeCell ref="AB3:AB4"/>
    <mergeCell ref="AC3:AC4"/>
    <mergeCell ref="AD3:AD4"/>
    <mergeCell ref="AE3:AE4"/>
    <mergeCell ref="AR3:AR4"/>
    <mergeCell ref="AG3:AG4"/>
    <mergeCell ref="AH3:AH4"/>
    <mergeCell ref="AI3:AI4"/>
    <mergeCell ref="AJ3:AJ4"/>
    <mergeCell ref="AK3:AK4"/>
    <mergeCell ref="AL3:AL4"/>
    <mergeCell ref="AM3:AM4"/>
    <mergeCell ref="AN3:AN4"/>
    <mergeCell ref="AO3:AO4"/>
    <mergeCell ref="AP3:AP4"/>
    <mergeCell ref="AQ3:AQ4"/>
    <mergeCell ref="B9:C9"/>
    <mergeCell ref="B29:C29"/>
    <mergeCell ref="B55:C55"/>
    <mergeCell ref="B63:C63"/>
    <mergeCell ref="A64:C64"/>
  </mergeCells>
  <phoneticPr fontId="1"/>
  <pageMargins left="0.70866141732283472" right="0.70866141732283472" top="0.55118110236220474" bottom="0.35433070866141736" header="0.31496062992125984" footer="0.31496062992125984"/>
  <pageSetup paperSize="8"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54"/>
  <sheetViews>
    <sheetView showGridLines="0" view="pageBreakPreview" zoomScale="75" zoomScaleNormal="100" zoomScaleSheetLayoutView="75" workbookViewId="0">
      <selection activeCell="B1" sqref="B1:E1"/>
    </sheetView>
  </sheetViews>
  <sheetFormatPr defaultRowHeight="14.4"/>
  <cols>
    <col min="1" max="1" width="3.5" style="71" customWidth="1"/>
    <col min="2" max="3" width="4" style="71" customWidth="1"/>
    <col min="4" max="4" width="15.8984375" style="71" customWidth="1"/>
    <col min="5" max="5" width="5.69921875" style="224" customWidth="1"/>
    <col min="6" max="6" width="9.3984375" style="71" customWidth="1"/>
    <col min="7" max="7" width="70.19921875" style="71" customWidth="1"/>
    <col min="8" max="10" width="7.8984375" style="71" customWidth="1"/>
    <col min="11" max="16384" width="8.796875" style="71"/>
  </cols>
  <sheetData>
    <row r="1" spans="2:11" s="2" customFormat="1" ht="14.25" customHeight="1">
      <c r="B1" s="376" t="s">
        <v>439</v>
      </c>
      <c r="C1" s="376"/>
      <c r="D1" s="376"/>
      <c r="E1" s="376"/>
      <c r="F1" s="1"/>
      <c r="I1" s="377" t="s">
        <v>234</v>
      </c>
      <c r="J1" s="378"/>
    </row>
    <row r="2" spans="2:11" s="2" customFormat="1" ht="14.4" customHeight="1">
      <c r="B2" s="3" t="s">
        <v>235</v>
      </c>
      <c r="C2" s="4"/>
      <c r="D2" s="5"/>
      <c r="E2" s="6" t="s">
        <v>440</v>
      </c>
      <c r="F2" s="1"/>
      <c r="G2" s="133"/>
      <c r="I2" s="379"/>
      <c r="J2" s="380"/>
    </row>
    <row r="3" spans="2:11" s="2" customFormat="1" ht="21">
      <c r="B3" s="381" t="s">
        <v>236</v>
      </c>
      <c r="C3" s="381"/>
      <c r="D3" s="381"/>
      <c r="E3" s="381"/>
      <c r="F3" s="381"/>
      <c r="G3" s="381"/>
      <c r="H3" s="381"/>
      <c r="I3" s="381"/>
      <c r="J3" s="381"/>
    </row>
    <row r="4" spans="2:11" s="2" customFormat="1" ht="10.8">
      <c r="C4" s="7"/>
      <c r="D4" s="7"/>
      <c r="E4" s="8"/>
      <c r="F4" s="133"/>
      <c r="G4" s="133"/>
      <c r="H4" s="133"/>
      <c r="I4" s="7"/>
      <c r="J4" s="7"/>
      <c r="K4" s="134"/>
    </row>
    <row r="5" spans="2:11" s="2" customFormat="1" ht="13.5" customHeight="1">
      <c r="B5" s="374" t="s">
        <v>237</v>
      </c>
      <c r="C5" s="374"/>
      <c r="D5" s="374"/>
      <c r="E5" s="374"/>
      <c r="F5" s="374"/>
      <c r="G5" s="374"/>
      <c r="H5" s="374"/>
      <c r="I5" s="374"/>
      <c r="J5" s="374"/>
    </row>
    <row r="6" spans="2:11" s="2" customFormat="1" ht="13.2">
      <c r="B6" s="374" t="s">
        <v>238</v>
      </c>
      <c r="C6" s="374"/>
      <c r="D6" s="374"/>
      <c r="E6" s="375"/>
      <c r="F6" s="375"/>
      <c r="G6" s="375"/>
      <c r="H6" s="375"/>
      <c r="I6" s="375"/>
      <c r="J6" s="375"/>
    </row>
    <row r="7" spans="2:11" s="2" customFormat="1" ht="13.5" customHeight="1">
      <c r="B7" s="382" t="s">
        <v>239</v>
      </c>
      <c r="C7" s="382"/>
      <c r="D7" s="382"/>
      <c r="E7" s="382"/>
      <c r="F7" s="382"/>
      <c r="G7" s="382"/>
      <c r="H7" s="382"/>
      <c r="I7" s="382"/>
      <c r="J7" s="382"/>
    </row>
    <row r="8" spans="2:11" s="2" customFormat="1" ht="11.4" thickBot="1">
      <c r="C8" s="9"/>
      <c r="D8" s="9"/>
      <c r="E8" s="10"/>
      <c r="F8" s="134"/>
      <c r="G8" s="134"/>
      <c r="H8" s="134"/>
      <c r="I8" s="9"/>
      <c r="J8" s="9"/>
      <c r="K8" s="134"/>
    </row>
    <row r="9" spans="2:11" s="13" customFormat="1">
      <c r="B9" s="383" t="s">
        <v>358</v>
      </c>
      <c r="C9" s="385"/>
      <c r="D9" s="385" t="s">
        <v>240</v>
      </c>
      <c r="E9" s="385"/>
      <c r="F9" s="385"/>
      <c r="G9" s="385" t="s">
        <v>241</v>
      </c>
      <c r="H9" s="388" t="s">
        <v>242</v>
      </c>
      <c r="I9" s="388"/>
      <c r="J9" s="11" t="s">
        <v>243</v>
      </c>
    </row>
    <row r="10" spans="2:11" s="13" customFormat="1">
      <c r="B10" s="384"/>
      <c r="C10" s="386"/>
      <c r="D10" s="386"/>
      <c r="E10" s="386"/>
      <c r="F10" s="386"/>
      <c r="G10" s="387"/>
      <c r="H10" s="135" t="s">
        <v>244</v>
      </c>
      <c r="I10" s="135" t="s">
        <v>245</v>
      </c>
      <c r="J10" s="12" t="s">
        <v>245</v>
      </c>
    </row>
    <row r="11" spans="2:11" s="218" customFormat="1" ht="21" customHeight="1">
      <c r="B11" s="392" t="s">
        <v>246</v>
      </c>
      <c r="C11" s="393"/>
      <c r="D11" s="394"/>
      <c r="E11" s="394"/>
      <c r="F11" s="394"/>
      <c r="G11" s="395"/>
      <c r="H11" s="215"/>
      <c r="I11" s="216"/>
      <c r="J11" s="217"/>
    </row>
    <row r="12" spans="2:11" s="13" customFormat="1" ht="15" customHeight="1">
      <c r="B12" s="392" t="s">
        <v>247</v>
      </c>
      <c r="C12" s="396"/>
      <c r="D12" s="397"/>
      <c r="E12" s="397"/>
      <c r="F12" s="397"/>
      <c r="G12" s="398"/>
      <c r="H12" s="215"/>
      <c r="I12" s="216"/>
      <c r="J12" s="217"/>
    </row>
    <row r="13" spans="2:11" ht="14.25" customHeight="1">
      <c r="B13" s="399" t="s">
        <v>441</v>
      </c>
      <c r="C13" s="400"/>
      <c r="D13" s="401"/>
      <c r="E13" s="401"/>
      <c r="F13" s="401"/>
      <c r="G13" s="402"/>
      <c r="H13" s="77"/>
      <c r="I13" s="78"/>
      <c r="J13" s="79"/>
    </row>
    <row r="14" spans="2:11" ht="14.25" customHeight="1">
      <c r="B14" s="399" t="s">
        <v>442</v>
      </c>
      <c r="C14" s="400"/>
      <c r="D14" s="401"/>
      <c r="E14" s="401"/>
      <c r="F14" s="401"/>
      <c r="G14" s="402"/>
      <c r="H14" s="77"/>
      <c r="I14" s="78"/>
      <c r="J14" s="79"/>
    </row>
    <row r="15" spans="2:11">
      <c r="B15" s="399" t="s">
        <v>443</v>
      </c>
      <c r="C15" s="400"/>
      <c r="D15" s="401"/>
      <c r="E15" s="401"/>
      <c r="F15" s="401"/>
      <c r="G15" s="402"/>
      <c r="H15" s="77"/>
      <c r="I15" s="78"/>
      <c r="J15" s="79"/>
    </row>
    <row r="16" spans="2:11" ht="28.8">
      <c r="B16" s="80">
        <v>1</v>
      </c>
      <c r="C16" s="14"/>
      <c r="D16" s="219"/>
      <c r="E16" s="15"/>
      <c r="F16" s="16"/>
      <c r="G16" s="17" t="s">
        <v>248</v>
      </c>
      <c r="H16" s="18"/>
      <c r="I16" s="19"/>
      <c r="J16" s="20"/>
    </row>
    <row r="17" spans="2:10">
      <c r="B17" s="399" t="s">
        <v>444</v>
      </c>
      <c r="C17" s="400"/>
      <c r="D17" s="401"/>
      <c r="E17" s="401"/>
      <c r="F17" s="401"/>
      <c r="G17" s="402"/>
      <c r="H17" s="77"/>
      <c r="I17" s="78"/>
      <c r="J17" s="79"/>
    </row>
    <row r="18" spans="2:10" ht="38.4">
      <c r="B18" s="81">
        <v>2</v>
      </c>
      <c r="C18" s="21"/>
      <c r="D18" s="220"/>
      <c r="E18" s="22"/>
      <c r="F18" s="221"/>
      <c r="G18" s="23" t="s">
        <v>445</v>
      </c>
      <c r="H18" s="24"/>
      <c r="I18" s="24"/>
      <c r="J18" s="25"/>
    </row>
    <row r="19" spans="2:10">
      <c r="B19" s="399" t="s">
        <v>446</v>
      </c>
      <c r="C19" s="400"/>
      <c r="D19" s="401"/>
      <c r="E19" s="401"/>
      <c r="F19" s="401"/>
      <c r="G19" s="402"/>
      <c r="H19" s="77"/>
      <c r="I19" s="78"/>
      <c r="J19" s="79"/>
    </row>
    <row r="20" spans="2:10" s="218" customFormat="1" ht="57.6">
      <c r="B20" s="81">
        <v>3</v>
      </c>
      <c r="C20" s="21"/>
      <c r="D20" s="220"/>
      <c r="E20" s="22"/>
      <c r="F20" s="221"/>
      <c r="G20" s="23" t="s">
        <v>447</v>
      </c>
      <c r="H20" s="24"/>
      <c r="I20" s="24"/>
      <c r="J20" s="25"/>
    </row>
    <row r="21" spans="2:10" s="13" customFormat="1" ht="19.2">
      <c r="B21" s="392" t="s">
        <v>249</v>
      </c>
      <c r="C21" s="396"/>
      <c r="D21" s="397"/>
      <c r="E21" s="397"/>
      <c r="F21" s="397"/>
      <c r="G21" s="398"/>
      <c r="H21" s="215"/>
      <c r="I21" s="216"/>
      <c r="J21" s="217"/>
    </row>
    <row r="22" spans="2:10">
      <c r="B22" s="399" t="s">
        <v>250</v>
      </c>
      <c r="C22" s="400"/>
      <c r="D22" s="401"/>
      <c r="E22" s="401"/>
      <c r="F22" s="401"/>
      <c r="G22" s="402"/>
      <c r="H22" s="77"/>
      <c r="I22" s="78"/>
      <c r="J22" s="79"/>
    </row>
    <row r="23" spans="2:10" s="13" customFormat="1">
      <c r="B23" s="81">
        <v>4</v>
      </c>
      <c r="C23" s="21">
        <v>-1</v>
      </c>
      <c r="D23" s="220" t="s">
        <v>448</v>
      </c>
      <c r="E23" s="22"/>
      <c r="F23" s="221"/>
      <c r="G23" s="23" t="s">
        <v>449</v>
      </c>
      <c r="H23" s="24"/>
      <c r="I23" s="24"/>
      <c r="J23" s="25"/>
    </row>
    <row r="24" spans="2:10">
      <c r="B24" s="81">
        <v>5</v>
      </c>
      <c r="C24" s="21">
        <v>-2</v>
      </c>
      <c r="D24" s="220" t="s">
        <v>450</v>
      </c>
      <c r="E24" s="22"/>
      <c r="F24" s="221"/>
      <c r="G24" s="23" t="s">
        <v>451</v>
      </c>
      <c r="H24" s="26"/>
      <c r="I24" s="26"/>
      <c r="J24" s="27"/>
    </row>
    <row r="25" spans="2:10" ht="19.2">
      <c r="B25" s="81">
        <v>6</v>
      </c>
      <c r="C25" s="21">
        <v>-3</v>
      </c>
      <c r="D25" s="220" t="s">
        <v>452</v>
      </c>
      <c r="E25" s="22"/>
      <c r="F25" s="221"/>
      <c r="G25" s="23" t="s">
        <v>453</v>
      </c>
      <c r="H25" s="24"/>
      <c r="I25" s="24"/>
      <c r="J25" s="25"/>
    </row>
    <row r="26" spans="2:10" ht="28.8">
      <c r="B26" s="81">
        <v>7</v>
      </c>
      <c r="C26" s="21">
        <v>-4</v>
      </c>
      <c r="D26" s="220" t="s">
        <v>251</v>
      </c>
      <c r="E26" s="22" t="s">
        <v>454</v>
      </c>
      <c r="F26" s="221"/>
      <c r="G26" s="23" t="s">
        <v>455</v>
      </c>
      <c r="H26" s="24"/>
      <c r="I26" s="24"/>
      <c r="J26" s="25"/>
    </row>
    <row r="27" spans="2:10" s="222" customFormat="1" ht="19.2">
      <c r="B27" s="81">
        <v>8</v>
      </c>
      <c r="C27" s="21">
        <v>-5</v>
      </c>
      <c r="D27" s="220" t="s">
        <v>252</v>
      </c>
      <c r="E27" s="22"/>
      <c r="F27" s="221"/>
      <c r="G27" s="23" t="s">
        <v>456</v>
      </c>
      <c r="H27" s="24"/>
      <c r="I27" s="24"/>
      <c r="J27" s="25"/>
    </row>
    <row r="28" spans="2:10" ht="19.2">
      <c r="B28" s="81">
        <v>9</v>
      </c>
      <c r="C28" s="21">
        <v>-6</v>
      </c>
      <c r="D28" s="220" t="s">
        <v>457</v>
      </c>
      <c r="E28" s="22"/>
      <c r="F28" s="221"/>
      <c r="G28" s="23" t="s">
        <v>458</v>
      </c>
      <c r="H28" s="24"/>
      <c r="I28" s="24"/>
      <c r="J28" s="25"/>
    </row>
    <row r="29" spans="2:10" ht="28.8">
      <c r="B29" s="81">
        <v>10</v>
      </c>
      <c r="C29" s="21">
        <v>-7</v>
      </c>
      <c r="D29" s="220" t="s">
        <v>253</v>
      </c>
      <c r="E29" s="22"/>
      <c r="F29" s="221"/>
      <c r="G29" s="23" t="s">
        <v>459</v>
      </c>
      <c r="H29" s="24"/>
      <c r="I29" s="24"/>
      <c r="J29" s="25"/>
    </row>
    <row r="30" spans="2:10">
      <c r="B30" s="81">
        <v>11</v>
      </c>
      <c r="C30" s="21"/>
      <c r="D30" s="220"/>
      <c r="E30" s="22" t="s">
        <v>460</v>
      </c>
      <c r="F30" s="221"/>
      <c r="G30" s="23" t="s">
        <v>461</v>
      </c>
      <c r="H30" s="24"/>
      <c r="I30" s="24"/>
      <c r="J30" s="25"/>
    </row>
    <row r="31" spans="2:10">
      <c r="B31" s="81">
        <v>12</v>
      </c>
      <c r="C31" s="21"/>
      <c r="D31" s="220"/>
      <c r="E31" s="22" t="s">
        <v>462</v>
      </c>
      <c r="F31" s="221"/>
      <c r="G31" s="23" t="s">
        <v>463</v>
      </c>
      <c r="H31" s="24"/>
      <c r="I31" s="24"/>
      <c r="J31" s="25"/>
    </row>
    <row r="32" spans="2:10">
      <c r="B32" s="81">
        <v>13</v>
      </c>
      <c r="C32" s="21">
        <v>-8</v>
      </c>
      <c r="D32" s="220" t="s">
        <v>464</v>
      </c>
      <c r="E32" s="22" t="s">
        <v>465</v>
      </c>
      <c r="F32" s="221"/>
      <c r="G32" s="23" t="s">
        <v>466</v>
      </c>
      <c r="H32" s="24"/>
      <c r="I32" s="24"/>
      <c r="J32" s="25"/>
    </row>
    <row r="33" spans="2:10">
      <c r="B33" s="81">
        <v>14</v>
      </c>
      <c r="C33" s="21"/>
      <c r="D33" s="220"/>
      <c r="E33" s="22" t="s">
        <v>467</v>
      </c>
      <c r="F33" s="52"/>
      <c r="G33" s="23" t="s">
        <v>468</v>
      </c>
      <c r="H33" s="28"/>
      <c r="I33" s="28"/>
      <c r="J33" s="29"/>
    </row>
    <row r="34" spans="2:10" s="223" customFormat="1">
      <c r="B34" s="399" t="s">
        <v>469</v>
      </c>
      <c r="C34" s="403"/>
      <c r="D34" s="403"/>
      <c r="E34" s="403"/>
      <c r="F34" s="403"/>
      <c r="G34" s="403"/>
      <c r="H34" s="30"/>
      <c r="I34" s="31"/>
      <c r="J34" s="32"/>
    </row>
    <row r="35" spans="2:10" s="222" customFormat="1" ht="28.8">
      <c r="B35" s="81">
        <v>15</v>
      </c>
      <c r="C35" s="21">
        <v>-1</v>
      </c>
      <c r="D35" s="220" t="s">
        <v>254</v>
      </c>
      <c r="E35" s="22"/>
      <c r="F35" s="221"/>
      <c r="G35" s="23" t="s">
        <v>470</v>
      </c>
      <c r="H35" s="24"/>
      <c r="I35" s="24"/>
      <c r="J35" s="25"/>
    </row>
    <row r="36" spans="2:10">
      <c r="B36" s="82">
        <v>16</v>
      </c>
      <c r="C36" s="21">
        <v>-2</v>
      </c>
      <c r="D36" s="220" t="s">
        <v>255</v>
      </c>
      <c r="E36" s="22"/>
      <c r="F36" s="221"/>
      <c r="G36" s="23" t="s">
        <v>471</v>
      </c>
      <c r="H36" s="34"/>
      <c r="I36" s="28"/>
      <c r="J36" s="29"/>
    </row>
    <row r="37" spans="2:10" s="13" customFormat="1" ht="28.8">
      <c r="B37" s="81">
        <v>17</v>
      </c>
      <c r="C37" s="35">
        <v>-3</v>
      </c>
      <c r="D37" s="36" t="s">
        <v>256</v>
      </c>
      <c r="E37" s="37"/>
      <c r="F37" s="36"/>
      <c r="G37" s="38" t="s">
        <v>472</v>
      </c>
      <c r="H37" s="39"/>
      <c r="I37" s="24"/>
      <c r="J37" s="25"/>
    </row>
    <row r="38" spans="2:10" s="222" customFormat="1" ht="48">
      <c r="B38" s="82">
        <v>18</v>
      </c>
      <c r="C38" s="21">
        <v>-4</v>
      </c>
      <c r="D38" s="40" t="s">
        <v>257</v>
      </c>
      <c r="E38" s="41"/>
      <c r="F38" s="40"/>
      <c r="G38" s="42" t="s">
        <v>473</v>
      </c>
      <c r="H38" s="24"/>
      <c r="I38" s="24"/>
      <c r="J38" s="25"/>
    </row>
    <row r="39" spans="2:10" s="222" customFormat="1" ht="28.8">
      <c r="B39" s="81">
        <v>19</v>
      </c>
      <c r="C39" s="21">
        <v>-5</v>
      </c>
      <c r="D39" s="40" t="s">
        <v>258</v>
      </c>
      <c r="E39" s="41"/>
      <c r="F39" s="40"/>
      <c r="G39" s="43" t="s">
        <v>259</v>
      </c>
      <c r="H39" s="24"/>
      <c r="I39" s="24"/>
      <c r="J39" s="25"/>
    </row>
    <row r="40" spans="2:10" s="222" customFormat="1" ht="28.8">
      <c r="B40" s="82">
        <v>20</v>
      </c>
      <c r="C40" s="21">
        <v>-6</v>
      </c>
      <c r="D40" s="40" t="s">
        <v>260</v>
      </c>
      <c r="E40" s="41"/>
      <c r="F40" s="40"/>
      <c r="G40" s="43" t="s">
        <v>474</v>
      </c>
      <c r="H40" s="24"/>
      <c r="I40" s="24"/>
      <c r="J40" s="25"/>
    </row>
    <row r="41" spans="2:10" s="222" customFormat="1">
      <c r="B41" s="81">
        <v>21</v>
      </c>
      <c r="C41" s="21">
        <v>-7</v>
      </c>
      <c r="D41" s="40" t="s">
        <v>899</v>
      </c>
      <c r="E41" s="41" t="s">
        <v>261</v>
      </c>
      <c r="F41" s="40"/>
      <c r="G41" s="43" t="s">
        <v>475</v>
      </c>
      <c r="H41" s="24"/>
      <c r="I41" s="24"/>
      <c r="J41" s="25"/>
    </row>
    <row r="42" spans="2:10" s="222" customFormat="1">
      <c r="B42" s="82">
        <v>22</v>
      </c>
      <c r="C42" s="35"/>
      <c r="D42" s="47"/>
      <c r="E42" s="48" t="s">
        <v>262</v>
      </c>
      <c r="F42" s="47"/>
      <c r="G42" s="49" t="s">
        <v>476</v>
      </c>
      <c r="H42" s="50"/>
      <c r="I42" s="50"/>
      <c r="J42" s="51"/>
    </row>
    <row r="43" spans="2:10" s="222" customFormat="1">
      <c r="B43" s="81">
        <v>23</v>
      </c>
      <c r="C43" s="21"/>
      <c r="D43" s="52"/>
      <c r="E43" s="53" t="s">
        <v>263</v>
      </c>
      <c r="F43" s="52"/>
      <c r="G43" s="42" t="s">
        <v>477</v>
      </c>
      <c r="H43" s="24"/>
      <c r="I43" s="24"/>
      <c r="J43" s="25"/>
    </row>
    <row r="44" spans="2:10" s="222" customFormat="1" ht="105.6">
      <c r="B44" s="83">
        <v>24</v>
      </c>
      <c r="C44" s="33">
        <v>-8</v>
      </c>
      <c r="D44" s="54" t="s">
        <v>478</v>
      </c>
      <c r="E44" s="55"/>
      <c r="F44" s="56"/>
      <c r="G44" s="57" t="s">
        <v>479</v>
      </c>
      <c r="H44" s="58"/>
      <c r="I44" s="59"/>
      <c r="J44" s="60"/>
    </row>
    <row r="45" spans="2:10">
      <c r="B45" s="389" t="s">
        <v>480</v>
      </c>
      <c r="C45" s="390"/>
      <c r="D45" s="390"/>
      <c r="E45" s="390"/>
      <c r="F45" s="390"/>
      <c r="G45" s="391"/>
      <c r="H45" s="30"/>
      <c r="I45" s="31"/>
      <c r="J45" s="32"/>
    </row>
    <row r="46" spans="2:10" ht="28.8">
      <c r="B46" s="81">
        <v>25</v>
      </c>
      <c r="C46" s="21"/>
      <c r="D46" s="52"/>
      <c r="E46" s="53"/>
      <c r="F46" s="52"/>
      <c r="G46" s="42" t="s">
        <v>481</v>
      </c>
      <c r="H46" s="24"/>
      <c r="I46" s="24"/>
      <c r="J46" s="25"/>
    </row>
    <row r="47" spans="2:10">
      <c r="B47" s="389" t="s">
        <v>264</v>
      </c>
      <c r="C47" s="390"/>
      <c r="D47" s="390"/>
      <c r="E47" s="390"/>
      <c r="F47" s="390"/>
      <c r="G47" s="391"/>
      <c r="H47" s="30"/>
      <c r="I47" s="31"/>
      <c r="J47" s="32"/>
    </row>
    <row r="48" spans="2:10" ht="19.2">
      <c r="B48" s="81">
        <v>26</v>
      </c>
      <c r="C48" s="21"/>
      <c r="D48" s="52"/>
      <c r="E48" s="53"/>
      <c r="F48" s="52"/>
      <c r="G48" s="42" t="s">
        <v>482</v>
      </c>
      <c r="H48" s="24"/>
      <c r="I48" s="24"/>
      <c r="J48" s="25"/>
    </row>
    <row r="49" spans="2:19">
      <c r="B49" s="404" t="s">
        <v>483</v>
      </c>
      <c r="C49" s="405"/>
      <c r="D49" s="405"/>
      <c r="E49" s="405"/>
      <c r="F49" s="405"/>
      <c r="G49" s="406"/>
      <c r="H49" s="61"/>
      <c r="I49" s="62"/>
      <c r="J49" s="63"/>
    </row>
    <row r="50" spans="2:19">
      <c r="B50" s="389" t="s">
        <v>484</v>
      </c>
      <c r="C50" s="390"/>
      <c r="D50" s="390"/>
      <c r="E50" s="390"/>
      <c r="F50" s="390"/>
      <c r="G50" s="391"/>
      <c r="H50" s="30"/>
      <c r="I50" s="31"/>
      <c r="J50" s="32"/>
    </row>
    <row r="51" spans="2:19">
      <c r="B51" s="81"/>
      <c r="C51" s="21">
        <v>-1</v>
      </c>
      <c r="D51" s="52" t="s">
        <v>265</v>
      </c>
      <c r="E51" s="53" t="s">
        <v>266</v>
      </c>
      <c r="F51" s="52" t="s">
        <v>267</v>
      </c>
      <c r="G51" s="42" t="s">
        <v>485</v>
      </c>
      <c r="H51" s="24"/>
      <c r="I51" s="24"/>
      <c r="J51" s="25"/>
    </row>
    <row r="52" spans="2:19" ht="57.6">
      <c r="B52" s="81">
        <v>27</v>
      </c>
      <c r="C52" s="21"/>
      <c r="D52" s="52"/>
      <c r="E52" s="53" t="s">
        <v>269</v>
      </c>
      <c r="F52" s="52"/>
      <c r="G52" s="42" t="s">
        <v>486</v>
      </c>
      <c r="H52" s="24"/>
      <c r="I52" s="24"/>
      <c r="J52" s="25"/>
    </row>
    <row r="53" spans="2:19" ht="19.2">
      <c r="B53" s="81">
        <v>28</v>
      </c>
      <c r="C53" s="21"/>
      <c r="D53" s="52"/>
      <c r="E53" s="53" t="s">
        <v>487</v>
      </c>
      <c r="F53" s="52"/>
      <c r="G53" s="42" t="s">
        <v>488</v>
      </c>
      <c r="H53" s="24"/>
      <c r="I53" s="24"/>
      <c r="J53" s="25"/>
      <c r="N53" s="136"/>
      <c r="O53" s="136"/>
      <c r="P53" s="136"/>
      <c r="Q53" s="136"/>
      <c r="R53" s="136"/>
      <c r="S53" s="136"/>
    </row>
    <row r="54" spans="2:19" ht="19.2">
      <c r="B54" s="81">
        <v>29</v>
      </c>
      <c r="C54" s="21"/>
      <c r="D54" s="52"/>
      <c r="E54" s="53" t="s">
        <v>271</v>
      </c>
      <c r="F54" s="52"/>
      <c r="G54" s="42" t="s">
        <v>489</v>
      </c>
      <c r="H54" s="24"/>
      <c r="I54" s="24"/>
      <c r="J54" s="25"/>
      <c r="N54" s="136"/>
      <c r="O54" s="136"/>
      <c r="P54" s="136"/>
      <c r="Q54" s="136"/>
      <c r="R54" s="136"/>
      <c r="S54" s="136"/>
    </row>
    <row r="55" spans="2:19" ht="19.2">
      <c r="B55" s="81"/>
      <c r="C55" s="21"/>
      <c r="D55" s="52"/>
      <c r="E55" s="53" t="s">
        <v>490</v>
      </c>
      <c r="F55" s="52" t="s">
        <v>272</v>
      </c>
      <c r="G55" s="42" t="s">
        <v>268</v>
      </c>
      <c r="H55" s="24"/>
      <c r="I55" s="24"/>
      <c r="J55" s="25"/>
      <c r="N55" s="136"/>
      <c r="O55" s="136"/>
      <c r="P55" s="136"/>
      <c r="Q55" s="136"/>
      <c r="R55" s="136"/>
      <c r="S55" s="136"/>
    </row>
    <row r="56" spans="2:19" s="218" customFormat="1" ht="19.2">
      <c r="B56" s="81">
        <v>30</v>
      </c>
      <c r="C56" s="21"/>
      <c r="D56" s="52"/>
      <c r="E56" s="53" t="s">
        <v>273</v>
      </c>
      <c r="F56" s="52"/>
      <c r="G56" s="42" t="s">
        <v>491</v>
      </c>
      <c r="H56" s="24"/>
      <c r="I56" s="24"/>
      <c r="J56" s="25"/>
      <c r="N56" s="136"/>
      <c r="O56" s="136"/>
      <c r="P56" s="136"/>
      <c r="Q56" s="136"/>
      <c r="R56" s="136"/>
      <c r="S56" s="136"/>
    </row>
    <row r="57" spans="2:19" s="13" customFormat="1" ht="19.2">
      <c r="B57" s="81">
        <v>31</v>
      </c>
      <c r="C57" s="21"/>
      <c r="D57" s="52"/>
      <c r="E57" s="53" t="s">
        <v>274</v>
      </c>
      <c r="F57" s="52"/>
      <c r="G57" s="42" t="s">
        <v>275</v>
      </c>
      <c r="H57" s="24"/>
      <c r="I57" s="24"/>
      <c r="J57" s="25"/>
      <c r="N57" s="136"/>
      <c r="O57" s="407"/>
      <c r="P57" s="407"/>
      <c r="Q57" s="407"/>
      <c r="R57" s="407"/>
      <c r="S57" s="407"/>
    </row>
    <row r="58" spans="2:19" ht="19.2">
      <c r="B58" s="81">
        <v>32</v>
      </c>
      <c r="C58" s="21"/>
      <c r="D58" s="52"/>
      <c r="E58" s="53" t="s">
        <v>276</v>
      </c>
      <c r="F58" s="52"/>
      <c r="G58" s="42" t="s">
        <v>492</v>
      </c>
      <c r="H58" s="24"/>
      <c r="I58" s="24"/>
      <c r="J58" s="25"/>
    </row>
    <row r="59" spans="2:19">
      <c r="B59" s="81">
        <v>33</v>
      </c>
      <c r="C59" s="21"/>
      <c r="D59" s="52"/>
      <c r="E59" s="53" t="s">
        <v>277</v>
      </c>
      <c r="F59" s="52"/>
      <c r="G59" s="42" t="s">
        <v>493</v>
      </c>
      <c r="H59" s="24"/>
      <c r="I59" s="24"/>
      <c r="J59" s="25"/>
    </row>
    <row r="60" spans="2:19">
      <c r="B60" s="81"/>
      <c r="C60" s="21"/>
      <c r="D60" s="52"/>
      <c r="E60" s="53" t="s">
        <v>494</v>
      </c>
      <c r="F60" s="52" t="s">
        <v>279</v>
      </c>
      <c r="G60" s="42" t="s">
        <v>485</v>
      </c>
      <c r="H60" s="24"/>
      <c r="I60" s="24"/>
      <c r="J60" s="25"/>
    </row>
    <row r="61" spans="2:19" ht="19.2">
      <c r="B61" s="81">
        <v>34</v>
      </c>
      <c r="C61" s="21"/>
      <c r="D61" s="52"/>
      <c r="E61" s="53" t="s">
        <v>280</v>
      </c>
      <c r="F61" s="52"/>
      <c r="G61" s="42" t="s">
        <v>495</v>
      </c>
      <c r="H61" s="24"/>
      <c r="I61" s="24"/>
      <c r="J61" s="25"/>
    </row>
    <row r="62" spans="2:19" ht="38.4">
      <c r="B62" s="81">
        <v>35</v>
      </c>
      <c r="C62" s="33"/>
      <c r="D62" s="64"/>
      <c r="E62" s="65" t="s">
        <v>281</v>
      </c>
      <c r="F62" s="64"/>
      <c r="G62" s="66" t="s">
        <v>496</v>
      </c>
      <c r="H62" s="28"/>
      <c r="I62" s="28"/>
      <c r="J62" s="29"/>
    </row>
    <row r="63" spans="2:19">
      <c r="B63" s="81"/>
      <c r="C63" s="21">
        <v>-2</v>
      </c>
      <c r="D63" s="52" t="s">
        <v>283</v>
      </c>
      <c r="E63" s="53" t="s">
        <v>497</v>
      </c>
      <c r="F63" s="52" t="s">
        <v>282</v>
      </c>
      <c r="G63" s="42" t="s">
        <v>485</v>
      </c>
      <c r="H63" s="28"/>
      <c r="I63" s="28"/>
      <c r="J63" s="29"/>
    </row>
    <row r="64" spans="2:19" ht="19.2">
      <c r="B64" s="81">
        <v>36</v>
      </c>
      <c r="C64" s="21"/>
      <c r="D64" s="52"/>
      <c r="E64" s="53" t="s">
        <v>269</v>
      </c>
      <c r="F64" s="52"/>
      <c r="G64" s="42" t="s">
        <v>284</v>
      </c>
      <c r="H64" s="24"/>
      <c r="I64" s="24"/>
      <c r="J64" s="25"/>
    </row>
    <row r="65" spans="2:10" ht="19.2">
      <c r="B65" s="81">
        <v>37</v>
      </c>
      <c r="C65" s="21"/>
      <c r="D65" s="52"/>
      <c r="E65" s="53" t="s">
        <v>270</v>
      </c>
      <c r="F65" s="52"/>
      <c r="G65" s="42" t="s">
        <v>498</v>
      </c>
      <c r="H65" s="24"/>
      <c r="I65" s="24"/>
      <c r="J65" s="25"/>
    </row>
    <row r="66" spans="2:10">
      <c r="B66" s="81">
        <v>38</v>
      </c>
      <c r="C66" s="21"/>
      <c r="D66" s="52"/>
      <c r="E66" s="53" t="s">
        <v>499</v>
      </c>
      <c r="F66" s="52"/>
      <c r="G66" s="42" t="s">
        <v>500</v>
      </c>
      <c r="H66" s="24"/>
      <c r="I66" s="24"/>
      <c r="J66" s="25"/>
    </row>
    <row r="67" spans="2:10">
      <c r="B67" s="81">
        <v>39</v>
      </c>
      <c r="C67" s="21"/>
      <c r="D67" s="52"/>
      <c r="E67" s="53" t="s">
        <v>285</v>
      </c>
      <c r="F67" s="52" t="s">
        <v>286</v>
      </c>
      <c r="G67" s="42" t="s">
        <v>501</v>
      </c>
      <c r="H67" s="24"/>
      <c r="I67" s="24"/>
      <c r="J67" s="25"/>
    </row>
    <row r="68" spans="2:10">
      <c r="B68" s="81"/>
      <c r="C68" s="21"/>
      <c r="D68" s="52"/>
      <c r="E68" s="53" t="s">
        <v>278</v>
      </c>
      <c r="F68" s="52" t="s">
        <v>288</v>
      </c>
      <c r="G68" s="42" t="s">
        <v>485</v>
      </c>
      <c r="H68" s="24"/>
      <c r="I68" s="24"/>
      <c r="J68" s="25"/>
    </row>
    <row r="69" spans="2:10">
      <c r="B69" s="81">
        <v>40</v>
      </c>
      <c r="C69" s="21"/>
      <c r="D69" s="52"/>
      <c r="E69" s="53" t="s">
        <v>280</v>
      </c>
      <c r="F69" s="52"/>
      <c r="G69" s="42" t="s">
        <v>502</v>
      </c>
      <c r="H69" s="24"/>
      <c r="I69" s="24"/>
      <c r="J69" s="25"/>
    </row>
    <row r="70" spans="2:10">
      <c r="B70" s="81">
        <v>41</v>
      </c>
      <c r="C70" s="21"/>
      <c r="D70" s="52"/>
      <c r="E70" s="53" t="s">
        <v>281</v>
      </c>
      <c r="F70" s="52"/>
      <c r="G70" s="42" t="s">
        <v>503</v>
      </c>
      <c r="H70" s="24"/>
      <c r="I70" s="24"/>
      <c r="J70" s="25"/>
    </row>
    <row r="71" spans="2:10">
      <c r="B71" s="81">
        <v>42</v>
      </c>
      <c r="C71" s="21"/>
      <c r="D71" s="52"/>
      <c r="E71" s="53" t="s">
        <v>504</v>
      </c>
      <c r="F71" s="52" t="s">
        <v>505</v>
      </c>
      <c r="G71" s="42" t="s">
        <v>289</v>
      </c>
      <c r="H71" s="24"/>
      <c r="I71" s="24"/>
      <c r="J71" s="25"/>
    </row>
    <row r="72" spans="2:10">
      <c r="B72" s="81"/>
      <c r="C72" s="21"/>
      <c r="D72" s="52"/>
      <c r="E72" s="53" t="s">
        <v>290</v>
      </c>
      <c r="F72" s="52" t="s">
        <v>291</v>
      </c>
      <c r="G72" s="42" t="s">
        <v>485</v>
      </c>
      <c r="H72" s="24"/>
      <c r="I72" s="24"/>
      <c r="J72" s="25"/>
    </row>
    <row r="73" spans="2:10" ht="19.2">
      <c r="B73" s="81">
        <v>43</v>
      </c>
      <c r="C73" s="21"/>
      <c r="D73" s="52"/>
      <c r="E73" s="53" t="s">
        <v>292</v>
      </c>
      <c r="F73" s="52"/>
      <c r="G73" s="42" t="s">
        <v>293</v>
      </c>
      <c r="H73" s="24"/>
      <c r="I73" s="24"/>
      <c r="J73" s="25"/>
    </row>
    <row r="74" spans="2:10">
      <c r="B74" s="81">
        <v>44</v>
      </c>
      <c r="C74" s="21"/>
      <c r="D74" s="52"/>
      <c r="E74" s="53" t="s">
        <v>294</v>
      </c>
      <c r="F74" s="52"/>
      <c r="G74" s="42" t="s">
        <v>506</v>
      </c>
      <c r="H74" s="24"/>
      <c r="I74" s="24"/>
      <c r="J74" s="25"/>
    </row>
    <row r="75" spans="2:10">
      <c r="B75" s="81">
        <v>45</v>
      </c>
      <c r="C75" s="21"/>
      <c r="D75" s="52"/>
      <c r="E75" s="53" t="s">
        <v>295</v>
      </c>
      <c r="F75" s="52"/>
      <c r="G75" s="42" t="s">
        <v>296</v>
      </c>
      <c r="H75" s="24"/>
      <c r="I75" s="24"/>
      <c r="J75" s="25"/>
    </row>
    <row r="76" spans="2:10">
      <c r="B76" s="81">
        <v>46</v>
      </c>
      <c r="C76" s="21"/>
      <c r="D76" s="52"/>
      <c r="E76" s="53" t="s">
        <v>297</v>
      </c>
      <c r="F76" s="52" t="s">
        <v>884</v>
      </c>
      <c r="G76" s="42" t="s">
        <v>885</v>
      </c>
      <c r="H76" s="24"/>
      <c r="I76" s="24"/>
      <c r="J76" s="25"/>
    </row>
    <row r="77" spans="2:10">
      <c r="B77" s="81"/>
      <c r="C77" s="21"/>
      <c r="D77" s="52"/>
      <c r="E77" s="53" t="s">
        <v>507</v>
      </c>
      <c r="F77" s="52" t="s">
        <v>298</v>
      </c>
      <c r="G77" s="42" t="s">
        <v>508</v>
      </c>
      <c r="H77" s="24"/>
      <c r="I77" s="24"/>
      <c r="J77" s="25"/>
    </row>
    <row r="78" spans="2:10">
      <c r="B78" s="81">
        <v>47</v>
      </c>
      <c r="C78" s="21"/>
      <c r="D78" s="52"/>
      <c r="E78" s="53" t="s">
        <v>299</v>
      </c>
      <c r="F78" s="52"/>
      <c r="G78" s="42" t="s">
        <v>509</v>
      </c>
      <c r="H78" s="24"/>
      <c r="I78" s="24"/>
      <c r="J78" s="25"/>
    </row>
    <row r="79" spans="2:10" ht="19.2">
      <c r="B79" s="81">
        <v>48</v>
      </c>
      <c r="C79" s="21"/>
      <c r="D79" s="52"/>
      <c r="E79" s="53" t="s">
        <v>300</v>
      </c>
      <c r="F79" s="52"/>
      <c r="G79" s="42" t="s">
        <v>510</v>
      </c>
      <c r="H79" s="24"/>
      <c r="I79" s="24"/>
      <c r="J79" s="25"/>
    </row>
    <row r="80" spans="2:10" ht="19.2">
      <c r="B80" s="81">
        <v>49</v>
      </c>
      <c r="C80" s="21"/>
      <c r="D80" s="52"/>
      <c r="E80" s="53" t="s">
        <v>301</v>
      </c>
      <c r="F80" s="52" t="s">
        <v>302</v>
      </c>
      <c r="G80" s="42" t="s">
        <v>511</v>
      </c>
      <c r="H80" s="24"/>
      <c r="I80" s="24"/>
      <c r="J80" s="25"/>
    </row>
    <row r="81" spans="2:10" ht="19.2">
      <c r="B81" s="81">
        <v>50</v>
      </c>
      <c r="C81" s="21"/>
      <c r="D81" s="52"/>
      <c r="E81" s="53" t="s">
        <v>512</v>
      </c>
      <c r="F81" s="52" t="s">
        <v>303</v>
      </c>
      <c r="G81" s="42" t="s">
        <v>513</v>
      </c>
      <c r="H81" s="24"/>
      <c r="I81" s="24"/>
      <c r="J81" s="25"/>
    </row>
    <row r="82" spans="2:10" ht="28.8">
      <c r="B82" s="81">
        <v>51</v>
      </c>
      <c r="C82" s="21"/>
      <c r="D82" s="52"/>
      <c r="E82" s="53" t="s">
        <v>304</v>
      </c>
      <c r="F82" s="52" t="s">
        <v>305</v>
      </c>
      <c r="G82" s="42" t="s">
        <v>514</v>
      </c>
      <c r="H82" s="24"/>
      <c r="I82" s="24"/>
      <c r="J82" s="25"/>
    </row>
    <row r="83" spans="2:10">
      <c r="B83" s="81">
        <v>52</v>
      </c>
      <c r="C83" s="21"/>
      <c r="D83" s="52"/>
      <c r="E83" s="53" t="s">
        <v>306</v>
      </c>
      <c r="F83" s="52" t="s">
        <v>307</v>
      </c>
      <c r="G83" s="42" t="s">
        <v>287</v>
      </c>
      <c r="H83" s="24"/>
      <c r="I83" s="24"/>
      <c r="J83" s="25"/>
    </row>
    <row r="84" spans="2:10">
      <c r="B84" s="81">
        <v>53</v>
      </c>
      <c r="C84" s="21"/>
      <c r="D84" s="52"/>
      <c r="E84" s="53" t="s">
        <v>515</v>
      </c>
      <c r="F84" s="52" t="s">
        <v>308</v>
      </c>
      <c r="G84" s="42" t="s">
        <v>516</v>
      </c>
      <c r="H84" s="24"/>
      <c r="I84" s="24"/>
      <c r="J84" s="25"/>
    </row>
    <row r="85" spans="2:10" ht="28.8">
      <c r="B85" s="81">
        <v>54</v>
      </c>
      <c r="C85" s="21">
        <v>-3</v>
      </c>
      <c r="D85" s="52" t="s">
        <v>309</v>
      </c>
      <c r="E85" s="53" t="s">
        <v>310</v>
      </c>
      <c r="F85" s="52" t="s">
        <v>311</v>
      </c>
      <c r="G85" s="42" t="s">
        <v>517</v>
      </c>
      <c r="H85" s="24"/>
      <c r="I85" s="24"/>
      <c r="J85" s="25"/>
    </row>
    <row r="86" spans="2:10" ht="19.2">
      <c r="B86" s="81">
        <v>55</v>
      </c>
      <c r="C86" s="21"/>
      <c r="D86" s="52"/>
      <c r="E86" s="53" t="s">
        <v>312</v>
      </c>
      <c r="F86" s="52" t="s">
        <v>313</v>
      </c>
      <c r="G86" s="42" t="s">
        <v>889</v>
      </c>
      <c r="H86" s="24"/>
      <c r="I86" s="24"/>
      <c r="J86" s="25"/>
    </row>
    <row r="87" spans="2:10" ht="19.2">
      <c r="B87" s="81">
        <v>56</v>
      </c>
      <c r="C87" s="21"/>
      <c r="D87" s="52"/>
      <c r="E87" s="53" t="s">
        <v>314</v>
      </c>
      <c r="F87" s="52" t="s">
        <v>315</v>
      </c>
      <c r="G87" s="42" t="s">
        <v>518</v>
      </c>
      <c r="H87" s="24"/>
      <c r="I87" s="24"/>
      <c r="J87" s="25"/>
    </row>
    <row r="88" spans="2:10" ht="19.2">
      <c r="B88" s="81">
        <v>57</v>
      </c>
      <c r="C88" s="21"/>
      <c r="D88" s="52"/>
      <c r="E88" s="53" t="s">
        <v>316</v>
      </c>
      <c r="F88" s="52" t="s">
        <v>519</v>
      </c>
      <c r="G88" s="43" t="s">
        <v>520</v>
      </c>
      <c r="H88" s="24"/>
      <c r="I88" s="24"/>
      <c r="J88" s="25"/>
    </row>
    <row r="89" spans="2:10">
      <c r="B89" s="81">
        <v>58</v>
      </c>
      <c r="C89" s="21"/>
      <c r="D89" s="52"/>
      <c r="E89" s="53" t="s">
        <v>285</v>
      </c>
      <c r="F89" s="52" t="s">
        <v>317</v>
      </c>
      <c r="G89" s="42" t="s">
        <v>521</v>
      </c>
      <c r="H89" s="24"/>
      <c r="I89" s="24"/>
      <c r="J89" s="25"/>
    </row>
    <row r="90" spans="2:10" ht="19.2">
      <c r="B90" s="84">
        <v>59</v>
      </c>
      <c r="C90" s="70">
        <v>-4</v>
      </c>
      <c r="D90" s="56" t="s">
        <v>522</v>
      </c>
      <c r="E90" s="55"/>
      <c r="F90" s="56"/>
      <c r="G90" s="85" t="s">
        <v>523</v>
      </c>
      <c r="H90" s="58"/>
      <c r="I90" s="59"/>
      <c r="J90" s="60"/>
    </row>
    <row r="91" spans="2:10">
      <c r="B91" s="389" t="s">
        <v>524</v>
      </c>
      <c r="C91" s="390"/>
      <c r="D91" s="390"/>
      <c r="E91" s="390"/>
      <c r="F91" s="390"/>
      <c r="G91" s="391"/>
      <c r="H91" s="30"/>
      <c r="I91" s="31"/>
      <c r="J91" s="32"/>
    </row>
    <row r="92" spans="2:10">
      <c r="B92" s="81">
        <v>60</v>
      </c>
      <c r="C92" s="21">
        <v>-1</v>
      </c>
      <c r="D92" s="52" t="s">
        <v>318</v>
      </c>
      <c r="E92" s="53"/>
      <c r="F92" s="52"/>
      <c r="G92" s="42" t="s">
        <v>525</v>
      </c>
      <c r="H92" s="24"/>
      <c r="I92" s="24"/>
      <c r="J92" s="25"/>
    </row>
    <row r="93" spans="2:10">
      <c r="B93" s="81">
        <v>61</v>
      </c>
      <c r="C93" s="21">
        <v>-2</v>
      </c>
      <c r="D93" s="52" t="s">
        <v>319</v>
      </c>
      <c r="E93" s="53"/>
      <c r="F93" s="52"/>
      <c r="G93" s="42" t="s">
        <v>526</v>
      </c>
      <c r="H93" s="24"/>
      <c r="I93" s="24"/>
      <c r="J93" s="25"/>
    </row>
    <row r="94" spans="2:10" ht="19.2">
      <c r="B94" s="81">
        <v>62</v>
      </c>
      <c r="C94" s="21">
        <v>-3</v>
      </c>
      <c r="D94" s="52" t="s">
        <v>320</v>
      </c>
      <c r="E94" s="53"/>
      <c r="F94" s="52"/>
      <c r="G94" s="42" t="s">
        <v>321</v>
      </c>
      <c r="H94" s="24"/>
      <c r="I94" s="24"/>
      <c r="J94" s="25"/>
    </row>
    <row r="95" spans="2:10" ht="28.8">
      <c r="B95" s="81">
        <v>63</v>
      </c>
      <c r="C95" s="21">
        <v>-4</v>
      </c>
      <c r="D95" s="52" t="s">
        <v>322</v>
      </c>
      <c r="E95" s="53"/>
      <c r="F95" s="52"/>
      <c r="G95" s="42" t="s">
        <v>527</v>
      </c>
      <c r="H95" s="24"/>
      <c r="I95" s="24"/>
      <c r="J95" s="25"/>
    </row>
    <row r="96" spans="2:10">
      <c r="B96" s="81">
        <v>64</v>
      </c>
      <c r="C96" s="21">
        <v>-5</v>
      </c>
      <c r="D96" s="52" t="s">
        <v>323</v>
      </c>
      <c r="E96" s="53"/>
      <c r="F96" s="52"/>
      <c r="G96" s="42" t="s">
        <v>528</v>
      </c>
      <c r="H96" s="24"/>
      <c r="I96" s="24"/>
      <c r="J96" s="25"/>
    </row>
    <row r="97" spans="2:10" ht="57.6">
      <c r="B97" s="81">
        <v>65</v>
      </c>
      <c r="C97" s="21">
        <v>-6</v>
      </c>
      <c r="D97" s="52" t="s">
        <v>324</v>
      </c>
      <c r="E97" s="53"/>
      <c r="F97" s="52"/>
      <c r="G97" s="42" t="s">
        <v>886</v>
      </c>
      <c r="H97" s="24"/>
      <c r="I97" s="24"/>
      <c r="J97" s="25"/>
    </row>
    <row r="98" spans="2:10">
      <c r="B98" s="81">
        <v>66</v>
      </c>
      <c r="C98" s="21">
        <v>-7</v>
      </c>
      <c r="D98" s="52" t="s">
        <v>325</v>
      </c>
      <c r="E98" s="53"/>
      <c r="F98" s="52"/>
      <c r="G98" s="42" t="s">
        <v>529</v>
      </c>
      <c r="H98" s="24"/>
      <c r="I98" s="24"/>
      <c r="J98" s="25"/>
    </row>
    <row r="99" spans="2:10" ht="19.2">
      <c r="B99" s="81">
        <v>67</v>
      </c>
      <c r="C99" s="21">
        <v>-8</v>
      </c>
      <c r="D99" s="52" t="s">
        <v>530</v>
      </c>
      <c r="E99" s="53"/>
      <c r="F99" s="52"/>
      <c r="G99" s="42" t="s">
        <v>893</v>
      </c>
      <c r="H99" s="24"/>
      <c r="I99" s="24"/>
      <c r="J99" s="25"/>
    </row>
    <row r="100" spans="2:10">
      <c r="B100" s="81">
        <v>68</v>
      </c>
      <c r="C100" s="21">
        <v>-9</v>
      </c>
      <c r="D100" s="52" t="s">
        <v>326</v>
      </c>
      <c r="E100" s="53" t="s">
        <v>261</v>
      </c>
      <c r="F100" s="52"/>
      <c r="G100" s="42" t="s">
        <v>327</v>
      </c>
      <c r="H100" s="24"/>
      <c r="I100" s="24"/>
      <c r="J100" s="25"/>
    </row>
    <row r="101" spans="2:10">
      <c r="B101" s="81">
        <v>69</v>
      </c>
      <c r="C101" s="21"/>
      <c r="D101" s="52"/>
      <c r="E101" s="53" t="s">
        <v>262</v>
      </c>
      <c r="F101" s="52"/>
      <c r="G101" s="42" t="s">
        <v>531</v>
      </c>
      <c r="H101" s="24"/>
      <c r="I101" s="24"/>
      <c r="J101" s="25"/>
    </row>
    <row r="102" spans="2:10">
      <c r="B102" s="389" t="s">
        <v>532</v>
      </c>
      <c r="C102" s="390"/>
      <c r="D102" s="390"/>
      <c r="E102" s="390"/>
      <c r="F102" s="390"/>
      <c r="G102" s="391"/>
      <c r="H102" s="30"/>
      <c r="I102" s="31"/>
      <c r="J102" s="32"/>
    </row>
    <row r="103" spans="2:10">
      <c r="B103" s="81">
        <v>70</v>
      </c>
      <c r="C103" s="21">
        <v>-1</v>
      </c>
      <c r="D103" s="52" t="s">
        <v>328</v>
      </c>
      <c r="E103" s="53" t="s">
        <v>261</v>
      </c>
      <c r="F103" s="52"/>
      <c r="G103" s="42" t="s">
        <v>533</v>
      </c>
      <c r="H103" s="24"/>
      <c r="I103" s="24"/>
      <c r="J103" s="25"/>
    </row>
    <row r="104" spans="2:10" ht="19.2">
      <c r="B104" s="81">
        <v>71</v>
      </c>
      <c r="C104" s="21"/>
      <c r="D104" s="52"/>
      <c r="E104" s="53" t="s">
        <v>262</v>
      </c>
      <c r="F104" s="52"/>
      <c r="G104" s="42" t="s">
        <v>534</v>
      </c>
      <c r="H104" s="24"/>
      <c r="I104" s="24"/>
      <c r="J104" s="25"/>
    </row>
    <row r="105" spans="2:10">
      <c r="B105" s="81">
        <v>72</v>
      </c>
      <c r="C105" s="21"/>
      <c r="D105" s="52"/>
      <c r="E105" s="53" t="s">
        <v>329</v>
      </c>
      <c r="F105" s="52"/>
      <c r="G105" s="42" t="s">
        <v>535</v>
      </c>
      <c r="H105" s="24"/>
      <c r="I105" s="24"/>
      <c r="J105" s="25"/>
    </row>
    <row r="106" spans="2:10" ht="19.2">
      <c r="B106" s="81">
        <v>73</v>
      </c>
      <c r="C106" s="21"/>
      <c r="D106" s="52"/>
      <c r="E106" s="53" t="s">
        <v>330</v>
      </c>
      <c r="F106" s="52"/>
      <c r="G106" s="42" t="s">
        <v>536</v>
      </c>
      <c r="H106" s="24"/>
      <c r="I106" s="24"/>
      <c r="J106" s="25"/>
    </row>
    <row r="107" spans="2:10" ht="19.2">
      <c r="B107" s="81">
        <v>74</v>
      </c>
      <c r="C107" s="21"/>
      <c r="D107" s="52"/>
      <c r="E107" s="53" t="s">
        <v>331</v>
      </c>
      <c r="F107" s="52"/>
      <c r="G107" s="42" t="s">
        <v>537</v>
      </c>
      <c r="H107" s="24"/>
      <c r="I107" s="24"/>
      <c r="J107" s="25"/>
    </row>
    <row r="108" spans="2:10" ht="19.2">
      <c r="B108" s="81">
        <v>75</v>
      </c>
      <c r="C108" s="21"/>
      <c r="D108" s="52"/>
      <c r="E108" s="53" t="s">
        <v>332</v>
      </c>
      <c r="F108" s="52"/>
      <c r="G108" s="42" t="s">
        <v>538</v>
      </c>
      <c r="H108" s="24"/>
      <c r="I108" s="24"/>
      <c r="J108" s="25"/>
    </row>
    <row r="109" spans="2:10" ht="38.4">
      <c r="B109" s="81">
        <v>76</v>
      </c>
      <c r="C109" s="21"/>
      <c r="D109" s="52"/>
      <c r="E109" s="53" t="s">
        <v>333</v>
      </c>
      <c r="F109" s="52"/>
      <c r="G109" s="42" t="s">
        <v>539</v>
      </c>
      <c r="H109" s="24"/>
      <c r="I109" s="24"/>
      <c r="J109" s="25"/>
    </row>
    <row r="110" spans="2:10" ht="28.8">
      <c r="B110" s="81">
        <v>77</v>
      </c>
      <c r="C110" s="21"/>
      <c r="D110" s="52"/>
      <c r="E110" s="53" t="s">
        <v>334</v>
      </c>
      <c r="F110" s="52"/>
      <c r="G110" s="42" t="s">
        <v>540</v>
      </c>
      <c r="H110" s="24"/>
      <c r="I110" s="24"/>
      <c r="J110" s="25"/>
    </row>
    <row r="111" spans="2:10" ht="19.2">
      <c r="B111" s="81">
        <v>78</v>
      </c>
      <c r="C111" s="21">
        <v>-2</v>
      </c>
      <c r="D111" s="52" t="s">
        <v>335</v>
      </c>
      <c r="E111" s="53"/>
      <c r="F111" s="52"/>
      <c r="G111" s="42" t="s">
        <v>541</v>
      </c>
      <c r="H111" s="24"/>
      <c r="I111" s="24"/>
      <c r="J111" s="25"/>
    </row>
    <row r="112" spans="2:10" ht="19.2">
      <c r="B112" s="81">
        <v>79</v>
      </c>
      <c r="C112" s="21">
        <v>-3</v>
      </c>
      <c r="D112" s="52" t="s">
        <v>336</v>
      </c>
      <c r="E112" s="53" t="s">
        <v>261</v>
      </c>
      <c r="F112" s="52"/>
      <c r="G112" s="42" t="s">
        <v>894</v>
      </c>
      <c r="H112" s="24"/>
      <c r="I112" s="24"/>
      <c r="J112" s="25"/>
    </row>
    <row r="113" spans="2:10" ht="19.2">
      <c r="B113" s="81">
        <v>80</v>
      </c>
      <c r="C113" s="21"/>
      <c r="D113" s="52"/>
      <c r="E113" s="53" t="s">
        <v>262</v>
      </c>
      <c r="F113" s="52"/>
      <c r="G113" s="42" t="s">
        <v>895</v>
      </c>
      <c r="H113" s="24"/>
      <c r="I113" s="24"/>
      <c r="J113" s="25"/>
    </row>
    <row r="114" spans="2:10">
      <c r="B114" s="81">
        <v>81</v>
      </c>
      <c r="C114" s="21"/>
      <c r="D114" s="52"/>
      <c r="E114" s="53" t="s">
        <v>329</v>
      </c>
      <c r="F114" s="52"/>
      <c r="G114" s="42" t="s">
        <v>542</v>
      </c>
      <c r="H114" s="24"/>
      <c r="I114" s="24"/>
      <c r="J114" s="25"/>
    </row>
    <row r="115" spans="2:10">
      <c r="B115" s="389" t="s">
        <v>543</v>
      </c>
      <c r="C115" s="390"/>
      <c r="D115" s="390"/>
      <c r="E115" s="390"/>
      <c r="F115" s="390"/>
      <c r="G115" s="391"/>
      <c r="H115" s="30"/>
      <c r="I115" s="31"/>
      <c r="J115" s="32"/>
    </row>
    <row r="116" spans="2:10" ht="19.2">
      <c r="B116" s="81"/>
      <c r="C116" s="21">
        <v>-1</v>
      </c>
      <c r="D116" s="52" t="s">
        <v>337</v>
      </c>
      <c r="E116" s="53" t="s">
        <v>497</v>
      </c>
      <c r="F116" s="52" t="s">
        <v>338</v>
      </c>
      <c r="G116" s="42" t="s">
        <v>268</v>
      </c>
      <c r="H116" s="24"/>
      <c r="I116" s="24"/>
      <c r="J116" s="25"/>
    </row>
    <row r="117" spans="2:10" ht="272.39999999999998" customHeight="1">
      <c r="B117" s="81">
        <v>82</v>
      </c>
      <c r="C117" s="21"/>
      <c r="D117" s="52"/>
      <c r="E117" s="53" t="s">
        <v>269</v>
      </c>
      <c r="F117" s="52"/>
      <c r="G117" s="42" t="s">
        <v>918</v>
      </c>
      <c r="H117" s="24"/>
      <c r="I117" s="24"/>
      <c r="J117" s="25"/>
    </row>
    <row r="118" spans="2:10">
      <c r="B118" s="81">
        <v>83</v>
      </c>
      <c r="C118" s="21"/>
      <c r="D118" s="52"/>
      <c r="E118" s="53" t="s">
        <v>314</v>
      </c>
      <c r="F118" s="221"/>
      <c r="G118" s="42" t="s">
        <v>544</v>
      </c>
      <c r="H118" s="24"/>
      <c r="I118" s="24"/>
      <c r="J118" s="25"/>
    </row>
    <row r="119" spans="2:10">
      <c r="B119" s="81">
        <v>84</v>
      </c>
      <c r="C119" s="21"/>
      <c r="D119" s="52"/>
      <c r="E119" s="53" t="s">
        <v>316</v>
      </c>
      <c r="F119" s="52"/>
      <c r="G119" s="42" t="s">
        <v>339</v>
      </c>
      <c r="H119" s="24"/>
      <c r="I119" s="24"/>
      <c r="J119" s="25"/>
    </row>
    <row r="120" spans="2:10" ht="19.2">
      <c r="B120" s="81">
        <v>85</v>
      </c>
      <c r="C120" s="21"/>
      <c r="D120" s="52"/>
      <c r="E120" s="53" t="s">
        <v>340</v>
      </c>
      <c r="F120" s="52"/>
      <c r="G120" s="42" t="s">
        <v>545</v>
      </c>
      <c r="H120" s="24"/>
      <c r="I120" s="24"/>
      <c r="J120" s="25"/>
    </row>
    <row r="121" spans="2:10" ht="19.2">
      <c r="B121" s="81"/>
      <c r="C121" s="21"/>
      <c r="D121" s="52"/>
      <c r="E121" s="53" t="s">
        <v>546</v>
      </c>
      <c r="F121" s="52" t="s">
        <v>341</v>
      </c>
      <c r="G121" s="42" t="s">
        <v>485</v>
      </c>
      <c r="H121" s="24"/>
      <c r="I121" s="24"/>
      <c r="J121" s="25"/>
    </row>
    <row r="122" spans="2:10">
      <c r="B122" s="81">
        <v>86</v>
      </c>
      <c r="C122" s="21"/>
      <c r="D122" s="52"/>
      <c r="E122" s="53" t="s">
        <v>273</v>
      </c>
      <c r="F122" s="52"/>
      <c r="G122" s="42" t="s">
        <v>890</v>
      </c>
      <c r="H122" s="24"/>
      <c r="I122" s="24"/>
      <c r="J122" s="25"/>
    </row>
    <row r="123" spans="2:10" s="223" customFormat="1">
      <c r="B123" s="81">
        <v>87</v>
      </c>
      <c r="C123" s="21"/>
      <c r="D123" s="52"/>
      <c r="E123" s="86" t="s">
        <v>274</v>
      </c>
      <c r="F123" s="52"/>
      <c r="G123" s="42" t="s">
        <v>547</v>
      </c>
      <c r="H123" s="18"/>
      <c r="I123" s="18"/>
      <c r="J123" s="67"/>
    </row>
    <row r="124" spans="2:10" s="223" customFormat="1" ht="19.2">
      <c r="B124" s="81"/>
      <c r="C124" s="21"/>
      <c r="D124" s="52"/>
      <c r="E124" s="53" t="s">
        <v>548</v>
      </c>
      <c r="F124" s="52" t="s">
        <v>342</v>
      </c>
      <c r="G124" s="42" t="s">
        <v>485</v>
      </c>
      <c r="H124" s="18"/>
      <c r="I124" s="18"/>
      <c r="J124" s="67"/>
    </row>
    <row r="125" spans="2:10" ht="19.2">
      <c r="B125" s="81">
        <v>88</v>
      </c>
      <c r="C125" s="21"/>
      <c r="D125" s="52"/>
      <c r="E125" s="53" t="s">
        <v>280</v>
      </c>
      <c r="F125" s="52"/>
      <c r="G125" s="42" t="s">
        <v>549</v>
      </c>
      <c r="H125" s="24"/>
      <c r="I125" s="24"/>
      <c r="J125" s="25"/>
    </row>
    <row r="126" spans="2:10" ht="28.8">
      <c r="B126" s="81">
        <v>89</v>
      </c>
      <c r="C126" s="21"/>
      <c r="D126" s="52"/>
      <c r="E126" s="53" t="s">
        <v>281</v>
      </c>
      <c r="F126" s="52"/>
      <c r="G126" s="42" t="s">
        <v>550</v>
      </c>
      <c r="H126" s="24"/>
      <c r="I126" s="24"/>
      <c r="J126" s="25"/>
    </row>
    <row r="127" spans="2:10" ht="38.4">
      <c r="B127" s="81">
        <v>90</v>
      </c>
      <c r="C127" s="21"/>
      <c r="D127" s="52"/>
      <c r="E127" s="53" t="s">
        <v>343</v>
      </c>
      <c r="F127" s="52"/>
      <c r="G127" s="42" t="s">
        <v>888</v>
      </c>
      <c r="H127" s="24"/>
      <c r="I127" s="24"/>
      <c r="J127" s="25"/>
    </row>
    <row r="128" spans="2:10" ht="19.2">
      <c r="B128" s="81">
        <v>91</v>
      </c>
      <c r="C128" s="21"/>
      <c r="D128" s="52"/>
      <c r="E128" s="53" t="s">
        <v>344</v>
      </c>
      <c r="F128" s="52"/>
      <c r="G128" s="42" t="s">
        <v>551</v>
      </c>
      <c r="H128" s="24"/>
      <c r="I128" s="24"/>
      <c r="J128" s="25"/>
    </row>
    <row r="129" spans="2:10" ht="86.4">
      <c r="B129" s="81">
        <v>92</v>
      </c>
      <c r="C129" s="21"/>
      <c r="D129" s="52"/>
      <c r="E129" s="53" t="s">
        <v>345</v>
      </c>
      <c r="F129" s="52"/>
      <c r="G129" s="42" t="s">
        <v>552</v>
      </c>
      <c r="H129" s="24"/>
      <c r="I129" s="24"/>
      <c r="J129" s="25"/>
    </row>
    <row r="130" spans="2:10" ht="38.4">
      <c r="B130" s="81">
        <v>93</v>
      </c>
      <c r="C130" s="21"/>
      <c r="D130" s="52"/>
      <c r="E130" s="53" t="s">
        <v>346</v>
      </c>
      <c r="F130" s="52"/>
      <c r="G130" s="42" t="s">
        <v>553</v>
      </c>
      <c r="H130" s="24"/>
      <c r="I130" s="24"/>
      <c r="J130" s="25"/>
    </row>
    <row r="131" spans="2:10" ht="48">
      <c r="B131" s="81">
        <v>94</v>
      </c>
      <c r="C131" s="21"/>
      <c r="D131" s="52"/>
      <c r="E131" s="53" t="s">
        <v>347</v>
      </c>
      <c r="F131" s="52"/>
      <c r="G131" s="42" t="s">
        <v>348</v>
      </c>
      <c r="H131" s="24"/>
      <c r="I131" s="24"/>
      <c r="J131" s="25"/>
    </row>
    <row r="132" spans="2:10">
      <c r="B132" s="389" t="s">
        <v>554</v>
      </c>
      <c r="C132" s="390"/>
      <c r="D132" s="390"/>
      <c r="E132" s="390"/>
      <c r="F132" s="390"/>
      <c r="G132" s="391"/>
      <c r="H132" s="30"/>
      <c r="I132" s="31"/>
      <c r="J132" s="32"/>
    </row>
    <row r="133" spans="2:10" ht="19.2">
      <c r="B133" s="81">
        <v>95</v>
      </c>
      <c r="C133" s="21">
        <v>-1</v>
      </c>
      <c r="D133" s="52" t="s">
        <v>349</v>
      </c>
      <c r="E133" s="53" t="s">
        <v>261</v>
      </c>
      <c r="F133" s="52"/>
      <c r="G133" s="42" t="s">
        <v>350</v>
      </c>
      <c r="H133" s="24"/>
      <c r="I133" s="24"/>
      <c r="J133" s="25"/>
    </row>
    <row r="134" spans="2:10" ht="19.2">
      <c r="B134" s="81">
        <v>96</v>
      </c>
      <c r="C134" s="21"/>
      <c r="D134" s="52"/>
      <c r="E134" s="53" t="s">
        <v>262</v>
      </c>
      <c r="F134" s="52"/>
      <c r="G134" s="42" t="s">
        <v>555</v>
      </c>
      <c r="H134" s="24"/>
      <c r="I134" s="24"/>
      <c r="J134" s="25"/>
    </row>
    <row r="135" spans="2:10" ht="19.2">
      <c r="B135" s="81">
        <v>97</v>
      </c>
      <c r="C135" s="21"/>
      <c r="D135" s="52"/>
      <c r="E135" s="53" t="s">
        <v>329</v>
      </c>
      <c r="F135" s="52"/>
      <c r="G135" s="42" t="s">
        <v>556</v>
      </c>
      <c r="H135" s="24"/>
      <c r="I135" s="24"/>
      <c r="J135" s="25"/>
    </row>
    <row r="136" spans="2:10">
      <c r="B136" s="81">
        <v>98</v>
      </c>
      <c r="C136" s="21"/>
      <c r="D136" s="52"/>
      <c r="E136" s="53" t="s">
        <v>330</v>
      </c>
      <c r="F136" s="52"/>
      <c r="G136" s="42" t="s">
        <v>351</v>
      </c>
      <c r="H136" s="24"/>
      <c r="I136" s="24"/>
      <c r="J136" s="25"/>
    </row>
    <row r="137" spans="2:10" ht="19.2">
      <c r="B137" s="81">
        <v>99</v>
      </c>
      <c r="C137" s="21"/>
      <c r="D137" s="52"/>
      <c r="E137" s="53" t="s">
        <v>352</v>
      </c>
      <c r="F137" s="52"/>
      <c r="G137" s="42" t="s">
        <v>557</v>
      </c>
      <c r="H137" s="24"/>
      <c r="I137" s="24"/>
      <c r="J137" s="25"/>
    </row>
    <row r="138" spans="2:10" ht="19.2">
      <c r="B138" s="81">
        <v>100</v>
      </c>
      <c r="C138" s="21">
        <v>-2</v>
      </c>
      <c r="D138" s="52" t="s">
        <v>353</v>
      </c>
      <c r="E138" s="53" t="s">
        <v>261</v>
      </c>
      <c r="F138" s="52"/>
      <c r="G138" s="42" t="s">
        <v>558</v>
      </c>
      <c r="H138" s="24"/>
      <c r="I138" s="24"/>
      <c r="J138" s="25"/>
    </row>
    <row r="139" spans="2:10">
      <c r="B139" s="81">
        <v>101</v>
      </c>
      <c r="C139" s="21"/>
      <c r="D139" s="52"/>
      <c r="E139" s="53" t="s">
        <v>262</v>
      </c>
      <c r="F139" s="52"/>
      <c r="G139" s="42" t="s">
        <v>897</v>
      </c>
      <c r="H139" s="24"/>
      <c r="I139" s="24"/>
      <c r="J139" s="25"/>
    </row>
    <row r="140" spans="2:10" ht="28.8">
      <c r="B140" s="81">
        <v>102</v>
      </c>
      <c r="C140" s="21"/>
      <c r="D140" s="52"/>
      <c r="E140" s="53" t="s">
        <v>329</v>
      </c>
      <c r="F140" s="52"/>
      <c r="G140" s="42" t="s">
        <v>896</v>
      </c>
      <c r="H140" s="24"/>
      <c r="I140" s="24"/>
      <c r="J140" s="25"/>
    </row>
    <row r="141" spans="2:10" ht="19.2">
      <c r="B141" s="81">
        <v>103</v>
      </c>
      <c r="C141" s="21"/>
      <c r="D141" s="52"/>
      <c r="E141" s="53" t="s">
        <v>330</v>
      </c>
      <c r="F141" s="52"/>
      <c r="G141" s="42" t="s">
        <v>898</v>
      </c>
      <c r="H141" s="24"/>
      <c r="I141" s="24"/>
      <c r="J141" s="25"/>
    </row>
    <row r="142" spans="2:10">
      <c r="B142" s="81">
        <v>104</v>
      </c>
      <c r="C142" s="21"/>
      <c r="D142" s="52"/>
      <c r="E142" s="53" t="s">
        <v>331</v>
      </c>
      <c r="F142" s="52"/>
      <c r="G142" s="42" t="s">
        <v>559</v>
      </c>
      <c r="H142" s="24"/>
      <c r="I142" s="24"/>
      <c r="J142" s="25"/>
    </row>
    <row r="143" spans="2:10" ht="19.2">
      <c r="B143" s="81">
        <v>105</v>
      </c>
      <c r="C143" s="21">
        <v>-3</v>
      </c>
      <c r="D143" s="52" t="s">
        <v>354</v>
      </c>
      <c r="E143" s="53" t="s">
        <v>261</v>
      </c>
      <c r="F143" s="52"/>
      <c r="G143" s="42" t="s">
        <v>560</v>
      </c>
      <c r="H143" s="24"/>
      <c r="I143" s="24"/>
      <c r="J143" s="25"/>
    </row>
    <row r="144" spans="2:10">
      <c r="B144" s="81">
        <v>106</v>
      </c>
      <c r="C144" s="21"/>
      <c r="D144" s="52"/>
      <c r="E144" s="53" t="s">
        <v>262</v>
      </c>
      <c r="F144" s="52"/>
      <c r="G144" s="42" t="s">
        <v>561</v>
      </c>
      <c r="H144" s="24"/>
      <c r="I144" s="24"/>
      <c r="J144" s="25"/>
    </row>
    <row r="145" spans="2:10">
      <c r="B145" s="81">
        <v>107</v>
      </c>
      <c r="C145" s="21"/>
      <c r="D145" s="52"/>
      <c r="E145" s="53" t="s">
        <v>329</v>
      </c>
      <c r="F145" s="52"/>
      <c r="G145" s="42" t="s">
        <v>562</v>
      </c>
      <c r="H145" s="24"/>
      <c r="I145" s="24"/>
      <c r="J145" s="25"/>
    </row>
    <row r="146" spans="2:10" ht="19.2">
      <c r="B146" s="81">
        <v>108</v>
      </c>
      <c r="C146" s="21"/>
      <c r="D146" s="52"/>
      <c r="E146" s="53" t="s">
        <v>330</v>
      </c>
      <c r="F146" s="52"/>
      <c r="G146" s="42" t="s">
        <v>563</v>
      </c>
      <c r="H146" s="24"/>
      <c r="I146" s="24"/>
      <c r="J146" s="25"/>
    </row>
    <row r="147" spans="2:10">
      <c r="B147" s="81">
        <v>109</v>
      </c>
      <c r="C147" s="21"/>
      <c r="D147" s="52"/>
      <c r="E147" s="53" t="s">
        <v>331</v>
      </c>
      <c r="F147" s="52"/>
      <c r="G147" s="42" t="s">
        <v>564</v>
      </c>
      <c r="H147" s="24"/>
      <c r="I147" s="24"/>
      <c r="J147" s="25"/>
    </row>
    <row r="148" spans="2:10" ht="19.2">
      <c r="B148" s="81">
        <v>110</v>
      </c>
      <c r="C148" s="21">
        <v>-4</v>
      </c>
      <c r="D148" s="52" t="s">
        <v>565</v>
      </c>
      <c r="E148" s="53" t="s">
        <v>261</v>
      </c>
      <c r="F148" s="52"/>
      <c r="G148" s="42" t="s">
        <v>566</v>
      </c>
      <c r="H148" s="24"/>
      <c r="I148" s="24"/>
      <c r="J148" s="25"/>
    </row>
    <row r="149" spans="2:10" ht="19.2">
      <c r="B149" s="81">
        <v>111</v>
      </c>
      <c r="C149" s="21"/>
      <c r="D149" s="52"/>
      <c r="E149" s="53" t="s">
        <v>262</v>
      </c>
      <c r="F149" s="52"/>
      <c r="G149" s="42" t="s">
        <v>567</v>
      </c>
      <c r="H149" s="24"/>
      <c r="I149" s="24"/>
      <c r="J149" s="25"/>
    </row>
    <row r="150" spans="2:10" ht="19.2">
      <c r="B150" s="81">
        <v>112</v>
      </c>
      <c r="C150" s="21"/>
      <c r="D150" s="52"/>
      <c r="E150" s="53" t="s">
        <v>329</v>
      </c>
      <c r="F150" s="52"/>
      <c r="G150" s="42" t="s">
        <v>568</v>
      </c>
      <c r="H150" s="24"/>
      <c r="I150" s="24"/>
      <c r="J150" s="25"/>
    </row>
    <row r="151" spans="2:10">
      <c r="B151" s="81">
        <v>113</v>
      </c>
      <c r="C151" s="21"/>
      <c r="D151" s="52"/>
      <c r="E151" s="53" t="s">
        <v>330</v>
      </c>
      <c r="F151" s="52"/>
      <c r="G151" s="42" t="s">
        <v>569</v>
      </c>
      <c r="H151" s="24"/>
      <c r="I151" s="24"/>
      <c r="J151" s="25"/>
    </row>
    <row r="152" spans="2:10" ht="19.2">
      <c r="B152" s="81">
        <v>114</v>
      </c>
      <c r="C152" s="21">
        <v>-5</v>
      </c>
      <c r="D152" s="52" t="s">
        <v>570</v>
      </c>
      <c r="E152" s="53" t="s">
        <v>261</v>
      </c>
      <c r="F152" s="52"/>
      <c r="G152" s="42" t="s">
        <v>571</v>
      </c>
      <c r="H152" s="24"/>
      <c r="I152" s="24"/>
      <c r="J152" s="25"/>
    </row>
    <row r="153" spans="2:10" ht="19.2">
      <c r="B153" s="81">
        <v>115</v>
      </c>
      <c r="C153" s="21"/>
      <c r="D153" s="52"/>
      <c r="E153" s="53" t="s">
        <v>262</v>
      </c>
      <c r="F153" s="52"/>
      <c r="G153" s="42" t="s">
        <v>572</v>
      </c>
      <c r="H153" s="24"/>
      <c r="I153" s="24"/>
      <c r="J153" s="25"/>
    </row>
    <row r="154" spans="2:10" ht="19.2">
      <c r="B154" s="81">
        <v>116</v>
      </c>
      <c r="C154" s="21">
        <v>-6</v>
      </c>
      <c r="D154" s="52" t="s">
        <v>573</v>
      </c>
      <c r="E154" s="53" t="s">
        <v>261</v>
      </c>
      <c r="F154" s="52"/>
      <c r="G154" s="42" t="s">
        <v>574</v>
      </c>
      <c r="H154" s="24"/>
      <c r="I154" s="24"/>
      <c r="J154" s="25"/>
    </row>
    <row r="155" spans="2:10">
      <c r="B155" s="389" t="s">
        <v>575</v>
      </c>
      <c r="C155" s="390"/>
      <c r="D155" s="390"/>
      <c r="E155" s="390"/>
      <c r="F155" s="390"/>
      <c r="G155" s="391"/>
      <c r="H155" s="30"/>
      <c r="I155" s="31"/>
      <c r="J155" s="32"/>
    </row>
    <row r="156" spans="2:10">
      <c r="B156" s="81">
        <v>117</v>
      </c>
      <c r="C156" s="21"/>
      <c r="D156" s="52"/>
      <c r="E156" s="53" t="s">
        <v>261</v>
      </c>
      <c r="F156" s="52"/>
      <c r="G156" s="42" t="s">
        <v>576</v>
      </c>
      <c r="H156" s="24"/>
      <c r="I156" s="24"/>
      <c r="J156" s="25"/>
    </row>
    <row r="157" spans="2:10" ht="19.2">
      <c r="B157" s="81">
        <v>118</v>
      </c>
      <c r="C157" s="21"/>
      <c r="D157" s="52"/>
      <c r="E157" s="53" t="s">
        <v>262</v>
      </c>
      <c r="F157" s="52"/>
      <c r="G157" s="42" t="s">
        <v>577</v>
      </c>
      <c r="H157" s="24"/>
      <c r="I157" s="24"/>
      <c r="J157" s="25"/>
    </row>
    <row r="158" spans="2:10" ht="19.2">
      <c r="B158" s="81">
        <v>119</v>
      </c>
      <c r="C158" s="21"/>
      <c r="D158" s="52"/>
      <c r="E158" s="53" t="s">
        <v>329</v>
      </c>
      <c r="F158" s="52"/>
      <c r="G158" s="42" t="s">
        <v>578</v>
      </c>
      <c r="H158" s="24"/>
      <c r="I158" s="24"/>
      <c r="J158" s="25"/>
    </row>
    <row r="159" spans="2:10" ht="19.2">
      <c r="B159" s="81">
        <v>120</v>
      </c>
      <c r="C159" s="21"/>
      <c r="D159" s="52"/>
      <c r="E159" s="53" t="s">
        <v>330</v>
      </c>
      <c r="F159" s="52"/>
      <c r="G159" s="42" t="s">
        <v>579</v>
      </c>
      <c r="H159" s="24"/>
      <c r="I159" s="24"/>
      <c r="J159" s="25"/>
    </row>
    <row r="160" spans="2:10">
      <c r="B160" s="81">
        <v>121</v>
      </c>
      <c r="C160" s="21"/>
      <c r="D160" s="52"/>
      <c r="E160" s="53" t="s">
        <v>331</v>
      </c>
      <c r="F160" s="52"/>
      <c r="G160" s="42" t="s">
        <v>580</v>
      </c>
      <c r="H160" s="24"/>
      <c r="I160" s="24"/>
      <c r="J160" s="25"/>
    </row>
    <row r="161" spans="2:10">
      <c r="B161" s="81">
        <v>122</v>
      </c>
      <c r="C161" s="21"/>
      <c r="D161" s="52"/>
      <c r="E161" s="53" t="s">
        <v>332</v>
      </c>
      <c r="F161" s="52"/>
      <c r="G161" s="42" t="s">
        <v>581</v>
      </c>
      <c r="H161" s="24"/>
      <c r="I161" s="24"/>
      <c r="J161" s="25"/>
    </row>
    <row r="162" spans="2:10" ht="19.2">
      <c r="B162" s="81">
        <v>123</v>
      </c>
      <c r="C162" s="21"/>
      <c r="D162" s="52"/>
      <c r="E162" s="53" t="s">
        <v>333</v>
      </c>
      <c r="F162" s="52"/>
      <c r="G162" s="42" t="s">
        <v>582</v>
      </c>
      <c r="H162" s="24"/>
      <c r="I162" s="24"/>
      <c r="J162" s="25"/>
    </row>
    <row r="163" spans="2:10" ht="19.2">
      <c r="B163" s="81">
        <v>124</v>
      </c>
      <c r="C163" s="21"/>
      <c r="D163" s="52"/>
      <c r="E163" s="53" t="s">
        <v>334</v>
      </c>
      <c r="F163" s="52"/>
      <c r="G163" s="42" t="s">
        <v>583</v>
      </c>
      <c r="H163" s="24"/>
      <c r="I163" s="24"/>
      <c r="J163" s="25"/>
    </row>
    <row r="164" spans="2:10">
      <c r="B164" s="389" t="s">
        <v>584</v>
      </c>
      <c r="C164" s="390"/>
      <c r="D164" s="390"/>
      <c r="E164" s="390"/>
      <c r="F164" s="390"/>
      <c r="G164" s="391"/>
      <c r="H164" s="30"/>
      <c r="I164" s="31"/>
      <c r="J164" s="32"/>
    </row>
    <row r="165" spans="2:10" ht="19.2">
      <c r="B165" s="81">
        <v>125</v>
      </c>
      <c r="C165" s="21">
        <v>-1</v>
      </c>
      <c r="D165" s="52" t="s">
        <v>585</v>
      </c>
      <c r="E165" s="53" t="s">
        <v>310</v>
      </c>
      <c r="F165" s="52" t="s">
        <v>586</v>
      </c>
      <c r="G165" s="42" t="s">
        <v>587</v>
      </c>
      <c r="H165" s="24"/>
      <c r="I165" s="24"/>
      <c r="J165" s="25"/>
    </row>
    <row r="166" spans="2:10" ht="19.2">
      <c r="B166" s="81">
        <v>126</v>
      </c>
      <c r="C166" s="21"/>
      <c r="D166" s="52"/>
      <c r="E166" s="53" t="s">
        <v>454</v>
      </c>
      <c r="F166" s="52" t="s">
        <v>588</v>
      </c>
      <c r="G166" s="42" t="s">
        <v>589</v>
      </c>
      <c r="H166" s="24"/>
      <c r="I166" s="24"/>
      <c r="J166" s="25"/>
    </row>
    <row r="167" spans="2:10" ht="28.8">
      <c r="B167" s="81">
        <v>127</v>
      </c>
      <c r="C167" s="21">
        <v>-2</v>
      </c>
      <c r="D167" s="52" t="s">
        <v>590</v>
      </c>
      <c r="E167" s="53"/>
      <c r="F167" s="52"/>
      <c r="G167" s="42" t="s">
        <v>591</v>
      </c>
      <c r="H167" s="24"/>
      <c r="I167" s="24"/>
      <c r="J167" s="25"/>
    </row>
    <row r="168" spans="2:10">
      <c r="B168" s="389" t="s">
        <v>592</v>
      </c>
      <c r="C168" s="390"/>
      <c r="D168" s="390"/>
      <c r="E168" s="390"/>
      <c r="F168" s="390"/>
      <c r="G168" s="391"/>
      <c r="H168" s="30"/>
      <c r="I168" s="31"/>
      <c r="J168" s="32"/>
    </row>
    <row r="169" spans="2:10" ht="38.4">
      <c r="B169" s="81">
        <v>128</v>
      </c>
      <c r="C169" s="21">
        <v>-1</v>
      </c>
      <c r="D169" s="52" t="s">
        <v>593</v>
      </c>
      <c r="E169" s="53"/>
      <c r="F169" s="52"/>
      <c r="G169" s="42" t="s">
        <v>594</v>
      </c>
      <c r="H169" s="24"/>
      <c r="I169" s="24"/>
      <c r="J169" s="25"/>
    </row>
    <row r="170" spans="2:10" ht="57.6">
      <c r="B170" s="81">
        <v>129</v>
      </c>
      <c r="C170" s="21">
        <v>-2</v>
      </c>
      <c r="D170" s="52" t="s">
        <v>595</v>
      </c>
      <c r="E170" s="53"/>
      <c r="F170" s="52"/>
      <c r="G170" s="42" t="s">
        <v>596</v>
      </c>
      <c r="H170" s="24"/>
      <c r="I170" s="24"/>
      <c r="J170" s="25"/>
    </row>
    <row r="171" spans="2:10">
      <c r="B171" s="81">
        <v>130</v>
      </c>
      <c r="C171" s="21">
        <v>-3</v>
      </c>
      <c r="D171" s="52" t="s">
        <v>597</v>
      </c>
      <c r="E171" s="53" t="s">
        <v>261</v>
      </c>
      <c r="F171" s="52"/>
      <c r="G171" s="42" t="s">
        <v>598</v>
      </c>
      <c r="H171" s="24"/>
      <c r="I171" s="24"/>
      <c r="J171" s="25"/>
    </row>
    <row r="172" spans="2:10" ht="19.2">
      <c r="B172" s="81">
        <v>131</v>
      </c>
      <c r="C172" s="21"/>
      <c r="D172" s="52"/>
      <c r="E172" s="53" t="s">
        <v>262</v>
      </c>
      <c r="F172" s="52"/>
      <c r="G172" s="42" t="s">
        <v>599</v>
      </c>
      <c r="H172" s="24"/>
      <c r="I172" s="24"/>
      <c r="J172" s="25"/>
    </row>
    <row r="173" spans="2:10" ht="19.2">
      <c r="B173" s="81">
        <v>132</v>
      </c>
      <c r="C173" s="21"/>
      <c r="D173" s="52"/>
      <c r="E173" s="53" t="s">
        <v>329</v>
      </c>
      <c r="F173" s="52"/>
      <c r="G173" s="42" t="s">
        <v>600</v>
      </c>
      <c r="H173" s="24"/>
      <c r="I173" s="24"/>
      <c r="J173" s="25"/>
    </row>
    <row r="174" spans="2:10" ht="38.4">
      <c r="B174" s="81">
        <v>133</v>
      </c>
      <c r="C174" s="21"/>
      <c r="D174" s="52"/>
      <c r="E174" s="53" t="s">
        <v>330</v>
      </c>
      <c r="F174" s="52"/>
      <c r="G174" s="42" t="s">
        <v>601</v>
      </c>
      <c r="H174" s="24"/>
      <c r="I174" s="24"/>
      <c r="J174" s="25"/>
    </row>
    <row r="175" spans="2:10">
      <c r="B175" s="81">
        <v>134</v>
      </c>
      <c r="C175" s="21"/>
      <c r="D175" s="52"/>
      <c r="E175" s="53" t="s">
        <v>331</v>
      </c>
      <c r="F175" s="52"/>
      <c r="G175" s="42" t="s">
        <v>602</v>
      </c>
      <c r="H175" s="24"/>
      <c r="I175" s="24"/>
      <c r="J175" s="25"/>
    </row>
    <row r="176" spans="2:10" ht="19.2">
      <c r="B176" s="81">
        <v>135</v>
      </c>
      <c r="C176" s="21">
        <v>-4</v>
      </c>
      <c r="D176" s="52" t="s">
        <v>603</v>
      </c>
      <c r="E176" s="53"/>
      <c r="F176" s="52"/>
      <c r="G176" s="42" t="s">
        <v>604</v>
      </c>
      <c r="H176" s="24"/>
      <c r="I176" s="24"/>
      <c r="J176" s="25"/>
    </row>
    <row r="177" spans="2:10">
      <c r="B177" s="389" t="s">
        <v>605</v>
      </c>
      <c r="C177" s="390"/>
      <c r="D177" s="390"/>
      <c r="E177" s="390"/>
      <c r="F177" s="390"/>
      <c r="G177" s="391"/>
      <c r="H177" s="30"/>
      <c r="I177" s="31"/>
      <c r="J177" s="32"/>
    </row>
    <row r="178" spans="2:10" ht="19.2">
      <c r="B178" s="81">
        <v>136</v>
      </c>
      <c r="C178" s="21"/>
      <c r="D178" s="52"/>
      <c r="E178" s="53" t="s">
        <v>261</v>
      </c>
      <c r="F178" s="52"/>
      <c r="G178" s="42" t="s">
        <v>606</v>
      </c>
      <c r="H178" s="24"/>
      <c r="I178" s="24"/>
      <c r="J178" s="25"/>
    </row>
    <row r="179" spans="2:10">
      <c r="B179" s="81">
        <v>137</v>
      </c>
      <c r="C179" s="21"/>
      <c r="D179" s="52"/>
      <c r="E179" s="53" t="s">
        <v>262</v>
      </c>
      <c r="F179" s="52"/>
      <c r="G179" s="42" t="s">
        <v>607</v>
      </c>
      <c r="H179" s="24"/>
      <c r="I179" s="24"/>
      <c r="J179" s="25"/>
    </row>
    <row r="180" spans="2:10">
      <c r="B180" s="81">
        <v>138</v>
      </c>
      <c r="C180" s="21"/>
      <c r="D180" s="52"/>
      <c r="E180" s="53" t="s">
        <v>329</v>
      </c>
      <c r="F180" s="52"/>
      <c r="G180" s="42" t="s">
        <v>608</v>
      </c>
      <c r="H180" s="24"/>
      <c r="I180" s="24"/>
      <c r="J180" s="25"/>
    </row>
    <row r="181" spans="2:10">
      <c r="B181" s="81">
        <v>139</v>
      </c>
      <c r="C181" s="21"/>
      <c r="D181" s="52"/>
      <c r="E181" s="53" t="s">
        <v>330</v>
      </c>
      <c r="F181" s="52"/>
      <c r="G181" s="42" t="s">
        <v>609</v>
      </c>
      <c r="H181" s="24"/>
      <c r="I181" s="24"/>
      <c r="J181" s="25"/>
    </row>
    <row r="182" spans="2:10">
      <c r="B182" s="389" t="s">
        <v>610</v>
      </c>
      <c r="C182" s="390"/>
      <c r="D182" s="390"/>
      <c r="E182" s="390"/>
      <c r="F182" s="390"/>
      <c r="G182" s="391"/>
      <c r="H182" s="30"/>
      <c r="I182" s="31"/>
      <c r="J182" s="32"/>
    </row>
    <row r="183" spans="2:10" ht="28.8">
      <c r="B183" s="81">
        <v>140</v>
      </c>
      <c r="C183" s="21"/>
      <c r="D183" s="52"/>
      <c r="E183" s="53"/>
      <c r="F183" s="68"/>
      <c r="G183" s="42" t="s">
        <v>611</v>
      </c>
      <c r="H183" s="24"/>
      <c r="I183" s="24"/>
      <c r="J183" s="25"/>
    </row>
    <row r="184" spans="2:10">
      <c r="B184" s="81">
        <v>141</v>
      </c>
      <c r="C184" s="21">
        <v>-1</v>
      </c>
      <c r="D184" s="52" t="s">
        <v>612</v>
      </c>
      <c r="E184" s="53" t="s">
        <v>460</v>
      </c>
      <c r="F184" s="68"/>
      <c r="G184" s="42" t="s">
        <v>613</v>
      </c>
      <c r="H184" s="24"/>
      <c r="I184" s="24"/>
      <c r="J184" s="25"/>
    </row>
    <row r="185" spans="2:10" ht="19.2">
      <c r="B185" s="81">
        <v>142</v>
      </c>
      <c r="C185" s="21"/>
      <c r="D185" s="52"/>
      <c r="E185" s="53" t="s">
        <v>262</v>
      </c>
      <c r="F185" s="52"/>
      <c r="G185" s="42" t="s">
        <v>614</v>
      </c>
      <c r="H185" s="24"/>
      <c r="I185" s="24"/>
      <c r="J185" s="25"/>
    </row>
    <row r="186" spans="2:10">
      <c r="B186" s="81">
        <v>143</v>
      </c>
      <c r="C186" s="21"/>
      <c r="D186" s="52"/>
      <c r="E186" s="53" t="s">
        <v>329</v>
      </c>
      <c r="F186" s="52"/>
      <c r="G186" s="42" t="s">
        <v>615</v>
      </c>
      <c r="H186" s="24"/>
      <c r="I186" s="24"/>
      <c r="J186" s="25"/>
    </row>
    <row r="187" spans="2:10">
      <c r="B187" s="81">
        <v>144</v>
      </c>
      <c r="C187" s="21"/>
      <c r="D187" s="52"/>
      <c r="E187" s="53" t="s">
        <v>330</v>
      </c>
      <c r="F187" s="52"/>
      <c r="G187" s="42" t="s">
        <v>616</v>
      </c>
      <c r="H187" s="24"/>
      <c r="I187" s="24"/>
      <c r="J187" s="25"/>
    </row>
    <row r="188" spans="2:10" ht="28.8">
      <c r="B188" s="81">
        <v>145</v>
      </c>
      <c r="C188" s="21">
        <v>-2</v>
      </c>
      <c r="D188" s="52" t="s">
        <v>617</v>
      </c>
      <c r="E188" s="53"/>
      <c r="F188" s="52"/>
      <c r="G188" s="42" t="s">
        <v>901</v>
      </c>
      <c r="H188" s="24"/>
      <c r="I188" s="24"/>
      <c r="J188" s="25"/>
    </row>
    <row r="189" spans="2:10">
      <c r="B189" s="389" t="s">
        <v>618</v>
      </c>
      <c r="C189" s="390"/>
      <c r="D189" s="390"/>
      <c r="E189" s="390"/>
      <c r="F189" s="390"/>
      <c r="G189" s="391"/>
      <c r="H189" s="30"/>
      <c r="I189" s="31"/>
      <c r="J189" s="32"/>
    </row>
    <row r="190" spans="2:10" ht="19.2">
      <c r="B190" s="81">
        <v>146</v>
      </c>
      <c r="C190" s="21"/>
      <c r="D190" s="52"/>
      <c r="E190" s="53"/>
      <c r="F190" s="52"/>
      <c r="G190" s="42" t="s">
        <v>619</v>
      </c>
      <c r="H190" s="24"/>
      <c r="I190" s="24"/>
      <c r="J190" s="25"/>
    </row>
    <row r="191" spans="2:10">
      <c r="B191" s="389" t="s">
        <v>620</v>
      </c>
      <c r="C191" s="390"/>
      <c r="D191" s="390"/>
      <c r="E191" s="390"/>
      <c r="F191" s="390"/>
      <c r="G191" s="391"/>
      <c r="H191" s="30"/>
      <c r="I191" s="31"/>
      <c r="J191" s="32"/>
    </row>
    <row r="192" spans="2:10" ht="19.2">
      <c r="B192" s="81">
        <v>147</v>
      </c>
      <c r="C192" s="21"/>
      <c r="D192" s="52"/>
      <c r="E192" s="53"/>
      <c r="F192" s="52"/>
      <c r="G192" s="42" t="s">
        <v>621</v>
      </c>
      <c r="H192" s="24"/>
      <c r="I192" s="24"/>
      <c r="J192" s="25"/>
    </row>
    <row r="193" spans="2:10">
      <c r="B193" s="389" t="s">
        <v>355</v>
      </c>
      <c r="C193" s="390"/>
      <c r="D193" s="390"/>
      <c r="E193" s="390"/>
      <c r="F193" s="390"/>
      <c r="G193" s="391"/>
      <c r="H193" s="30"/>
      <c r="I193" s="31"/>
      <c r="J193" s="32"/>
    </row>
    <row r="194" spans="2:10" ht="57.6">
      <c r="B194" s="81">
        <v>148</v>
      </c>
      <c r="C194" s="21"/>
      <c r="D194" s="52"/>
      <c r="E194" s="53"/>
      <c r="F194" s="52"/>
      <c r="G194" s="42" t="s">
        <v>622</v>
      </c>
      <c r="H194" s="24"/>
      <c r="I194" s="24"/>
      <c r="J194" s="25"/>
    </row>
    <row r="195" spans="2:10">
      <c r="B195" s="389" t="s">
        <v>623</v>
      </c>
      <c r="C195" s="390"/>
      <c r="D195" s="390"/>
      <c r="E195" s="390"/>
      <c r="F195" s="390"/>
      <c r="G195" s="391"/>
      <c r="H195" s="30"/>
      <c r="I195" s="31"/>
      <c r="J195" s="32"/>
    </row>
    <row r="196" spans="2:10" ht="28.8">
      <c r="B196" s="81">
        <v>149</v>
      </c>
      <c r="C196" s="21"/>
      <c r="D196" s="52"/>
      <c r="E196" s="53"/>
      <c r="F196" s="52"/>
      <c r="G196" s="42" t="s">
        <v>887</v>
      </c>
      <c r="H196" s="24"/>
      <c r="I196" s="24"/>
      <c r="J196" s="25"/>
    </row>
    <row r="197" spans="2:10">
      <c r="B197" s="404" t="s">
        <v>624</v>
      </c>
      <c r="C197" s="405"/>
      <c r="D197" s="405"/>
      <c r="E197" s="405"/>
      <c r="F197" s="405"/>
      <c r="G197" s="406"/>
      <c r="H197" s="61"/>
      <c r="I197" s="62"/>
      <c r="J197" s="63"/>
    </row>
    <row r="198" spans="2:10">
      <c r="B198" s="389" t="s">
        <v>625</v>
      </c>
      <c r="C198" s="390"/>
      <c r="D198" s="390"/>
      <c r="E198" s="390"/>
      <c r="F198" s="390"/>
      <c r="G198" s="391"/>
      <c r="H198" s="30"/>
      <c r="I198" s="31"/>
      <c r="J198" s="32"/>
    </row>
    <row r="199" spans="2:10" ht="48">
      <c r="B199" s="81">
        <v>150</v>
      </c>
      <c r="C199" s="21">
        <v>-1</v>
      </c>
      <c r="D199" s="52" t="s">
        <v>626</v>
      </c>
      <c r="E199" s="53"/>
      <c r="F199" s="52"/>
      <c r="G199" s="42" t="s">
        <v>900</v>
      </c>
      <c r="H199" s="24"/>
      <c r="I199" s="24"/>
      <c r="J199" s="25"/>
    </row>
    <row r="200" spans="2:10" ht="28.8">
      <c r="B200" s="81">
        <v>151</v>
      </c>
      <c r="C200" s="21">
        <v>-2</v>
      </c>
      <c r="D200" s="52" t="s">
        <v>627</v>
      </c>
      <c r="E200" s="53" t="s">
        <v>261</v>
      </c>
      <c r="F200" s="52"/>
      <c r="G200" s="42" t="s">
        <v>883</v>
      </c>
      <c r="H200" s="24"/>
      <c r="I200" s="24"/>
      <c r="J200" s="25"/>
    </row>
    <row r="201" spans="2:10">
      <c r="B201" s="81">
        <v>152</v>
      </c>
      <c r="C201" s="21"/>
      <c r="D201" s="52"/>
      <c r="E201" s="53" t="s">
        <v>262</v>
      </c>
      <c r="F201" s="52"/>
      <c r="G201" s="42" t="s">
        <v>628</v>
      </c>
      <c r="H201" s="24"/>
      <c r="I201" s="24"/>
      <c r="J201" s="25"/>
    </row>
    <row r="202" spans="2:10">
      <c r="B202" s="81">
        <v>153</v>
      </c>
      <c r="C202" s="21"/>
      <c r="D202" s="52"/>
      <c r="E202" s="53" t="s">
        <v>329</v>
      </c>
      <c r="F202" s="52"/>
      <c r="G202" s="42" t="s">
        <v>629</v>
      </c>
      <c r="H202" s="24"/>
      <c r="I202" s="24"/>
      <c r="J202" s="25"/>
    </row>
    <row r="203" spans="2:10" ht="19.2">
      <c r="B203" s="81">
        <v>154</v>
      </c>
      <c r="C203" s="21">
        <v>-3</v>
      </c>
      <c r="D203" s="52" t="s">
        <v>630</v>
      </c>
      <c r="E203" s="53" t="s">
        <v>261</v>
      </c>
      <c r="F203" s="52"/>
      <c r="G203" s="42" t="s">
        <v>631</v>
      </c>
      <c r="H203" s="24"/>
      <c r="I203" s="24"/>
      <c r="J203" s="25"/>
    </row>
    <row r="204" spans="2:10" ht="19.2">
      <c r="B204" s="81">
        <v>155</v>
      </c>
      <c r="C204" s="21"/>
      <c r="D204" s="52"/>
      <c r="E204" s="53" t="s">
        <v>262</v>
      </c>
      <c r="F204" s="52"/>
      <c r="G204" s="42" t="s">
        <v>632</v>
      </c>
      <c r="H204" s="24"/>
      <c r="I204" s="24"/>
      <c r="J204" s="25"/>
    </row>
    <row r="205" spans="2:10" ht="38.4">
      <c r="B205" s="81">
        <v>156</v>
      </c>
      <c r="C205" s="21"/>
      <c r="D205" s="52"/>
      <c r="E205" s="53" t="s">
        <v>329</v>
      </c>
      <c r="F205" s="52"/>
      <c r="G205" s="42" t="s">
        <v>633</v>
      </c>
      <c r="H205" s="24"/>
      <c r="I205" s="24"/>
      <c r="J205" s="25"/>
    </row>
    <row r="206" spans="2:10" ht="28.8">
      <c r="B206" s="81">
        <v>157</v>
      </c>
      <c r="C206" s="21">
        <v>-4</v>
      </c>
      <c r="D206" s="52" t="s">
        <v>634</v>
      </c>
      <c r="E206" s="53"/>
      <c r="F206" s="52"/>
      <c r="G206" s="42" t="s">
        <v>635</v>
      </c>
      <c r="H206" s="24"/>
      <c r="I206" s="24"/>
      <c r="J206" s="25"/>
    </row>
    <row r="207" spans="2:10" ht="29.4" thickBot="1">
      <c r="B207" s="87">
        <v>158</v>
      </c>
      <c r="C207" s="88">
        <v>-5</v>
      </c>
      <c r="D207" s="89" t="s">
        <v>636</v>
      </c>
      <c r="E207" s="90"/>
      <c r="F207" s="89"/>
      <c r="G207" s="42" t="s">
        <v>887</v>
      </c>
      <c r="H207" s="92"/>
      <c r="I207" s="92"/>
      <c r="J207" s="93"/>
    </row>
    <row r="208" spans="2:10" hidden="1">
      <c r="B208" s="94"/>
      <c r="C208" s="95"/>
      <c r="D208" s="54"/>
      <c r="E208" s="96"/>
      <c r="F208" s="54"/>
      <c r="G208" s="97"/>
      <c r="H208" s="9"/>
      <c r="I208" s="9"/>
      <c r="J208" s="98"/>
    </row>
    <row r="209" spans="2:10" hidden="1">
      <c r="B209" s="94"/>
      <c r="C209" s="95"/>
      <c r="D209" s="54"/>
      <c r="E209" s="96"/>
      <c r="F209" s="54"/>
      <c r="G209" s="97"/>
      <c r="H209" s="9"/>
      <c r="I209" s="9"/>
      <c r="J209" s="98"/>
    </row>
    <row r="210" spans="2:10" hidden="1">
      <c r="B210" s="94"/>
      <c r="C210" s="95"/>
      <c r="D210" s="54"/>
      <c r="E210" s="96"/>
      <c r="F210" s="54"/>
      <c r="G210" s="97"/>
      <c r="H210" s="9"/>
      <c r="I210" s="9"/>
      <c r="J210" s="98"/>
    </row>
    <row r="211" spans="2:10" hidden="1">
      <c r="B211" s="94"/>
      <c r="C211" s="95"/>
      <c r="D211" s="54"/>
      <c r="E211" s="96"/>
      <c r="F211" s="54"/>
      <c r="G211" s="97"/>
      <c r="H211" s="9"/>
      <c r="I211" s="9"/>
      <c r="J211" s="98"/>
    </row>
    <row r="212" spans="2:10" hidden="1">
      <c r="B212" s="94"/>
      <c r="C212" s="95"/>
      <c r="D212" s="54"/>
      <c r="E212" s="96"/>
      <c r="F212" s="54"/>
      <c r="G212" s="97"/>
      <c r="H212" s="9"/>
      <c r="I212" s="9"/>
      <c r="J212" s="98"/>
    </row>
    <row r="213" spans="2:10" hidden="1">
      <c r="B213" s="94"/>
      <c r="C213" s="95"/>
      <c r="D213" s="54"/>
      <c r="E213" s="96"/>
      <c r="F213" s="54"/>
      <c r="G213" s="97"/>
      <c r="H213" s="9"/>
      <c r="I213" s="9"/>
      <c r="J213" s="98"/>
    </row>
    <row r="214" spans="2:10" hidden="1">
      <c r="B214" s="94"/>
      <c r="C214" s="95"/>
      <c r="D214" s="54"/>
      <c r="E214" s="96"/>
      <c r="F214" s="54"/>
      <c r="G214" s="97"/>
      <c r="H214" s="9"/>
      <c r="I214" s="9"/>
      <c r="J214" s="98"/>
    </row>
    <row r="215" spans="2:10" hidden="1">
      <c r="B215" s="94"/>
      <c r="C215" s="95"/>
      <c r="D215" s="54"/>
      <c r="E215" s="96"/>
      <c r="F215" s="54"/>
      <c r="G215" s="97"/>
      <c r="H215" s="9"/>
      <c r="I215" s="9"/>
      <c r="J215" s="98"/>
    </row>
    <row r="216" spans="2:10" hidden="1">
      <c r="B216" s="94"/>
      <c r="C216" s="95"/>
      <c r="D216" s="54"/>
      <c r="E216" s="96"/>
      <c r="F216" s="54"/>
      <c r="G216" s="97"/>
      <c r="H216" s="9"/>
      <c r="I216" s="9"/>
      <c r="J216" s="98"/>
    </row>
    <row r="217" spans="2:10" hidden="1">
      <c r="B217" s="94"/>
      <c r="C217" s="95"/>
      <c r="D217" s="54"/>
      <c r="E217" s="96"/>
      <c r="F217" s="54"/>
      <c r="G217" s="97"/>
      <c r="H217" s="9"/>
      <c r="I217" s="9"/>
      <c r="J217" s="98"/>
    </row>
    <row r="218" spans="2:10" hidden="1">
      <c r="B218" s="94"/>
      <c r="C218" s="95"/>
      <c r="D218" s="54"/>
      <c r="E218" s="96"/>
      <c r="F218" s="54"/>
      <c r="G218" s="97"/>
      <c r="H218" s="9"/>
      <c r="I218" s="9"/>
      <c r="J218" s="98"/>
    </row>
    <row r="219" spans="2:10" hidden="1">
      <c r="B219" s="94"/>
      <c r="C219" s="95"/>
      <c r="D219" s="54"/>
      <c r="E219" s="96"/>
      <c r="F219" s="54"/>
      <c r="G219" s="97"/>
      <c r="H219" s="9"/>
      <c r="I219" s="9"/>
      <c r="J219" s="98"/>
    </row>
    <row r="220" spans="2:10" hidden="1">
      <c r="B220" s="94"/>
      <c r="C220" s="95"/>
      <c r="D220" s="54"/>
      <c r="E220" s="96"/>
      <c r="F220" s="54"/>
      <c r="G220" s="97"/>
      <c r="H220" s="9"/>
      <c r="I220" s="9"/>
      <c r="J220" s="98"/>
    </row>
    <row r="221" spans="2:10" hidden="1">
      <c r="B221" s="94"/>
      <c r="C221" s="95"/>
      <c r="D221" s="54"/>
      <c r="E221" s="96"/>
      <c r="F221" s="54"/>
      <c r="G221" s="97"/>
      <c r="H221" s="9"/>
      <c r="I221" s="9"/>
      <c r="J221" s="98"/>
    </row>
    <row r="222" spans="2:10" hidden="1">
      <c r="B222" s="94"/>
      <c r="C222" s="95"/>
      <c r="D222" s="54"/>
      <c r="E222" s="96"/>
      <c r="F222" s="54"/>
      <c r="G222" s="97"/>
      <c r="H222" s="9"/>
      <c r="I222" s="9"/>
      <c r="J222" s="98"/>
    </row>
    <row r="223" spans="2:10" hidden="1">
      <c r="B223" s="94"/>
      <c r="C223" s="95"/>
      <c r="D223" s="54"/>
      <c r="E223" s="96"/>
      <c r="F223" s="54"/>
      <c r="G223" s="97"/>
      <c r="H223" s="9"/>
      <c r="I223" s="9"/>
      <c r="J223" s="98"/>
    </row>
    <row r="224" spans="2:10" hidden="1">
      <c r="B224" s="94"/>
      <c r="C224" s="95"/>
      <c r="D224" s="54"/>
      <c r="E224" s="96"/>
      <c r="F224" s="54"/>
      <c r="G224" s="97"/>
      <c r="H224" s="9"/>
      <c r="I224" s="9"/>
      <c r="J224" s="98"/>
    </row>
    <row r="225" spans="2:10" hidden="1">
      <c r="B225" s="94"/>
      <c r="C225" s="95"/>
      <c r="D225" s="54"/>
      <c r="E225" s="96"/>
      <c r="F225" s="54"/>
      <c r="G225" s="97"/>
      <c r="H225" s="9"/>
      <c r="I225" s="9"/>
      <c r="J225" s="98"/>
    </row>
    <row r="226" spans="2:10" hidden="1">
      <c r="B226" s="94"/>
      <c r="C226" s="95"/>
      <c r="D226" s="54"/>
      <c r="E226" s="96"/>
      <c r="F226" s="54"/>
      <c r="G226" s="97"/>
      <c r="H226" s="9"/>
      <c r="I226" s="9"/>
      <c r="J226" s="98"/>
    </row>
    <row r="227" spans="2:10" hidden="1">
      <c r="B227" s="94"/>
      <c r="C227" s="95"/>
      <c r="D227" s="54"/>
      <c r="E227" s="96"/>
      <c r="F227" s="54"/>
      <c r="G227" s="97"/>
      <c r="H227" s="9"/>
      <c r="I227" s="9"/>
      <c r="J227" s="98"/>
    </row>
    <row r="228" spans="2:10" hidden="1">
      <c r="B228" s="94"/>
      <c r="C228" s="95"/>
      <c r="D228" s="54"/>
      <c r="E228" s="96"/>
      <c r="F228" s="54"/>
      <c r="G228" s="97"/>
      <c r="H228" s="9"/>
      <c r="I228" s="9"/>
      <c r="J228" s="98"/>
    </row>
    <row r="229" spans="2:10" hidden="1">
      <c r="B229" s="94"/>
      <c r="C229" s="95"/>
      <c r="D229" s="54"/>
      <c r="E229" s="96"/>
      <c r="F229" s="54"/>
      <c r="G229" s="97"/>
      <c r="H229" s="9"/>
      <c r="I229" s="9"/>
      <c r="J229" s="98"/>
    </row>
    <row r="230" spans="2:10" hidden="1">
      <c r="B230" s="94"/>
      <c r="C230" s="95"/>
      <c r="D230" s="54"/>
      <c r="E230" s="96"/>
      <c r="F230" s="54"/>
      <c r="G230" s="97"/>
      <c r="H230" s="9"/>
      <c r="I230" s="9"/>
      <c r="J230" s="98"/>
    </row>
    <row r="231" spans="2:10" hidden="1">
      <c r="B231" s="94"/>
      <c r="C231" s="95"/>
      <c r="D231" s="54"/>
      <c r="E231" s="96"/>
      <c r="F231" s="54"/>
      <c r="G231" s="97"/>
      <c r="H231" s="9"/>
      <c r="I231" s="9"/>
      <c r="J231" s="98"/>
    </row>
    <row r="232" spans="2:10" hidden="1">
      <c r="B232" s="94"/>
      <c r="C232" s="95"/>
      <c r="D232" s="54"/>
      <c r="E232" s="96"/>
      <c r="F232" s="54"/>
      <c r="G232" s="97"/>
      <c r="H232" s="9"/>
      <c r="I232" s="9"/>
      <c r="J232" s="98"/>
    </row>
    <row r="233" spans="2:10" hidden="1">
      <c r="B233" s="94"/>
      <c r="C233" s="95"/>
      <c r="D233" s="54"/>
      <c r="E233" s="96"/>
      <c r="F233" s="54"/>
      <c r="G233" s="97"/>
      <c r="H233" s="9"/>
      <c r="I233" s="9"/>
      <c r="J233" s="98"/>
    </row>
    <row r="234" spans="2:10" hidden="1">
      <c r="B234" s="94"/>
      <c r="C234" s="95"/>
      <c r="D234" s="54"/>
      <c r="E234" s="96"/>
      <c r="F234" s="54"/>
      <c r="G234" s="97"/>
      <c r="H234" s="9"/>
      <c r="I234" s="9"/>
      <c r="J234" s="98"/>
    </row>
    <row r="235" spans="2:10" hidden="1">
      <c r="B235" s="94"/>
      <c r="C235" s="95"/>
      <c r="D235" s="54"/>
      <c r="E235" s="96"/>
      <c r="F235" s="54"/>
      <c r="G235" s="97"/>
      <c r="H235" s="9"/>
      <c r="I235" s="9"/>
      <c r="J235" s="98"/>
    </row>
    <row r="236" spans="2:10" hidden="1">
      <c r="B236" s="94"/>
      <c r="C236" s="95"/>
      <c r="D236" s="54"/>
      <c r="E236" s="96"/>
      <c r="F236" s="54"/>
      <c r="G236" s="97"/>
      <c r="H236" s="9"/>
      <c r="I236" s="9"/>
      <c r="J236" s="98"/>
    </row>
    <row r="237" spans="2:10" hidden="1">
      <c r="B237" s="94"/>
      <c r="C237" s="95"/>
      <c r="D237" s="54"/>
      <c r="E237" s="96"/>
      <c r="F237" s="54"/>
      <c r="G237" s="97"/>
      <c r="H237" s="9"/>
      <c r="I237" s="9"/>
      <c r="J237" s="98"/>
    </row>
    <row r="238" spans="2:10" hidden="1">
      <c r="B238" s="94"/>
      <c r="C238" s="95"/>
      <c r="D238" s="54"/>
      <c r="E238" s="96"/>
      <c r="F238" s="54"/>
      <c r="G238" s="97"/>
      <c r="H238" s="9"/>
      <c r="I238" s="9"/>
      <c r="J238" s="98"/>
    </row>
    <row r="239" spans="2:10" hidden="1">
      <c r="B239" s="94"/>
      <c r="C239" s="95"/>
      <c r="D239" s="54"/>
      <c r="E239" s="96"/>
      <c r="F239" s="54"/>
      <c r="G239" s="97"/>
      <c r="H239" s="9"/>
      <c r="I239" s="9"/>
      <c r="J239" s="98"/>
    </row>
    <row r="240" spans="2:10" hidden="1">
      <c r="B240" s="94"/>
      <c r="C240" s="95"/>
      <c r="D240" s="54"/>
      <c r="E240" s="96"/>
      <c r="F240" s="54"/>
      <c r="G240" s="97"/>
      <c r="H240" s="9"/>
      <c r="I240" s="9"/>
      <c r="J240" s="98"/>
    </row>
    <row r="241" spans="2:10" hidden="1">
      <c r="B241" s="94"/>
      <c r="C241" s="95"/>
      <c r="D241" s="54"/>
      <c r="E241" s="96"/>
      <c r="F241" s="54"/>
      <c r="G241" s="97"/>
      <c r="H241" s="9"/>
      <c r="I241" s="9"/>
      <c r="J241" s="98"/>
    </row>
    <row r="242" spans="2:10" hidden="1">
      <c r="B242" s="94"/>
      <c r="C242" s="95"/>
      <c r="D242" s="54"/>
      <c r="E242" s="96"/>
      <c r="F242" s="54"/>
      <c r="G242" s="97"/>
      <c r="H242" s="9"/>
      <c r="I242" s="9"/>
      <c r="J242" s="98"/>
    </row>
    <row r="243" spans="2:10" hidden="1">
      <c r="B243" s="94"/>
      <c r="C243" s="95"/>
      <c r="D243" s="54"/>
      <c r="E243" s="96"/>
      <c r="F243" s="54"/>
      <c r="G243" s="97"/>
      <c r="H243" s="9"/>
      <c r="I243" s="9"/>
      <c r="J243" s="98"/>
    </row>
    <row r="244" spans="2:10" hidden="1">
      <c r="B244" s="94"/>
      <c r="C244" s="95"/>
      <c r="D244" s="54"/>
      <c r="E244" s="96"/>
      <c r="F244" s="54"/>
      <c r="G244" s="97"/>
      <c r="H244" s="9"/>
      <c r="I244" s="9"/>
      <c r="J244" s="98"/>
    </row>
    <row r="245" spans="2:10" hidden="1">
      <c r="B245" s="94"/>
      <c r="C245" s="95"/>
      <c r="D245" s="54"/>
      <c r="E245" s="96"/>
      <c r="F245" s="54"/>
      <c r="G245" s="97"/>
      <c r="H245" s="9"/>
      <c r="I245" s="9"/>
      <c r="J245" s="98"/>
    </row>
    <row r="246" spans="2:10" hidden="1">
      <c r="B246" s="94"/>
      <c r="C246" s="95"/>
      <c r="D246" s="54"/>
      <c r="E246" s="96"/>
      <c r="F246" s="54"/>
      <c r="G246" s="97"/>
      <c r="H246" s="9"/>
      <c r="I246" s="9"/>
      <c r="J246" s="98"/>
    </row>
    <row r="247" spans="2:10" hidden="1">
      <c r="B247" s="94"/>
      <c r="C247" s="95"/>
      <c r="D247" s="54"/>
      <c r="E247" s="96"/>
      <c r="F247" s="54"/>
      <c r="G247" s="97"/>
      <c r="H247" s="9"/>
      <c r="I247" s="9"/>
      <c r="J247" s="98"/>
    </row>
    <row r="248" spans="2:10" hidden="1">
      <c r="B248" s="94"/>
      <c r="C248" s="95"/>
      <c r="D248" s="54"/>
      <c r="E248" s="96"/>
      <c r="F248" s="54"/>
      <c r="G248" s="97"/>
      <c r="H248" s="9"/>
      <c r="I248" s="9"/>
      <c r="J248" s="98"/>
    </row>
    <row r="249" spans="2:10" hidden="1">
      <c r="B249" s="94"/>
      <c r="C249" s="95"/>
      <c r="D249" s="54"/>
      <c r="E249" s="96"/>
      <c r="F249" s="54"/>
      <c r="G249" s="97"/>
      <c r="H249" s="9"/>
      <c r="I249" s="9"/>
      <c r="J249" s="98"/>
    </row>
    <row r="250" spans="2:10" hidden="1">
      <c r="B250" s="94"/>
      <c r="C250" s="95"/>
      <c r="D250" s="54"/>
      <c r="E250" s="96"/>
      <c r="F250" s="54"/>
      <c r="G250" s="97"/>
      <c r="H250" s="9"/>
      <c r="I250" s="9"/>
      <c r="J250" s="98"/>
    </row>
    <row r="251" spans="2:10" hidden="1">
      <c r="B251" s="94"/>
      <c r="C251" s="95"/>
      <c r="D251" s="54"/>
      <c r="E251" s="96"/>
      <c r="F251" s="54"/>
      <c r="G251" s="97"/>
      <c r="H251" s="9"/>
      <c r="I251" s="9"/>
      <c r="J251" s="98"/>
    </row>
    <row r="252" spans="2:10" hidden="1">
      <c r="B252" s="94"/>
      <c r="C252" s="95"/>
      <c r="D252" s="54"/>
      <c r="E252" s="96"/>
      <c r="F252" s="54"/>
      <c r="G252" s="97"/>
      <c r="H252" s="9"/>
      <c r="I252" s="9"/>
      <c r="J252" s="98"/>
    </row>
    <row r="253" spans="2:10" hidden="1">
      <c r="B253" s="94"/>
      <c r="C253" s="95"/>
      <c r="D253" s="54"/>
      <c r="E253" s="96"/>
      <c r="F253" s="54"/>
      <c r="G253" s="97"/>
      <c r="H253" s="9"/>
      <c r="I253" s="9"/>
      <c r="J253" s="98"/>
    </row>
    <row r="254" spans="2:10" hidden="1">
      <c r="B254" s="94"/>
      <c r="C254" s="95"/>
      <c r="D254" s="54"/>
      <c r="E254" s="96"/>
      <c r="F254" s="54"/>
      <c r="G254" s="97"/>
      <c r="H254" s="9"/>
      <c r="I254" s="9"/>
      <c r="J254" s="98"/>
    </row>
    <row r="255" spans="2:10" hidden="1">
      <c r="B255" s="94"/>
      <c r="C255" s="95"/>
      <c r="D255" s="54"/>
      <c r="E255" s="99"/>
      <c r="F255" s="100"/>
      <c r="G255" s="97"/>
      <c r="H255" s="9"/>
      <c r="I255" s="9"/>
      <c r="J255" s="98"/>
    </row>
    <row r="256" spans="2:10" hidden="1">
      <c r="B256" s="94"/>
      <c r="C256" s="95"/>
      <c r="D256" s="54"/>
      <c r="E256" s="96"/>
      <c r="F256" s="54"/>
      <c r="G256" s="97"/>
      <c r="H256" s="9"/>
      <c r="I256" s="9"/>
      <c r="J256" s="98"/>
    </row>
    <row r="257" spans="2:10" hidden="1">
      <c r="B257" s="94"/>
      <c r="C257" s="95"/>
      <c r="D257" s="54"/>
      <c r="E257" s="96"/>
      <c r="F257" s="54"/>
      <c r="G257" s="97"/>
      <c r="H257" s="9"/>
      <c r="I257" s="9"/>
      <c r="J257" s="98"/>
    </row>
    <row r="258" spans="2:10" hidden="1">
      <c r="B258" s="94"/>
      <c r="C258" s="95"/>
      <c r="D258" s="54"/>
      <c r="E258" s="96"/>
      <c r="F258" s="54"/>
      <c r="G258" s="97"/>
      <c r="H258" s="9"/>
      <c r="I258" s="9"/>
      <c r="J258" s="98"/>
    </row>
    <row r="259" spans="2:10" hidden="1">
      <c r="B259" s="94"/>
      <c r="C259" s="95"/>
      <c r="D259" s="54"/>
      <c r="E259" s="96"/>
      <c r="F259" s="54"/>
      <c r="G259" s="97"/>
      <c r="H259" s="9"/>
      <c r="I259" s="9"/>
      <c r="J259" s="98"/>
    </row>
    <row r="260" spans="2:10" hidden="1">
      <c r="B260" s="94"/>
      <c r="C260" s="95"/>
      <c r="D260" s="54"/>
      <c r="E260" s="96"/>
      <c r="F260" s="54"/>
      <c r="G260" s="97"/>
      <c r="H260" s="9"/>
      <c r="I260" s="9"/>
      <c r="J260" s="98"/>
    </row>
    <row r="261" spans="2:10" hidden="1">
      <c r="B261" s="94"/>
      <c r="C261" s="95"/>
      <c r="D261" s="54"/>
      <c r="E261" s="96"/>
      <c r="F261" s="54"/>
      <c r="G261" s="97"/>
      <c r="H261" s="9"/>
      <c r="I261" s="9"/>
      <c r="J261" s="98"/>
    </row>
    <row r="262" spans="2:10" hidden="1">
      <c r="B262" s="94"/>
      <c r="C262" s="95"/>
      <c r="D262" s="54"/>
      <c r="E262" s="96"/>
      <c r="F262" s="54"/>
      <c r="G262" s="97"/>
      <c r="H262" s="9"/>
      <c r="I262" s="9"/>
      <c r="J262" s="98"/>
    </row>
    <row r="263" spans="2:10" hidden="1">
      <c r="B263" s="94"/>
      <c r="C263" s="95"/>
      <c r="D263" s="54"/>
      <c r="E263" s="96"/>
      <c r="F263" s="54"/>
      <c r="G263" s="97"/>
      <c r="H263" s="9"/>
      <c r="I263" s="9"/>
      <c r="J263" s="98"/>
    </row>
    <row r="264" spans="2:10" hidden="1">
      <c r="B264" s="94"/>
      <c r="C264" s="95"/>
      <c r="D264" s="54"/>
      <c r="E264" s="96"/>
      <c r="F264" s="54"/>
      <c r="G264" s="97"/>
      <c r="H264" s="9"/>
      <c r="I264" s="9"/>
      <c r="J264" s="98"/>
    </row>
    <row r="265" spans="2:10" hidden="1">
      <c r="B265" s="94"/>
      <c r="C265" s="95"/>
      <c r="D265" s="54"/>
      <c r="E265" s="96"/>
      <c r="F265" s="54"/>
      <c r="G265" s="97"/>
      <c r="H265" s="9"/>
      <c r="I265" s="9"/>
      <c r="J265" s="98"/>
    </row>
    <row r="266" spans="2:10" hidden="1">
      <c r="B266" s="94"/>
      <c r="C266" s="95"/>
      <c r="D266" s="54"/>
      <c r="E266" s="96"/>
      <c r="F266" s="54"/>
      <c r="G266" s="97"/>
      <c r="H266" s="9"/>
      <c r="I266" s="9"/>
      <c r="J266" s="98"/>
    </row>
    <row r="267" spans="2:10" hidden="1">
      <c r="B267" s="94"/>
      <c r="C267" s="95"/>
      <c r="D267" s="54"/>
      <c r="E267" s="96"/>
      <c r="F267" s="54"/>
      <c r="G267" s="97"/>
      <c r="H267" s="9"/>
      <c r="I267" s="9"/>
      <c r="J267" s="98"/>
    </row>
    <row r="268" spans="2:10" hidden="1">
      <c r="B268" s="94"/>
      <c r="C268" s="95"/>
      <c r="D268" s="54"/>
      <c r="E268" s="96"/>
      <c r="F268" s="54"/>
      <c r="G268" s="97"/>
      <c r="H268" s="9"/>
      <c r="I268" s="9"/>
      <c r="J268" s="98"/>
    </row>
    <row r="269" spans="2:10" hidden="1">
      <c r="B269" s="94"/>
      <c r="C269" s="95"/>
      <c r="D269" s="54"/>
      <c r="E269" s="96"/>
      <c r="F269" s="54"/>
      <c r="G269" s="97"/>
      <c r="H269" s="9"/>
      <c r="I269" s="9"/>
      <c r="J269" s="98"/>
    </row>
    <row r="270" spans="2:10" hidden="1">
      <c r="B270" s="94"/>
      <c r="C270" s="95"/>
      <c r="D270" s="54"/>
      <c r="E270" s="96"/>
      <c r="F270" s="54"/>
      <c r="G270" s="97"/>
      <c r="H270" s="9"/>
      <c r="I270" s="9"/>
      <c r="J270" s="98"/>
    </row>
    <row r="271" spans="2:10" hidden="1">
      <c r="B271" s="94"/>
      <c r="C271" s="95"/>
      <c r="D271" s="54"/>
      <c r="E271" s="96"/>
      <c r="F271" s="54"/>
      <c r="G271" s="97"/>
      <c r="H271" s="9"/>
      <c r="I271" s="9"/>
      <c r="J271" s="98"/>
    </row>
    <row r="272" spans="2:10" hidden="1">
      <c r="B272" s="94"/>
      <c r="C272" s="95"/>
      <c r="D272" s="54"/>
      <c r="E272" s="96"/>
      <c r="F272" s="54"/>
      <c r="G272" s="97"/>
      <c r="H272" s="9"/>
      <c r="I272" s="9"/>
      <c r="J272" s="98"/>
    </row>
    <row r="273" spans="2:10" hidden="1">
      <c r="B273" s="94"/>
      <c r="C273" s="95"/>
      <c r="D273" s="54"/>
      <c r="E273" s="96"/>
      <c r="F273" s="54"/>
      <c r="G273" s="97"/>
      <c r="H273" s="9"/>
      <c r="I273" s="9"/>
      <c r="J273" s="98"/>
    </row>
    <row r="274" spans="2:10" hidden="1">
      <c r="B274" s="94"/>
      <c r="C274" s="95"/>
      <c r="D274" s="54"/>
      <c r="E274" s="96"/>
      <c r="F274" s="54"/>
      <c r="G274" s="97"/>
      <c r="H274" s="9"/>
      <c r="I274" s="9"/>
      <c r="J274" s="98"/>
    </row>
    <row r="275" spans="2:10" hidden="1">
      <c r="B275" s="94"/>
      <c r="C275" s="95"/>
      <c r="D275" s="54"/>
      <c r="E275" s="96"/>
      <c r="F275" s="54"/>
      <c r="G275" s="97"/>
      <c r="H275" s="9"/>
      <c r="I275" s="9"/>
      <c r="J275" s="98"/>
    </row>
    <row r="276" spans="2:10" hidden="1">
      <c r="B276" s="94"/>
      <c r="C276" s="95"/>
      <c r="D276" s="54"/>
      <c r="E276" s="96"/>
      <c r="F276" s="54"/>
      <c r="G276" s="97"/>
      <c r="H276" s="9"/>
      <c r="I276" s="9"/>
      <c r="J276" s="98"/>
    </row>
    <row r="277" spans="2:10" hidden="1">
      <c r="B277" s="94"/>
      <c r="C277" s="95"/>
      <c r="D277" s="54"/>
      <c r="E277" s="96"/>
      <c r="F277" s="54"/>
      <c r="G277" s="97"/>
      <c r="H277" s="9"/>
      <c r="I277" s="9"/>
      <c r="J277" s="98"/>
    </row>
    <row r="278" spans="2:10" hidden="1">
      <c r="B278" s="94"/>
      <c r="C278" s="95"/>
      <c r="D278" s="54"/>
      <c r="E278" s="96"/>
      <c r="F278" s="54"/>
      <c r="G278" s="97"/>
      <c r="H278" s="9"/>
      <c r="I278" s="9"/>
      <c r="J278" s="98"/>
    </row>
    <row r="279" spans="2:10" hidden="1">
      <c r="B279" s="94"/>
      <c r="C279" s="95"/>
      <c r="D279" s="54"/>
      <c r="E279" s="96"/>
      <c r="F279" s="54"/>
      <c r="G279" s="97"/>
      <c r="H279" s="9"/>
      <c r="I279" s="9"/>
      <c r="J279" s="98"/>
    </row>
    <row r="280" spans="2:10" hidden="1">
      <c r="B280" s="94"/>
      <c r="C280" s="95"/>
      <c r="D280" s="54"/>
      <c r="E280" s="96"/>
      <c r="F280" s="54"/>
      <c r="G280" s="97"/>
      <c r="H280" s="9"/>
      <c r="I280" s="9"/>
      <c r="J280" s="98"/>
    </row>
    <row r="281" spans="2:10" hidden="1">
      <c r="B281" s="94"/>
      <c r="C281" s="95"/>
      <c r="D281" s="54"/>
      <c r="E281" s="96"/>
      <c r="F281" s="54"/>
      <c r="G281" s="97"/>
      <c r="H281" s="9"/>
      <c r="I281" s="9"/>
      <c r="J281" s="98"/>
    </row>
    <row r="282" spans="2:10" hidden="1">
      <c r="B282" s="94"/>
      <c r="C282" s="95"/>
      <c r="D282" s="54"/>
      <c r="E282" s="96"/>
      <c r="F282" s="54"/>
      <c r="G282" s="97"/>
      <c r="H282" s="9"/>
      <c r="I282" s="9"/>
      <c r="J282" s="98"/>
    </row>
    <row r="283" spans="2:10" hidden="1">
      <c r="B283" s="94"/>
      <c r="C283" s="95"/>
      <c r="D283" s="54"/>
      <c r="E283" s="96"/>
      <c r="F283" s="54"/>
      <c r="G283" s="97"/>
      <c r="H283" s="9"/>
      <c r="I283" s="9"/>
      <c r="J283" s="98"/>
    </row>
    <row r="284" spans="2:10" hidden="1">
      <c r="B284" s="94"/>
      <c r="C284" s="95"/>
      <c r="D284" s="54"/>
      <c r="E284" s="96"/>
      <c r="F284" s="54"/>
      <c r="G284" s="97"/>
      <c r="H284" s="9"/>
      <c r="I284" s="9"/>
      <c r="J284" s="98"/>
    </row>
    <row r="285" spans="2:10" hidden="1">
      <c r="B285" s="94"/>
      <c r="C285" s="95"/>
      <c r="D285" s="54"/>
      <c r="E285" s="96"/>
      <c r="F285" s="54"/>
      <c r="G285" s="97"/>
      <c r="H285" s="9"/>
      <c r="I285" s="9"/>
      <c r="J285" s="98"/>
    </row>
    <row r="286" spans="2:10" hidden="1">
      <c r="B286" s="94"/>
      <c r="C286" s="95"/>
      <c r="D286" s="54"/>
      <c r="E286" s="96"/>
      <c r="F286" s="54"/>
      <c r="G286" s="97"/>
      <c r="H286" s="9"/>
      <c r="I286" s="9"/>
      <c r="J286" s="98"/>
    </row>
    <row r="287" spans="2:10" hidden="1">
      <c r="B287" s="94"/>
      <c r="C287" s="95"/>
      <c r="D287" s="54"/>
      <c r="E287" s="96"/>
      <c r="F287" s="54"/>
      <c r="G287" s="97"/>
      <c r="H287" s="9"/>
      <c r="I287" s="9"/>
      <c r="J287" s="98"/>
    </row>
    <row r="288" spans="2:10" hidden="1">
      <c r="B288" s="94"/>
      <c r="C288" s="95"/>
      <c r="D288" s="54"/>
      <c r="E288" s="96"/>
      <c r="F288" s="54"/>
      <c r="G288" s="97"/>
      <c r="H288" s="9"/>
      <c r="I288" s="9"/>
      <c r="J288" s="98"/>
    </row>
    <row r="289" spans="2:10" hidden="1">
      <c r="B289" s="94"/>
      <c r="C289" s="95"/>
      <c r="D289" s="54"/>
      <c r="E289" s="96"/>
      <c r="F289" s="54"/>
      <c r="G289" s="97"/>
      <c r="H289" s="9"/>
      <c r="I289" s="9"/>
      <c r="J289" s="98"/>
    </row>
    <row r="290" spans="2:10" hidden="1">
      <c r="B290" s="94"/>
      <c r="C290" s="95"/>
      <c r="D290" s="54"/>
      <c r="E290" s="96"/>
      <c r="F290" s="54"/>
      <c r="G290" s="97"/>
      <c r="H290" s="9"/>
      <c r="I290" s="9"/>
      <c r="J290" s="98"/>
    </row>
    <row r="291" spans="2:10" hidden="1">
      <c r="B291" s="94"/>
      <c r="C291" s="95"/>
      <c r="D291" s="54"/>
      <c r="E291" s="96"/>
      <c r="F291" s="54"/>
      <c r="G291" s="97"/>
      <c r="H291" s="9"/>
      <c r="I291" s="9"/>
      <c r="J291" s="98"/>
    </row>
    <row r="292" spans="2:10" hidden="1">
      <c r="B292" s="94"/>
      <c r="C292" s="95"/>
      <c r="D292" s="54"/>
      <c r="E292" s="96"/>
      <c r="F292" s="54"/>
      <c r="G292" s="97"/>
      <c r="H292" s="9"/>
      <c r="I292" s="9"/>
      <c r="J292" s="98"/>
    </row>
    <row r="293" spans="2:10" hidden="1">
      <c r="B293" s="94"/>
      <c r="C293" s="95"/>
      <c r="D293" s="54"/>
      <c r="E293" s="96"/>
      <c r="F293" s="54"/>
      <c r="G293" s="97"/>
      <c r="H293" s="9"/>
      <c r="I293" s="9"/>
      <c r="J293" s="98"/>
    </row>
    <row r="294" spans="2:10" hidden="1">
      <c r="B294" s="94"/>
      <c r="C294" s="95"/>
      <c r="D294" s="54"/>
      <c r="E294" s="96"/>
      <c r="F294" s="54"/>
      <c r="G294" s="97"/>
      <c r="H294" s="9"/>
      <c r="I294" s="9"/>
      <c r="J294" s="98"/>
    </row>
    <row r="295" spans="2:10" hidden="1">
      <c r="B295" s="94"/>
      <c r="C295" s="95"/>
      <c r="D295" s="54"/>
      <c r="E295" s="96"/>
      <c r="F295" s="54"/>
      <c r="G295" s="97"/>
      <c r="H295" s="9"/>
      <c r="I295" s="9"/>
      <c r="J295" s="98"/>
    </row>
    <row r="296" spans="2:10" hidden="1">
      <c r="B296" s="94"/>
      <c r="C296" s="95"/>
      <c r="D296" s="54"/>
      <c r="E296" s="96"/>
      <c r="F296" s="54"/>
      <c r="G296" s="97"/>
      <c r="H296" s="9"/>
      <c r="I296" s="9"/>
      <c r="J296" s="98"/>
    </row>
    <row r="297" spans="2:10" hidden="1">
      <c r="B297" s="94"/>
      <c r="C297" s="95"/>
      <c r="D297" s="54"/>
      <c r="E297" s="96"/>
      <c r="F297" s="54"/>
      <c r="G297" s="97"/>
      <c r="H297" s="9"/>
      <c r="I297" s="9"/>
      <c r="J297" s="98"/>
    </row>
    <row r="298" spans="2:10" hidden="1">
      <c r="B298" s="94"/>
      <c r="C298" s="95"/>
      <c r="D298" s="54"/>
      <c r="E298" s="96"/>
      <c r="F298" s="54"/>
      <c r="G298" s="97"/>
      <c r="H298" s="9"/>
      <c r="I298" s="9"/>
      <c r="J298" s="98"/>
    </row>
    <row r="299" spans="2:10" hidden="1">
      <c r="B299" s="94"/>
      <c r="C299" s="95"/>
      <c r="D299" s="54"/>
      <c r="E299" s="96"/>
      <c r="F299" s="54"/>
      <c r="G299" s="97"/>
      <c r="H299" s="9"/>
      <c r="I299" s="9"/>
      <c r="J299" s="98"/>
    </row>
    <row r="300" spans="2:10" hidden="1">
      <c r="B300" s="94"/>
      <c r="C300" s="95"/>
      <c r="D300" s="54"/>
      <c r="E300" s="96"/>
      <c r="F300" s="54"/>
      <c r="G300" s="97"/>
      <c r="H300" s="9"/>
      <c r="I300" s="9"/>
      <c r="J300" s="98"/>
    </row>
    <row r="301" spans="2:10" hidden="1">
      <c r="B301" s="94"/>
      <c r="C301" s="95"/>
      <c r="D301" s="54"/>
      <c r="E301" s="96"/>
      <c r="F301" s="54"/>
      <c r="G301" s="97"/>
      <c r="H301" s="9"/>
      <c r="I301" s="9"/>
      <c r="J301" s="98"/>
    </row>
    <row r="302" spans="2:10" hidden="1">
      <c r="B302" s="94"/>
      <c r="C302" s="95"/>
      <c r="D302" s="54"/>
      <c r="E302" s="96"/>
      <c r="F302" s="54"/>
      <c r="G302" s="97"/>
      <c r="H302" s="9"/>
      <c r="I302" s="9"/>
      <c r="J302" s="98"/>
    </row>
    <row r="303" spans="2:10" hidden="1">
      <c r="B303" s="94"/>
      <c r="C303" s="95"/>
      <c r="D303" s="54"/>
      <c r="E303" s="96"/>
      <c r="F303" s="54"/>
      <c r="G303" s="97"/>
      <c r="H303" s="9"/>
      <c r="I303" s="9"/>
      <c r="J303" s="98"/>
    </row>
    <row r="304" spans="2:10" hidden="1">
      <c r="B304" s="94"/>
      <c r="C304" s="95"/>
      <c r="D304" s="54"/>
      <c r="E304" s="96"/>
      <c r="F304" s="54"/>
      <c r="G304" s="97"/>
      <c r="H304" s="9"/>
      <c r="I304" s="9"/>
      <c r="J304" s="98"/>
    </row>
    <row r="305" spans="2:10" hidden="1">
      <c r="B305" s="94"/>
      <c r="C305" s="95"/>
      <c r="D305" s="54"/>
      <c r="E305" s="96"/>
      <c r="F305" s="54"/>
      <c r="G305" s="97"/>
      <c r="H305" s="9"/>
      <c r="I305" s="9"/>
      <c r="J305" s="98"/>
    </row>
    <row r="306" spans="2:10" hidden="1">
      <c r="B306" s="94"/>
      <c r="C306" s="95"/>
      <c r="D306" s="54"/>
      <c r="E306" s="96"/>
      <c r="F306" s="54"/>
      <c r="G306" s="97"/>
      <c r="H306" s="9"/>
      <c r="I306" s="9"/>
      <c r="J306" s="98"/>
    </row>
    <row r="307" spans="2:10" hidden="1">
      <c r="B307" s="94"/>
      <c r="C307" s="95"/>
      <c r="D307" s="54"/>
      <c r="E307" s="96"/>
      <c r="F307" s="54"/>
      <c r="G307" s="97"/>
      <c r="H307" s="9"/>
      <c r="I307" s="9"/>
      <c r="J307" s="98"/>
    </row>
    <row r="308" spans="2:10" hidden="1">
      <c r="B308" s="94"/>
      <c r="C308" s="95"/>
      <c r="D308" s="54"/>
      <c r="E308" s="96"/>
      <c r="F308" s="54"/>
      <c r="G308" s="97"/>
      <c r="H308" s="9"/>
      <c r="I308" s="9"/>
      <c r="J308" s="98"/>
    </row>
    <row r="309" spans="2:10" hidden="1">
      <c r="B309" s="94"/>
      <c r="C309" s="95"/>
      <c r="D309" s="54"/>
      <c r="E309" s="96"/>
      <c r="F309" s="54"/>
      <c r="G309" s="97"/>
      <c r="H309" s="9"/>
      <c r="I309" s="9"/>
      <c r="J309" s="98"/>
    </row>
    <row r="310" spans="2:10" hidden="1">
      <c r="B310" s="94"/>
      <c r="C310" s="95"/>
      <c r="D310" s="54"/>
      <c r="E310" s="96"/>
      <c r="F310" s="54"/>
      <c r="G310" s="97"/>
      <c r="H310" s="9"/>
      <c r="I310" s="9"/>
      <c r="J310" s="98"/>
    </row>
    <row r="311" spans="2:10" hidden="1">
      <c r="B311" s="94"/>
      <c r="C311" s="95"/>
      <c r="D311" s="54"/>
      <c r="E311" s="96"/>
      <c r="F311" s="54"/>
      <c r="G311" s="97"/>
      <c r="H311" s="9"/>
      <c r="I311" s="9"/>
      <c r="J311" s="98"/>
    </row>
    <row r="312" spans="2:10" hidden="1">
      <c r="B312" s="94"/>
      <c r="C312" s="95"/>
      <c r="D312" s="54"/>
      <c r="E312" s="96"/>
      <c r="F312" s="54"/>
      <c r="G312" s="97"/>
      <c r="H312" s="9"/>
      <c r="I312" s="9"/>
      <c r="J312" s="98"/>
    </row>
    <row r="313" spans="2:10" hidden="1">
      <c r="B313" s="94"/>
      <c r="C313" s="95"/>
      <c r="D313" s="54"/>
      <c r="E313" s="96"/>
      <c r="F313" s="54"/>
      <c r="G313" s="97"/>
      <c r="H313" s="9"/>
      <c r="I313" s="9"/>
      <c r="J313" s="98"/>
    </row>
    <row r="314" spans="2:10" hidden="1">
      <c r="B314" s="94"/>
      <c r="C314" s="95"/>
      <c r="D314" s="54"/>
      <c r="E314" s="96"/>
      <c r="F314" s="54"/>
      <c r="G314" s="97"/>
      <c r="H314" s="9"/>
      <c r="I314" s="9"/>
      <c r="J314" s="98"/>
    </row>
    <row r="315" spans="2:10" hidden="1">
      <c r="B315" s="94"/>
      <c r="C315" s="95"/>
      <c r="D315" s="54"/>
      <c r="E315" s="96"/>
      <c r="F315" s="54"/>
      <c r="G315" s="97"/>
      <c r="H315" s="9"/>
      <c r="I315" s="9"/>
      <c r="J315" s="98"/>
    </row>
    <row r="316" spans="2:10" hidden="1">
      <c r="B316" s="94"/>
      <c r="C316" s="95"/>
      <c r="D316" s="54"/>
      <c r="E316" s="96"/>
      <c r="F316" s="54"/>
      <c r="G316" s="97"/>
      <c r="H316" s="9"/>
      <c r="I316" s="9"/>
      <c r="J316" s="98"/>
    </row>
    <row r="317" spans="2:10" hidden="1">
      <c r="B317" s="94"/>
      <c r="C317" s="95"/>
      <c r="D317" s="54"/>
      <c r="E317" s="96"/>
      <c r="F317" s="54"/>
      <c r="G317" s="97"/>
      <c r="H317" s="9"/>
      <c r="I317" s="9"/>
      <c r="J317" s="98"/>
    </row>
    <row r="318" spans="2:10" hidden="1">
      <c r="B318" s="94"/>
      <c r="C318" s="95"/>
      <c r="D318" s="54"/>
      <c r="E318" s="96"/>
      <c r="F318" s="54"/>
      <c r="G318" s="97"/>
      <c r="H318" s="9"/>
      <c r="I318" s="9"/>
      <c r="J318" s="98"/>
    </row>
    <row r="319" spans="2:10" hidden="1">
      <c r="B319" s="94"/>
      <c r="C319" s="95"/>
      <c r="D319" s="54"/>
      <c r="E319" s="96"/>
      <c r="F319" s="54"/>
      <c r="G319" s="97"/>
      <c r="H319" s="9"/>
      <c r="I319" s="9"/>
      <c r="J319" s="98"/>
    </row>
    <row r="320" spans="2:10" hidden="1">
      <c r="B320" s="94"/>
      <c r="C320" s="95"/>
      <c r="D320" s="54"/>
      <c r="E320" s="96"/>
      <c r="F320" s="54"/>
      <c r="G320" s="97"/>
      <c r="H320" s="9"/>
      <c r="I320" s="9"/>
      <c r="J320" s="98"/>
    </row>
    <row r="321" spans="2:10" hidden="1">
      <c r="B321" s="94"/>
      <c r="C321" s="95"/>
      <c r="D321" s="54"/>
      <c r="E321" s="96"/>
      <c r="F321" s="54"/>
      <c r="G321" s="97"/>
      <c r="H321" s="9"/>
      <c r="I321" s="9"/>
      <c r="J321" s="98"/>
    </row>
    <row r="322" spans="2:10" hidden="1">
      <c r="B322" s="94"/>
      <c r="C322" s="95"/>
      <c r="D322" s="54"/>
      <c r="E322" s="96"/>
      <c r="F322" s="54"/>
      <c r="G322" s="97"/>
      <c r="H322" s="9"/>
      <c r="I322" s="9"/>
      <c r="J322" s="98"/>
    </row>
    <row r="323" spans="2:10" hidden="1">
      <c r="B323" s="94"/>
      <c r="C323" s="95"/>
      <c r="D323" s="54"/>
      <c r="E323" s="96"/>
      <c r="F323" s="54"/>
      <c r="G323" s="97"/>
      <c r="H323" s="9"/>
      <c r="I323" s="9"/>
      <c r="J323" s="98"/>
    </row>
    <row r="324" spans="2:10" hidden="1">
      <c r="B324" s="94"/>
      <c r="C324" s="95"/>
      <c r="D324" s="54"/>
      <c r="E324" s="96"/>
      <c r="F324" s="54"/>
      <c r="G324" s="97"/>
      <c r="H324" s="9"/>
      <c r="I324" s="9"/>
      <c r="J324" s="98"/>
    </row>
    <row r="325" spans="2:10" hidden="1">
      <c r="B325" s="94"/>
      <c r="C325" s="95"/>
      <c r="D325" s="54"/>
      <c r="E325" s="96"/>
      <c r="F325" s="54"/>
      <c r="G325" s="97"/>
      <c r="H325" s="9"/>
      <c r="I325" s="9"/>
      <c r="J325" s="98"/>
    </row>
    <row r="326" spans="2:10" hidden="1">
      <c r="B326" s="94"/>
      <c r="C326" s="95"/>
      <c r="D326" s="54"/>
      <c r="E326" s="96"/>
      <c r="F326" s="54"/>
      <c r="G326" s="97"/>
      <c r="H326" s="9"/>
      <c r="I326" s="9"/>
      <c r="J326" s="98"/>
    </row>
    <row r="327" spans="2:10" hidden="1">
      <c r="B327" s="94"/>
      <c r="C327" s="95"/>
      <c r="D327" s="54"/>
      <c r="E327" s="96"/>
      <c r="F327" s="54"/>
      <c r="G327" s="97"/>
      <c r="H327" s="9"/>
      <c r="I327" s="9"/>
      <c r="J327" s="98"/>
    </row>
    <row r="328" spans="2:10" hidden="1">
      <c r="B328" s="94"/>
      <c r="C328" s="95"/>
      <c r="D328" s="54"/>
      <c r="E328" s="96"/>
      <c r="F328" s="54"/>
      <c r="G328" s="97"/>
      <c r="H328" s="9"/>
      <c r="I328" s="9"/>
      <c r="J328" s="98"/>
    </row>
    <row r="329" spans="2:10" hidden="1">
      <c r="B329" s="94"/>
      <c r="C329" s="95"/>
      <c r="D329" s="54"/>
      <c r="E329" s="96"/>
      <c r="F329" s="54"/>
      <c r="G329" s="97"/>
      <c r="H329" s="9"/>
      <c r="I329" s="9"/>
      <c r="J329" s="98"/>
    </row>
    <row r="330" spans="2:10" hidden="1">
      <c r="B330" s="94"/>
      <c r="C330" s="95"/>
      <c r="D330" s="54"/>
      <c r="E330" s="96"/>
      <c r="F330" s="54"/>
      <c r="G330" s="97"/>
      <c r="H330" s="9"/>
      <c r="I330" s="9"/>
      <c r="J330" s="98"/>
    </row>
    <row r="331" spans="2:10" hidden="1">
      <c r="B331" s="94"/>
      <c r="C331" s="95"/>
      <c r="D331" s="54"/>
      <c r="E331" s="96"/>
      <c r="F331" s="54"/>
      <c r="G331" s="97"/>
      <c r="H331" s="9"/>
      <c r="I331" s="9"/>
      <c r="J331" s="98"/>
    </row>
    <row r="332" spans="2:10" hidden="1">
      <c r="B332" s="94"/>
      <c r="C332" s="95"/>
      <c r="D332" s="54"/>
      <c r="E332" s="96"/>
      <c r="F332" s="54"/>
      <c r="G332" s="97"/>
      <c r="H332" s="9"/>
      <c r="I332" s="9"/>
      <c r="J332" s="98"/>
    </row>
    <row r="333" spans="2:10" hidden="1">
      <c r="B333" s="94"/>
      <c r="C333" s="95"/>
      <c r="D333" s="54"/>
      <c r="E333" s="96"/>
      <c r="F333" s="54"/>
      <c r="G333" s="97"/>
      <c r="H333" s="9"/>
      <c r="I333" s="9"/>
      <c r="J333" s="98"/>
    </row>
    <row r="334" spans="2:10" hidden="1">
      <c r="B334" s="94"/>
      <c r="C334" s="95"/>
      <c r="D334" s="54"/>
      <c r="E334" s="96"/>
      <c r="F334" s="54"/>
      <c r="G334" s="97"/>
      <c r="H334" s="9"/>
      <c r="I334" s="9"/>
      <c r="J334" s="98"/>
    </row>
    <row r="335" spans="2:10" hidden="1">
      <c r="B335" s="94"/>
      <c r="C335" s="95"/>
      <c r="D335" s="54"/>
      <c r="E335" s="96"/>
      <c r="F335" s="54"/>
      <c r="G335" s="97"/>
      <c r="H335" s="9"/>
      <c r="I335" s="9"/>
      <c r="J335" s="98"/>
    </row>
    <row r="336" spans="2:10" hidden="1">
      <c r="B336" s="94"/>
      <c r="C336" s="95"/>
      <c r="D336" s="54"/>
      <c r="E336" s="96"/>
      <c r="F336" s="54"/>
      <c r="G336" s="97"/>
      <c r="H336" s="9"/>
      <c r="I336" s="9"/>
      <c r="J336" s="98"/>
    </row>
    <row r="337" spans="2:10" hidden="1">
      <c r="B337" s="94"/>
      <c r="C337" s="95"/>
      <c r="D337" s="54"/>
      <c r="E337" s="96"/>
      <c r="F337" s="54"/>
      <c r="G337" s="97"/>
      <c r="H337" s="9"/>
      <c r="I337" s="9"/>
      <c r="J337" s="98"/>
    </row>
    <row r="338" spans="2:10" hidden="1">
      <c r="B338" s="94"/>
      <c r="C338" s="95"/>
      <c r="D338" s="54"/>
      <c r="E338" s="96"/>
      <c r="F338" s="54"/>
      <c r="G338" s="97"/>
      <c r="H338" s="9"/>
      <c r="I338" s="9"/>
      <c r="J338" s="98"/>
    </row>
    <row r="339" spans="2:10" hidden="1">
      <c r="B339" s="94"/>
      <c r="C339" s="95"/>
      <c r="D339" s="54"/>
      <c r="E339" s="96"/>
      <c r="F339" s="54"/>
      <c r="G339" s="97"/>
      <c r="H339" s="9"/>
      <c r="I339" s="9"/>
      <c r="J339" s="98"/>
    </row>
    <row r="340" spans="2:10" hidden="1">
      <c r="B340" s="94"/>
      <c r="C340" s="95"/>
      <c r="D340" s="54"/>
      <c r="E340" s="96"/>
      <c r="F340" s="54"/>
      <c r="G340" s="97"/>
      <c r="H340" s="9"/>
      <c r="I340" s="9"/>
      <c r="J340" s="98"/>
    </row>
    <row r="341" spans="2:10" hidden="1">
      <c r="B341" s="94"/>
      <c r="C341" s="95"/>
      <c r="D341" s="54"/>
      <c r="E341" s="96"/>
      <c r="F341" s="54"/>
      <c r="G341" s="97"/>
      <c r="H341" s="9"/>
      <c r="I341" s="9"/>
      <c r="J341" s="98"/>
    </row>
    <row r="342" spans="2:10" hidden="1">
      <c r="B342" s="94"/>
      <c r="C342" s="95"/>
      <c r="D342" s="54"/>
      <c r="E342" s="96"/>
      <c r="F342" s="54"/>
      <c r="G342" s="97"/>
      <c r="H342" s="9"/>
      <c r="I342" s="9"/>
      <c r="J342" s="98"/>
    </row>
    <row r="343" spans="2:10" hidden="1">
      <c r="B343" s="94"/>
      <c r="C343" s="95"/>
      <c r="D343" s="54"/>
      <c r="E343" s="96"/>
      <c r="F343" s="54"/>
      <c r="G343" s="97"/>
      <c r="H343" s="9"/>
      <c r="I343" s="9"/>
      <c r="J343" s="98"/>
    </row>
    <row r="344" spans="2:10" hidden="1">
      <c r="B344" s="94"/>
      <c r="C344" s="95"/>
      <c r="D344" s="54"/>
      <c r="E344" s="96"/>
      <c r="F344" s="54"/>
      <c r="G344" s="97"/>
      <c r="H344" s="9"/>
      <c r="I344" s="9"/>
      <c r="J344" s="98"/>
    </row>
    <row r="345" spans="2:10" hidden="1">
      <c r="B345" s="94"/>
      <c r="C345" s="95"/>
      <c r="D345" s="54"/>
      <c r="E345" s="96"/>
      <c r="F345" s="54"/>
      <c r="G345" s="97"/>
      <c r="H345" s="9"/>
      <c r="I345" s="9"/>
      <c r="J345" s="98"/>
    </row>
    <row r="346" spans="2:10" hidden="1">
      <c r="B346" s="94"/>
      <c r="C346" s="95"/>
      <c r="D346" s="54"/>
      <c r="E346" s="96"/>
      <c r="F346" s="54"/>
      <c r="G346" s="97"/>
      <c r="H346" s="9"/>
      <c r="I346" s="9"/>
      <c r="J346" s="98"/>
    </row>
    <row r="347" spans="2:10" hidden="1">
      <c r="B347" s="94"/>
      <c r="C347" s="95"/>
      <c r="D347" s="54"/>
      <c r="E347" s="96"/>
      <c r="F347" s="54"/>
      <c r="G347" s="97"/>
      <c r="H347" s="9"/>
      <c r="I347" s="9"/>
      <c r="J347" s="98"/>
    </row>
    <row r="348" spans="2:10" hidden="1">
      <c r="B348" s="94"/>
      <c r="C348" s="95"/>
      <c r="D348" s="54"/>
      <c r="E348" s="96"/>
      <c r="F348" s="54"/>
      <c r="G348" s="97"/>
      <c r="H348" s="9"/>
      <c r="I348" s="9"/>
      <c r="J348" s="98"/>
    </row>
    <row r="349" spans="2:10" hidden="1">
      <c r="B349" s="94"/>
      <c r="C349" s="95"/>
      <c r="D349" s="54"/>
      <c r="E349" s="96"/>
      <c r="F349" s="54"/>
      <c r="G349" s="97"/>
      <c r="H349" s="9"/>
      <c r="I349" s="9"/>
      <c r="J349" s="98"/>
    </row>
    <row r="350" spans="2:10" hidden="1">
      <c r="B350" s="94"/>
      <c r="C350" s="95"/>
      <c r="D350" s="54"/>
      <c r="E350" s="96"/>
      <c r="F350" s="54"/>
      <c r="G350" s="97"/>
      <c r="H350" s="9"/>
      <c r="I350" s="9"/>
      <c r="J350" s="98"/>
    </row>
    <row r="351" spans="2:10" hidden="1">
      <c r="B351" s="94"/>
      <c r="C351" s="95"/>
      <c r="D351" s="54"/>
      <c r="E351" s="96"/>
      <c r="F351" s="54"/>
      <c r="G351" s="97"/>
      <c r="H351" s="9"/>
      <c r="I351" s="9"/>
      <c r="J351" s="98"/>
    </row>
    <row r="352" spans="2:10" hidden="1">
      <c r="B352" s="94"/>
      <c r="C352" s="95"/>
      <c r="D352" s="54"/>
      <c r="E352" s="96"/>
      <c r="F352" s="54"/>
      <c r="G352" s="97"/>
      <c r="H352" s="9"/>
      <c r="I352" s="9"/>
      <c r="J352" s="98"/>
    </row>
    <row r="353" spans="2:10" hidden="1">
      <c r="B353" s="94"/>
      <c r="C353" s="95"/>
      <c r="D353" s="54"/>
      <c r="E353" s="96"/>
      <c r="F353" s="54"/>
      <c r="G353" s="97"/>
      <c r="H353" s="9"/>
      <c r="I353" s="9"/>
      <c r="J353" s="98"/>
    </row>
    <row r="354" spans="2:10" hidden="1">
      <c r="B354" s="94"/>
      <c r="C354" s="95"/>
      <c r="D354" s="54"/>
      <c r="E354" s="96"/>
      <c r="F354" s="54"/>
      <c r="G354" s="97"/>
      <c r="H354" s="9"/>
      <c r="I354" s="9"/>
      <c r="J354" s="98"/>
    </row>
    <row r="355" spans="2:10" hidden="1">
      <c r="B355" s="94"/>
      <c r="C355" s="95"/>
      <c r="D355" s="54"/>
      <c r="E355" s="96"/>
      <c r="F355" s="54"/>
      <c r="G355" s="97"/>
      <c r="H355" s="9"/>
      <c r="I355" s="9"/>
      <c r="J355" s="98"/>
    </row>
    <row r="356" spans="2:10" hidden="1">
      <c r="B356" s="94"/>
      <c r="C356" s="95"/>
      <c r="D356" s="54"/>
      <c r="E356" s="96"/>
      <c r="F356" s="54"/>
      <c r="G356" s="97"/>
      <c r="H356" s="9"/>
      <c r="I356" s="9"/>
      <c r="J356" s="98"/>
    </row>
    <row r="357" spans="2:10" hidden="1">
      <c r="B357" s="94"/>
      <c r="C357" s="95"/>
      <c r="D357" s="54"/>
      <c r="E357" s="96"/>
      <c r="F357" s="54"/>
      <c r="G357" s="97"/>
      <c r="H357" s="9"/>
      <c r="I357" s="9"/>
      <c r="J357" s="98"/>
    </row>
    <row r="358" spans="2:10" hidden="1">
      <c r="B358" s="94"/>
      <c r="C358" s="95"/>
      <c r="D358" s="54"/>
      <c r="E358" s="96"/>
      <c r="F358" s="54"/>
      <c r="G358" s="97"/>
      <c r="H358" s="9"/>
      <c r="I358" s="9"/>
      <c r="J358" s="98"/>
    </row>
    <row r="359" spans="2:10" hidden="1">
      <c r="B359" s="94"/>
      <c r="C359" s="95"/>
      <c r="D359" s="54"/>
      <c r="E359" s="96"/>
      <c r="F359" s="54"/>
      <c r="G359" s="97"/>
      <c r="H359" s="9"/>
      <c r="I359" s="9"/>
      <c r="J359" s="98"/>
    </row>
    <row r="360" spans="2:10" hidden="1">
      <c r="B360" s="94"/>
      <c r="C360" s="95"/>
      <c r="D360" s="54"/>
      <c r="E360" s="96"/>
      <c r="F360" s="54"/>
      <c r="G360" s="97"/>
      <c r="H360" s="9"/>
      <c r="I360" s="9"/>
      <c r="J360" s="98"/>
    </row>
    <row r="361" spans="2:10" hidden="1">
      <c r="B361" s="94"/>
      <c r="C361" s="95"/>
      <c r="D361" s="54"/>
      <c r="E361" s="96"/>
      <c r="F361" s="54"/>
      <c r="G361" s="97"/>
      <c r="H361" s="9"/>
      <c r="I361" s="9"/>
      <c r="J361" s="98"/>
    </row>
    <row r="362" spans="2:10" hidden="1">
      <c r="B362" s="94"/>
      <c r="C362" s="95"/>
      <c r="D362" s="54"/>
      <c r="E362" s="96"/>
      <c r="F362" s="54"/>
      <c r="G362" s="97"/>
      <c r="H362" s="9"/>
      <c r="I362" s="9"/>
      <c r="J362" s="98"/>
    </row>
    <row r="363" spans="2:10" hidden="1">
      <c r="B363" s="94"/>
      <c r="C363" s="95"/>
      <c r="D363" s="54"/>
      <c r="E363" s="96"/>
      <c r="F363" s="54"/>
      <c r="G363" s="97"/>
      <c r="H363" s="9"/>
      <c r="I363" s="9"/>
      <c r="J363" s="98"/>
    </row>
    <row r="364" spans="2:10" hidden="1">
      <c r="B364" s="94"/>
      <c r="C364" s="95"/>
      <c r="D364" s="54"/>
      <c r="E364" s="96"/>
      <c r="F364" s="54"/>
      <c r="G364" s="97"/>
      <c r="H364" s="9"/>
      <c r="I364" s="9"/>
      <c r="J364" s="98"/>
    </row>
    <row r="365" spans="2:10" hidden="1">
      <c r="B365" s="94"/>
      <c r="C365" s="95"/>
      <c r="D365" s="54"/>
      <c r="E365" s="96"/>
      <c r="F365" s="54"/>
      <c r="G365" s="97"/>
      <c r="H365" s="9"/>
      <c r="I365" s="9"/>
      <c r="J365" s="98"/>
    </row>
    <row r="366" spans="2:10" hidden="1">
      <c r="B366" s="94"/>
      <c r="C366" s="95"/>
      <c r="D366" s="54"/>
      <c r="E366" s="96"/>
      <c r="F366" s="54"/>
      <c r="G366" s="97"/>
      <c r="H366" s="9"/>
      <c r="I366" s="9"/>
      <c r="J366" s="98"/>
    </row>
    <row r="367" spans="2:10" hidden="1">
      <c r="B367" s="94"/>
      <c r="C367" s="95"/>
      <c r="D367" s="54"/>
      <c r="E367" s="96"/>
      <c r="F367" s="54"/>
      <c r="G367" s="97"/>
      <c r="H367" s="9"/>
      <c r="I367" s="9"/>
      <c r="J367" s="98"/>
    </row>
    <row r="368" spans="2:10" hidden="1">
      <c r="B368" s="94"/>
      <c r="C368" s="95"/>
      <c r="D368" s="54"/>
      <c r="E368" s="96"/>
      <c r="F368" s="54"/>
      <c r="G368" s="97"/>
      <c r="H368" s="9"/>
      <c r="I368" s="9"/>
      <c r="J368" s="98"/>
    </row>
    <row r="369" spans="2:10" hidden="1">
      <c r="B369" s="94"/>
      <c r="C369" s="95"/>
      <c r="D369" s="54"/>
      <c r="E369" s="96"/>
      <c r="F369" s="54"/>
      <c r="G369" s="97"/>
      <c r="H369" s="9"/>
      <c r="I369" s="9"/>
      <c r="J369" s="98"/>
    </row>
    <row r="370" spans="2:10" hidden="1">
      <c r="B370" s="94"/>
      <c r="C370" s="95"/>
      <c r="D370" s="54"/>
      <c r="E370" s="96"/>
      <c r="F370" s="54"/>
      <c r="G370" s="97"/>
      <c r="H370" s="9"/>
      <c r="I370" s="9"/>
      <c r="J370" s="98"/>
    </row>
    <row r="371" spans="2:10" hidden="1">
      <c r="B371" s="94"/>
      <c r="C371" s="95"/>
      <c r="D371" s="54"/>
      <c r="E371" s="96"/>
      <c r="F371" s="54"/>
      <c r="G371" s="97"/>
      <c r="H371" s="9"/>
      <c r="I371" s="9"/>
      <c r="J371" s="98"/>
    </row>
    <row r="372" spans="2:10" hidden="1">
      <c r="B372" s="94"/>
      <c r="C372" s="95"/>
      <c r="D372" s="54"/>
      <c r="E372" s="96"/>
      <c r="F372" s="54"/>
      <c r="G372" s="97"/>
      <c r="H372" s="9"/>
      <c r="I372" s="9"/>
      <c r="J372" s="98"/>
    </row>
    <row r="373" spans="2:10" hidden="1">
      <c r="B373" s="94"/>
      <c r="C373" s="95"/>
      <c r="D373" s="54"/>
      <c r="E373" s="96"/>
      <c r="F373" s="54"/>
      <c r="G373" s="97"/>
      <c r="H373" s="9"/>
      <c r="I373" s="9"/>
      <c r="J373" s="98"/>
    </row>
    <row r="374" spans="2:10" hidden="1">
      <c r="B374" s="94"/>
      <c r="C374" s="95"/>
      <c r="D374" s="54"/>
      <c r="E374" s="96"/>
      <c r="F374" s="54"/>
      <c r="G374" s="97"/>
      <c r="H374" s="9"/>
      <c r="I374" s="9"/>
      <c r="J374" s="98"/>
    </row>
    <row r="375" spans="2:10" hidden="1">
      <c r="B375" s="94"/>
      <c r="C375" s="95"/>
      <c r="D375" s="54"/>
      <c r="E375" s="96"/>
      <c r="F375" s="54"/>
      <c r="G375" s="97"/>
      <c r="H375" s="9"/>
      <c r="I375" s="9"/>
      <c r="J375" s="98"/>
    </row>
    <row r="376" spans="2:10" hidden="1">
      <c r="B376" s="94"/>
      <c r="C376" s="95"/>
      <c r="D376" s="54"/>
      <c r="E376" s="96"/>
      <c r="F376" s="54"/>
      <c r="G376" s="97"/>
      <c r="H376" s="9"/>
      <c r="I376" s="9"/>
      <c r="J376" s="98"/>
    </row>
    <row r="377" spans="2:10" hidden="1">
      <c r="B377" s="94"/>
      <c r="C377" s="95"/>
      <c r="D377" s="54"/>
      <c r="E377" s="96"/>
      <c r="F377" s="54"/>
      <c r="G377" s="97"/>
      <c r="H377" s="9"/>
      <c r="I377" s="9"/>
      <c r="J377" s="98"/>
    </row>
    <row r="378" spans="2:10" hidden="1">
      <c r="B378" s="94"/>
      <c r="C378" s="95"/>
      <c r="D378" s="54"/>
      <c r="E378" s="96"/>
      <c r="F378" s="54"/>
      <c r="G378" s="97"/>
      <c r="H378" s="9"/>
      <c r="I378" s="9"/>
      <c r="J378" s="98"/>
    </row>
    <row r="379" spans="2:10" hidden="1">
      <c r="B379" s="94"/>
      <c r="C379" s="95"/>
      <c r="D379" s="54"/>
      <c r="E379" s="96"/>
      <c r="F379" s="54"/>
      <c r="G379" s="97"/>
      <c r="H379" s="9"/>
      <c r="I379" s="9"/>
      <c r="J379" s="98"/>
    </row>
    <row r="380" spans="2:10" hidden="1">
      <c r="B380" s="94"/>
      <c r="C380" s="95"/>
      <c r="D380" s="54"/>
      <c r="E380" s="96"/>
      <c r="F380" s="54"/>
      <c r="G380" s="97"/>
      <c r="H380" s="9"/>
      <c r="I380" s="9"/>
      <c r="J380" s="98"/>
    </row>
    <row r="381" spans="2:10" hidden="1">
      <c r="B381" s="94"/>
      <c r="C381" s="95"/>
      <c r="D381" s="54"/>
      <c r="E381" s="96"/>
      <c r="F381" s="54"/>
      <c r="G381" s="97"/>
      <c r="H381" s="9"/>
      <c r="I381" s="9"/>
      <c r="J381" s="98"/>
    </row>
    <row r="382" spans="2:10" hidden="1">
      <c r="B382" s="94"/>
      <c r="C382" s="95"/>
      <c r="D382" s="54"/>
      <c r="E382" s="96"/>
      <c r="F382" s="54"/>
      <c r="G382" s="97"/>
      <c r="H382" s="9"/>
      <c r="I382" s="9"/>
      <c r="J382" s="98"/>
    </row>
    <row r="383" spans="2:10" hidden="1">
      <c r="B383" s="94"/>
      <c r="C383" s="95"/>
      <c r="D383" s="54"/>
      <c r="E383" s="96"/>
      <c r="F383" s="54"/>
      <c r="G383" s="97"/>
      <c r="H383" s="9"/>
      <c r="I383" s="9"/>
      <c r="J383" s="98"/>
    </row>
    <row r="384" spans="2:10" hidden="1">
      <c r="B384" s="94"/>
      <c r="C384" s="95"/>
      <c r="D384" s="54"/>
      <c r="E384" s="96"/>
      <c r="F384" s="54"/>
      <c r="G384" s="97"/>
      <c r="H384" s="9"/>
      <c r="I384" s="9"/>
      <c r="J384" s="98"/>
    </row>
    <row r="385" spans="2:10" hidden="1">
      <c r="B385" s="94"/>
      <c r="C385" s="95"/>
      <c r="D385" s="54"/>
      <c r="E385" s="96"/>
      <c r="F385" s="54"/>
      <c r="G385" s="97"/>
      <c r="H385" s="9"/>
      <c r="I385" s="9"/>
      <c r="J385" s="98"/>
    </row>
    <row r="386" spans="2:10" hidden="1">
      <c r="B386" s="94"/>
      <c r="C386" s="95"/>
      <c r="D386" s="54"/>
      <c r="E386" s="96"/>
      <c r="F386" s="54"/>
      <c r="G386" s="97"/>
      <c r="H386" s="9"/>
      <c r="I386" s="9"/>
      <c r="J386" s="98"/>
    </row>
    <row r="387" spans="2:10" hidden="1">
      <c r="B387" s="94"/>
      <c r="C387" s="95"/>
      <c r="D387" s="54"/>
      <c r="E387" s="96"/>
      <c r="F387" s="54"/>
      <c r="G387" s="97"/>
      <c r="H387" s="9"/>
      <c r="I387" s="9"/>
      <c r="J387" s="98"/>
    </row>
    <row r="388" spans="2:10" hidden="1">
      <c r="B388" s="94"/>
      <c r="C388" s="95"/>
      <c r="D388" s="54"/>
      <c r="E388" s="96"/>
      <c r="F388" s="54"/>
      <c r="G388" s="97"/>
      <c r="H388" s="9"/>
      <c r="I388" s="9"/>
      <c r="J388" s="98"/>
    </row>
    <row r="389" spans="2:10" hidden="1">
      <c r="B389" s="94"/>
      <c r="C389" s="95"/>
      <c r="D389" s="54"/>
      <c r="E389" s="96"/>
      <c r="F389" s="54"/>
      <c r="G389" s="97"/>
      <c r="H389" s="9"/>
      <c r="I389" s="9"/>
      <c r="J389" s="98"/>
    </row>
    <row r="390" spans="2:10" hidden="1">
      <c r="B390" s="94"/>
      <c r="C390" s="95"/>
      <c r="D390" s="54"/>
      <c r="E390" s="96"/>
      <c r="F390" s="54"/>
      <c r="G390" s="97"/>
      <c r="H390" s="9"/>
      <c r="I390" s="9"/>
      <c r="J390" s="98"/>
    </row>
    <row r="391" spans="2:10" hidden="1">
      <c r="B391" s="94"/>
      <c r="C391" s="95"/>
      <c r="D391" s="54"/>
      <c r="E391" s="96"/>
      <c r="F391" s="54"/>
      <c r="G391" s="97"/>
      <c r="H391" s="9"/>
      <c r="I391" s="9"/>
      <c r="J391" s="98"/>
    </row>
    <row r="392" spans="2:10" hidden="1">
      <c r="B392" s="94"/>
      <c r="C392" s="95"/>
      <c r="D392" s="54"/>
      <c r="E392" s="96"/>
      <c r="F392" s="54"/>
      <c r="G392" s="97"/>
      <c r="H392" s="9"/>
      <c r="I392" s="9"/>
      <c r="J392" s="98"/>
    </row>
    <row r="393" spans="2:10" hidden="1">
      <c r="B393" s="94"/>
      <c r="C393" s="95"/>
      <c r="D393" s="54"/>
      <c r="E393" s="96"/>
      <c r="F393" s="54"/>
      <c r="G393" s="97"/>
      <c r="H393" s="9"/>
      <c r="I393" s="9"/>
      <c r="J393" s="98"/>
    </row>
    <row r="394" spans="2:10" hidden="1">
      <c r="B394" s="94"/>
      <c r="C394" s="95"/>
      <c r="D394" s="54"/>
      <c r="E394" s="96"/>
      <c r="F394" s="54"/>
      <c r="G394" s="97"/>
      <c r="H394" s="9"/>
      <c r="I394" s="9"/>
      <c r="J394" s="98"/>
    </row>
    <row r="395" spans="2:10" hidden="1">
      <c r="B395" s="94"/>
      <c r="C395" s="95"/>
      <c r="D395" s="54"/>
      <c r="E395" s="96"/>
      <c r="F395" s="54"/>
      <c r="G395" s="97"/>
      <c r="H395" s="9"/>
      <c r="I395" s="9"/>
      <c r="J395" s="98"/>
    </row>
    <row r="396" spans="2:10" hidden="1">
      <c r="B396" s="94"/>
      <c r="C396" s="95"/>
      <c r="D396" s="54"/>
      <c r="E396" s="96"/>
      <c r="F396" s="54"/>
      <c r="G396" s="97"/>
      <c r="H396" s="9"/>
      <c r="I396" s="9"/>
      <c r="J396" s="98"/>
    </row>
    <row r="397" spans="2:10" hidden="1">
      <c r="B397" s="94"/>
      <c r="C397" s="95"/>
      <c r="D397" s="54"/>
      <c r="E397" s="96"/>
      <c r="F397" s="54"/>
      <c r="G397" s="97"/>
      <c r="H397" s="9"/>
      <c r="I397" s="9"/>
      <c r="J397" s="98"/>
    </row>
    <row r="398" spans="2:10" hidden="1">
      <c r="B398" s="94"/>
      <c r="C398" s="95"/>
      <c r="D398" s="54"/>
      <c r="E398" s="96"/>
      <c r="F398" s="54"/>
      <c r="G398" s="97"/>
      <c r="H398" s="9"/>
      <c r="I398" s="9"/>
      <c r="J398" s="98"/>
    </row>
    <row r="399" spans="2:10" hidden="1">
      <c r="B399" s="94"/>
      <c r="C399" s="95"/>
      <c r="D399" s="54"/>
      <c r="E399" s="96"/>
      <c r="F399" s="54"/>
      <c r="G399" s="97"/>
      <c r="H399" s="9"/>
      <c r="I399" s="9"/>
      <c r="J399" s="98"/>
    </row>
    <row r="400" spans="2:10" hidden="1">
      <c r="B400" s="94"/>
      <c r="C400" s="95"/>
      <c r="D400" s="54"/>
      <c r="E400" s="96"/>
      <c r="F400" s="54"/>
      <c r="G400" s="97"/>
      <c r="H400" s="9"/>
      <c r="I400" s="9"/>
      <c r="J400" s="98"/>
    </row>
    <row r="401" spans="2:10" hidden="1">
      <c r="B401" s="94"/>
      <c r="C401" s="95"/>
      <c r="D401" s="54"/>
      <c r="E401" s="96"/>
      <c r="F401" s="54"/>
      <c r="G401" s="97"/>
      <c r="H401" s="9"/>
      <c r="I401" s="9"/>
      <c r="J401" s="98"/>
    </row>
    <row r="402" spans="2:10" hidden="1">
      <c r="B402" s="94"/>
      <c r="C402" s="95"/>
      <c r="D402" s="54"/>
      <c r="E402" s="96"/>
      <c r="F402" s="54"/>
      <c r="G402" s="97"/>
      <c r="H402" s="9"/>
      <c r="I402" s="9"/>
      <c r="J402" s="98"/>
    </row>
    <row r="403" spans="2:10" hidden="1">
      <c r="B403" s="94"/>
      <c r="C403" s="95"/>
      <c r="D403" s="54"/>
      <c r="E403" s="96"/>
      <c r="F403" s="54"/>
      <c r="G403" s="97"/>
      <c r="H403" s="9"/>
      <c r="I403" s="9"/>
      <c r="J403" s="98"/>
    </row>
    <row r="404" spans="2:10" hidden="1">
      <c r="B404" s="94"/>
      <c r="C404" s="95"/>
      <c r="D404" s="54"/>
      <c r="E404" s="96"/>
      <c r="F404" s="54"/>
      <c r="G404" s="97"/>
      <c r="H404" s="9"/>
      <c r="I404" s="9"/>
      <c r="J404" s="98"/>
    </row>
    <row r="405" spans="2:10" hidden="1">
      <c r="B405" s="94"/>
      <c r="C405" s="95"/>
      <c r="D405" s="54"/>
      <c r="E405" s="96"/>
      <c r="F405" s="54"/>
      <c r="G405" s="97"/>
      <c r="H405" s="9"/>
      <c r="I405" s="9"/>
      <c r="J405" s="98"/>
    </row>
    <row r="406" spans="2:10" hidden="1">
      <c r="B406" s="94"/>
      <c r="C406" s="95"/>
      <c r="D406" s="54"/>
      <c r="E406" s="96"/>
      <c r="F406" s="54"/>
      <c r="G406" s="97"/>
      <c r="H406" s="9"/>
      <c r="I406" s="9"/>
      <c r="J406" s="98"/>
    </row>
    <row r="407" spans="2:10" hidden="1">
      <c r="B407" s="94"/>
      <c r="C407" s="95"/>
      <c r="D407" s="54"/>
      <c r="E407" s="96"/>
      <c r="F407" s="54"/>
      <c r="G407" s="97"/>
      <c r="H407" s="9"/>
      <c r="I407" s="9"/>
      <c r="J407" s="98"/>
    </row>
    <row r="408" spans="2:10" hidden="1">
      <c r="B408" s="94"/>
      <c r="C408" s="95"/>
      <c r="D408" s="54"/>
      <c r="E408" s="96"/>
      <c r="F408" s="54"/>
      <c r="G408" s="97"/>
      <c r="H408" s="9"/>
      <c r="I408" s="9"/>
      <c r="J408" s="98"/>
    </row>
    <row r="409" spans="2:10" hidden="1">
      <c r="B409" s="94"/>
      <c r="C409" s="95"/>
      <c r="D409" s="54"/>
      <c r="E409" s="96"/>
      <c r="F409" s="54"/>
      <c r="G409" s="97"/>
      <c r="H409" s="9"/>
      <c r="I409" s="9"/>
      <c r="J409" s="98"/>
    </row>
    <row r="410" spans="2:10" hidden="1">
      <c r="B410" s="94"/>
      <c r="C410" s="95"/>
      <c r="D410" s="54"/>
      <c r="E410" s="96"/>
      <c r="F410" s="54"/>
      <c r="G410" s="97"/>
      <c r="H410" s="9"/>
      <c r="I410" s="9"/>
      <c r="J410" s="98"/>
    </row>
    <row r="411" spans="2:10" hidden="1">
      <c r="B411" s="94"/>
      <c r="C411" s="95"/>
      <c r="D411" s="54"/>
      <c r="E411" s="96"/>
      <c r="F411" s="54"/>
      <c r="G411" s="97"/>
      <c r="H411" s="9"/>
      <c r="I411" s="9"/>
      <c r="J411" s="98"/>
    </row>
    <row r="412" spans="2:10" hidden="1">
      <c r="B412" s="94"/>
      <c r="C412" s="95"/>
      <c r="D412" s="54"/>
      <c r="E412" s="96"/>
      <c r="F412" s="54"/>
      <c r="G412" s="97"/>
      <c r="H412" s="9"/>
      <c r="I412" s="9"/>
      <c r="J412" s="98"/>
    </row>
    <row r="413" spans="2:10" hidden="1">
      <c r="B413" s="94"/>
      <c r="C413" s="95"/>
      <c r="D413" s="54"/>
      <c r="E413" s="96"/>
      <c r="F413" s="54"/>
      <c r="G413" s="97"/>
      <c r="H413" s="9"/>
      <c r="I413" s="9"/>
      <c r="J413" s="98"/>
    </row>
    <row r="414" spans="2:10" hidden="1">
      <c r="B414" s="94"/>
      <c r="C414" s="95"/>
      <c r="D414" s="54"/>
      <c r="E414" s="96"/>
      <c r="F414" s="54"/>
      <c r="G414" s="97"/>
      <c r="H414" s="9"/>
      <c r="I414" s="9"/>
      <c r="J414" s="98"/>
    </row>
    <row r="415" spans="2:10" hidden="1">
      <c r="B415" s="94"/>
      <c r="C415" s="95"/>
      <c r="D415" s="54"/>
      <c r="E415" s="96"/>
      <c r="F415" s="54"/>
      <c r="G415" s="97"/>
      <c r="H415" s="9"/>
      <c r="I415" s="9"/>
      <c r="J415" s="98"/>
    </row>
    <row r="416" spans="2:10" hidden="1">
      <c r="B416" s="94"/>
      <c r="C416" s="95"/>
      <c r="D416" s="54"/>
      <c r="E416" s="96"/>
      <c r="F416" s="54"/>
      <c r="G416" s="97"/>
      <c r="H416" s="9"/>
      <c r="I416" s="9"/>
      <c r="J416" s="98"/>
    </row>
    <row r="417" spans="2:10" hidden="1">
      <c r="B417" s="94"/>
      <c r="C417" s="95"/>
      <c r="D417" s="54"/>
      <c r="E417" s="96"/>
      <c r="F417" s="54"/>
      <c r="G417" s="97"/>
      <c r="H417" s="9"/>
      <c r="I417" s="9"/>
      <c r="J417" s="98"/>
    </row>
    <row r="418" spans="2:10" hidden="1">
      <c r="B418" s="94"/>
      <c r="C418" s="95"/>
      <c r="D418" s="54"/>
      <c r="E418" s="96"/>
      <c r="F418" s="54"/>
      <c r="G418" s="97"/>
      <c r="H418" s="9"/>
      <c r="I418" s="9"/>
      <c r="J418" s="98"/>
    </row>
    <row r="419" spans="2:10" hidden="1">
      <c r="B419" s="94"/>
      <c r="C419" s="95"/>
      <c r="D419" s="54"/>
      <c r="E419" s="96"/>
      <c r="F419" s="54"/>
      <c r="G419" s="97"/>
      <c r="H419" s="9"/>
      <c r="I419" s="9"/>
      <c r="J419" s="98"/>
    </row>
    <row r="420" spans="2:10" hidden="1">
      <c r="B420" s="94"/>
      <c r="C420" s="95"/>
      <c r="D420" s="54"/>
      <c r="E420" s="96"/>
      <c r="F420" s="54"/>
      <c r="G420" s="97"/>
      <c r="H420" s="9"/>
      <c r="I420" s="9"/>
      <c r="J420" s="98"/>
    </row>
    <row r="421" spans="2:10" hidden="1">
      <c r="B421" s="94"/>
      <c r="C421" s="95"/>
      <c r="D421" s="54"/>
      <c r="E421" s="96"/>
      <c r="F421" s="54"/>
      <c r="G421" s="97"/>
      <c r="H421" s="9"/>
      <c r="I421" s="9"/>
      <c r="J421" s="98"/>
    </row>
    <row r="422" spans="2:10" hidden="1">
      <c r="B422" s="94"/>
      <c r="C422" s="95"/>
      <c r="D422" s="54"/>
      <c r="E422" s="96"/>
      <c r="F422" s="54"/>
      <c r="G422" s="97"/>
      <c r="H422" s="9"/>
      <c r="I422" s="9"/>
      <c r="J422" s="98"/>
    </row>
    <row r="423" spans="2:10" hidden="1">
      <c r="B423" s="94"/>
      <c r="C423" s="95"/>
      <c r="D423" s="54"/>
      <c r="E423" s="96"/>
      <c r="F423" s="54"/>
      <c r="G423" s="97"/>
      <c r="H423" s="9"/>
      <c r="I423" s="9"/>
      <c r="J423" s="98"/>
    </row>
    <row r="424" spans="2:10" hidden="1">
      <c r="B424" s="94"/>
      <c r="C424" s="95"/>
      <c r="D424" s="54"/>
      <c r="E424" s="96"/>
      <c r="F424" s="54"/>
      <c r="G424" s="97"/>
      <c r="H424" s="9"/>
      <c r="I424" s="9"/>
      <c r="J424" s="98"/>
    </row>
    <row r="425" spans="2:10" hidden="1">
      <c r="B425" s="94"/>
      <c r="C425" s="95"/>
      <c r="D425" s="54"/>
      <c r="E425" s="96"/>
      <c r="F425" s="54"/>
      <c r="G425" s="97"/>
      <c r="H425" s="9"/>
      <c r="I425" s="9"/>
      <c r="J425" s="98"/>
    </row>
    <row r="426" spans="2:10" hidden="1">
      <c r="B426" s="94"/>
      <c r="C426" s="95"/>
      <c r="D426" s="54"/>
      <c r="E426" s="96"/>
      <c r="F426" s="54"/>
      <c r="G426" s="97"/>
      <c r="H426" s="9"/>
      <c r="I426" s="9"/>
      <c r="J426" s="98"/>
    </row>
    <row r="427" spans="2:10" s="13" customFormat="1" ht="15" hidden="1" customHeight="1">
      <c r="B427" s="94"/>
      <c r="C427" s="95"/>
      <c r="D427" s="54"/>
      <c r="E427" s="96"/>
      <c r="F427" s="54"/>
      <c r="G427" s="97"/>
      <c r="H427" s="9"/>
      <c r="I427" s="9"/>
      <c r="J427" s="98"/>
    </row>
    <row r="428" spans="2:10" hidden="1">
      <c r="B428" s="94"/>
      <c r="C428" s="95"/>
      <c r="D428" s="54"/>
      <c r="E428" s="96"/>
      <c r="F428" s="54"/>
      <c r="G428" s="97"/>
      <c r="H428" s="9"/>
      <c r="I428" s="9"/>
      <c r="J428" s="98"/>
    </row>
    <row r="429" spans="2:10" hidden="1">
      <c r="B429" s="94"/>
      <c r="C429" s="95"/>
      <c r="D429" s="54"/>
      <c r="E429" s="96"/>
      <c r="F429" s="54"/>
      <c r="G429" s="97"/>
      <c r="H429" s="9"/>
      <c r="I429" s="9"/>
      <c r="J429" s="98"/>
    </row>
    <row r="430" spans="2:10" hidden="1">
      <c r="B430" s="94"/>
      <c r="C430" s="95"/>
      <c r="D430" s="54"/>
      <c r="E430" s="96"/>
      <c r="F430" s="54"/>
      <c r="G430" s="97"/>
      <c r="H430" s="9"/>
      <c r="I430" s="9"/>
      <c r="J430" s="98"/>
    </row>
    <row r="431" spans="2:10" hidden="1">
      <c r="B431" s="94"/>
      <c r="C431" s="95"/>
      <c r="D431" s="54"/>
      <c r="E431" s="96"/>
      <c r="F431" s="54"/>
      <c r="G431" s="97"/>
      <c r="H431" s="9"/>
      <c r="I431" s="9"/>
      <c r="J431" s="98"/>
    </row>
    <row r="432" spans="2:10" hidden="1">
      <c r="B432" s="94"/>
      <c r="C432" s="95"/>
      <c r="D432" s="54"/>
      <c r="E432" s="96"/>
      <c r="F432" s="54"/>
      <c r="G432" s="97"/>
      <c r="H432" s="9"/>
      <c r="I432" s="9"/>
      <c r="J432" s="98"/>
    </row>
    <row r="433" spans="2:10" hidden="1">
      <c r="B433" s="94"/>
      <c r="C433" s="95"/>
      <c r="D433" s="54"/>
      <c r="E433" s="96"/>
      <c r="F433" s="54"/>
      <c r="G433" s="97"/>
      <c r="H433" s="9"/>
      <c r="I433" s="9"/>
      <c r="J433" s="98"/>
    </row>
    <row r="434" spans="2:10" s="13" customFormat="1" ht="15" hidden="1" customHeight="1">
      <c r="B434" s="94"/>
      <c r="C434" s="95"/>
      <c r="D434" s="54"/>
      <c r="E434" s="96"/>
      <c r="F434" s="54"/>
      <c r="G434" s="97"/>
      <c r="H434" s="9"/>
      <c r="I434" s="9"/>
      <c r="J434" s="98"/>
    </row>
    <row r="435" spans="2:10" hidden="1">
      <c r="B435" s="94"/>
      <c r="C435" s="95"/>
      <c r="D435" s="54"/>
      <c r="E435" s="96"/>
      <c r="F435" s="54"/>
      <c r="G435" s="97"/>
      <c r="H435" s="9"/>
      <c r="I435" s="9"/>
      <c r="J435" s="98"/>
    </row>
    <row r="436" spans="2:10" hidden="1">
      <c r="B436" s="94"/>
      <c r="C436" s="95"/>
      <c r="D436" s="54"/>
      <c r="E436" s="96"/>
      <c r="F436" s="54"/>
      <c r="G436" s="97"/>
      <c r="H436" s="9"/>
      <c r="I436" s="9"/>
      <c r="J436" s="98"/>
    </row>
    <row r="437" spans="2:10" hidden="1">
      <c r="B437" s="94"/>
      <c r="C437" s="95"/>
      <c r="D437" s="54"/>
      <c r="E437" s="96"/>
      <c r="F437" s="54"/>
      <c r="G437" s="97"/>
      <c r="H437" s="9"/>
      <c r="I437" s="9"/>
      <c r="J437" s="98"/>
    </row>
    <row r="438" spans="2:10" hidden="1">
      <c r="B438" s="94"/>
      <c r="C438" s="95"/>
      <c r="D438" s="54"/>
      <c r="E438" s="96"/>
      <c r="F438" s="54"/>
      <c r="G438" s="97"/>
      <c r="H438" s="9"/>
      <c r="I438" s="9"/>
      <c r="J438" s="98"/>
    </row>
    <row r="439" spans="2:10" hidden="1">
      <c r="B439" s="94"/>
      <c r="C439" s="95"/>
      <c r="D439" s="54"/>
      <c r="E439" s="96"/>
      <c r="F439" s="54"/>
      <c r="G439" s="97"/>
      <c r="H439" s="9"/>
      <c r="I439" s="9"/>
      <c r="J439" s="98"/>
    </row>
    <row r="440" spans="2:10" hidden="1">
      <c r="B440" s="94"/>
      <c r="C440" s="95"/>
      <c r="D440" s="54"/>
      <c r="E440" s="96"/>
      <c r="F440" s="54"/>
      <c r="G440" s="97"/>
      <c r="H440" s="9"/>
      <c r="I440" s="9"/>
      <c r="J440" s="98"/>
    </row>
    <row r="441" spans="2:10" hidden="1">
      <c r="B441" s="94"/>
      <c r="C441" s="95"/>
      <c r="D441" s="54"/>
      <c r="E441" s="96"/>
      <c r="F441" s="54"/>
      <c r="G441" s="97"/>
      <c r="H441" s="9"/>
      <c r="I441" s="9"/>
      <c r="J441" s="98"/>
    </row>
    <row r="442" spans="2:10" hidden="1">
      <c r="B442" s="94"/>
      <c r="C442" s="95"/>
      <c r="D442" s="54"/>
      <c r="E442" s="96"/>
      <c r="F442" s="54"/>
      <c r="G442" s="97"/>
      <c r="H442" s="9"/>
      <c r="I442" s="9"/>
      <c r="J442" s="98"/>
    </row>
    <row r="443" spans="2:10" hidden="1">
      <c r="B443" s="94"/>
      <c r="C443" s="95"/>
      <c r="D443" s="54"/>
      <c r="E443" s="96"/>
      <c r="F443" s="54"/>
      <c r="G443" s="97"/>
      <c r="H443" s="9"/>
      <c r="I443" s="9"/>
      <c r="J443" s="98"/>
    </row>
    <row r="444" spans="2:10" hidden="1">
      <c r="B444" s="94"/>
      <c r="C444" s="95"/>
      <c r="D444" s="54"/>
      <c r="E444" s="96"/>
      <c r="F444" s="54"/>
      <c r="G444" s="97"/>
      <c r="H444" s="9"/>
      <c r="I444" s="9"/>
      <c r="J444" s="98"/>
    </row>
    <row r="445" spans="2:10" s="223" customFormat="1" hidden="1">
      <c r="B445" s="94"/>
      <c r="C445" s="95"/>
      <c r="D445" s="54"/>
      <c r="E445" s="96"/>
      <c r="F445" s="54"/>
      <c r="G445" s="97"/>
      <c r="H445" s="9"/>
      <c r="I445" s="9"/>
      <c r="J445" s="98"/>
    </row>
    <row r="446" spans="2:10" hidden="1">
      <c r="B446" s="94"/>
      <c r="C446" s="95"/>
      <c r="D446" s="54"/>
      <c r="E446" s="96"/>
      <c r="F446" s="54"/>
      <c r="G446" s="97"/>
      <c r="H446" s="9"/>
      <c r="I446" s="9"/>
      <c r="J446" s="98"/>
    </row>
    <row r="447" spans="2:10" hidden="1">
      <c r="B447" s="94"/>
      <c r="C447" s="95"/>
      <c r="D447" s="54"/>
      <c r="E447" s="96"/>
      <c r="F447" s="54"/>
      <c r="G447" s="97"/>
      <c r="H447" s="9"/>
      <c r="I447" s="9"/>
      <c r="J447" s="98"/>
    </row>
    <row r="448" spans="2:10" hidden="1">
      <c r="B448" s="94"/>
      <c r="C448" s="95"/>
      <c r="D448" s="54"/>
      <c r="E448" s="96"/>
      <c r="F448" s="54"/>
      <c r="G448" s="97"/>
      <c r="H448" s="9"/>
      <c r="I448" s="9"/>
      <c r="J448" s="98"/>
    </row>
    <row r="449" spans="2:10" hidden="1">
      <c r="B449" s="94"/>
      <c r="C449" s="95"/>
      <c r="D449" s="54"/>
      <c r="E449" s="96"/>
      <c r="F449" s="54"/>
      <c r="G449" s="97"/>
      <c r="H449" s="9"/>
      <c r="I449" s="9"/>
      <c r="J449" s="98"/>
    </row>
    <row r="450" spans="2:10" hidden="1">
      <c r="B450" s="94"/>
      <c r="C450" s="95"/>
      <c r="D450" s="54"/>
      <c r="E450" s="96"/>
      <c r="F450" s="54"/>
      <c r="G450" s="97"/>
      <c r="H450" s="9"/>
      <c r="I450" s="9"/>
      <c r="J450" s="98"/>
    </row>
    <row r="451" spans="2:10" hidden="1">
      <c r="B451" s="94"/>
      <c r="C451" s="95"/>
      <c r="D451" s="54"/>
      <c r="E451" s="96"/>
      <c r="F451" s="54"/>
      <c r="G451" s="97"/>
      <c r="H451" s="9"/>
      <c r="I451" s="9"/>
      <c r="J451" s="98"/>
    </row>
    <row r="452" spans="2:10" hidden="1">
      <c r="B452" s="94"/>
      <c r="C452" s="95"/>
      <c r="D452" s="54"/>
      <c r="E452" s="96"/>
      <c r="F452" s="54"/>
      <c r="G452" s="97"/>
      <c r="H452" s="9"/>
      <c r="I452" s="9"/>
      <c r="J452" s="98"/>
    </row>
    <row r="453" spans="2:10" hidden="1">
      <c r="B453" s="94"/>
      <c r="C453" s="95"/>
      <c r="D453" s="54"/>
      <c r="E453" s="96"/>
      <c r="F453" s="54"/>
      <c r="G453" s="97"/>
      <c r="H453" s="9"/>
      <c r="I453" s="9"/>
      <c r="J453" s="98"/>
    </row>
    <row r="454" spans="2:10" hidden="1">
      <c r="B454" s="94"/>
      <c r="C454" s="95"/>
      <c r="D454" s="54"/>
      <c r="E454" s="96"/>
      <c r="F454" s="54"/>
      <c r="G454" s="97"/>
      <c r="H454" s="9"/>
      <c r="I454" s="9"/>
      <c r="J454" s="98"/>
    </row>
    <row r="455" spans="2:10" hidden="1">
      <c r="B455" s="94"/>
      <c r="C455" s="95"/>
      <c r="D455" s="54"/>
      <c r="E455" s="96"/>
      <c r="F455" s="54"/>
      <c r="G455" s="97"/>
      <c r="H455" s="9"/>
      <c r="I455" s="9"/>
      <c r="J455" s="98"/>
    </row>
    <row r="456" spans="2:10" hidden="1">
      <c r="B456" s="94"/>
      <c r="C456" s="95"/>
      <c r="D456" s="54"/>
      <c r="E456" s="96"/>
      <c r="F456" s="54"/>
      <c r="G456" s="97"/>
      <c r="H456" s="9"/>
      <c r="I456" s="9"/>
      <c r="J456" s="98"/>
    </row>
    <row r="457" spans="2:10" hidden="1">
      <c r="B457" s="94"/>
      <c r="C457" s="95"/>
      <c r="D457" s="54"/>
      <c r="E457" s="96"/>
      <c r="F457" s="54"/>
      <c r="G457" s="97"/>
      <c r="H457" s="9"/>
      <c r="I457" s="9"/>
      <c r="J457" s="98"/>
    </row>
    <row r="458" spans="2:10" hidden="1">
      <c r="B458" s="94"/>
      <c r="C458" s="95"/>
      <c r="D458" s="54"/>
      <c r="E458" s="96"/>
      <c r="F458" s="54"/>
      <c r="G458" s="97"/>
      <c r="H458" s="9"/>
      <c r="I458" s="9"/>
      <c r="J458" s="98"/>
    </row>
    <row r="459" spans="2:10" hidden="1">
      <c r="B459" s="94"/>
      <c r="C459" s="95"/>
      <c r="D459" s="54"/>
      <c r="E459" s="96"/>
      <c r="F459" s="54"/>
      <c r="G459" s="97"/>
      <c r="H459" s="9"/>
      <c r="I459" s="9"/>
      <c r="J459" s="98"/>
    </row>
    <row r="460" spans="2:10" hidden="1">
      <c r="B460" s="94"/>
      <c r="C460" s="95"/>
      <c r="D460" s="54"/>
      <c r="E460" s="96"/>
      <c r="F460" s="54"/>
      <c r="G460" s="97"/>
      <c r="H460" s="9"/>
      <c r="I460" s="9"/>
      <c r="J460" s="98"/>
    </row>
    <row r="461" spans="2:10" hidden="1">
      <c r="B461" s="94"/>
      <c r="C461" s="95"/>
      <c r="D461" s="54"/>
      <c r="E461" s="96"/>
      <c r="F461" s="54"/>
      <c r="G461" s="97"/>
      <c r="H461" s="9"/>
      <c r="I461" s="9"/>
      <c r="J461" s="98"/>
    </row>
    <row r="462" spans="2:10" hidden="1">
      <c r="B462" s="94"/>
      <c r="C462" s="95"/>
      <c r="D462" s="54"/>
      <c r="E462" s="96"/>
      <c r="F462" s="54"/>
      <c r="G462" s="97"/>
      <c r="H462" s="9"/>
      <c r="I462" s="9"/>
      <c r="J462" s="98"/>
    </row>
    <row r="463" spans="2:10" hidden="1">
      <c r="B463" s="94"/>
      <c r="C463" s="95"/>
      <c r="D463" s="54"/>
      <c r="E463" s="96"/>
      <c r="F463" s="54"/>
      <c r="G463" s="97"/>
      <c r="H463" s="9"/>
      <c r="I463" s="9"/>
      <c r="J463" s="98"/>
    </row>
    <row r="464" spans="2:10" hidden="1">
      <c r="B464" s="94"/>
      <c r="C464" s="95"/>
      <c r="D464" s="54"/>
      <c r="E464" s="96"/>
      <c r="F464" s="54"/>
      <c r="G464" s="97"/>
      <c r="H464" s="9"/>
      <c r="I464" s="9"/>
      <c r="J464" s="98"/>
    </row>
    <row r="465" spans="2:10" hidden="1">
      <c r="B465" s="94"/>
      <c r="C465" s="95"/>
      <c r="D465" s="54"/>
      <c r="E465" s="96"/>
      <c r="F465" s="54"/>
      <c r="G465" s="97"/>
      <c r="H465" s="9"/>
      <c r="I465" s="9"/>
      <c r="J465" s="98"/>
    </row>
    <row r="466" spans="2:10" hidden="1">
      <c r="B466" s="94"/>
      <c r="C466" s="95"/>
      <c r="D466" s="54"/>
      <c r="E466" s="96"/>
      <c r="F466" s="54"/>
      <c r="G466" s="97"/>
      <c r="H466" s="9"/>
      <c r="I466" s="9"/>
      <c r="J466" s="98"/>
    </row>
    <row r="467" spans="2:10" hidden="1">
      <c r="B467" s="94"/>
      <c r="C467" s="95"/>
      <c r="D467" s="54"/>
      <c r="E467" s="96"/>
      <c r="F467" s="54"/>
      <c r="G467" s="97"/>
      <c r="H467" s="9"/>
      <c r="I467" s="9"/>
      <c r="J467" s="98"/>
    </row>
    <row r="468" spans="2:10" hidden="1">
      <c r="B468" s="94"/>
      <c r="C468" s="95"/>
      <c r="D468" s="54"/>
      <c r="E468" s="96"/>
      <c r="F468" s="54"/>
      <c r="G468" s="97"/>
      <c r="H468" s="9"/>
      <c r="I468" s="9"/>
      <c r="J468" s="98"/>
    </row>
    <row r="469" spans="2:10" hidden="1">
      <c r="B469" s="94"/>
      <c r="C469" s="95"/>
      <c r="D469" s="54"/>
      <c r="E469" s="96"/>
      <c r="F469" s="54"/>
      <c r="G469" s="97"/>
      <c r="H469" s="9"/>
      <c r="I469" s="9"/>
      <c r="J469" s="98"/>
    </row>
    <row r="470" spans="2:10" hidden="1">
      <c r="B470" s="94"/>
      <c r="C470" s="95"/>
      <c r="D470" s="54"/>
      <c r="E470" s="96"/>
      <c r="F470" s="54"/>
      <c r="G470" s="97"/>
      <c r="H470" s="9"/>
      <c r="I470" s="9"/>
      <c r="J470" s="98"/>
    </row>
    <row r="471" spans="2:10" hidden="1">
      <c r="B471" s="94"/>
      <c r="C471" s="95"/>
      <c r="D471" s="54"/>
      <c r="E471" s="96"/>
      <c r="F471" s="54"/>
      <c r="G471" s="97"/>
      <c r="H471" s="9"/>
      <c r="I471" s="9"/>
      <c r="J471" s="98"/>
    </row>
    <row r="472" spans="2:10" hidden="1">
      <c r="B472" s="94"/>
      <c r="C472" s="95"/>
      <c r="D472" s="54"/>
      <c r="E472" s="96"/>
      <c r="F472" s="54"/>
      <c r="G472" s="97"/>
      <c r="H472" s="9"/>
      <c r="I472" s="9"/>
      <c r="J472" s="98"/>
    </row>
    <row r="473" spans="2:10" hidden="1">
      <c r="B473" s="94"/>
      <c r="C473" s="95"/>
      <c r="D473" s="54"/>
      <c r="E473" s="96"/>
      <c r="F473" s="54"/>
      <c r="G473" s="97"/>
      <c r="H473" s="9"/>
      <c r="I473" s="9"/>
      <c r="J473" s="98"/>
    </row>
    <row r="474" spans="2:10" hidden="1">
      <c r="B474" s="94"/>
      <c r="C474" s="95"/>
      <c r="D474" s="54"/>
      <c r="E474" s="96"/>
      <c r="F474" s="54"/>
      <c r="G474" s="97"/>
      <c r="H474" s="9"/>
      <c r="I474" s="9"/>
      <c r="J474" s="98"/>
    </row>
    <row r="475" spans="2:10" hidden="1">
      <c r="B475" s="94"/>
      <c r="C475" s="95"/>
      <c r="D475" s="54"/>
      <c r="E475" s="96"/>
      <c r="F475" s="54"/>
      <c r="G475" s="97"/>
      <c r="H475" s="9"/>
      <c r="I475" s="9"/>
      <c r="J475" s="98"/>
    </row>
    <row r="476" spans="2:10" hidden="1">
      <c r="B476" s="94"/>
      <c r="C476" s="95"/>
      <c r="D476" s="54"/>
      <c r="E476" s="96"/>
      <c r="F476" s="54"/>
      <c r="G476" s="97"/>
      <c r="H476" s="9"/>
      <c r="I476" s="9"/>
      <c r="J476" s="98"/>
    </row>
    <row r="477" spans="2:10" hidden="1">
      <c r="B477" s="94"/>
      <c r="C477" s="95"/>
      <c r="D477" s="54"/>
      <c r="E477" s="96"/>
      <c r="F477" s="54"/>
      <c r="G477" s="97"/>
      <c r="H477" s="9"/>
      <c r="I477" s="9"/>
      <c r="J477" s="98"/>
    </row>
    <row r="478" spans="2:10" s="223" customFormat="1" hidden="1">
      <c r="B478" s="94"/>
      <c r="C478" s="95"/>
      <c r="D478" s="54"/>
      <c r="E478" s="96"/>
      <c r="F478" s="54"/>
      <c r="G478" s="97"/>
      <c r="H478" s="9"/>
      <c r="I478" s="9"/>
      <c r="J478" s="98"/>
    </row>
    <row r="479" spans="2:10" hidden="1">
      <c r="B479" s="94"/>
      <c r="C479" s="95"/>
      <c r="D479" s="54"/>
      <c r="E479" s="96"/>
      <c r="F479" s="54"/>
      <c r="G479" s="97"/>
      <c r="H479" s="9"/>
      <c r="I479" s="9"/>
      <c r="J479" s="98"/>
    </row>
    <row r="480" spans="2:10" hidden="1">
      <c r="B480" s="94"/>
      <c r="C480" s="95"/>
      <c r="D480" s="54"/>
      <c r="E480" s="96"/>
      <c r="F480" s="54"/>
      <c r="G480" s="97"/>
      <c r="H480" s="9"/>
      <c r="I480" s="9"/>
      <c r="J480" s="98"/>
    </row>
    <row r="481" spans="2:10" hidden="1">
      <c r="B481" s="94"/>
      <c r="C481" s="95"/>
      <c r="D481" s="54"/>
      <c r="E481" s="96"/>
      <c r="F481" s="54"/>
      <c r="G481" s="97"/>
      <c r="H481" s="9"/>
      <c r="I481" s="9"/>
      <c r="J481" s="98"/>
    </row>
    <row r="482" spans="2:10" hidden="1">
      <c r="B482" s="94"/>
      <c r="C482" s="95"/>
      <c r="D482" s="54"/>
      <c r="E482" s="96"/>
      <c r="F482" s="54"/>
      <c r="G482" s="97"/>
      <c r="H482" s="9"/>
      <c r="I482" s="9"/>
      <c r="J482" s="98"/>
    </row>
    <row r="483" spans="2:10" hidden="1">
      <c r="B483" s="94"/>
      <c r="C483" s="95"/>
      <c r="D483" s="54"/>
      <c r="E483" s="96"/>
      <c r="F483" s="54"/>
      <c r="G483" s="97"/>
      <c r="H483" s="9"/>
      <c r="I483" s="9"/>
      <c r="J483" s="98"/>
    </row>
    <row r="484" spans="2:10" hidden="1">
      <c r="B484" s="94"/>
      <c r="C484" s="95"/>
      <c r="D484" s="54"/>
      <c r="E484" s="96"/>
      <c r="F484" s="54"/>
      <c r="G484" s="97"/>
      <c r="H484" s="9"/>
      <c r="I484" s="9"/>
      <c r="J484" s="98"/>
    </row>
    <row r="485" spans="2:10" s="223" customFormat="1" hidden="1">
      <c r="B485" s="94"/>
      <c r="C485" s="95"/>
      <c r="D485" s="54"/>
      <c r="E485" s="96"/>
      <c r="F485" s="54"/>
      <c r="G485" s="97"/>
      <c r="H485" s="9"/>
      <c r="I485" s="9"/>
      <c r="J485" s="98"/>
    </row>
    <row r="486" spans="2:10" s="223" customFormat="1" hidden="1">
      <c r="B486" s="94"/>
      <c r="C486" s="95"/>
      <c r="D486" s="54"/>
      <c r="E486" s="96"/>
      <c r="F486" s="54"/>
      <c r="G486" s="97"/>
      <c r="H486" s="9"/>
      <c r="I486" s="9"/>
      <c r="J486" s="98"/>
    </row>
    <row r="487" spans="2:10" hidden="1">
      <c r="B487" s="94"/>
      <c r="C487" s="95"/>
      <c r="D487" s="54"/>
      <c r="E487" s="96"/>
      <c r="F487" s="54"/>
      <c r="G487" s="97"/>
      <c r="H487" s="9"/>
      <c r="I487" s="9"/>
      <c r="J487" s="98"/>
    </row>
    <row r="488" spans="2:10" s="223" customFormat="1" hidden="1">
      <c r="B488" s="94"/>
      <c r="C488" s="95"/>
      <c r="D488" s="54"/>
      <c r="E488" s="96"/>
      <c r="F488" s="54"/>
      <c r="G488" s="97"/>
      <c r="H488" s="9"/>
      <c r="I488" s="9"/>
      <c r="J488" s="98"/>
    </row>
    <row r="489" spans="2:10" s="223" customFormat="1" hidden="1">
      <c r="B489" s="94"/>
      <c r="C489" s="95"/>
      <c r="D489" s="54"/>
      <c r="E489" s="96"/>
      <c r="F489" s="54"/>
      <c r="G489" s="97"/>
      <c r="H489" s="9"/>
      <c r="I489" s="9"/>
      <c r="J489" s="98"/>
    </row>
    <row r="490" spans="2:10" s="223" customFormat="1" hidden="1">
      <c r="B490" s="94"/>
      <c r="C490" s="95"/>
      <c r="D490" s="54"/>
      <c r="E490" s="96"/>
      <c r="F490" s="54"/>
      <c r="G490" s="97"/>
      <c r="H490" s="9"/>
      <c r="I490" s="9"/>
      <c r="J490" s="98"/>
    </row>
    <row r="491" spans="2:10" hidden="1">
      <c r="B491" s="94"/>
      <c r="C491" s="95"/>
      <c r="D491" s="54"/>
      <c r="E491" s="96"/>
      <c r="F491" s="54"/>
      <c r="G491" s="97"/>
      <c r="H491" s="9"/>
      <c r="I491" s="9"/>
      <c r="J491" s="98"/>
    </row>
    <row r="492" spans="2:10" hidden="1">
      <c r="B492" s="94"/>
      <c r="C492" s="95"/>
      <c r="D492" s="54"/>
      <c r="E492" s="96"/>
      <c r="F492" s="54"/>
      <c r="G492" s="97"/>
      <c r="H492" s="9"/>
      <c r="I492" s="9"/>
      <c r="J492" s="98"/>
    </row>
    <row r="493" spans="2:10" hidden="1">
      <c r="B493" s="94"/>
      <c r="C493" s="95"/>
      <c r="D493" s="54"/>
      <c r="E493" s="96"/>
      <c r="F493" s="54"/>
      <c r="G493" s="97"/>
      <c r="H493" s="9"/>
      <c r="I493" s="9"/>
      <c r="J493" s="98"/>
    </row>
    <row r="494" spans="2:10" hidden="1">
      <c r="B494" s="94"/>
      <c r="C494" s="95"/>
      <c r="D494" s="54"/>
      <c r="E494" s="96"/>
      <c r="F494" s="54"/>
      <c r="G494" s="97"/>
      <c r="H494" s="9"/>
      <c r="I494" s="9"/>
      <c r="J494" s="98"/>
    </row>
    <row r="495" spans="2:10" hidden="1">
      <c r="B495" s="94"/>
      <c r="C495" s="95"/>
      <c r="D495" s="54"/>
      <c r="E495" s="96"/>
      <c r="F495" s="54"/>
      <c r="G495" s="97"/>
      <c r="H495" s="9"/>
      <c r="I495" s="9"/>
      <c r="J495" s="98"/>
    </row>
    <row r="496" spans="2:10" hidden="1">
      <c r="B496" s="94"/>
      <c r="C496" s="95"/>
      <c r="D496" s="54"/>
      <c r="E496" s="96"/>
      <c r="F496" s="54"/>
      <c r="G496" s="97"/>
      <c r="H496" s="9"/>
      <c r="I496" s="9"/>
      <c r="J496" s="98"/>
    </row>
    <row r="497" spans="2:10" hidden="1">
      <c r="B497" s="94"/>
      <c r="C497" s="95"/>
      <c r="D497" s="54"/>
      <c r="E497" s="96"/>
      <c r="F497" s="54"/>
      <c r="G497" s="97"/>
      <c r="H497" s="9"/>
      <c r="I497" s="9"/>
      <c r="J497" s="98"/>
    </row>
    <row r="498" spans="2:10" hidden="1">
      <c r="B498" s="94"/>
      <c r="C498" s="95"/>
      <c r="D498" s="54"/>
      <c r="E498" s="96"/>
      <c r="F498" s="54"/>
      <c r="G498" s="97"/>
      <c r="H498" s="9"/>
      <c r="I498" s="9"/>
      <c r="J498" s="98"/>
    </row>
    <row r="499" spans="2:10" hidden="1">
      <c r="B499" s="94"/>
      <c r="C499" s="95"/>
      <c r="D499" s="54"/>
      <c r="E499" s="96"/>
      <c r="F499" s="54"/>
      <c r="G499" s="97"/>
      <c r="H499" s="9"/>
      <c r="I499" s="9"/>
      <c r="J499" s="98"/>
    </row>
    <row r="500" spans="2:10" hidden="1">
      <c r="B500" s="94"/>
      <c r="C500" s="95"/>
      <c r="D500" s="54"/>
      <c r="E500" s="96"/>
      <c r="F500" s="54"/>
      <c r="G500" s="97"/>
      <c r="H500" s="9"/>
      <c r="I500" s="9"/>
      <c r="J500" s="98"/>
    </row>
    <row r="501" spans="2:10" hidden="1">
      <c r="B501" s="94"/>
      <c r="C501" s="95"/>
      <c r="D501" s="54"/>
      <c r="E501" s="96"/>
      <c r="F501" s="54"/>
      <c r="G501" s="97"/>
      <c r="H501" s="9"/>
      <c r="I501" s="9"/>
      <c r="J501" s="98"/>
    </row>
    <row r="502" spans="2:10" hidden="1">
      <c r="B502" s="94"/>
      <c r="C502" s="95"/>
      <c r="D502" s="54"/>
      <c r="E502" s="96"/>
      <c r="F502" s="54"/>
      <c r="G502" s="97"/>
      <c r="H502" s="9"/>
      <c r="I502" s="9"/>
      <c r="J502" s="98"/>
    </row>
    <row r="503" spans="2:10" hidden="1">
      <c r="B503" s="94"/>
      <c r="C503" s="95"/>
      <c r="D503" s="54"/>
      <c r="E503" s="96"/>
      <c r="F503" s="54"/>
      <c r="G503" s="97"/>
      <c r="H503" s="9"/>
      <c r="I503" s="9"/>
      <c r="J503" s="98"/>
    </row>
    <row r="504" spans="2:10" hidden="1">
      <c r="B504" s="94"/>
      <c r="C504" s="95"/>
      <c r="D504" s="54"/>
      <c r="E504" s="96"/>
      <c r="F504" s="54"/>
      <c r="G504" s="97"/>
      <c r="H504" s="9"/>
      <c r="I504" s="9"/>
      <c r="J504" s="98"/>
    </row>
    <row r="505" spans="2:10" s="218" customFormat="1" ht="21" hidden="1" customHeight="1">
      <c r="B505" s="94"/>
      <c r="C505" s="95"/>
      <c r="D505" s="54"/>
      <c r="E505" s="96"/>
      <c r="F505" s="54"/>
      <c r="G505" s="97"/>
      <c r="H505" s="9"/>
      <c r="I505" s="9"/>
      <c r="J505" s="98"/>
    </row>
    <row r="506" spans="2:10" s="13" customFormat="1" ht="15" hidden="1" customHeight="1">
      <c r="B506" s="94"/>
      <c r="C506" s="95"/>
      <c r="D506" s="54"/>
      <c r="E506" s="96"/>
      <c r="F506" s="54"/>
      <c r="G506" s="97"/>
      <c r="H506" s="9"/>
      <c r="I506" s="9"/>
      <c r="J506" s="98"/>
    </row>
    <row r="507" spans="2:10" hidden="1">
      <c r="B507" s="94"/>
      <c r="C507" s="95"/>
      <c r="D507" s="54"/>
      <c r="E507" s="96"/>
      <c r="F507" s="54"/>
      <c r="G507" s="97"/>
      <c r="H507" s="9"/>
      <c r="I507" s="9"/>
      <c r="J507" s="98"/>
    </row>
    <row r="508" spans="2:10" hidden="1">
      <c r="B508" s="94"/>
      <c r="C508" s="95"/>
      <c r="D508" s="54"/>
      <c r="E508" s="96"/>
      <c r="F508" s="54"/>
      <c r="G508" s="97"/>
      <c r="H508" s="9"/>
      <c r="I508" s="9"/>
      <c r="J508" s="98"/>
    </row>
    <row r="509" spans="2:10" hidden="1">
      <c r="B509" s="94"/>
      <c r="C509" s="95"/>
      <c r="D509" s="54"/>
      <c r="E509" s="96"/>
      <c r="F509" s="97"/>
      <c r="G509" s="97"/>
      <c r="H509" s="9"/>
      <c r="I509" s="9"/>
      <c r="J509" s="98"/>
    </row>
    <row r="510" spans="2:10" s="223" customFormat="1" hidden="1">
      <c r="B510" s="94"/>
      <c r="C510" s="95"/>
      <c r="D510" s="54"/>
      <c r="E510" s="96"/>
      <c r="F510" s="54"/>
      <c r="G510" s="97"/>
      <c r="H510" s="9"/>
      <c r="I510" s="9"/>
      <c r="J510" s="98"/>
    </row>
    <row r="511" spans="2:10" hidden="1">
      <c r="B511" s="94"/>
      <c r="C511" s="95"/>
      <c r="D511" s="54"/>
      <c r="E511" s="96"/>
      <c r="F511" s="54"/>
      <c r="G511" s="97"/>
      <c r="H511" s="9"/>
      <c r="I511" s="9"/>
      <c r="J511" s="98"/>
    </row>
    <row r="512" spans="2:10" hidden="1">
      <c r="B512" s="94"/>
      <c r="C512" s="95"/>
      <c r="D512" s="54"/>
      <c r="E512" s="96"/>
      <c r="F512" s="54"/>
      <c r="G512" s="97"/>
      <c r="H512" s="9"/>
      <c r="I512" s="9"/>
      <c r="J512" s="98"/>
    </row>
    <row r="513" spans="2:10" hidden="1">
      <c r="B513" s="94"/>
      <c r="C513" s="95"/>
      <c r="D513" s="54"/>
      <c r="E513" s="96"/>
      <c r="F513" s="54"/>
      <c r="G513" s="97"/>
      <c r="H513" s="9"/>
      <c r="I513" s="9"/>
      <c r="J513" s="98"/>
    </row>
    <row r="514" spans="2:10" hidden="1">
      <c r="B514" s="94"/>
      <c r="C514" s="95"/>
      <c r="D514" s="54"/>
      <c r="E514" s="96"/>
      <c r="F514" s="54"/>
      <c r="G514" s="97"/>
      <c r="H514" s="9"/>
      <c r="I514" s="9"/>
      <c r="J514" s="98"/>
    </row>
    <row r="515" spans="2:10" hidden="1">
      <c r="B515" s="94"/>
      <c r="C515" s="95"/>
      <c r="D515" s="54"/>
      <c r="E515" s="96"/>
      <c r="F515" s="54"/>
      <c r="G515" s="97"/>
      <c r="H515" s="9"/>
      <c r="I515" s="9"/>
      <c r="J515" s="98"/>
    </row>
    <row r="516" spans="2:10" hidden="1">
      <c r="B516" s="94"/>
      <c r="C516" s="95"/>
      <c r="D516" s="54"/>
      <c r="E516" s="96"/>
      <c r="F516" s="54"/>
      <c r="G516" s="97"/>
      <c r="H516" s="9"/>
      <c r="I516" s="9"/>
      <c r="J516" s="98"/>
    </row>
    <row r="517" spans="2:10" hidden="1">
      <c r="B517" s="94"/>
      <c r="C517" s="95"/>
      <c r="D517" s="54"/>
      <c r="E517" s="96"/>
      <c r="F517" s="54"/>
      <c r="G517" s="97"/>
      <c r="H517" s="9"/>
      <c r="I517" s="9"/>
      <c r="J517" s="98"/>
    </row>
    <row r="518" spans="2:10" hidden="1">
      <c r="B518" s="94"/>
      <c r="C518" s="95"/>
      <c r="D518" s="54"/>
      <c r="E518" s="96"/>
      <c r="F518" s="54"/>
      <c r="G518" s="97"/>
      <c r="H518" s="9"/>
      <c r="I518" s="9"/>
      <c r="J518" s="98"/>
    </row>
    <row r="519" spans="2:10" hidden="1">
      <c r="B519" s="94"/>
      <c r="C519" s="95"/>
      <c r="D519" s="54"/>
      <c r="E519" s="96"/>
      <c r="F519" s="54"/>
      <c r="G519" s="97"/>
      <c r="H519" s="9"/>
      <c r="I519" s="9"/>
      <c r="J519" s="98"/>
    </row>
    <row r="520" spans="2:10" hidden="1">
      <c r="B520" s="94"/>
      <c r="C520" s="95"/>
      <c r="D520" s="54"/>
      <c r="E520" s="96"/>
      <c r="F520" s="54"/>
      <c r="G520" s="97"/>
      <c r="H520" s="9"/>
      <c r="I520" s="9"/>
      <c r="J520" s="98"/>
    </row>
    <row r="521" spans="2:10" hidden="1">
      <c r="B521" s="94"/>
      <c r="C521" s="95"/>
      <c r="D521" s="54"/>
      <c r="E521" s="96"/>
      <c r="F521" s="54"/>
      <c r="G521" s="97"/>
      <c r="H521" s="9"/>
      <c r="I521" s="9"/>
      <c r="J521" s="98"/>
    </row>
    <row r="522" spans="2:10" hidden="1">
      <c r="B522" s="94"/>
      <c r="C522" s="95"/>
      <c r="D522" s="54"/>
      <c r="E522" s="96"/>
      <c r="F522" s="54"/>
      <c r="G522" s="97"/>
      <c r="H522" s="9"/>
      <c r="I522" s="9"/>
      <c r="J522" s="98"/>
    </row>
    <row r="523" spans="2:10" hidden="1">
      <c r="B523" s="94"/>
      <c r="C523" s="95"/>
      <c r="D523" s="54"/>
      <c r="E523" s="96"/>
      <c r="F523" s="54"/>
      <c r="G523" s="97"/>
      <c r="H523" s="9"/>
      <c r="I523" s="9"/>
      <c r="J523" s="98"/>
    </row>
    <row r="524" spans="2:10" hidden="1">
      <c r="B524" s="94"/>
      <c r="C524" s="95"/>
      <c r="D524" s="54"/>
      <c r="E524" s="96"/>
      <c r="F524" s="54"/>
      <c r="G524" s="97"/>
      <c r="H524" s="9"/>
      <c r="I524" s="9"/>
      <c r="J524" s="98"/>
    </row>
    <row r="525" spans="2:10" hidden="1">
      <c r="B525" s="94"/>
      <c r="C525" s="95"/>
      <c r="D525" s="54"/>
      <c r="E525" s="96"/>
      <c r="F525" s="54"/>
      <c r="G525" s="97"/>
      <c r="H525" s="9"/>
      <c r="I525" s="9"/>
      <c r="J525" s="98"/>
    </row>
    <row r="526" spans="2:10" hidden="1">
      <c r="B526" s="94"/>
      <c r="C526" s="95"/>
      <c r="D526" s="54"/>
      <c r="E526" s="96"/>
      <c r="F526" s="54"/>
      <c r="G526" s="97"/>
      <c r="H526" s="9"/>
      <c r="I526" s="9"/>
      <c r="J526" s="98"/>
    </row>
    <row r="527" spans="2:10" hidden="1">
      <c r="B527" s="94"/>
      <c r="C527" s="95"/>
      <c r="D527" s="54"/>
      <c r="E527" s="96"/>
      <c r="F527" s="54"/>
      <c r="G527" s="97"/>
      <c r="H527" s="9"/>
      <c r="I527" s="9"/>
      <c r="J527" s="98"/>
    </row>
    <row r="528" spans="2:10" s="13" customFormat="1" ht="15" hidden="1" customHeight="1">
      <c r="B528" s="94"/>
      <c r="C528" s="95"/>
      <c r="D528" s="54"/>
      <c r="E528" s="96"/>
      <c r="F528" s="54"/>
      <c r="G528" s="97"/>
      <c r="H528" s="9"/>
      <c r="I528" s="9"/>
      <c r="J528" s="98"/>
    </row>
    <row r="529" spans="2:10" hidden="1">
      <c r="B529" s="94"/>
      <c r="C529" s="95"/>
      <c r="D529" s="54"/>
      <c r="E529" s="96"/>
      <c r="F529" s="54"/>
      <c r="G529" s="97"/>
      <c r="H529" s="9"/>
      <c r="I529" s="9"/>
      <c r="J529" s="98"/>
    </row>
    <row r="530" spans="2:10" hidden="1">
      <c r="B530" s="94"/>
      <c r="C530" s="95"/>
      <c r="D530" s="54"/>
      <c r="E530" s="96"/>
      <c r="F530" s="54"/>
      <c r="G530" s="97"/>
      <c r="H530" s="9"/>
      <c r="I530" s="9"/>
      <c r="J530" s="98"/>
    </row>
    <row r="531" spans="2:10" hidden="1">
      <c r="B531" s="94"/>
      <c r="C531" s="95"/>
      <c r="D531" s="54"/>
      <c r="E531" s="96"/>
      <c r="F531" s="54"/>
      <c r="G531" s="97"/>
      <c r="H531" s="9"/>
      <c r="I531" s="9"/>
      <c r="J531" s="98"/>
    </row>
    <row r="532" spans="2:10" hidden="1">
      <c r="B532" s="94"/>
      <c r="C532" s="95"/>
      <c r="D532" s="54"/>
      <c r="E532" s="96"/>
      <c r="F532" s="54"/>
      <c r="G532" s="97"/>
      <c r="H532" s="9"/>
      <c r="I532" s="9"/>
      <c r="J532" s="98"/>
    </row>
    <row r="533" spans="2:10" hidden="1">
      <c r="B533" s="94"/>
      <c r="C533" s="95"/>
      <c r="D533" s="54"/>
      <c r="E533" s="96"/>
      <c r="F533" s="54"/>
      <c r="G533" s="97"/>
      <c r="H533" s="9"/>
      <c r="I533" s="9"/>
      <c r="J533" s="98"/>
    </row>
    <row r="534" spans="2:10" hidden="1">
      <c r="B534" s="94"/>
      <c r="C534" s="95"/>
      <c r="D534" s="54"/>
      <c r="E534" s="96"/>
      <c r="F534" s="54"/>
      <c r="G534" s="97"/>
      <c r="H534" s="9"/>
      <c r="I534" s="9"/>
      <c r="J534" s="98"/>
    </row>
    <row r="535" spans="2:10" hidden="1">
      <c r="B535" s="94"/>
      <c r="C535" s="95"/>
      <c r="D535" s="54"/>
      <c r="E535" s="96"/>
      <c r="F535" s="54"/>
      <c r="G535" s="97"/>
      <c r="H535" s="9"/>
      <c r="I535" s="9"/>
      <c r="J535" s="98"/>
    </row>
    <row r="536" spans="2:10" hidden="1">
      <c r="B536" s="94"/>
      <c r="C536" s="95"/>
      <c r="D536" s="54"/>
      <c r="E536" s="96"/>
      <c r="F536" s="54"/>
      <c r="G536" s="97"/>
      <c r="H536" s="9"/>
      <c r="I536" s="9"/>
      <c r="J536" s="98"/>
    </row>
    <row r="537" spans="2:10" s="13" customFormat="1" ht="15" hidden="1" customHeight="1">
      <c r="B537" s="94"/>
      <c r="C537" s="95"/>
      <c r="D537" s="54"/>
      <c r="E537" s="96"/>
      <c r="F537" s="54"/>
      <c r="G537" s="97"/>
      <c r="H537" s="9"/>
      <c r="I537" s="9"/>
      <c r="J537" s="98"/>
    </row>
    <row r="538" spans="2:10" hidden="1">
      <c r="B538" s="94"/>
      <c r="C538" s="95"/>
      <c r="D538" s="54"/>
      <c r="E538" s="96"/>
      <c r="F538" s="54"/>
      <c r="G538" s="97"/>
      <c r="H538" s="9"/>
      <c r="I538" s="9"/>
      <c r="J538" s="98"/>
    </row>
    <row r="539" spans="2:10" hidden="1">
      <c r="B539" s="94"/>
      <c r="C539" s="95"/>
      <c r="D539" s="54"/>
      <c r="E539" s="96"/>
      <c r="F539" s="54"/>
      <c r="G539" s="97"/>
      <c r="H539" s="9"/>
      <c r="I539" s="9"/>
      <c r="J539" s="98"/>
    </row>
    <row r="540" spans="2:10" hidden="1">
      <c r="B540" s="94"/>
      <c r="C540" s="95"/>
      <c r="D540" s="54"/>
      <c r="E540" s="96"/>
      <c r="F540" s="54"/>
      <c r="G540" s="97"/>
      <c r="H540" s="9"/>
      <c r="I540" s="9"/>
      <c r="J540" s="98"/>
    </row>
    <row r="541" spans="2:10" hidden="1">
      <c r="B541" s="94"/>
      <c r="C541" s="95"/>
      <c r="D541" s="54"/>
      <c r="E541" s="96"/>
      <c r="F541" s="54"/>
      <c r="G541" s="97"/>
      <c r="H541" s="9"/>
      <c r="I541" s="9"/>
      <c r="J541" s="98"/>
    </row>
    <row r="542" spans="2:10" hidden="1">
      <c r="B542" s="94"/>
      <c r="C542" s="95"/>
      <c r="D542" s="54"/>
      <c r="E542" s="96"/>
      <c r="F542" s="54"/>
      <c r="G542" s="97"/>
      <c r="H542" s="9"/>
      <c r="I542" s="9"/>
      <c r="J542" s="98"/>
    </row>
    <row r="543" spans="2:10" hidden="1">
      <c r="B543" s="94"/>
      <c r="C543" s="95"/>
      <c r="D543" s="54"/>
      <c r="E543" s="96"/>
      <c r="F543" s="54"/>
      <c r="G543" s="97"/>
      <c r="H543" s="9"/>
      <c r="I543" s="9"/>
      <c r="J543" s="98"/>
    </row>
    <row r="544" spans="2:10" hidden="1">
      <c r="B544" s="94"/>
      <c r="C544" s="95"/>
      <c r="D544" s="54"/>
      <c r="E544" s="96"/>
      <c r="F544" s="54"/>
      <c r="G544" s="97"/>
      <c r="H544" s="9"/>
      <c r="I544" s="9"/>
      <c r="J544" s="98"/>
    </row>
    <row r="545" spans="2:10" hidden="1">
      <c r="B545" s="94"/>
      <c r="C545" s="95"/>
      <c r="D545" s="54"/>
      <c r="E545" s="96"/>
      <c r="F545" s="54"/>
      <c r="G545" s="97"/>
      <c r="H545" s="9"/>
      <c r="I545" s="9"/>
      <c r="J545" s="98"/>
    </row>
    <row r="546" spans="2:10" hidden="1">
      <c r="B546" s="94"/>
      <c r="C546" s="95"/>
      <c r="D546" s="54"/>
      <c r="E546" s="96"/>
      <c r="F546" s="54"/>
      <c r="G546" s="97"/>
      <c r="H546" s="9"/>
      <c r="I546" s="9"/>
      <c r="J546" s="98"/>
    </row>
    <row r="547" spans="2:10" hidden="1">
      <c r="B547" s="94"/>
      <c r="C547" s="95"/>
      <c r="D547" s="54"/>
      <c r="E547" s="96"/>
      <c r="F547" s="54"/>
      <c r="G547" s="97"/>
      <c r="H547" s="9"/>
      <c r="I547" s="9"/>
      <c r="J547" s="98"/>
    </row>
    <row r="548" spans="2:10" hidden="1">
      <c r="B548" s="94"/>
      <c r="C548" s="95"/>
      <c r="D548" s="54"/>
      <c r="E548" s="96"/>
      <c r="F548" s="54"/>
      <c r="G548" s="97"/>
      <c r="H548" s="9"/>
      <c r="I548" s="9"/>
      <c r="J548" s="98"/>
    </row>
    <row r="549" spans="2:10" hidden="1">
      <c r="B549" s="94"/>
      <c r="C549" s="95"/>
      <c r="D549" s="54"/>
      <c r="E549" s="96"/>
      <c r="F549" s="54"/>
      <c r="G549" s="97"/>
      <c r="H549" s="9"/>
      <c r="I549" s="9"/>
      <c r="J549" s="98"/>
    </row>
    <row r="550" spans="2:10" hidden="1">
      <c r="B550" s="94"/>
      <c r="C550" s="95"/>
      <c r="D550" s="54"/>
      <c r="E550" s="96"/>
      <c r="F550" s="54"/>
      <c r="G550" s="97"/>
      <c r="H550" s="9"/>
      <c r="I550" s="9"/>
      <c r="J550" s="98"/>
    </row>
    <row r="551" spans="2:10" hidden="1">
      <c r="B551" s="94"/>
      <c r="C551" s="95"/>
      <c r="D551" s="54"/>
      <c r="E551" s="96"/>
      <c r="F551" s="54"/>
      <c r="G551" s="97"/>
      <c r="H551" s="9"/>
      <c r="I551" s="9"/>
      <c r="J551" s="98"/>
    </row>
    <row r="552" spans="2:10" hidden="1">
      <c r="B552" s="94"/>
      <c r="C552" s="95"/>
      <c r="D552" s="54"/>
      <c r="E552" s="96"/>
      <c r="F552" s="54"/>
      <c r="G552" s="97"/>
      <c r="H552" s="9"/>
      <c r="I552" s="9"/>
      <c r="J552" s="98"/>
    </row>
    <row r="553" spans="2:10" hidden="1">
      <c r="B553" s="94"/>
      <c r="C553" s="95"/>
      <c r="D553" s="54"/>
      <c r="E553" s="96"/>
      <c r="F553" s="54"/>
      <c r="G553" s="97"/>
      <c r="H553" s="9"/>
      <c r="I553" s="9"/>
      <c r="J553" s="98"/>
    </row>
    <row r="554" spans="2:10" hidden="1">
      <c r="B554" s="94"/>
      <c r="C554" s="95"/>
      <c r="D554" s="54"/>
      <c r="E554" s="96"/>
      <c r="F554" s="54"/>
      <c r="G554" s="97"/>
      <c r="H554" s="9"/>
      <c r="I554" s="9"/>
      <c r="J554" s="98"/>
    </row>
    <row r="555" spans="2:10" hidden="1">
      <c r="B555" s="94"/>
      <c r="C555" s="95"/>
      <c r="D555" s="54"/>
      <c r="E555" s="96"/>
      <c r="F555" s="54"/>
      <c r="G555" s="97"/>
      <c r="H555" s="9"/>
      <c r="I555" s="9"/>
      <c r="J555" s="98"/>
    </row>
    <row r="556" spans="2:10" hidden="1">
      <c r="B556" s="94"/>
      <c r="C556" s="95"/>
      <c r="D556" s="54"/>
      <c r="E556" s="96"/>
      <c r="F556" s="54"/>
      <c r="G556" s="97"/>
      <c r="H556" s="9"/>
      <c r="I556" s="9"/>
      <c r="J556" s="98"/>
    </row>
    <row r="557" spans="2:10" hidden="1">
      <c r="B557" s="94"/>
      <c r="C557" s="95"/>
      <c r="D557" s="54"/>
      <c r="E557" s="96"/>
      <c r="F557" s="54"/>
      <c r="G557" s="97"/>
      <c r="H557" s="9"/>
      <c r="I557" s="9"/>
      <c r="J557" s="98"/>
    </row>
    <row r="558" spans="2:10" hidden="1">
      <c r="B558" s="94"/>
      <c r="C558" s="95"/>
      <c r="D558" s="54"/>
      <c r="E558" s="96"/>
      <c r="F558" s="54"/>
      <c r="G558" s="97"/>
      <c r="H558" s="9"/>
      <c r="I558" s="9"/>
      <c r="J558" s="98"/>
    </row>
    <row r="559" spans="2:10" hidden="1">
      <c r="B559" s="94"/>
      <c r="C559" s="95"/>
      <c r="D559" s="54"/>
      <c r="E559" s="96"/>
      <c r="F559" s="54"/>
      <c r="G559" s="97"/>
      <c r="H559" s="9"/>
      <c r="I559" s="9"/>
      <c r="J559" s="98"/>
    </row>
    <row r="560" spans="2:10" hidden="1">
      <c r="B560" s="94"/>
      <c r="C560" s="95"/>
      <c r="D560" s="54"/>
      <c r="E560" s="96"/>
      <c r="F560" s="54"/>
      <c r="G560" s="97"/>
      <c r="H560" s="9"/>
      <c r="I560" s="9"/>
      <c r="J560" s="98"/>
    </row>
    <row r="561" spans="2:10" hidden="1">
      <c r="B561" s="94"/>
      <c r="C561" s="95"/>
      <c r="D561" s="54"/>
      <c r="E561" s="96"/>
      <c r="F561" s="54"/>
      <c r="G561" s="97"/>
      <c r="H561" s="9"/>
      <c r="I561" s="9"/>
      <c r="J561" s="98"/>
    </row>
    <row r="562" spans="2:10" hidden="1">
      <c r="B562" s="94"/>
      <c r="C562" s="95"/>
      <c r="D562" s="54"/>
      <c r="E562" s="96"/>
      <c r="F562" s="54"/>
      <c r="G562" s="97"/>
      <c r="H562" s="9"/>
      <c r="I562" s="9"/>
      <c r="J562" s="98"/>
    </row>
    <row r="563" spans="2:10" hidden="1">
      <c r="B563" s="94"/>
      <c r="C563" s="95"/>
      <c r="D563" s="54"/>
      <c r="E563" s="96"/>
      <c r="F563" s="54"/>
      <c r="G563" s="97"/>
      <c r="H563" s="9"/>
      <c r="I563" s="9"/>
      <c r="J563" s="98"/>
    </row>
    <row r="564" spans="2:10" hidden="1">
      <c r="B564" s="94"/>
      <c r="C564" s="95"/>
      <c r="D564" s="54"/>
      <c r="E564" s="96"/>
      <c r="F564" s="54"/>
      <c r="G564" s="97"/>
      <c r="H564" s="9"/>
      <c r="I564" s="9"/>
      <c r="J564" s="98"/>
    </row>
    <row r="565" spans="2:10" hidden="1">
      <c r="B565" s="94"/>
      <c r="C565" s="95"/>
      <c r="D565" s="54"/>
      <c r="E565" s="96"/>
      <c r="F565" s="54"/>
      <c r="G565" s="97"/>
      <c r="H565" s="9"/>
      <c r="I565" s="9"/>
      <c r="J565" s="98"/>
    </row>
    <row r="566" spans="2:10" hidden="1">
      <c r="B566" s="94"/>
      <c r="C566" s="95"/>
      <c r="D566" s="54"/>
      <c r="E566" s="96"/>
      <c r="F566" s="54"/>
      <c r="G566" s="97"/>
      <c r="H566" s="9"/>
      <c r="I566" s="9"/>
      <c r="J566" s="98"/>
    </row>
    <row r="567" spans="2:10" hidden="1">
      <c r="B567" s="94"/>
      <c r="C567" s="95"/>
      <c r="D567" s="54"/>
      <c r="E567" s="96"/>
      <c r="F567" s="54"/>
      <c r="G567" s="97"/>
      <c r="H567" s="9"/>
      <c r="I567" s="9"/>
      <c r="J567" s="98"/>
    </row>
    <row r="568" spans="2:10" s="13" customFormat="1" ht="15" hidden="1" customHeight="1">
      <c r="B568" s="94"/>
      <c r="C568" s="95"/>
      <c r="D568" s="54"/>
      <c r="E568" s="96"/>
      <c r="F568" s="54"/>
      <c r="G568" s="97"/>
      <c r="H568" s="9"/>
      <c r="I568" s="9"/>
      <c r="J568" s="98"/>
    </row>
    <row r="569" spans="2:10" hidden="1">
      <c r="B569" s="94"/>
      <c r="C569" s="95"/>
      <c r="D569" s="54"/>
      <c r="E569" s="96"/>
      <c r="F569" s="54"/>
      <c r="G569" s="97"/>
      <c r="H569" s="9"/>
      <c r="I569" s="9"/>
      <c r="J569" s="98"/>
    </row>
    <row r="570" spans="2:10" hidden="1">
      <c r="B570" s="94"/>
      <c r="C570" s="95"/>
      <c r="D570" s="54"/>
      <c r="E570" s="96"/>
      <c r="F570" s="54"/>
      <c r="G570" s="97"/>
      <c r="H570" s="9"/>
      <c r="I570" s="9"/>
      <c r="J570" s="98"/>
    </row>
    <row r="571" spans="2:10" hidden="1">
      <c r="B571" s="94"/>
      <c r="C571" s="95"/>
      <c r="D571" s="54"/>
      <c r="E571" s="96"/>
      <c r="F571" s="54"/>
      <c r="G571" s="97"/>
      <c r="H571" s="9"/>
      <c r="I571" s="9"/>
      <c r="J571" s="98"/>
    </row>
    <row r="572" spans="2:10" hidden="1">
      <c r="B572" s="94"/>
      <c r="C572" s="95"/>
      <c r="D572" s="54"/>
      <c r="E572" s="96"/>
      <c r="F572" s="54"/>
      <c r="G572" s="97"/>
      <c r="H572" s="9"/>
      <c r="I572" s="9"/>
      <c r="J572" s="98"/>
    </row>
    <row r="573" spans="2:10" hidden="1">
      <c r="B573" s="94"/>
      <c r="C573" s="95"/>
      <c r="D573" s="54"/>
      <c r="E573" s="96"/>
      <c r="F573" s="54"/>
      <c r="G573" s="97"/>
      <c r="H573" s="9"/>
      <c r="I573" s="9"/>
      <c r="J573" s="98"/>
    </row>
    <row r="574" spans="2:10" hidden="1">
      <c r="B574" s="94"/>
      <c r="C574" s="95"/>
      <c r="D574" s="54"/>
      <c r="E574" s="96"/>
      <c r="F574" s="54"/>
      <c r="G574" s="97"/>
      <c r="H574" s="9"/>
      <c r="I574" s="9"/>
      <c r="J574" s="98"/>
    </row>
    <row r="575" spans="2:10" hidden="1">
      <c r="B575" s="94"/>
      <c r="C575" s="95"/>
      <c r="D575" s="54"/>
      <c r="E575" s="96"/>
      <c r="F575" s="54"/>
      <c r="G575" s="97"/>
      <c r="H575" s="9"/>
      <c r="I575" s="9"/>
      <c r="J575" s="98"/>
    </row>
    <row r="576" spans="2:10" s="13" customFormat="1" ht="15" hidden="1" customHeight="1">
      <c r="B576" s="94"/>
      <c r="C576" s="95"/>
      <c r="D576" s="54"/>
      <c r="E576" s="96"/>
      <c r="F576" s="54"/>
      <c r="G576" s="97"/>
      <c r="H576" s="9"/>
      <c r="I576" s="9"/>
      <c r="J576" s="98"/>
    </row>
    <row r="577" spans="2:10" hidden="1">
      <c r="B577" s="94"/>
      <c r="C577" s="95"/>
      <c r="D577" s="54"/>
      <c r="E577" s="96"/>
      <c r="F577" s="54"/>
      <c r="G577" s="97"/>
      <c r="H577" s="9"/>
      <c r="I577" s="9"/>
      <c r="J577" s="98"/>
    </row>
    <row r="578" spans="2:10" hidden="1">
      <c r="B578" s="94"/>
      <c r="C578" s="95"/>
      <c r="D578" s="54"/>
      <c r="E578" s="96"/>
      <c r="F578" s="54"/>
      <c r="G578" s="97"/>
      <c r="H578" s="9"/>
      <c r="I578" s="9"/>
      <c r="J578" s="98"/>
    </row>
    <row r="579" spans="2:10" hidden="1">
      <c r="B579" s="94"/>
      <c r="C579" s="95"/>
      <c r="D579" s="54"/>
      <c r="E579" s="96"/>
      <c r="F579" s="54"/>
      <c r="G579" s="97"/>
      <c r="H579" s="9"/>
      <c r="I579" s="9"/>
      <c r="J579" s="98"/>
    </row>
    <row r="580" spans="2:10" hidden="1">
      <c r="B580" s="94"/>
      <c r="C580" s="95"/>
      <c r="D580" s="54"/>
      <c r="E580" s="96"/>
      <c r="F580" s="54"/>
      <c r="G580" s="97"/>
      <c r="H580" s="9"/>
      <c r="I580" s="9"/>
      <c r="J580" s="98"/>
    </row>
    <row r="581" spans="2:10" hidden="1">
      <c r="B581" s="94"/>
      <c r="C581" s="95"/>
      <c r="D581" s="54"/>
      <c r="E581" s="96"/>
      <c r="F581" s="54"/>
      <c r="G581" s="97"/>
      <c r="H581" s="9"/>
      <c r="I581" s="9"/>
      <c r="J581" s="98"/>
    </row>
    <row r="582" spans="2:10" hidden="1">
      <c r="B582" s="94"/>
      <c r="C582" s="95"/>
      <c r="D582" s="54"/>
      <c r="E582" s="96"/>
      <c r="F582" s="54"/>
      <c r="G582" s="97"/>
      <c r="H582" s="9"/>
      <c r="I582" s="9"/>
      <c r="J582" s="98"/>
    </row>
    <row r="583" spans="2:10" hidden="1">
      <c r="B583" s="94"/>
      <c r="C583" s="95"/>
      <c r="D583" s="54"/>
      <c r="E583" s="96"/>
      <c r="F583" s="54"/>
      <c r="G583" s="97"/>
      <c r="H583" s="9"/>
      <c r="I583" s="9"/>
      <c r="J583" s="98"/>
    </row>
    <row r="584" spans="2:10" hidden="1">
      <c r="B584" s="94"/>
      <c r="C584" s="95"/>
      <c r="D584" s="54"/>
      <c r="E584" s="96"/>
      <c r="F584" s="54"/>
      <c r="G584" s="97"/>
      <c r="H584" s="9"/>
      <c r="I584" s="9"/>
      <c r="J584" s="98"/>
    </row>
    <row r="585" spans="2:10" hidden="1">
      <c r="B585" s="94"/>
      <c r="C585" s="95"/>
      <c r="D585" s="54"/>
      <c r="E585" s="96"/>
      <c r="F585" s="54"/>
      <c r="G585" s="97"/>
      <c r="H585" s="9"/>
      <c r="I585" s="9"/>
      <c r="J585" s="98"/>
    </row>
    <row r="586" spans="2:10" hidden="1">
      <c r="B586" s="94"/>
      <c r="C586" s="95"/>
      <c r="D586" s="54"/>
      <c r="E586" s="96"/>
      <c r="F586" s="54"/>
      <c r="G586" s="97"/>
      <c r="H586" s="9"/>
      <c r="I586" s="9"/>
      <c r="J586" s="98"/>
    </row>
    <row r="587" spans="2:10" hidden="1">
      <c r="B587" s="94"/>
      <c r="C587" s="95"/>
      <c r="D587" s="54"/>
      <c r="E587" s="96"/>
      <c r="F587" s="54"/>
      <c r="G587" s="97"/>
      <c r="H587" s="9"/>
      <c r="I587" s="9"/>
      <c r="J587" s="98"/>
    </row>
    <row r="588" spans="2:10" hidden="1">
      <c r="B588" s="94"/>
      <c r="C588" s="95"/>
      <c r="D588" s="54"/>
      <c r="E588" s="96"/>
      <c r="F588" s="54"/>
      <c r="G588" s="97"/>
      <c r="H588" s="9"/>
      <c r="I588" s="9"/>
      <c r="J588" s="98"/>
    </row>
    <row r="589" spans="2:10" hidden="1">
      <c r="B589" s="94"/>
      <c r="C589" s="95"/>
      <c r="D589" s="54"/>
      <c r="E589" s="96"/>
      <c r="F589" s="54"/>
      <c r="G589" s="97"/>
      <c r="H589" s="9"/>
      <c r="I589" s="9"/>
      <c r="J589" s="98"/>
    </row>
    <row r="590" spans="2:10" hidden="1">
      <c r="B590" s="94"/>
      <c r="C590" s="95"/>
      <c r="D590" s="54"/>
      <c r="E590" s="96"/>
      <c r="F590" s="54"/>
      <c r="G590" s="97"/>
      <c r="H590" s="9"/>
      <c r="I590" s="9"/>
      <c r="J590" s="98"/>
    </row>
    <row r="591" spans="2:10" hidden="1">
      <c r="B591" s="94"/>
      <c r="C591" s="95"/>
      <c r="D591" s="54"/>
      <c r="E591" s="96"/>
      <c r="F591" s="54"/>
      <c r="G591" s="97"/>
      <c r="H591" s="9"/>
      <c r="I591" s="9"/>
      <c r="J591" s="98"/>
    </row>
    <row r="592" spans="2:10" hidden="1">
      <c r="B592" s="94"/>
      <c r="C592" s="95"/>
      <c r="D592" s="54"/>
      <c r="E592" s="96"/>
      <c r="F592" s="54"/>
      <c r="G592" s="97"/>
      <c r="H592" s="9"/>
      <c r="I592" s="9"/>
      <c r="J592" s="98"/>
    </row>
    <row r="593" spans="2:10" hidden="1">
      <c r="B593" s="94"/>
      <c r="C593" s="95"/>
      <c r="D593" s="54"/>
      <c r="E593" s="96"/>
      <c r="F593" s="54"/>
      <c r="G593" s="97"/>
      <c r="H593" s="9"/>
      <c r="I593" s="9"/>
      <c r="J593" s="98"/>
    </row>
    <row r="594" spans="2:10" hidden="1">
      <c r="B594" s="94"/>
      <c r="C594" s="95"/>
      <c r="D594" s="54"/>
      <c r="E594" s="96"/>
      <c r="F594" s="54"/>
      <c r="G594" s="97"/>
      <c r="H594" s="9"/>
      <c r="I594" s="9"/>
      <c r="J594" s="98"/>
    </row>
    <row r="595" spans="2:10" hidden="1">
      <c r="B595" s="94"/>
      <c r="C595" s="95"/>
      <c r="D595" s="54"/>
      <c r="E595" s="96"/>
      <c r="F595" s="54"/>
      <c r="G595" s="97"/>
      <c r="H595" s="9"/>
      <c r="I595" s="9"/>
      <c r="J595" s="98"/>
    </row>
    <row r="596" spans="2:10" hidden="1">
      <c r="B596" s="94"/>
      <c r="C596" s="95"/>
      <c r="D596" s="54"/>
      <c r="E596" s="96"/>
      <c r="F596" s="54"/>
      <c r="G596" s="97"/>
      <c r="H596" s="9"/>
      <c r="I596" s="9"/>
      <c r="J596" s="98"/>
    </row>
    <row r="597" spans="2:10" hidden="1">
      <c r="B597" s="94"/>
      <c r="C597" s="95"/>
      <c r="D597" s="54"/>
      <c r="E597" s="96"/>
      <c r="F597" s="54"/>
      <c r="G597" s="97"/>
      <c r="H597" s="9"/>
      <c r="I597" s="9"/>
      <c r="J597" s="98"/>
    </row>
    <row r="598" spans="2:10" hidden="1">
      <c r="B598" s="94"/>
      <c r="C598" s="95"/>
      <c r="D598" s="54"/>
      <c r="E598" s="96"/>
      <c r="F598" s="54"/>
      <c r="G598" s="97"/>
      <c r="H598" s="9"/>
      <c r="I598" s="9"/>
      <c r="J598" s="98"/>
    </row>
    <row r="599" spans="2:10" hidden="1">
      <c r="B599" s="94"/>
      <c r="C599" s="95"/>
      <c r="D599" s="54"/>
      <c r="E599" s="96"/>
      <c r="F599" s="54"/>
      <c r="G599" s="97"/>
      <c r="H599" s="9"/>
      <c r="I599" s="9"/>
      <c r="J599" s="98"/>
    </row>
    <row r="600" spans="2:10" hidden="1">
      <c r="B600" s="94"/>
      <c r="C600" s="95"/>
      <c r="D600" s="54"/>
      <c r="E600" s="96"/>
      <c r="F600" s="54"/>
      <c r="G600" s="97"/>
      <c r="H600" s="9"/>
      <c r="I600" s="9"/>
      <c r="J600" s="98"/>
    </row>
    <row r="601" spans="2:10" hidden="1">
      <c r="B601" s="94"/>
      <c r="C601" s="95"/>
      <c r="D601" s="54"/>
      <c r="E601" s="96"/>
      <c r="F601" s="54"/>
      <c r="G601" s="97"/>
      <c r="H601" s="9"/>
      <c r="I601" s="9"/>
      <c r="J601" s="98"/>
    </row>
    <row r="602" spans="2:10" hidden="1">
      <c r="B602" s="94"/>
      <c r="C602" s="95"/>
      <c r="D602" s="54"/>
      <c r="E602" s="96"/>
      <c r="F602" s="54"/>
      <c r="G602" s="97"/>
      <c r="H602" s="9"/>
      <c r="I602" s="9"/>
      <c r="J602" s="98"/>
    </row>
    <row r="603" spans="2:10" s="13" customFormat="1" ht="15" hidden="1" customHeight="1">
      <c r="B603" s="94"/>
      <c r="C603" s="95"/>
      <c r="D603" s="54"/>
      <c r="E603" s="96"/>
      <c r="F603" s="54"/>
      <c r="G603" s="97"/>
      <c r="H603" s="9"/>
      <c r="I603" s="9"/>
      <c r="J603" s="98"/>
    </row>
    <row r="604" spans="2:10" hidden="1">
      <c r="B604" s="94"/>
      <c r="C604" s="95"/>
      <c r="D604" s="54"/>
      <c r="E604" s="96"/>
      <c r="F604" s="54"/>
      <c r="G604" s="97"/>
      <c r="H604" s="9"/>
      <c r="I604" s="9"/>
      <c r="J604" s="98"/>
    </row>
    <row r="605" spans="2:10" hidden="1">
      <c r="B605" s="94"/>
      <c r="C605" s="95"/>
      <c r="D605" s="54"/>
      <c r="E605" s="96"/>
      <c r="F605" s="54"/>
      <c r="G605" s="97"/>
      <c r="H605" s="9"/>
      <c r="I605" s="9"/>
      <c r="J605" s="98"/>
    </row>
    <row r="606" spans="2:10" hidden="1">
      <c r="B606" s="94"/>
      <c r="C606" s="95"/>
      <c r="D606" s="54"/>
      <c r="E606" s="96"/>
      <c r="F606" s="54"/>
      <c r="G606" s="97"/>
      <c r="H606" s="9"/>
      <c r="I606" s="9"/>
      <c r="J606" s="98"/>
    </row>
    <row r="607" spans="2:10" hidden="1">
      <c r="B607" s="94"/>
      <c r="C607" s="95"/>
      <c r="D607" s="54"/>
      <c r="E607" s="96"/>
      <c r="F607" s="54"/>
      <c r="G607" s="97"/>
      <c r="H607" s="9"/>
      <c r="I607" s="9"/>
      <c r="J607" s="98"/>
    </row>
    <row r="608" spans="2:10" hidden="1">
      <c r="B608" s="94"/>
      <c r="C608" s="95"/>
      <c r="D608" s="54"/>
      <c r="E608" s="96"/>
      <c r="F608" s="54"/>
      <c r="G608" s="97"/>
      <c r="H608" s="9"/>
      <c r="I608" s="9"/>
      <c r="J608" s="98"/>
    </row>
    <row r="609" spans="2:10" hidden="1">
      <c r="B609" s="94"/>
      <c r="C609" s="95"/>
      <c r="D609" s="54"/>
      <c r="E609" s="96"/>
      <c r="F609" s="54"/>
      <c r="G609" s="97"/>
      <c r="H609" s="9"/>
      <c r="I609" s="9"/>
      <c r="J609" s="98"/>
    </row>
    <row r="610" spans="2:10" hidden="1">
      <c r="B610" s="94"/>
      <c r="C610" s="95"/>
      <c r="D610" s="54"/>
      <c r="E610" s="96"/>
      <c r="F610" s="54"/>
      <c r="G610" s="97"/>
      <c r="H610" s="9"/>
      <c r="I610" s="9"/>
      <c r="J610" s="98"/>
    </row>
    <row r="611" spans="2:10" s="13" customFormat="1" ht="15" hidden="1" customHeight="1">
      <c r="B611" s="94"/>
      <c r="C611" s="95"/>
      <c r="D611" s="54"/>
      <c r="E611" s="96"/>
      <c r="F611" s="54"/>
      <c r="G611" s="97"/>
      <c r="H611" s="9"/>
      <c r="I611" s="9"/>
      <c r="J611" s="98"/>
    </row>
    <row r="612" spans="2:10" hidden="1">
      <c r="B612" s="94"/>
      <c r="C612" s="95"/>
      <c r="D612" s="54"/>
      <c r="E612" s="96"/>
      <c r="F612" s="54"/>
      <c r="G612" s="97"/>
      <c r="H612" s="9"/>
      <c r="I612" s="9"/>
      <c r="J612" s="98"/>
    </row>
    <row r="613" spans="2:10" hidden="1">
      <c r="B613" s="94"/>
      <c r="C613" s="95"/>
      <c r="D613" s="54"/>
      <c r="E613" s="96"/>
      <c r="F613" s="54"/>
      <c r="G613" s="97"/>
      <c r="H613" s="9"/>
      <c r="I613" s="9"/>
      <c r="J613" s="98"/>
    </row>
    <row r="614" spans="2:10" hidden="1">
      <c r="B614" s="94"/>
      <c r="C614" s="95"/>
      <c r="D614" s="54"/>
      <c r="E614" s="96"/>
      <c r="F614" s="54"/>
      <c r="G614" s="97"/>
      <c r="H614" s="9"/>
      <c r="I614" s="9"/>
      <c r="J614" s="98"/>
    </row>
    <row r="615" spans="2:10" hidden="1">
      <c r="B615" s="94"/>
      <c r="C615" s="95"/>
      <c r="D615" s="54"/>
      <c r="E615" s="96"/>
      <c r="F615" s="54"/>
      <c r="G615" s="97"/>
      <c r="H615" s="9"/>
      <c r="I615" s="9"/>
      <c r="J615" s="98"/>
    </row>
    <row r="616" spans="2:10" hidden="1">
      <c r="B616" s="94"/>
      <c r="C616" s="95"/>
      <c r="D616" s="54"/>
      <c r="E616" s="96"/>
      <c r="F616" s="54"/>
      <c r="G616" s="97"/>
      <c r="H616" s="9"/>
      <c r="I616" s="9"/>
      <c r="J616" s="98"/>
    </row>
    <row r="617" spans="2:10" hidden="1">
      <c r="B617" s="94"/>
      <c r="C617" s="95"/>
      <c r="D617" s="54"/>
      <c r="E617" s="96"/>
      <c r="F617" s="54"/>
      <c r="G617" s="97"/>
      <c r="H617" s="9"/>
      <c r="I617" s="9"/>
      <c r="J617" s="98"/>
    </row>
    <row r="618" spans="2:10" hidden="1">
      <c r="B618" s="94"/>
      <c r="C618" s="95"/>
      <c r="D618" s="54"/>
      <c r="E618" s="96"/>
      <c r="F618" s="54"/>
      <c r="G618" s="97"/>
      <c r="H618" s="9"/>
      <c r="I618" s="9"/>
      <c r="J618" s="98"/>
    </row>
    <row r="619" spans="2:10" hidden="1">
      <c r="B619" s="94"/>
      <c r="C619" s="95"/>
      <c r="D619" s="54"/>
      <c r="E619" s="96"/>
      <c r="F619" s="54"/>
      <c r="G619" s="97"/>
      <c r="H619" s="9"/>
      <c r="I619" s="9"/>
      <c r="J619" s="98"/>
    </row>
    <row r="620" spans="2:10" hidden="1">
      <c r="B620" s="94"/>
      <c r="C620" s="95"/>
      <c r="D620" s="54"/>
      <c r="E620" s="96"/>
      <c r="F620" s="54"/>
      <c r="G620" s="97"/>
      <c r="H620" s="9"/>
      <c r="I620" s="9"/>
      <c r="J620" s="98"/>
    </row>
    <row r="621" spans="2:10" hidden="1">
      <c r="B621" s="94"/>
      <c r="C621" s="95"/>
      <c r="D621" s="54"/>
      <c r="E621" s="96"/>
      <c r="F621" s="54"/>
      <c r="G621" s="97"/>
      <c r="H621" s="9"/>
      <c r="I621" s="9"/>
      <c r="J621" s="98"/>
    </row>
    <row r="622" spans="2:10" hidden="1">
      <c r="B622" s="94"/>
      <c r="C622" s="95"/>
      <c r="D622" s="54"/>
      <c r="E622" s="96"/>
      <c r="F622" s="54"/>
      <c r="G622" s="97"/>
      <c r="H622" s="9"/>
      <c r="I622" s="9"/>
      <c r="J622" s="98"/>
    </row>
    <row r="623" spans="2:10" hidden="1">
      <c r="B623" s="94"/>
      <c r="C623" s="95"/>
      <c r="D623" s="54"/>
      <c r="E623" s="96"/>
      <c r="F623" s="54"/>
      <c r="G623" s="97"/>
      <c r="H623" s="9"/>
      <c r="I623" s="9"/>
      <c r="J623" s="98"/>
    </row>
    <row r="624" spans="2:10" hidden="1">
      <c r="B624" s="94"/>
      <c r="C624" s="95"/>
      <c r="D624" s="54"/>
      <c r="E624" s="96"/>
      <c r="F624" s="54"/>
      <c r="G624" s="97"/>
      <c r="H624" s="9"/>
      <c r="I624" s="9"/>
      <c r="J624" s="98"/>
    </row>
    <row r="625" spans="2:10" hidden="1">
      <c r="B625" s="94"/>
      <c r="C625" s="95"/>
      <c r="D625" s="54"/>
      <c r="E625" s="96"/>
      <c r="F625" s="54"/>
      <c r="G625" s="97"/>
      <c r="H625" s="9"/>
      <c r="I625" s="9"/>
      <c r="J625" s="98"/>
    </row>
    <row r="626" spans="2:10" hidden="1">
      <c r="B626" s="94"/>
      <c r="C626" s="95"/>
      <c r="D626" s="54"/>
      <c r="E626" s="96"/>
      <c r="F626" s="54"/>
      <c r="G626" s="97"/>
      <c r="H626" s="9"/>
      <c r="I626" s="9"/>
      <c r="J626" s="98"/>
    </row>
    <row r="627" spans="2:10" hidden="1">
      <c r="B627" s="94"/>
      <c r="C627" s="95"/>
      <c r="D627" s="54"/>
      <c r="E627" s="96"/>
      <c r="F627" s="54"/>
      <c r="G627" s="97"/>
      <c r="H627" s="9"/>
      <c r="I627" s="9"/>
      <c r="J627" s="98"/>
    </row>
    <row r="628" spans="2:10" hidden="1">
      <c r="B628" s="94"/>
      <c r="C628" s="95"/>
      <c r="D628" s="54"/>
      <c r="E628" s="96"/>
      <c r="F628" s="54"/>
      <c r="G628" s="97"/>
      <c r="H628" s="9"/>
      <c r="I628" s="9"/>
      <c r="J628" s="98"/>
    </row>
    <row r="629" spans="2:10" hidden="1">
      <c r="B629" s="94"/>
      <c r="C629" s="95"/>
      <c r="D629" s="54"/>
      <c r="E629" s="96"/>
      <c r="F629" s="54"/>
      <c r="G629" s="97"/>
      <c r="H629" s="9"/>
      <c r="I629" s="9"/>
      <c r="J629" s="98"/>
    </row>
    <row r="630" spans="2:10" hidden="1">
      <c r="B630" s="94"/>
      <c r="C630" s="95"/>
      <c r="D630" s="54"/>
      <c r="E630" s="96"/>
      <c r="F630" s="54"/>
      <c r="G630" s="97"/>
      <c r="H630" s="9"/>
      <c r="I630" s="9"/>
      <c r="J630" s="98"/>
    </row>
    <row r="631" spans="2:10" hidden="1">
      <c r="B631" s="94"/>
      <c r="C631" s="95"/>
      <c r="D631" s="54"/>
      <c r="E631" s="96"/>
      <c r="F631" s="54"/>
      <c r="G631" s="97"/>
      <c r="H631" s="9"/>
      <c r="I631" s="9"/>
      <c r="J631" s="98"/>
    </row>
    <row r="632" spans="2:10" hidden="1">
      <c r="B632" s="94"/>
      <c r="C632" s="95"/>
      <c r="D632" s="54"/>
      <c r="E632" s="96"/>
      <c r="F632" s="54"/>
      <c r="G632" s="97"/>
      <c r="H632" s="9"/>
      <c r="I632" s="9"/>
      <c r="J632" s="98"/>
    </row>
    <row r="633" spans="2:10" hidden="1">
      <c r="B633" s="94"/>
      <c r="C633" s="95"/>
      <c r="D633" s="54"/>
      <c r="E633" s="96"/>
      <c r="F633" s="54"/>
      <c r="G633" s="97"/>
      <c r="H633" s="9"/>
      <c r="I633" s="9"/>
      <c r="J633" s="98"/>
    </row>
    <row r="634" spans="2:10" hidden="1">
      <c r="B634" s="94"/>
      <c r="C634" s="95"/>
      <c r="D634" s="54"/>
      <c r="E634" s="96"/>
      <c r="F634" s="54"/>
      <c r="G634" s="97"/>
      <c r="H634" s="9"/>
      <c r="I634" s="9"/>
      <c r="J634" s="98"/>
    </row>
    <row r="635" spans="2:10" hidden="1">
      <c r="B635" s="94"/>
      <c r="C635" s="95"/>
      <c r="D635" s="54"/>
      <c r="E635" s="96"/>
      <c r="F635" s="54"/>
      <c r="G635" s="97"/>
      <c r="H635" s="9"/>
      <c r="I635" s="9"/>
      <c r="J635" s="98"/>
    </row>
    <row r="636" spans="2:10" hidden="1">
      <c r="B636" s="94"/>
      <c r="C636" s="95"/>
      <c r="D636" s="54"/>
      <c r="E636" s="96"/>
      <c r="F636" s="54"/>
      <c r="G636" s="97"/>
      <c r="H636" s="9"/>
      <c r="I636" s="9"/>
      <c r="J636" s="98"/>
    </row>
    <row r="637" spans="2:10" hidden="1">
      <c r="B637" s="94"/>
      <c r="C637" s="95"/>
      <c r="D637" s="54"/>
      <c r="E637" s="96"/>
      <c r="F637" s="54"/>
      <c r="G637" s="97"/>
      <c r="H637" s="9"/>
      <c r="I637" s="9"/>
      <c r="J637" s="98"/>
    </row>
    <row r="638" spans="2:10" hidden="1">
      <c r="B638" s="94"/>
      <c r="C638" s="95"/>
      <c r="D638" s="54"/>
      <c r="E638" s="96"/>
      <c r="F638" s="54"/>
      <c r="G638" s="97"/>
      <c r="H638" s="9"/>
      <c r="I638" s="9"/>
      <c r="J638" s="98"/>
    </row>
    <row r="639" spans="2:10" hidden="1">
      <c r="B639" s="94"/>
      <c r="C639" s="95"/>
      <c r="D639" s="54"/>
      <c r="E639" s="96"/>
      <c r="F639" s="54"/>
      <c r="G639" s="97"/>
      <c r="H639" s="9"/>
      <c r="I639" s="9"/>
      <c r="J639" s="98"/>
    </row>
    <row r="640" spans="2:10" s="13" customFormat="1" ht="33.75" hidden="1" customHeight="1">
      <c r="B640" s="94"/>
      <c r="C640" s="95"/>
      <c r="D640" s="54"/>
      <c r="E640" s="96"/>
      <c r="F640" s="54"/>
      <c r="G640" s="97"/>
      <c r="H640" s="9"/>
      <c r="I640" s="9"/>
      <c r="J640" s="98"/>
    </row>
    <row r="641" spans="2:10" hidden="1">
      <c r="B641" s="94"/>
      <c r="C641" s="95"/>
      <c r="D641" s="54"/>
      <c r="E641" s="96"/>
      <c r="F641" s="54"/>
      <c r="G641" s="97"/>
      <c r="H641" s="9"/>
      <c r="I641" s="9"/>
      <c r="J641" s="98"/>
    </row>
    <row r="642" spans="2:10" hidden="1">
      <c r="B642" s="94"/>
      <c r="C642" s="95"/>
      <c r="D642" s="54"/>
      <c r="E642" s="96"/>
      <c r="F642" s="54"/>
      <c r="G642" s="97"/>
      <c r="H642" s="9"/>
      <c r="I642" s="9"/>
      <c r="J642" s="98"/>
    </row>
    <row r="643" spans="2:10" hidden="1">
      <c r="B643" s="94"/>
      <c r="C643" s="95"/>
      <c r="D643" s="54"/>
      <c r="E643" s="96"/>
      <c r="F643" s="54"/>
      <c r="G643" s="97"/>
      <c r="H643" s="9"/>
      <c r="I643" s="9"/>
      <c r="J643" s="98"/>
    </row>
    <row r="644" spans="2:10" hidden="1">
      <c r="B644" s="94"/>
      <c r="C644" s="95"/>
      <c r="D644" s="54"/>
      <c r="E644" s="96"/>
      <c r="F644" s="54"/>
      <c r="G644" s="97"/>
      <c r="H644" s="9"/>
      <c r="I644" s="9"/>
      <c r="J644" s="98"/>
    </row>
    <row r="645" spans="2:10" hidden="1">
      <c r="B645" s="94"/>
      <c r="C645" s="95"/>
      <c r="D645" s="54"/>
      <c r="E645" s="96"/>
      <c r="F645" s="54"/>
      <c r="G645" s="97"/>
      <c r="H645" s="9"/>
      <c r="I645" s="9"/>
      <c r="J645" s="98"/>
    </row>
    <row r="646" spans="2:10" hidden="1">
      <c r="B646" s="94"/>
      <c r="C646" s="95"/>
      <c r="D646" s="54"/>
      <c r="E646" s="96"/>
      <c r="F646" s="54"/>
      <c r="G646" s="97"/>
      <c r="H646" s="9"/>
      <c r="I646" s="9"/>
      <c r="J646" s="98"/>
    </row>
    <row r="647" spans="2:10" hidden="1">
      <c r="B647" s="94"/>
      <c r="C647" s="95"/>
      <c r="D647" s="54"/>
      <c r="E647" s="96"/>
      <c r="F647" s="54"/>
      <c r="G647" s="97"/>
      <c r="H647" s="9"/>
      <c r="I647" s="9"/>
      <c r="J647" s="98"/>
    </row>
    <row r="648" spans="2:10" s="13" customFormat="1" ht="15" hidden="1" customHeight="1">
      <c r="B648" s="94"/>
      <c r="C648" s="95"/>
      <c r="D648" s="54"/>
      <c r="E648" s="96"/>
      <c r="F648" s="54"/>
      <c r="G648" s="97"/>
      <c r="H648" s="9"/>
      <c r="I648" s="9"/>
      <c r="J648" s="98"/>
    </row>
    <row r="649" spans="2:10" hidden="1">
      <c r="B649" s="94"/>
      <c r="C649" s="95"/>
      <c r="D649" s="54"/>
      <c r="E649" s="96"/>
      <c r="F649" s="54"/>
      <c r="G649" s="97"/>
      <c r="H649" s="9"/>
      <c r="I649" s="9"/>
      <c r="J649" s="98"/>
    </row>
    <row r="650" spans="2:10" hidden="1">
      <c r="B650" s="94"/>
      <c r="C650" s="95"/>
      <c r="D650" s="54"/>
      <c r="E650" s="96"/>
      <c r="F650" s="54"/>
      <c r="G650" s="97"/>
      <c r="H650" s="9"/>
      <c r="I650" s="9"/>
      <c r="J650" s="98"/>
    </row>
    <row r="651" spans="2:10" hidden="1">
      <c r="B651" s="94"/>
      <c r="C651" s="95"/>
      <c r="D651" s="54"/>
      <c r="E651" s="96"/>
      <c r="F651" s="54"/>
      <c r="G651" s="97"/>
      <c r="H651" s="9"/>
      <c r="I651" s="9"/>
      <c r="J651" s="98"/>
    </row>
    <row r="652" spans="2:10" hidden="1">
      <c r="B652" s="94"/>
      <c r="C652" s="95"/>
      <c r="D652" s="54"/>
      <c r="E652" s="96"/>
      <c r="F652" s="54"/>
      <c r="G652" s="97"/>
      <c r="H652" s="9"/>
      <c r="I652" s="9"/>
      <c r="J652" s="98"/>
    </row>
    <row r="653" spans="2:10" hidden="1">
      <c r="B653" s="94"/>
      <c r="C653" s="95"/>
      <c r="D653" s="54"/>
      <c r="E653" s="96"/>
      <c r="F653" s="54"/>
      <c r="G653" s="97"/>
      <c r="H653" s="9"/>
      <c r="I653" s="9"/>
      <c r="J653" s="98"/>
    </row>
    <row r="654" spans="2:10" s="218" customFormat="1" ht="21" hidden="1" customHeight="1">
      <c r="B654" s="94"/>
      <c r="C654" s="95"/>
      <c r="D654" s="54"/>
      <c r="E654" s="96"/>
      <c r="F654" s="54"/>
      <c r="G654" s="97"/>
      <c r="H654" s="9"/>
      <c r="I654" s="9"/>
      <c r="J654" s="98"/>
    </row>
    <row r="655" spans="2:10" s="13" customFormat="1" ht="15" hidden="1" customHeight="1">
      <c r="B655" s="94"/>
      <c r="C655" s="95"/>
      <c r="D655" s="54"/>
      <c r="E655" s="96"/>
      <c r="F655" s="54"/>
      <c r="G655" s="97"/>
      <c r="H655" s="9"/>
      <c r="I655" s="9"/>
      <c r="J655" s="98"/>
    </row>
    <row r="656" spans="2:10" hidden="1">
      <c r="B656" s="94"/>
      <c r="C656" s="95"/>
      <c r="D656" s="54"/>
      <c r="E656" s="96"/>
      <c r="F656" s="54"/>
      <c r="G656" s="97"/>
      <c r="H656" s="9"/>
      <c r="I656" s="9"/>
      <c r="J656" s="98"/>
    </row>
    <row r="657" spans="2:10" hidden="1">
      <c r="B657" s="94"/>
      <c r="C657" s="95"/>
      <c r="D657" s="54"/>
      <c r="E657" s="96"/>
      <c r="F657" s="54"/>
      <c r="G657" s="97"/>
      <c r="H657" s="9"/>
      <c r="I657" s="9"/>
      <c r="J657" s="98"/>
    </row>
    <row r="658" spans="2:10" hidden="1">
      <c r="B658" s="94"/>
      <c r="C658" s="95"/>
      <c r="D658" s="54"/>
      <c r="E658" s="96"/>
      <c r="F658" s="54"/>
      <c r="G658" s="97"/>
      <c r="H658" s="9"/>
      <c r="I658" s="9"/>
      <c r="J658" s="98"/>
    </row>
    <row r="659" spans="2:10" s="218" customFormat="1" ht="21" hidden="1" customHeight="1">
      <c r="B659" s="94"/>
      <c r="C659" s="95"/>
      <c r="D659" s="54"/>
      <c r="E659" s="96"/>
      <c r="F659" s="54"/>
      <c r="G659" s="97"/>
      <c r="H659" s="9"/>
      <c r="I659" s="9"/>
      <c r="J659" s="98"/>
    </row>
    <row r="660" spans="2:10" s="13" customFormat="1" ht="15" hidden="1" customHeight="1">
      <c r="B660" s="94"/>
      <c r="C660" s="95"/>
      <c r="D660" s="54"/>
      <c r="E660" s="96"/>
      <c r="F660" s="54"/>
      <c r="G660" s="97"/>
      <c r="H660" s="9"/>
      <c r="I660" s="9"/>
      <c r="J660" s="98"/>
    </row>
    <row r="661" spans="2:10" hidden="1">
      <c r="B661" s="94"/>
      <c r="C661" s="95"/>
      <c r="D661" s="54"/>
      <c r="E661" s="96"/>
      <c r="F661" s="54"/>
      <c r="G661" s="54"/>
      <c r="H661" s="9"/>
      <c r="I661" s="9"/>
      <c r="J661" s="98"/>
    </row>
    <row r="662" spans="2:10" s="13" customFormat="1" hidden="1">
      <c r="B662" s="94"/>
      <c r="C662" s="95"/>
      <c r="D662" s="54"/>
      <c r="E662" s="96"/>
      <c r="F662" s="54"/>
      <c r="G662" s="54"/>
      <c r="H662" s="9"/>
      <c r="I662" s="9"/>
      <c r="J662" s="98"/>
    </row>
    <row r="663" spans="2:10" hidden="1">
      <c r="B663" s="94"/>
      <c r="C663" s="95"/>
      <c r="D663" s="54"/>
      <c r="E663" s="96"/>
      <c r="F663" s="54"/>
      <c r="G663" s="97"/>
      <c r="H663" s="9"/>
      <c r="I663" s="9"/>
      <c r="J663" s="98"/>
    </row>
    <row r="664" spans="2:10" s="13" customFormat="1" ht="15" hidden="1" customHeight="1">
      <c r="B664" s="94"/>
      <c r="C664" s="95"/>
      <c r="D664" s="54"/>
      <c r="E664" s="96"/>
      <c r="F664" s="54"/>
      <c r="G664" s="97"/>
      <c r="H664" s="9"/>
      <c r="I664" s="9"/>
      <c r="J664" s="98"/>
    </row>
    <row r="665" spans="2:10" hidden="1">
      <c r="B665" s="94"/>
      <c r="C665" s="95"/>
      <c r="D665" s="54"/>
      <c r="E665" s="96"/>
      <c r="F665" s="54"/>
      <c r="G665" s="97"/>
      <c r="H665" s="9"/>
      <c r="I665" s="9"/>
      <c r="J665" s="98"/>
    </row>
    <row r="666" spans="2:10" hidden="1">
      <c r="B666" s="94"/>
      <c r="C666" s="95"/>
      <c r="D666" s="54"/>
      <c r="E666" s="96"/>
      <c r="F666" s="54"/>
      <c r="G666" s="54"/>
      <c r="H666" s="9"/>
      <c r="I666" s="9"/>
      <c r="J666" s="98"/>
    </row>
    <row r="667" spans="2:10" hidden="1">
      <c r="B667" s="94"/>
      <c r="C667" s="95"/>
      <c r="D667" s="54"/>
      <c r="E667" s="96"/>
      <c r="F667" s="54"/>
      <c r="G667" s="54"/>
      <c r="H667" s="9"/>
      <c r="I667" s="9"/>
      <c r="J667" s="98"/>
    </row>
    <row r="668" spans="2:10" hidden="1">
      <c r="B668" s="94"/>
      <c r="C668" s="95"/>
      <c r="D668" s="54"/>
      <c r="E668" s="96"/>
      <c r="F668" s="54"/>
      <c r="G668" s="54"/>
      <c r="H668" s="9"/>
      <c r="I668" s="9"/>
      <c r="J668" s="98"/>
    </row>
    <row r="669" spans="2:10" hidden="1">
      <c r="B669" s="94"/>
      <c r="C669" s="95"/>
      <c r="D669" s="54"/>
      <c r="E669" s="96"/>
      <c r="F669" s="54"/>
      <c r="G669" s="54"/>
      <c r="H669" s="9"/>
      <c r="I669" s="9"/>
      <c r="J669" s="98"/>
    </row>
    <row r="670" spans="2:10" hidden="1">
      <c r="B670" s="94"/>
      <c r="C670" s="95"/>
      <c r="D670" s="54"/>
      <c r="E670" s="96"/>
      <c r="F670" s="54"/>
      <c r="G670" s="54"/>
      <c r="H670" s="9"/>
      <c r="I670" s="9"/>
      <c r="J670" s="98"/>
    </row>
    <row r="671" spans="2:10" hidden="1">
      <c r="B671" s="94"/>
      <c r="C671" s="95"/>
      <c r="D671" s="54"/>
      <c r="E671" s="96"/>
      <c r="F671" s="54"/>
      <c r="G671" s="54"/>
      <c r="H671" s="9"/>
      <c r="I671" s="9"/>
      <c r="J671" s="98"/>
    </row>
    <row r="672" spans="2:10" hidden="1">
      <c r="B672" s="94"/>
      <c r="C672" s="95"/>
      <c r="D672" s="54"/>
      <c r="E672" s="96"/>
      <c r="F672" s="54"/>
      <c r="G672" s="54"/>
      <c r="H672" s="9"/>
      <c r="I672" s="9"/>
      <c r="J672" s="98"/>
    </row>
    <row r="673" spans="2:10" hidden="1">
      <c r="B673" s="94"/>
      <c r="C673" s="95"/>
      <c r="D673" s="54"/>
      <c r="E673" s="96"/>
      <c r="F673" s="54"/>
      <c r="G673" s="54"/>
      <c r="H673" s="9"/>
      <c r="I673" s="9"/>
      <c r="J673" s="98"/>
    </row>
    <row r="674" spans="2:10" hidden="1">
      <c r="B674" s="94"/>
      <c r="C674" s="95"/>
      <c r="D674" s="54"/>
      <c r="E674" s="96"/>
      <c r="F674" s="54"/>
      <c r="G674" s="54"/>
      <c r="H674" s="9"/>
      <c r="I674" s="9"/>
      <c r="J674" s="98"/>
    </row>
    <row r="675" spans="2:10" hidden="1">
      <c r="B675" s="94"/>
      <c r="C675" s="95"/>
      <c r="D675" s="54"/>
      <c r="E675" s="96"/>
      <c r="F675" s="54"/>
      <c r="G675" s="54"/>
      <c r="H675" s="9"/>
      <c r="I675" s="9"/>
      <c r="J675" s="98"/>
    </row>
    <row r="676" spans="2:10" hidden="1">
      <c r="B676" s="94"/>
      <c r="C676" s="95"/>
      <c r="D676" s="54"/>
      <c r="E676" s="96"/>
      <c r="F676" s="54"/>
      <c r="G676" s="54"/>
      <c r="H676" s="9"/>
      <c r="I676" s="9"/>
      <c r="J676" s="98"/>
    </row>
    <row r="677" spans="2:10" hidden="1">
      <c r="B677" s="94"/>
      <c r="C677" s="95"/>
      <c r="D677" s="54"/>
      <c r="E677" s="96"/>
      <c r="F677" s="54"/>
      <c r="G677" s="54"/>
      <c r="H677" s="9"/>
      <c r="I677" s="9"/>
      <c r="J677" s="98"/>
    </row>
    <row r="678" spans="2:10" hidden="1">
      <c r="B678" s="94"/>
      <c r="C678" s="95"/>
      <c r="D678" s="54"/>
      <c r="E678" s="96"/>
      <c r="F678" s="54"/>
      <c r="G678" s="54"/>
      <c r="H678" s="9"/>
      <c r="I678" s="9"/>
      <c r="J678" s="98"/>
    </row>
    <row r="679" spans="2:10" hidden="1">
      <c r="B679" s="94"/>
      <c r="C679" s="95"/>
      <c r="D679" s="54"/>
      <c r="E679" s="96"/>
      <c r="F679" s="54"/>
      <c r="G679" s="54"/>
      <c r="H679" s="9"/>
      <c r="I679" s="9"/>
      <c r="J679" s="98"/>
    </row>
    <row r="680" spans="2:10" hidden="1">
      <c r="B680" s="94"/>
      <c r="C680" s="95"/>
      <c r="D680" s="54"/>
      <c r="E680" s="96"/>
      <c r="F680" s="54"/>
      <c r="G680" s="54"/>
      <c r="H680" s="9"/>
      <c r="I680" s="9"/>
      <c r="J680" s="98"/>
    </row>
    <row r="681" spans="2:10" hidden="1">
      <c r="B681" s="94"/>
      <c r="C681" s="95"/>
      <c r="D681" s="54"/>
      <c r="E681" s="96"/>
      <c r="F681" s="54"/>
      <c r="G681" s="54"/>
      <c r="H681" s="9"/>
      <c r="I681" s="9"/>
      <c r="J681" s="98"/>
    </row>
    <row r="682" spans="2:10" hidden="1">
      <c r="B682" s="94"/>
      <c r="C682" s="95"/>
      <c r="D682" s="54"/>
      <c r="E682" s="96"/>
      <c r="F682" s="54"/>
      <c r="G682" s="54"/>
      <c r="H682" s="9"/>
      <c r="I682" s="9"/>
      <c r="J682" s="98"/>
    </row>
    <row r="683" spans="2:10" hidden="1">
      <c r="B683" s="94"/>
      <c r="C683" s="95"/>
      <c r="D683" s="54"/>
      <c r="E683" s="96"/>
      <c r="F683" s="54"/>
      <c r="G683" s="54"/>
      <c r="H683" s="9"/>
      <c r="I683" s="9"/>
      <c r="J683" s="98"/>
    </row>
    <row r="684" spans="2:10" hidden="1">
      <c r="B684" s="94"/>
      <c r="C684" s="95"/>
      <c r="D684" s="54"/>
      <c r="E684" s="96"/>
      <c r="F684" s="54"/>
      <c r="G684" s="54"/>
      <c r="H684" s="9"/>
      <c r="I684" s="9"/>
      <c r="J684" s="98"/>
    </row>
    <row r="685" spans="2:10" hidden="1">
      <c r="B685" s="94"/>
      <c r="C685" s="95"/>
      <c r="D685" s="54"/>
      <c r="E685" s="96"/>
      <c r="F685" s="54"/>
      <c r="G685" s="54"/>
      <c r="H685" s="9"/>
      <c r="I685" s="9"/>
      <c r="J685" s="98"/>
    </row>
    <row r="686" spans="2:10" hidden="1">
      <c r="B686" s="94"/>
      <c r="C686" s="95"/>
      <c r="D686" s="54"/>
      <c r="E686" s="96"/>
      <c r="F686" s="54"/>
      <c r="G686" s="54"/>
      <c r="H686" s="9"/>
      <c r="I686" s="9"/>
      <c r="J686" s="98"/>
    </row>
    <row r="687" spans="2:10" hidden="1">
      <c r="B687" s="94"/>
      <c r="C687" s="95"/>
      <c r="D687" s="54"/>
      <c r="E687" s="96"/>
      <c r="F687" s="54"/>
      <c r="G687" s="54"/>
      <c r="H687" s="9"/>
      <c r="I687" s="9"/>
      <c r="J687" s="98"/>
    </row>
    <row r="688" spans="2:10" hidden="1">
      <c r="B688" s="94"/>
      <c r="C688" s="95"/>
      <c r="D688" s="54"/>
      <c r="E688" s="96"/>
      <c r="F688" s="54"/>
      <c r="G688" s="54"/>
      <c r="H688" s="9"/>
      <c r="I688" s="9"/>
      <c r="J688" s="98"/>
    </row>
    <row r="689" spans="2:10" hidden="1">
      <c r="B689" s="94"/>
      <c r="C689" s="95"/>
      <c r="D689" s="54"/>
      <c r="E689" s="96"/>
      <c r="F689" s="54"/>
      <c r="G689" s="54"/>
      <c r="H689" s="9"/>
      <c r="I689" s="9"/>
      <c r="J689" s="98"/>
    </row>
    <row r="690" spans="2:10" hidden="1">
      <c r="B690" s="94"/>
      <c r="C690" s="95"/>
      <c r="D690" s="54"/>
      <c r="E690" s="96"/>
      <c r="F690" s="54"/>
      <c r="G690" s="54"/>
      <c r="H690" s="9"/>
      <c r="I690" s="9"/>
      <c r="J690" s="98"/>
    </row>
    <row r="691" spans="2:10" hidden="1">
      <c r="B691" s="94"/>
      <c r="C691" s="95"/>
      <c r="D691" s="54"/>
      <c r="E691" s="96"/>
      <c r="F691" s="54"/>
      <c r="G691" s="54"/>
      <c r="H691" s="9"/>
      <c r="I691" s="9"/>
      <c r="J691" s="98"/>
    </row>
    <row r="692" spans="2:10" hidden="1">
      <c r="B692" s="94"/>
      <c r="C692" s="95"/>
      <c r="D692" s="54"/>
      <c r="E692" s="96"/>
      <c r="F692" s="54"/>
      <c r="G692" s="54"/>
      <c r="H692" s="9"/>
      <c r="I692" s="9"/>
      <c r="J692" s="98"/>
    </row>
    <row r="693" spans="2:10" hidden="1">
      <c r="B693" s="94"/>
      <c r="C693" s="95"/>
      <c r="D693" s="54"/>
      <c r="E693" s="96"/>
      <c r="F693" s="54"/>
      <c r="G693" s="54"/>
      <c r="H693" s="9"/>
      <c r="I693" s="9"/>
      <c r="J693" s="98"/>
    </row>
    <row r="694" spans="2:10" hidden="1">
      <c r="B694" s="94"/>
      <c r="C694" s="95"/>
      <c r="D694" s="54"/>
      <c r="E694" s="96"/>
      <c r="F694" s="54"/>
      <c r="G694" s="54"/>
      <c r="H694" s="9"/>
      <c r="I694" s="9"/>
      <c r="J694" s="98"/>
    </row>
    <row r="695" spans="2:10" hidden="1">
      <c r="B695" s="94"/>
      <c r="C695" s="95"/>
      <c r="D695" s="54"/>
      <c r="E695" s="96"/>
      <c r="F695" s="54"/>
      <c r="G695" s="54"/>
      <c r="H695" s="9"/>
      <c r="I695" s="9"/>
      <c r="J695" s="98"/>
    </row>
    <row r="696" spans="2:10" hidden="1">
      <c r="B696" s="94"/>
      <c r="C696" s="95"/>
      <c r="D696" s="54"/>
      <c r="E696" s="96"/>
      <c r="F696" s="54"/>
      <c r="G696" s="54"/>
      <c r="H696" s="9"/>
      <c r="I696" s="9"/>
      <c r="J696" s="98"/>
    </row>
    <row r="697" spans="2:10" hidden="1">
      <c r="B697" s="94"/>
      <c r="C697" s="95"/>
      <c r="D697" s="54"/>
      <c r="E697" s="96"/>
      <c r="F697" s="54"/>
      <c r="G697" s="54"/>
      <c r="H697" s="9"/>
      <c r="I697" s="9"/>
      <c r="J697" s="98"/>
    </row>
    <row r="698" spans="2:10" hidden="1">
      <c r="B698" s="94"/>
      <c r="C698" s="95"/>
      <c r="D698" s="54"/>
      <c r="E698" s="96"/>
      <c r="F698" s="54"/>
      <c r="G698" s="54"/>
      <c r="H698" s="9"/>
      <c r="I698" s="9"/>
      <c r="J698" s="98"/>
    </row>
    <row r="699" spans="2:10" hidden="1">
      <c r="B699" s="94"/>
      <c r="C699" s="95"/>
      <c r="D699" s="54"/>
      <c r="E699" s="96"/>
      <c r="F699" s="54"/>
      <c r="G699" s="54"/>
      <c r="H699" s="9"/>
      <c r="I699" s="9"/>
      <c r="J699" s="98"/>
    </row>
    <row r="700" spans="2:10" hidden="1">
      <c r="B700" s="94"/>
      <c r="C700" s="95"/>
      <c r="D700" s="54"/>
      <c r="E700" s="96"/>
      <c r="F700" s="54"/>
      <c r="G700" s="54"/>
      <c r="H700" s="9"/>
      <c r="I700" s="9"/>
      <c r="J700" s="98"/>
    </row>
    <row r="701" spans="2:10" hidden="1">
      <c r="B701" s="94"/>
      <c r="C701" s="95"/>
      <c r="D701" s="54"/>
      <c r="E701" s="96"/>
      <c r="F701" s="54"/>
      <c r="G701" s="54"/>
      <c r="H701" s="9"/>
      <c r="I701" s="9"/>
      <c r="J701" s="98"/>
    </row>
    <row r="702" spans="2:10" hidden="1">
      <c r="B702" s="94"/>
      <c r="C702" s="95"/>
      <c r="D702" s="54"/>
      <c r="E702" s="96"/>
      <c r="F702" s="54"/>
      <c r="G702" s="54"/>
      <c r="H702" s="9"/>
      <c r="I702" s="9"/>
      <c r="J702" s="98"/>
    </row>
    <row r="703" spans="2:10" hidden="1">
      <c r="B703" s="94"/>
      <c r="C703" s="95"/>
      <c r="D703" s="54"/>
      <c r="E703" s="96"/>
      <c r="F703" s="54"/>
      <c r="G703" s="54"/>
      <c r="H703" s="9"/>
      <c r="I703" s="9"/>
      <c r="J703" s="98"/>
    </row>
    <row r="704" spans="2:10" hidden="1">
      <c r="B704" s="94"/>
      <c r="C704" s="95"/>
      <c r="D704" s="54"/>
      <c r="E704" s="96"/>
      <c r="F704" s="54"/>
      <c r="G704" s="54"/>
      <c r="H704" s="9"/>
      <c r="I704" s="9"/>
      <c r="J704" s="98"/>
    </row>
    <row r="705" spans="2:10" hidden="1">
      <c r="B705" s="94"/>
      <c r="C705" s="95"/>
      <c r="D705" s="54"/>
      <c r="E705" s="96"/>
      <c r="F705" s="54"/>
      <c r="G705" s="54"/>
      <c r="H705" s="9"/>
      <c r="I705" s="9"/>
      <c r="J705" s="98"/>
    </row>
    <row r="706" spans="2:10" hidden="1">
      <c r="B706" s="94"/>
      <c r="C706" s="95"/>
      <c r="D706" s="54"/>
      <c r="E706" s="96"/>
      <c r="F706" s="54"/>
      <c r="G706" s="54"/>
      <c r="H706" s="9"/>
      <c r="I706" s="9"/>
      <c r="J706" s="98"/>
    </row>
    <row r="707" spans="2:10" hidden="1">
      <c r="B707" s="94"/>
      <c r="C707" s="95"/>
      <c r="D707" s="54"/>
      <c r="E707" s="96"/>
      <c r="F707" s="54"/>
      <c r="G707" s="54"/>
      <c r="H707" s="9"/>
      <c r="I707" s="9"/>
      <c r="J707" s="98"/>
    </row>
    <row r="708" spans="2:10" hidden="1">
      <c r="B708" s="94"/>
      <c r="C708" s="95"/>
      <c r="D708" s="54"/>
      <c r="E708" s="96"/>
      <c r="F708" s="54"/>
      <c r="G708" s="54"/>
      <c r="H708" s="9"/>
      <c r="I708" s="9"/>
      <c r="J708" s="98"/>
    </row>
    <row r="709" spans="2:10" hidden="1">
      <c r="B709" s="94"/>
      <c r="C709" s="95"/>
      <c r="D709" s="54"/>
      <c r="E709" s="96"/>
      <c r="F709" s="54"/>
      <c r="G709" s="54"/>
      <c r="H709" s="9"/>
      <c r="I709" s="9"/>
      <c r="J709" s="98"/>
    </row>
    <row r="710" spans="2:10" hidden="1">
      <c r="B710" s="94"/>
      <c r="C710" s="95"/>
      <c r="D710" s="54"/>
      <c r="E710" s="96"/>
      <c r="F710" s="54"/>
      <c r="G710" s="54"/>
      <c r="H710" s="9"/>
      <c r="I710" s="9"/>
      <c r="J710" s="98"/>
    </row>
    <row r="711" spans="2:10" hidden="1">
      <c r="B711" s="94"/>
      <c r="C711" s="95"/>
      <c r="D711" s="54"/>
      <c r="E711" s="96"/>
      <c r="F711" s="54"/>
      <c r="G711" s="54"/>
      <c r="H711" s="9"/>
      <c r="I711" s="9"/>
      <c r="J711" s="98"/>
    </row>
    <row r="712" spans="2:10" hidden="1">
      <c r="B712" s="94"/>
      <c r="C712" s="95"/>
      <c r="D712" s="54"/>
      <c r="E712" s="96"/>
      <c r="F712" s="54"/>
      <c r="G712" s="54"/>
      <c r="H712" s="9"/>
      <c r="I712" s="9"/>
      <c r="J712" s="98"/>
    </row>
    <row r="713" spans="2:10" hidden="1">
      <c r="B713" s="94"/>
      <c r="C713" s="95"/>
      <c r="D713" s="54"/>
      <c r="E713" s="96"/>
      <c r="F713" s="54"/>
      <c r="G713" s="54"/>
      <c r="H713" s="9"/>
      <c r="I713" s="9"/>
      <c r="J713" s="98"/>
    </row>
    <row r="714" spans="2:10" hidden="1">
      <c r="B714" s="94"/>
      <c r="C714" s="95"/>
      <c r="D714" s="54"/>
      <c r="E714" s="96"/>
      <c r="F714" s="54"/>
      <c r="G714" s="54"/>
      <c r="H714" s="9"/>
      <c r="I714" s="9"/>
      <c r="J714" s="98"/>
    </row>
    <row r="715" spans="2:10" hidden="1">
      <c r="B715" s="94"/>
      <c r="C715" s="95"/>
      <c r="D715" s="54"/>
      <c r="E715" s="96"/>
      <c r="F715" s="54"/>
      <c r="G715" s="54"/>
      <c r="H715" s="9"/>
      <c r="I715" s="9"/>
      <c r="J715" s="98"/>
    </row>
    <row r="716" spans="2:10" hidden="1">
      <c r="B716" s="94"/>
      <c r="C716" s="95"/>
      <c r="D716" s="54"/>
      <c r="E716" s="96"/>
      <c r="F716" s="54"/>
      <c r="G716" s="54"/>
      <c r="H716" s="9"/>
      <c r="I716" s="9"/>
      <c r="J716" s="98"/>
    </row>
    <row r="717" spans="2:10" hidden="1">
      <c r="B717" s="94"/>
      <c r="C717" s="95"/>
      <c r="D717" s="54"/>
      <c r="E717" s="96"/>
      <c r="F717" s="54"/>
      <c r="G717" s="54"/>
      <c r="H717" s="9"/>
      <c r="I717" s="9"/>
      <c r="J717" s="98"/>
    </row>
    <row r="718" spans="2:10" hidden="1">
      <c r="B718" s="94"/>
      <c r="C718" s="95"/>
      <c r="D718" s="54"/>
      <c r="E718" s="96"/>
      <c r="F718" s="54"/>
      <c r="G718" s="54"/>
      <c r="H718" s="9"/>
      <c r="I718" s="9"/>
      <c r="J718" s="98"/>
    </row>
    <row r="719" spans="2:10" hidden="1">
      <c r="B719" s="94"/>
      <c r="C719" s="95"/>
      <c r="D719" s="54"/>
      <c r="E719" s="96"/>
      <c r="F719" s="54"/>
      <c r="G719" s="54"/>
      <c r="H719" s="9"/>
      <c r="I719" s="9"/>
      <c r="J719" s="98"/>
    </row>
    <row r="720" spans="2:10" hidden="1">
      <c r="B720" s="94"/>
      <c r="C720" s="95"/>
      <c r="D720" s="54"/>
      <c r="E720" s="96"/>
      <c r="F720" s="54"/>
      <c r="G720" s="54"/>
      <c r="H720" s="9"/>
      <c r="I720" s="9"/>
      <c r="J720" s="98"/>
    </row>
    <row r="721" spans="2:10" hidden="1">
      <c r="B721" s="94"/>
      <c r="C721" s="95"/>
      <c r="D721" s="54"/>
      <c r="E721" s="96"/>
      <c r="F721" s="54"/>
      <c r="G721" s="54"/>
      <c r="H721" s="9"/>
      <c r="I721" s="9"/>
      <c r="J721" s="98"/>
    </row>
    <row r="722" spans="2:10" hidden="1">
      <c r="B722" s="94"/>
      <c r="C722" s="95"/>
      <c r="D722" s="54"/>
      <c r="E722" s="96"/>
      <c r="F722" s="54"/>
      <c r="G722" s="54"/>
      <c r="H722" s="9"/>
      <c r="I722" s="9"/>
      <c r="J722" s="98"/>
    </row>
    <row r="723" spans="2:10" hidden="1">
      <c r="B723" s="94"/>
      <c r="C723" s="95"/>
      <c r="D723" s="54"/>
      <c r="E723" s="96"/>
      <c r="F723" s="54"/>
      <c r="G723" s="54"/>
      <c r="H723" s="9"/>
      <c r="I723" s="9"/>
      <c r="J723" s="98"/>
    </row>
    <row r="724" spans="2:10" hidden="1">
      <c r="B724" s="94"/>
      <c r="C724" s="95"/>
      <c r="D724" s="54"/>
      <c r="E724" s="96"/>
      <c r="F724" s="54"/>
      <c r="G724" s="54"/>
      <c r="H724" s="9"/>
      <c r="I724" s="9"/>
      <c r="J724" s="98"/>
    </row>
    <row r="725" spans="2:10" hidden="1">
      <c r="B725" s="94"/>
      <c r="C725" s="95"/>
      <c r="D725" s="54"/>
      <c r="E725" s="96"/>
      <c r="F725" s="54"/>
      <c r="G725" s="54"/>
      <c r="H725" s="9"/>
      <c r="I725" s="9"/>
      <c r="J725" s="98"/>
    </row>
    <row r="726" spans="2:10" hidden="1">
      <c r="B726" s="94"/>
      <c r="C726" s="95"/>
      <c r="D726" s="54"/>
      <c r="E726" s="96"/>
      <c r="F726" s="54"/>
      <c r="G726" s="54"/>
      <c r="H726" s="9"/>
      <c r="I726" s="9"/>
      <c r="J726" s="98"/>
    </row>
    <row r="727" spans="2:10" hidden="1">
      <c r="B727" s="94"/>
      <c r="C727" s="95"/>
      <c r="D727" s="54"/>
      <c r="E727" s="96"/>
      <c r="F727" s="54"/>
      <c r="G727" s="54"/>
      <c r="H727" s="9"/>
      <c r="I727" s="9"/>
      <c r="J727" s="98"/>
    </row>
    <row r="728" spans="2:10" hidden="1">
      <c r="B728" s="94"/>
      <c r="C728" s="95"/>
      <c r="D728" s="54"/>
      <c r="E728" s="96"/>
      <c r="F728" s="54"/>
      <c r="G728" s="54"/>
      <c r="H728" s="9"/>
      <c r="I728" s="9"/>
      <c r="J728" s="98"/>
    </row>
    <row r="729" spans="2:10" hidden="1">
      <c r="B729" s="94"/>
      <c r="C729" s="95"/>
      <c r="D729" s="54"/>
      <c r="E729" s="96"/>
      <c r="F729" s="54"/>
      <c r="G729" s="54"/>
      <c r="H729" s="9"/>
      <c r="I729" s="9"/>
      <c r="J729" s="98"/>
    </row>
    <row r="730" spans="2:10" hidden="1">
      <c r="B730" s="94"/>
      <c r="C730" s="95"/>
      <c r="D730" s="54"/>
      <c r="E730" s="96"/>
      <c r="F730" s="54"/>
      <c r="G730" s="54"/>
      <c r="H730" s="9"/>
      <c r="I730" s="9"/>
      <c r="J730" s="98"/>
    </row>
    <row r="731" spans="2:10" hidden="1">
      <c r="B731" s="94"/>
      <c r="C731" s="95"/>
      <c r="D731" s="54"/>
      <c r="E731" s="96"/>
      <c r="F731" s="54"/>
      <c r="G731" s="54"/>
      <c r="H731" s="9"/>
      <c r="I731" s="9"/>
      <c r="J731" s="98"/>
    </row>
    <row r="732" spans="2:10" hidden="1">
      <c r="B732" s="94"/>
      <c r="C732" s="95"/>
      <c r="D732" s="54"/>
      <c r="E732" s="96"/>
      <c r="F732" s="54"/>
      <c r="G732" s="54"/>
      <c r="H732" s="9"/>
      <c r="I732" s="9"/>
      <c r="J732" s="98"/>
    </row>
    <row r="733" spans="2:10" hidden="1">
      <c r="B733" s="94"/>
      <c r="C733" s="95"/>
      <c r="D733" s="54"/>
      <c r="E733" s="96"/>
      <c r="F733" s="54"/>
      <c r="G733" s="54"/>
      <c r="H733" s="9"/>
      <c r="I733" s="9"/>
      <c r="J733" s="98"/>
    </row>
    <row r="734" spans="2:10" hidden="1">
      <c r="B734" s="94"/>
      <c r="C734" s="95"/>
      <c r="D734" s="54"/>
      <c r="E734" s="96"/>
      <c r="F734" s="54"/>
      <c r="G734" s="54"/>
      <c r="H734" s="9"/>
      <c r="I734" s="9"/>
      <c r="J734" s="98"/>
    </row>
    <row r="735" spans="2:10" hidden="1">
      <c r="B735" s="94"/>
      <c r="C735" s="95"/>
      <c r="D735" s="54"/>
      <c r="E735" s="96"/>
      <c r="F735" s="54"/>
      <c r="G735" s="54"/>
      <c r="H735" s="9"/>
      <c r="I735" s="9"/>
      <c r="J735" s="98"/>
    </row>
    <row r="736" spans="2:10" hidden="1">
      <c r="B736" s="94"/>
      <c r="C736" s="95"/>
      <c r="D736" s="54"/>
      <c r="E736" s="96"/>
      <c r="F736" s="54"/>
      <c r="G736" s="54"/>
      <c r="H736" s="9"/>
      <c r="I736" s="9"/>
      <c r="J736" s="98"/>
    </row>
    <row r="737" spans="2:10" hidden="1">
      <c r="B737" s="94"/>
      <c r="C737" s="95"/>
      <c r="D737" s="54"/>
      <c r="E737" s="96"/>
      <c r="F737" s="54"/>
      <c r="G737" s="54"/>
      <c r="H737" s="9"/>
      <c r="I737" s="9"/>
      <c r="J737" s="98"/>
    </row>
    <row r="738" spans="2:10" hidden="1">
      <c r="B738" s="94"/>
      <c r="C738" s="95"/>
      <c r="D738" s="54"/>
      <c r="E738" s="96"/>
      <c r="F738" s="54"/>
      <c r="G738" s="54"/>
      <c r="H738" s="9"/>
      <c r="I738" s="9"/>
      <c r="J738" s="98"/>
    </row>
    <row r="739" spans="2:10" hidden="1">
      <c r="B739" s="94"/>
      <c r="C739" s="95"/>
      <c r="D739" s="54"/>
      <c r="E739" s="96"/>
      <c r="F739" s="54"/>
      <c r="G739" s="54"/>
      <c r="H739" s="9"/>
      <c r="I739" s="9"/>
      <c r="J739" s="98"/>
    </row>
    <row r="740" spans="2:10" hidden="1">
      <c r="B740" s="94"/>
      <c r="C740" s="95"/>
      <c r="D740" s="54"/>
      <c r="E740" s="96"/>
      <c r="F740" s="54"/>
      <c r="G740" s="54"/>
      <c r="H740" s="9"/>
      <c r="I740" s="9"/>
      <c r="J740" s="98"/>
    </row>
    <row r="741" spans="2:10" hidden="1">
      <c r="B741" s="94"/>
      <c r="C741" s="95"/>
      <c r="D741" s="54"/>
      <c r="E741" s="96"/>
      <c r="F741" s="54"/>
      <c r="G741" s="54"/>
      <c r="H741" s="9"/>
      <c r="I741" s="9"/>
      <c r="J741" s="98"/>
    </row>
    <row r="742" spans="2:10" hidden="1">
      <c r="B742" s="94"/>
      <c r="C742" s="95"/>
      <c r="D742" s="54"/>
      <c r="E742" s="96"/>
      <c r="F742" s="54"/>
      <c r="G742" s="54"/>
      <c r="H742" s="9"/>
      <c r="I742" s="9"/>
      <c r="J742" s="98"/>
    </row>
    <row r="743" spans="2:10" hidden="1">
      <c r="B743" s="94"/>
      <c r="C743" s="95"/>
      <c r="D743" s="54"/>
      <c r="E743" s="96"/>
      <c r="F743" s="54"/>
      <c r="G743" s="54"/>
      <c r="H743" s="9"/>
      <c r="I743" s="9"/>
      <c r="J743" s="98"/>
    </row>
    <row r="744" spans="2:10" hidden="1">
      <c r="B744" s="94"/>
      <c r="C744" s="95"/>
      <c r="D744" s="54"/>
      <c r="E744" s="96"/>
      <c r="F744" s="54"/>
      <c r="G744" s="54"/>
      <c r="H744" s="9"/>
      <c r="I744" s="9"/>
      <c r="J744" s="98"/>
    </row>
    <row r="745" spans="2:10" hidden="1">
      <c r="B745" s="94"/>
      <c r="C745" s="95"/>
      <c r="D745" s="54"/>
      <c r="E745" s="96"/>
      <c r="F745" s="54"/>
      <c r="G745" s="54"/>
      <c r="H745" s="9"/>
      <c r="I745" s="9"/>
      <c r="J745" s="98"/>
    </row>
    <row r="746" spans="2:10" hidden="1">
      <c r="B746" s="94"/>
      <c r="C746" s="95"/>
      <c r="D746" s="54"/>
      <c r="E746" s="96"/>
      <c r="F746" s="54"/>
      <c r="G746" s="54"/>
      <c r="H746" s="9"/>
      <c r="I746" s="9"/>
      <c r="J746" s="98"/>
    </row>
    <row r="747" spans="2:10" hidden="1">
      <c r="B747" s="94"/>
      <c r="C747" s="95"/>
      <c r="D747" s="54"/>
      <c r="E747" s="96"/>
      <c r="F747" s="54"/>
      <c r="G747" s="54"/>
      <c r="H747" s="9"/>
      <c r="I747" s="9"/>
      <c r="J747" s="98"/>
    </row>
    <row r="748" spans="2:10" hidden="1">
      <c r="B748" s="94"/>
      <c r="C748" s="95"/>
      <c r="D748" s="54"/>
      <c r="E748" s="96"/>
      <c r="F748" s="54"/>
      <c r="G748" s="54"/>
      <c r="H748" s="9"/>
      <c r="I748" s="9"/>
      <c r="J748" s="98"/>
    </row>
    <row r="749" spans="2:10" hidden="1">
      <c r="B749" s="94"/>
      <c r="C749" s="95"/>
      <c r="D749" s="54"/>
      <c r="E749" s="96"/>
      <c r="F749" s="54"/>
      <c r="G749" s="54"/>
      <c r="H749" s="9"/>
      <c r="I749" s="9"/>
      <c r="J749" s="98"/>
    </row>
    <row r="750" spans="2:10" hidden="1">
      <c r="B750" s="94"/>
      <c r="C750" s="95"/>
      <c r="D750" s="54"/>
      <c r="E750" s="96"/>
      <c r="F750" s="54"/>
      <c r="G750" s="54"/>
      <c r="H750" s="9"/>
      <c r="I750" s="9"/>
      <c r="J750" s="98"/>
    </row>
    <row r="751" spans="2:10" hidden="1">
      <c r="B751" s="94"/>
      <c r="C751" s="95"/>
      <c r="D751" s="54"/>
      <c r="E751" s="96"/>
      <c r="F751" s="54"/>
      <c r="G751" s="54"/>
      <c r="H751" s="9"/>
      <c r="I751" s="9"/>
      <c r="J751" s="98"/>
    </row>
    <row r="752" spans="2:10" hidden="1">
      <c r="B752" s="94"/>
      <c r="C752" s="95"/>
      <c r="D752" s="54"/>
      <c r="E752" s="96"/>
      <c r="F752" s="54"/>
      <c r="G752" s="54"/>
      <c r="H752" s="9"/>
      <c r="I752" s="9"/>
      <c r="J752" s="98"/>
    </row>
    <row r="753" spans="2:10" hidden="1">
      <c r="B753" s="94"/>
      <c r="C753" s="95"/>
      <c r="D753" s="54"/>
      <c r="E753" s="96"/>
      <c r="F753" s="54"/>
      <c r="G753" s="54"/>
      <c r="H753" s="9"/>
      <c r="I753" s="9"/>
      <c r="J753" s="98"/>
    </row>
    <row r="754" spans="2:10" hidden="1">
      <c r="B754" s="94"/>
      <c r="C754" s="95"/>
      <c r="D754" s="54"/>
      <c r="E754" s="96"/>
      <c r="F754" s="54"/>
      <c r="G754" s="54"/>
      <c r="H754" s="9"/>
      <c r="I754" s="9"/>
      <c r="J754" s="98"/>
    </row>
    <row r="755" spans="2:10" hidden="1">
      <c r="B755" s="94"/>
      <c r="C755" s="95"/>
      <c r="D755" s="54"/>
      <c r="E755" s="96"/>
      <c r="F755" s="54"/>
      <c r="G755" s="54"/>
      <c r="H755" s="9"/>
      <c r="I755" s="9"/>
      <c r="J755" s="98"/>
    </row>
    <row r="756" spans="2:10" hidden="1">
      <c r="B756" s="94"/>
      <c r="C756" s="95"/>
      <c r="D756" s="54"/>
      <c r="E756" s="96"/>
      <c r="F756" s="54"/>
      <c r="G756" s="54"/>
      <c r="H756" s="9"/>
      <c r="I756" s="9"/>
      <c r="J756" s="98"/>
    </row>
    <row r="757" spans="2:10" hidden="1">
      <c r="B757" s="94"/>
      <c r="C757" s="95"/>
      <c r="D757" s="54"/>
      <c r="E757" s="96"/>
      <c r="F757" s="54"/>
      <c r="G757" s="54"/>
      <c r="H757" s="9"/>
      <c r="I757" s="9"/>
      <c r="J757" s="98"/>
    </row>
    <row r="758" spans="2:10" hidden="1">
      <c r="B758" s="94"/>
      <c r="C758" s="95"/>
      <c r="D758" s="54"/>
      <c r="E758" s="96"/>
      <c r="F758" s="54"/>
      <c r="G758" s="54"/>
      <c r="H758" s="9"/>
      <c r="I758" s="9"/>
      <c r="J758" s="98"/>
    </row>
    <row r="759" spans="2:10" hidden="1">
      <c r="B759" s="94"/>
      <c r="C759" s="95"/>
      <c r="D759" s="54"/>
      <c r="E759" s="96"/>
      <c r="F759" s="54"/>
      <c r="G759" s="54"/>
      <c r="H759" s="9"/>
      <c r="I759" s="9"/>
      <c r="J759" s="98"/>
    </row>
    <row r="760" spans="2:10" hidden="1">
      <c r="B760" s="94"/>
      <c r="C760" s="95"/>
      <c r="D760" s="54"/>
      <c r="E760" s="96"/>
      <c r="F760" s="54"/>
      <c r="G760" s="54"/>
      <c r="H760" s="9"/>
      <c r="I760" s="9"/>
      <c r="J760" s="98"/>
    </row>
    <row r="761" spans="2:10" hidden="1">
      <c r="B761" s="94"/>
      <c r="C761" s="95"/>
      <c r="D761" s="54"/>
      <c r="E761" s="96"/>
      <c r="F761" s="54"/>
      <c r="G761" s="54"/>
      <c r="H761" s="9"/>
      <c r="I761" s="9"/>
      <c r="J761" s="98"/>
    </row>
    <row r="762" spans="2:10" hidden="1">
      <c r="B762" s="94"/>
      <c r="C762" s="95"/>
      <c r="D762" s="54"/>
      <c r="E762" s="96"/>
      <c r="F762" s="54"/>
      <c r="G762" s="54"/>
      <c r="H762" s="9"/>
      <c r="I762" s="9"/>
      <c r="J762" s="98"/>
    </row>
    <row r="763" spans="2:10" hidden="1">
      <c r="B763" s="94"/>
      <c r="C763" s="95"/>
      <c r="D763" s="54"/>
      <c r="E763" s="96"/>
      <c r="F763" s="54"/>
      <c r="G763" s="54"/>
      <c r="H763" s="9"/>
      <c r="I763" s="9"/>
      <c r="J763" s="98"/>
    </row>
    <row r="764" spans="2:10" hidden="1">
      <c r="B764" s="94"/>
      <c r="C764" s="95"/>
      <c r="D764" s="54"/>
      <c r="E764" s="96"/>
      <c r="F764" s="54"/>
      <c r="G764" s="54"/>
      <c r="H764" s="9"/>
      <c r="I764" s="9"/>
      <c r="J764" s="98"/>
    </row>
    <row r="765" spans="2:10" hidden="1">
      <c r="B765" s="94"/>
      <c r="C765" s="95"/>
      <c r="D765" s="54"/>
      <c r="E765" s="96"/>
      <c r="F765" s="54"/>
      <c r="G765" s="54"/>
      <c r="H765" s="9"/>
      <c r="I765" s="9"/>
      <c r="J765" s="98"/>
    </row>
    <row r="766" spans="2:10" hidden="1">
      <c r="B766" s="94"/>
      <c r="C766" s="95"/>
      <c r="D766" s="54"/>
      <c r="E766" s="96"/>
      <c r="F766" s="54"/>
      <c r="G766" s="54"/>
      <c r="H766" s="9"/>
      <c r="I766" s="9"/>
      <c r="J766" s="98"/>
    </row>
    <row r="767" spans="2:10" hidden="1">
      <c r="B767" s="94"/>
      <c r="C767" s="95"/>
      <c r="D767" s="54"/>
      <c r="E767" s="96"/>
      <c r="F767" s="54"/>
      <c r="G767" s="54"/>
      <c r="H767" s="9"/>
      <c r="I767" s="9"/>
      <c r="J767" s="98"/>
    </row>
    <row r="768" spans="2:10" hidden="1">
      <c r="B768" s="94"/>
      <c r="C768" s="95"/>
      <c r="D768" s="54"/>
      <c r="E768" s="96"/>
      <c r="F768" s="54"/>
      <c r="G768" s="54"/>
      <c r="H768" s="9"/>
      <c r="I768" s="9"/>
      <c r="J768" s="98"/>
    </row>
    <row r="769" spans="2:10" hidden="1">
      <c r="B769" s="94"/>
      <c r="C769" s="95"/>
      <c r="D769" s="54"/>
      <c r="E769" s="96"/>
      <c r="F769" s="54"/>
      <c r="G769" s="54"/>
      <c r="H769" s="9"/>
      <c r="I769" s="9"/>
      <c r="J769" s="98"/>
    </row>
    <row r="770" spans="2:10" hidden="1">
      <c r="B770" s="94"/>
      <c r="C770" s="95"/>
      <c r="D770" s="54"/>
      <c r="E770" s="96"/>
      <c r="F770" s="54"/>
      <c r="G770" s="54"/>
      <c r="H770" s="9"/>
      <c r="I770" s="9"/>
      <c r="J770" s="98"/>
    </row>
    <row r="771" spans="2:10" hidden="1">
      <c r="B771" s="94"/>
      <c r="C771" s="95"/>
      <c r="D771" s="54"/>
      <c r="E771" s="96"/>
      <c r="F771" s="54"/>
      <c r="G771" s="54"/>
      <c r="H771" s="9"/>
      <c r="I771" s="9"/>
      <c r="J771" s="98"/>
    </row>
    <row r="772" spans="2:10" hidden="1">
      <c r="B772" s="94"/>
      <c r="C772" s="95"/>
      <c r="D772" s="54"/>
      <c r="E772" s="96"/>
      <c r="F772" s="54"/>
      <c r="G772" s="54"/>
      <c r="H772" s="9"/>
      <c r="I772" s="9"/>
      <c r="J772" s="98"/>
    </row>
    <row r="773" spans="2:10" hidden="1">
      <c r="B773" s="94"/>
      <c r="C773" s="95"/>
      <c r="D773" s="54"/>
      <c r="E773" s="96"/>
      <c r="F773" s="54"/>
      <c r="G773" s="54"/>
      <c r="H773" s="9"/>
      <c r="I773" s="9"/>
      <c r="J773" s="98"/>
    </row>
    <row r="774" spans="2:10" hidden="1">
      <c r="B774" s="94"/>
      <c r="C774" s="95"/>
      <c r="D774" s="54"/>
      <c r="E774" s="96"/>
      <c r="F774" s="54"/>
      <c r="G774" s="54"/>
      <c r="H774" s="9"/>
      <c r="I774" s="9"/>
      <c r="J774" s="98"/>
    </row>
    <row r="775" spans="2:10" hidden="1">
      <c r="B775" s="94"/>
      <c r="C775" s="95"/>
      <c r="D775" s="54"/>
      <c r="E775" s="96"/>
      <c r="F775" s="54"/>
      <c r="G775" s="54"/>
      <c r="H775" s="9"/>
      <c r="I775" s="9"/>
      <c r="J775" s="98"/>
    </row>
    <row r="776" spans="2:10" hidden="1">
      <c r="B776" s="94"/>
      <c r="C776" s="95"/>
      <c r="D776" s="54"/>
      <c r="E776" s="96"/>
      <c r="F776" s="54"/>
      <c r="G776" s="54"/>
      <c r="H776" s="9"/>
      <c r="I776" s="9"/>
      <c r="J776" s="98"/>
    </row>
    <row r="777" spans="2:10" hidden="1">
      <c r="B777" s="94"/>
      <c r="C777" s="95"/>
      <c r="D777" s="54"/>
      <c r="E777" s="96"/>
      <c r="F777" s="54"/>
      <c r="G777" s="54"/>
      <c r="H777" s="9"/>
      <c r="I777" s="9"/>
      <c r="J777" s="98"/>
    </row>
    <row r="778" spans="2:10" hidden="1">
      <c r="B778" s="94"/>
      <c r="C778" s="95"/>
      <c r="D778" s="54"/>
      <c r="E778" s="96"/>
      <c r="F778" s="54"/>
      <c r="G778" s="54"/>
      <c r="H778" s="9"/>
      <c r="I778" s="9"/>
      <c r="J778" s="98"/>
    </row>
    <row r="779" spans="2:10" hidden="1">
      <c r="B779" s="94"/>
      <c r="C779" s="95"/>
      <c r="D779" s="54"/>
      <c r="E779" s="96"/>
      <c r="F779" s="54"/>
      <c r="G779" s="54"/>
      <c r="H779" s="9"/>
      <c r="I779" s="9"/>
      <c r="J779" s="98"/>
    </row>
    <row r="780" spans="2:10" hidden="1">
      <c r="B780" s="94"/>
      <c r="C780" s="95"/>
      <c r="D780" s="54"/>
      <c r="E780" s="96"/>
      <c r="F780" s="54"/>
      <c r="G780" s="54"/>
      <c r="H780" s="9"/>
      <c r="I780" s="9"/>
      <c r="J780" s="98"/>
    </row>
    <row r="781" spans="2:10" hidden="1">
      <c r="B781" s="94"/>
      <c r="C781" s="95"/>
      <c r="D781" s="54"/>
      <c r="E781" s="96"/>
      <c r="F781" s="54"/>
      <c r="G781" s="54"/>
      <c r="H781" s="9"/>
      <c r="I781" s="9"/>
      <c r="J781" s="98"/>
    </row>
    <row r="782" spans="2:10" hidden="1">
      <c r="B782" s="94"/>
      <c r="C782" s="95"/>
      <c r="D782" s="54"/>
      <c r="E782" s="96"/>
      <c r="F782" s="54"/>
      <c r="G782" s="54"/>
      <c r="H782" s="9"/>
      <c r="I782" s="9"/>
      <c r="J782" s="98"/>
    </row>
    <row r="783" spans="2:10" hidden="1">
      <c r="B783" s="94"/>
      <c r="C783" s="95"/>
      <c r="D783" s="54"/>
      <c r="E783" s="96"/>
      <c r="F783" s="54"/>
      <c r="G783" s="54"/>
      <c r="H783" s="9"/>
      <c r="I783" s="9"/>
      <c r="J783" s="98"/>
    </row>
    <row r="784" spans="2:10" hidden="1">
      <c r="B784" s="94"/>
      <c r="C784" s="95"/>
      <c r="D784" s="54"/>
      <c r="E784" s="96"/>
      <c r="F784" s="54"/>
      <c r="G784" s="54"/>
      <c r="H784" s="9"/>
      <c r="I784" s="9"/>
      <c r="J784" s="98"/>
    </row>
    <row r="785" spans="2:10" hidden="1">
      <c r="B785" s="94"/>
      <c r="C785" s="95"/>
      <c r="D785" s="54"/>
      <c r="E785" s="96"/>
      <c r="F785" s="54"/>
      <c r="G785" s="54"/>
      <c r="H785" s="9"/>
      <c r="I785" s="9"/>
      <c r="J785" s="98"/>
    </row>
    <row r="786" spans="2:10" hidden="1">
      <c r="B786" s="94"/>
      <c r="C786" s="95"/>
      <c r="D786" s="54"/>
      <c r="E786" s="96"/>
      <c r="F786" s="54"/>
      <c r="G786" s="54"/>
      <c r="H786" s="9"/>
      <c r="I786" s="9"/>
      <c r="J786" s="98"/>
    </row>
    <row r="787" spans="2:10" hidden="1">
      <c r="B787" s="94"/>
      <c r="C787" s="95"/>
      <c r="D787" s="54"/>
      <c r="E787" s="96"/>
      <c r="F787" s="54"/>
      <c r="G787" s="54"/>
      <c r="H787" s="9"/>
      <c r="I787" s="9"/>
      <c r="J787" s="98"/>
    </row>
    <row r="788" spans="2:10" hidden="1">
      <c r="B788" s="94"/>
      <c r="C788" s="95"/>
      <c r="D788" s="54"/>
      <c r="E788" s="96"/>
      <c r="F788" s="54"/>
      <c r="G788" s="54"/>
      <c r="H788" s="9"/>
      <c r="I788" s="9"/>
      <c r="J788" s="98"/>
    </row>
    <row r="789" spans="2:10" hidden="1">
      <c r="B789" s="94"/>
      <c r="C789" s="95"/>
      <c r="D789" s="54"/>
      <c r="E789" s="96"/>
      <c r="F789" s="54"/>
      <c r="G789" s="54"/>
      <c r="H789" s="9"/>
      <c r="I789" s="9"/>
      <c r="J789" s="98"/>
    </row>
    <row r="790" spans="2:10" hidden="1">
      <c r="B790" s="94"/>
      <c r="C790" s="95"/>
      <c r="D790" s="54"/>
      <c r="E790" s="96"/>
      <c r="F790" s="54"/>
      <c r="G790" s="54"/>
      <c r="H790" s="9"/>
      <c r="I790" s="9"/>
      <c r="J790" s="98"/>
    </row>
    <row r="791" spans="2:10" hidden="1">
      <c r="B791" s="94"/>
      <c r="C791" s="95"/>
      <c r="D791" s="54"/>
      <c r="E791" s="96"/>
      <c r="F791" s="54"/>
      <c r="G791" s="54"/>
      <c r="H791" s="9"/>
      <c r="I791" s="9"/>
      <c r="J791" s="98"/>
    </row>
    <row r="792" spans="2:10" hidden="1">
      <c r="B792" s="94"/>
      <c r="C792" s="95"/>
      <c r="D792" s="54"/>
      <c r="E792" s="96"/>
      <c r="F792" s="54"/>
      <c r="G792" s="54"/>
      <c r="H792" s="9"/>
      <c r="I792" s="9"/>
      <c r="J792" s="98"/>
    </row>
    <row r="793" spans="2:10" hidden="1">
      <c r="B793" s="94"/>
      <c r="C793" s="95"/>
      <c r="D793" s="54"/>
      <c r="E793" s="96"/>
      <c r="F793" s="54"/>
      <c r="G793" s="54"/>
      <c r="H793" s="9"/>
      <c r="I793" s="9"/>
      <c r="J793" s="98"/>
    </row>
    <row r="794" spans="2:10" hidden="1">
      <c r="B794" s="94"/>
      <c r="C794" s="95"/>
      <c r="D794" s="54"/>
      <c r="E794" s="96"/>
      <c r="F794" s="54"/>
      <c r="G794" s="54"/>
      <c r="H794" s="9"/>
      <c r="I794" s="9"/>
      <c r="J794" s="98"/>
    </row>
    <row r="795" spans="2:10" hidden="1">
      <c r="B795" s="94"/>
      <c r="C795" s="95"/>
      <c r="D795" s="54"/>
      <c r="E795" s="96"/>
      <c r="F795" s="54"/>
      <c r="G795" s="54"/>
      <c r="H795" s="9"/>
      <c r="I795" s="9"/>
      <c r="J795" s="98"/>
    </row>
    <row r="796" spans="2:10" hidden="1">
      <c r="B796" s="94"/>
      <c r="C796" s="95"/>
      <c r="D796" s="54"/>
      <c r="E796" s="96"/>
      <c r="F796" s="54"/>
      <c r="G796" s="54"/>
      <c r="H796" s="9"/>
      <c r="I796" s="9"/>
      <c r="J796" s="98"/>
    </row>
    <row r="797" spans="2:10" hidden="1">
      <c r="B797" s="94"/>
      <c r="C797" s="95"/>
      <c r="D797" s="54"/>
      <c r="E797" s="96"/>
      <c r="F797" s="54"/>
      <c r="G797" s="54"/>
      <c r="H797" s="9"/>
      <c r="I797" s="9"/>
      <c r="J797" s="98"/>
    </row>
    <row r="798" spans="2:10" hidden="1">
      <c r="B798" s="94"/>
      <c r="C798" s="95"/>
      <c r="D798" s="54"/>
      <c r="E798" s="96"/>
      <c r="F798" s="54"/>
      <c r="G798" s="54"/>
      <c r="H798" s="9"/>
      <c r="I798" s="9"/>
      <c r="J798" s="98"/>
    </row>
    <row r="799" spans="2:10" hidden="1">
      <c r="B799" s="94"/>
      <c r="C799" s="95"/>
      <c r="D799" s="54"/>
      <c r="E799" s="96"/>
      <c r="F799" s="54"/>
      <c r="G799" s="54"/>
      <c r="H799" s="9"/>
      <c r="I799" s="9"/>
      <c r="J799" s="98"/>
    </row>
    <row r="800" spans="2:10" hidden="1">
      <c r="B800" s="94"/>
      <c r="C800" s="95"/>
      <c r="D800" s="54"/>
      <c r="E800" s="96"/>
      <c r="F800" s="54"/>
      <c r="G800" s="54"/>
      <c r="H800" s="9"/>
      <c r="I800" s="9"/>
      <c r="J800" s="98"/>
    </row>
    <row r="801" spans="2:10" hidden="1">
      <c r="B801" s="94"/>
      <c r="C801" s="95"/>
      <c r="D801" s="54"/>
      <c r="E801" s="96"/>
      <c r="F801" s="54"/>
      <c r="G801" s="54"/>
      <c r="H801" s="9"/>
      <c r="I801" s="9"/>
      <c r="J801" s="98"/>
    </row>
    <row r="802" spans="2:10" hidden="1">
      <c r="B802" s="94"/>
      <c r="C802" s="95"/>
      <c r="D802" s="54"/>
      <c r="E802" s="96"/>
      <c r="F802" s="54"/>
      <c r="G802" s="54"/>
      <c r="H802" s="9"/>
      <c r="I802" s="9"/>
      <c r="J802" s="98"/>
    </row>
    <row r="803" spans="2:10" hidden="1">
      <c r="B803" s="94"/>
      <c r="C803" s="95"/>
      <c r="D803" s="54"/>
      <c r="E803" s="96"/>
      <c r="F803" s="54"/>
      <c r="G803" s="54"/>
      <c r="H803" s="9"/>
      <c r="I803" s="9"/>
      <c r="J803" s="98"/>
    </row>
    <row r="804" spans="2:10" hidden="1">
      <c r="B804" s="94"/>
      <c r="C804" s="95"/>
      <c r="D804" s="54"/>
      <c r="E804" s="96"/>
      <c r="F804" s="54"/>
      <c r="G804" s="54"/>
      <c r="H804" s="9"/>
      <c r="I804" s="9"/>
      <c r="J804" s="98"/>
    </row>
    <row r="805" spans="2:10" hidden="1">
      <c r="B805" s="94"/>
      <c r="C805" s="95"/>
      <c r="D805" s="54"/>
      <c r="E805" s="96"/>
      <c r="F805" s="54"/>
      <c r="G805" s="54"/>
      <c r="H805" s="9"/>
      <c r="I805" s="9"/>
      <c r="J805" s="98"/>
    </row>
    <row r="806" spans="2:10" hidden="1">
      <c r="B806" s="94"/>
      <c r="C806" s="95"/>
      <c r="D806" s="54"/>
      <c r="E806" s="96"/>
      <c r="F806" s="54"/>
      <c r="G806" s="54"/>
      <c r="H806" s="9"/>
      <c r="I806" s="9"/>
      <c r="J806" s="98"/>
    </row>
    <row r="807" spans="2:10" hidden="1">
      <c r="B807" s="94"/>
      <c r="C807" s="95"/>
      <c r="D807" s="54"/>
      <c r="E807" s="96"/>
      <c r="F807" s="54"/>
      <c r="G807" s="54"/>
      <c r="H807" s="9"/>
      <c r="I807" s="9"/>
      <c r="J807" s="98"/>
    </row>
    <row r="808" spans="2:10" hidden="1">
      <c r="B808" s="94"/>
      <c r="C808" s="95"/>
      <c r="D808" s="54"/>
      <c r="E808" s="96"/>
      <c r="F808" s="54"/>
      <c r="G808" s="54"/>
      <c r="H808" s="9"/>
      <c r="I808" s="9"/>
      <c r="J808" s="98"/>
    </row>
    <row r="809" spans="2:10" hidden="1">
      <c r="B809" s="94"/>
      <c r="C809" s="95"/>
      <c r="D809" s="54"/>
      <c r="E809" s="96"/>
      <c r="F809" s="54"/>
      <c r="G809" s="54"/>
      <c r="H809" s="9"/>
      <c r="I809" s="9"/>
      <c r="J809" s="98"/>
    </row>
    <row r="810" spans="2:10" hidden="1">
      <c r="B810" s="94"/>
      <c r="C810" s="95"/>
      <c r="D810" s="54"/>
      <c r="E810" s="96"/>
      <c r="F810" s="54"/>
      <c r="G810" s="54"/>
      <c r="H810" s="9"/>
      <c r="I810" s="9"/>
      <c r="J810" s="98"/>
    </row>
    <row r="811" spans="2:10" hidden="1">
      <c r="B811" s="94"/>
      <c r="C811" s="95"/>
      <c r="D811" s="54"/>
      <c r="E811" s="96"/>
      <c r="F811" s="54"/>
      <c r="G811" s="54"/>
      <c r="H811" s="9"/>
      <c r="I811" s="9"/>
      <c r="J811" s="98"/>
    </row>
    <row r="812" spans="2:10" hidden="1">
      <c r="B812" s="94"/>
      <c r="C812" s="95"/>
      <c r="D812" s="54"/>
      <c r="E812" s="96"/>
      <c r="F812" s="54"/>
      <c r="G812" s="54"/>
      <c r="H812" s="9"/>
      <c r="I812" s="9"/>
      <c r="J812" s="98"/>
    </row>
    <row r="813" spans="2:10" hidden="1">
      <c r="B813" s="94"/>
      <c r="C813" s="95"/>
      <c r="D813" s="54"/>
      <c r="E813" s="96"/>
      <c r="F813" s="54"/>
      <c r="G813" s="54"/>
      <c r="H813" s="9"/>
      <c r="I813" s="9"/>
      <c r="J813" s="98"/>
    </row>
    <row r="814" spans="2:10" hidden="1">
      <c r="B814" s="94"/>
      <c r="C814" s="95"/>
      <c r="D814" s="54"/>
      <c r="E814" s="96"/>
      <c r="F814" s="54"/>
      <c r="G814" s="54"/>
      <c r="H814" s="9"/>
      <c r="I814" s="9"/>
      <c r="J814" s="98"/>
    </row>
    <row r="815" spans="2:10" hidden="1">
      <c r="B815" s="94"/>
      <c r="C815" s="95"/>
      <c r="D815" s="54"/>
      <c r="E815" s="96"/>
      <c r="F815" s="54"/>
      <c r="G815" s="54"/>
      <c r="H815" s="9"/>
      <c r="I815" s="9"/>
      <c r="J815" s="98"/>
    </row>
    <row r="816" spans="2:10" hidden="1">
      <c r="B816" s="94"/>
      <c r="C816" s="95"/>
      <c r="D816" s="54"/>
      <c r="E816" s="96"/>
      <c r="F816" s="54"/>
      <c r="G816" s="54"/>
      <c r="H816" s="9"/>
      <c r="I816" s="9"/>
      <c r="J816" s="98"/>
    </row>
    <row r="817" spans="2:10" hidden="1">
      <c r="B817" s="94"/>
      <c r="C817" s="95"/>
      <c r="D817" s="54"/>
      <c r="E817" s="96"/>
      <c r="F817" s="54"/>
      <c r="G817" s="54"/>
      <c r="H817" s="9"/>
      <c r="I817" s="9"/>
      <c r="J817" s="98"/>
    </row>
    <row r="818" spans="2:10" hidden="1">
      <c r="B818" s="94"/>
      <c r="C818" s="95"/>
      <c r="D818" s="54"/>
      <c r="E818" s="96"/>
      <c r="F818" s="54"/>
      <c r="G818" s="54"/>
      <c r="H818" s="9"/>
      <c r="I818" s="9"/>
      <c r="J818" s="98"/>
    </row>
    <row r="819" spans="2:10" hidden="1">
      <c r="B819" s="94"/>
      <c r="C819" s="95"/>
      <c r="D819" s="54"/>
      <c r="E819" s="96"/>
      <c r="F819" s="54"/>
      <c r="G819" s="54"/>
      <c r="H819" s="9"/>
      <c r="I819" s="9"/>
      <c r="J819" s="98"/>
    </row>
    <row r="820" spans="2:10" hidden="1">
      <c r="B820" s="94"/>
      <c r="C820" s="95"/>
      <c r="D820" s="54"/>
      <c r="E820" s="96"/>
      <c r="F820" s="54"/>
      <c r="G820" s="54"/>
      <c r="H820" s="9"/>
      <c r="I820" s="9"/>
      <c r="J820" s="98"/>
    </row>
    <row r="821" spans="2:10" hidden="1">
      <c r="B821" s="94"/>
      <c r="C821" s="95"/>
      <c r="D821" s="54"/>
      <c r="E821" s="96"/>
      <c r="F821" s="54"/>
      <c r="G821" s="54"/>
      <c r="H821" s="9"/>
      <c r="I821" s="9"/>
      <c r="J821" s="98"/>
    </row>
    <row r="822" spans="2:10" hidden="1">
      <c r="B822" s="94"/>
      <c r="C822" s="95"/>
      <c r="D822" s="54"/>
      <c r="E822" s="96"/>
      <c r="F822" s="54"/>
      <c r="G822" s="54"/>
      <c r="H822" s="9"/>
      <c r="I822" s="9"/>
      <c r="J822" s="98"/>
    </row>
    <row r="823" spans="2:10" hidden="1">
      <c r="B823" s="94"/>
      <c r="C823" s="95"/>
      <c r="D823" s="54"/>
      <c r="E823" s="96"/>
      <c r="F823" s="54"/>
      <c r="G823" s="54"/>
      <c r="H823" s="9"/>
      <c r="I823" s="9"/>
      <c r="J823" s="98"/>
    </row>
    <row r="824" spans="2:10" hidden="1">
      <c r="B824" s="94"/>
      <c r="C824" s="95"/>
      <c r="D824" s="54"/>
      <c r="E824" s="96"/>
      <c r="F824" s="54"/>
      <c r="G824" s="54"/>
      <c r="H824" s="9"/>
      <c r="I824" s="9"/>
      <c r="J824" s="98"/>
    </row>
    <row r="825" spans="2:10" hidden="1">
      <c r="B825" s="94"/>
      <c r="C825" s="95"/>
      <c r="D825" s="54"/>
      <c r="E825" s="96"/>
      <c r="F825" s="54"/>
      <c r="G825" s="54"/>
      <c r="H825" s="9"/>
      <c r="I825" s="9"/>
      <c r="J825" s="98"/>
    </row>
    <row r="826" spans="2:10" hidden="1">
      <c r="B826" s="94"/>
      <c r="C826" s="95"/>
      <c r="D826" s="54"/>
      <c r="E826" s="96"/>
      <c r="F826" s="54"/>
      <c r="G826" s="54"/>
      <c r="H826" s="9"/>
      <c r="I826" s="9"/>
      <c r="J826" s="98"/>
    </row>
    <row r="827" spans="2:10" hidden="1">
      <c r="B827" s="94"/>
      <c r="C827" s="95"/>
      <c r="D827" s="54"/>
      <c r="E827" s="96"/>
      <c r="F827" s="54"/>
      <c r="G827" s="54"/>
      <c r="H827" s="9"/>
      <c r="I827" s="9"/>
      <c r="J827" s="98"/>
    </row>
    <row r="828" spans="2:10" hidden="1">
      <c r="B828" s="94"/>
      <c r="C828" s="95"/>
      <c r="D828" s="54"/>
      <c r="E828" s="96"/>
      <c r="F828" s="54"/>
      <c r="G828" s="54"/>
      <c r="H828" s="9"/>
      <c r="I828" s="9"/>
      <c r="J828" s="98"/>
    </row>
    <row r="829" spans="2:10" hidden="1">
      <c r="B829" s="94"/>
      <c r="C829" s="95"/>
      <c r="D829" s="54"/>
      <c r="E829" s="96"/>
      <c r="F829" s="54"/>
      <c r="G829" s="54"/>
      <c r="H829" s="9"/>
      <c r="I829" s="9"/>
      <c r="J829" s="98"/>
    </row>
    <row r="830" spans="2:10" hidden="1">
      <c r="B830" s="94"/>
      <c r="C830" s="95"/>
      <c r="D830" s="54"/>
      <c r="E830" s="96"/>
      <c r="F830" s="54"/>
      <c r="G830" s="54"/>
      <c r="H830" s="9"/>
      <c r="I830" s="9"/>
      <c r="J830" s="98"/>
    </row>
    <row r="831" spans="2:10" hidden="1">
      <c r="B831" s="94"/>
      <c r="C831" s="95"/>
      <c r="D831" s="54"/>
      <c r="E831" s="96"/>
      <c r="F831" s="54"/>
      <c r="G831" s="54"/>
      <c r="H831" s="9"/>
      <c r="I831" s="9"/>
      <c r="J831" s="98"/>
    </row>
    <row r="832" spans="2:10" hidden="1">
      <c r="B832" s="94"/>
      <c r="C832" s="95"/>
      <c r="D832" s="54"/>
      <c r="E832" s="96"/>
      <c r="F832" s="54"/>
      <c r="G832" s="54"/>
      <c r="H832" s="9"/>
      <c r="I832" s="9"/>
      <c r="J832" s="98"/>
    </row>
    <row r="833" spans="2:10" hidden="1">
      <c r="B833" s="94"/>
      <c r="C833" s="95"/>
      <c r="D833" s="54"/>
      <c r="E833" s="96"/>
      <c r="F833" s="54"/>
      <c r="G833" s="54"/>
      <c r="H833" s="9"/>
      <c r="I833" s="9"/>
      <c r="J833" s="98"/>
    </row>
    <row r="834" spans="2:10" hidden="1">
      <c r="B834" s="94"/>
      <c r="C834" s="95"/>
      <c r="D834" s="54"/>
      <c r="E834" s="96"/>
      <c r="F834" s="54"/>
      <c r="G834" s="54"/>
      <c r="H834" s="9"/>
      <c r="I834" s="9"/>
      <c r="J834" s="98"/>
    </row>
    <row r="835" spans="2:10" hidden="1">
      <c r="B835" s="94"/>
      <c r="C835" s="95"/>
      <c r="D835" s="54"/>
      <c r="E835" s="96"/>
      <c r="F835" s="54"/>
      <c r="G835" s="54"/>
      <c r="H835" s="9"/>
      <c r="I835" s="9"/>
      <c r="J835" s="98"/>
    </row>
    <row r="836" spans="2:10" hidden="1">
      <c r="B836" s="94"/>
      <c r="C836" s="95"/>
      <c r="D836" s="54"/>
      <c r="E836" s="96"/>
      <c r="F836" s="54"/>
      <c r="G836" s="54"/>
      <c r="H836" s="9"/>
      <c r="I836" s="9"/>
      <c r="J836" s="98"/>
    </row>
    <row r="837" spans="2:10" hidden="1">
      <c r="B837" s="94"/>
      <c r="C837" s="95"/>
      <c r="D837" s="54"/>
      <c r="E837" s="96"/>
      <c r="F837" s="54"/>
      <c r="G837" s="54"/>
      <c r="H837" s="9"/>
      <c r="I837" s="9"/>
      <c r="J837" s="98"/>
    </row>
    <row r="838" spans="2:10" hidden="1">
      <c r="B838" s="94"/>
      <c r="C838" s="95"/>
      <c r="D838" s="54"/>
      <c r="E838" s="96"/>
      <c r="F838" s="54"/>
      <c r="G838" s="54"/>
      <c r="H838" s="9"/>
      <c r="I838" s="9"/>
      <c r="J838" s="98"/>
    </row>
    <row r="839" spans="2:10" hidden="1">
      <c r="B839" s="94"/>
      <c r="C839" s="95"/>
      <c r="D839" s="54"/>
      <c r="E839" s="96"/>
      <c r="F839" s="54"/>
      <c r="G839" s="54"/>
      <c r="H839" s="9"/>
      <c r="I839" s="9"/>
      <c r="J839" s="98"/>
    </row>
    <row r="840" spans="2:10" hidden="1">
      <c r="B840" s="94"/>
      <c r="C840" s="95"/>
      <c r="D840" s="54"/>
      <c r="E840" s="96"/>
      <c r="F840" s="54"/>
      <c r="G840" s="54"/>
      <c r="H840" s="9"/>
      <c r="I840" s="9"/>
      <c r="J840" s="98"/>
    </row>
    <row r="841" spans="2:10" hidden="1">
      <c r="B841" s="94"/>
      <c r="C841" s="95"/>
      <c r="D841" s="54"/>
      <c r="E841" s="96"/>
      <c r="F841" s="54"/>
      <c r="G841" s="54"/>
      <c r="H841" s="9"/>
      <c r="I841" s="9"/>
      <c r="J841" s="98"/>
    </row>
    <row r="842" spans="2:10" hidden="1">
      <c r="B842" s="94"/>
      <c r="C842" s="95"/>
      <c r="D842" s="54"/>
      <c r="E842" s="96"/>
      <c r="F842" s="54"/>
      <c r="G842" s="54"/>
      <c r="H842" s="9"/>
      <c r="I842" s="9"/>
      <c r="J842" s="98"/>
    </row>
    <row r="843" spans="2:10" hidden="1">
      <c r="B843" s="94"/>
      <c r="C843" s="95"/>
      <c r="D843" s="54"/>
      <c r="E843" s="96"/>
      <c r="F843" s="54"/>
      <c r="G843" s="54"/>
      <c r="H843" s="9"/>
      <c r="I843" s="9"/>
      <c r="J843" s="98"/>
    </row>
    <row r="844" spans="2:10" hidden="1">
      <c r="B844" s="94"/>
      <c r="C844" s="95"/>
      <c r="D844" s="54"/>
      <c r="E844" s="96"/>
      <c r="F844" s="54"/>
      <c r="G844" s="54"/>
      <c r="H844" s="9"/>
      <c r="I844" s="9"/>
      <c r="J844" s="98"/>
    </row>
    <row r="845" spans="2:10" hidden="1">
      <c r="B845" s="94"/>
      <c r="C845" s="95"/>
      <c r="D845" s="54"/>
      <c r="E845" s="96"/>
      <c r="F845" s="54"/>
      <c r="G845" s="54"/>
      <c r="H845" s="9"/>
      <c r="I845" s="9"/>
      <c r="J845" s="98"/>
    </row>
    <row r="846" spans="2:10" hidden="1">
      <c r="B846" s="94"/>
      <c r="C846" s="95"/>
      <c r="D846" s="54"/>
      <c r="E846" s="96"/>
      <c r="F846" s="54"/>
      <c r="G846" s="54"/>
      <c r="H846" s="9"/>
      <c r="I846" s="9"/>
      <c r="J846" s="98"/>
    </row>
    <row r="847" spans="2:10" hidden="1">
      <c r="B847" s="94"/>
      <c r="C847" s="95"/>
      <c r="D847" s="54"/>
      <c r="E847" s="96"/>
      <c r="F847" s="54"/>
      <c r="G847" s="54"/>
      <c r="H847" s="9"/>
      <c r="I847" s="9"/>
      <c r="J847" s="98"/>
    </row>
    <row r="848" spans="2:10" hidden="1">
      <c r="B848" s="94"/>
      <c r="C848" s="95"/>
      <c r="D848" s="54"/>
      <c r="E848" s="96"/>
      <c r="F848" s="54"/>
      <c r="G848" s="54"/>
      <c r="H848" s="9"/>
      <c r="I848" s="9"/>
      <c r="J848" s="98"/>
    </row>
    <row r="849" spans="2:10" hidden="1">
      <c r="B849" s="94"/>
      <c r="C849" s="95"/>
      <c r="D849" s="54"/>
      <c r="E849" s="96"/>
      <c r="F849" s="54"/>
      <c r="G849" s="54"/>
      <c r="H849" s="9"/>
      <c r="I849" s="9"/>
      <c r="J849" s="98"/>
    </row>
    <row r="850" spans="2:10" hidden="1">
      <c r="B850" s="94"/>
      <c r="C850" s="95"/>
      <c r="D850" s="54"/>
      <c r="E850" s="96"/>
      <c r="F850" s="54"/>
      <c r="G850" s="54"/>
      <c r="H850" s="9"/>
      <c r="I850" s="9"/>
      <c r="J850" s="98"/>
    </row>
    <row r="851" spans="2:10" hidden="1">
      <c r="B851" s="94"/>
      <c r="C851" s="95"/>
      <c r="D851" s="54"/>
      <c r="E851" s="96"/>
      <c r="F851" s="54"/>
      <c r="G851" s="54"/>
      <c r="H851" s="9"/>
      <c r="I851" s="9"/>
      <c r="J851" s="98"/>
    </row>
    <row r="852" spans="2:10" hidden="1">
      <c r="B852" s="94"/>
      <c r="C852" s="95"/>
      <c r="D852" s="54"/>
      <c r="E852" s="96"/>
      <c r="F852" s="54"/>
      <c r="G852" s="54"/>
      <c r="H852" s="9"/>
      <c r="I852" s="9"/>
      <c r="J852" s="98"/>
    </row>
    <row r="853" spans="2:10" hidden="1">
      <c r="B853" s="94"/>
      <c r="C853" s="95"/>
      <c r="D853" s="54"/>
      <c r="E853" s="96"/>
      <c r="F853" s="54"/>
      <c r="G853" s="54"/>
      <c r="H853" s="9"/>
      <c r="I853" s="9"/>
      <c r="J853" s="98"/>
    </row>
    <row r="854" spans="2:10" hidden="1">
      <c r="B854" s="94"/>
      <c r="C854" s="95"/>
      <c r="D854" s="54"/>
      <c r="E854" s="96"/>
      <c r="F854" s="54"/>
      <c r="G854" s="54"/>
      <c r="H854" s="9"/>
      <c r="I854" s="9"/>
      <c r="J854" s="98"/>
    </row>
    <row r="855" spans="2:10" hidden="1">
      <c r="B855" s="94"/>
      <c r="C855" s="95"/>
      <c r="D855" s="54"/>
      <c r="E855" s="96"/>
      <c r="F855" s="54"/>
      <c r="G855" s="54"/>
      <c r="H855" s="9"/>
      <c r="I855" s="9"/>
      <c r="J855" s="98"/>
    </row>
    <row r="856" spans="2:10" hidden="1">
      <c r="B856" s="94"/>
      <c r="C856" s="95"/>
      <c r="D856" s="54"/>
      <c r="E856" s="96"/>
      <c r="F856" s="54"/>
      <c r="G856" s="54"/>
      <c r="H856" s="9"/>
      <c r="I856" s="9"/>
      <c r="J856" s="98"/>
    </row>
    <row r="857" spans="2:10" hidden="1">
      <c r="B857" s="94"/>
      <c r="C857" s="95"/>
      <c r="D857" s="54"/>
      <c r="E857" s="96"/>
      <c r="F857" s="54"/>
      <c r="G857" s="54"/>
      <c r="H857" s="9"/>
      <c r="I857" s="9"/>
      <c r="J857" s="98"/>
    </row>
    <row r="858" spans="2:10" hidden="1">
      <c r="B858" s="94"/>
      <c r="C858" s="95"/>
      <c r="D858" s="54"/>
      <c r="E858" s="96"/>
      <c r="F858" s="54"/>
      <c r="G858" s="54"/>
      <c r="H858" s="9"/>
      <c r="I858" s="9"/>
      <c r="J858" s="98"/>
    </row>
    <row r="859" spans="2:10" hidden="1">
      <c r="B859" s="94"/>
      <c r="C859" s="95"/>
      <c r="D859" s="54"/>
      <c r="E859" s="96"/>
      <c r="F859" s="54"/>
      <c r="G859" s="54"/>
      <c r="H859" s="9"/>
      <c r="I859" s="9"/>
      <c r="J859" s="98"/>
    </row>
    <row r="860" spans="2:10" hidden="1">
      <c r="B860" s="94"/>
      <c r="C860" s="95"/>
      <c r="D860" s="54"/>
      <c r="E860" s="96"/>
      <c r="F860" s="54"/>
      <c r="G860" s="54"/>
      <c r="H860" s="9"/>
      <c r="I860" s="9"/>
      <c r="J860" s="98"/>
    </row>
    <row r="861" spans="2:10" hidden="1">
      <c r="B861" s="94"/>
      <c r="C861" s="95"/>
      <c r="D861" s="54"/>
      <c r="E861" s="96"/>
      <c r="F861" s="54"/>
      <c r="G861" s="54"/>
      <c r="H861" s="9"/>
      <c r="I861" s="9"/>
      <c r="J861" s="98"/>
    </row>
    <row r="862" spans="2:10" hidden="1">
      <c r="B862" s="94"/>
      <c r="C862" s="95"/>
      <c r="D862" s="54"/>
      <c r="E862" s="96"/>
      <c r="F862" s="54"/>
      <c r="G862" s="54"/>
      <c r="H862" s="9"/>
      <c r="I862" s="9"/>
      <c r="J862" s="98"/>
    </row>
    <row r="863" spans="2:10" hidden="1">
      <c r="B863" s="94"/>
      <c r="C863" s="95"/>
      <c r="D863" s="54"/>
      <c r="E863" s="96"/>
      <c r="F863" s="54"/>
      <c r="G863" s="54"/>
      <c r="H863" s="9"/>
      <c r="I863" s="9"/>
      <c r="J863" s="98"/>
    </row>
    <row r="864" spans="2:10" hidden="1">
      <c r="B864" s="94"/>
      <c r="C864" s="95"/>
      <c r="D864" s="54"/>
      <c r="E864" s="96"/>
      <c r="F864" s="54"/>
      <c r="G864" s="54"/>
      <c r="H864" s="9"/>
      <c r="I864" s="9"/>
      <c r="J864" s="98"/>
    </row>
    <row r="865" spans="2:10" hidden="1">
      <c r="B865" s="94"/>
      <c r="C865" s="95"/>
      <c r="D865" s="54"/>
      <c r="E865" s="96"/>
      <c r="F865" s="54"/>
      <c r="G865" s="54"/>
      <c r="H865" s="9"/>
      <c r="I865" s="9"/>
      <c r="J865" s="98"/>
    </row>
    <row r="866" spans="2:10" hidden="1">
      <c r="B866" s="94"/>
      <c r="C866" s="95"/>
      <c r="D866" s="54"/>
      <c r="E866" s="96"/>
      <c r="F866" s="54"/>
      <c r="G866" s="54"/>
      <c r="H866" s="9"/>
      <c r="I866" s="9"/>
      <c r="J866" s="98"/>
    </row>
    <row r="867" spans="2:10" hidden="1">
      <c r="B867" s="94"/>
      <c r="C867" s="95"/>
      <c r="D867" s="54"/>
      <c r="E867" s="96"/>
      <c r="F867" s="54"/>
      <c r="G867" s="54"/>
      <c r="H867" s="9"/>
      <c r="I867" s="9"/>
      <c r="J867" s="98"/>
    </row>
    <row r="868" spans="2:10" hidden="1">
      <c r="B868" s="94"/>
      <c r="C868" s="95"/>
      <c r="D868" s="54"/>
      <c r="E868" s="96"/>
      <c r="F868" s="54"/>
      <c r="G868" s="54"/>
      <c r="H868" s="9"/>
      <c r="I868" s="9"/>
      <c r="J868" s="98"/>
    </row>
    <row r="869" spans="2:10" hidden="1">
      <c r="B869" s="94"/>
      <c r="C869" s="95"/>
      <c r="D869" s="54"/>
      <c r="E869" s="96"/>
      <c r="F869" s="54"/>
      <c r="G869" s="54"/>
      <c r="H869" s="9"/>
      <c r="I869" s="9"/>
      <c r="J869" s="98"/>
    </row>
    <row r="870" spans="2:10" hidden="1">
      <c r="B870" s="94"/>
      <c r="C870" s="95"/>
      <c r="D870" s="54"/>
      <c r="E870" s="96"/>
      <c r="F870" s="54"/>
      <c r="G870" s="54"/>
      <c r="H870" s="9"/>
      <c r="I870" s="9"/>
      <c r="J870" s="98"/>
    </row>
    <row r="871" spans="2:10" hidden="1">
      <c r="B871" s="94"/>
      <c r="C871" s="95"/>
      <c r="D871" s="54"/>
      <c r="E871" s="96"/>
      <c r="F871" s="54"/>
      <c r="G871" s="54"/>
      <c r="H871" s="9"/>
      <c r="I871" s="9"/>
      <c r="J871" s="98"/>
    </row>
    <row r="872" spans="2:10" hidden="1">
      <c r="B872" s="94"/>
      <c r="C872" s="95"/>
      <c r="D872" s="54"/>
      <c r="E872" s="96"/>
      <c r="F872" s="54"/>
      <c r="G872" s="54"/>
      <c r="H872" s="9"/>
      <c r="I872" s="9"/>
      <c r="J872" s="98"/>
    </row>
    <row r="873" spans="2:10" hidden="1">
      <c r="B873" s="94"/>
      <c r="C873" s="95"/>
      <c r="D873" s="54"/>
      <c r="E873" s="96"/>
      <c r="F873" s="54"/>
      <c r="G873" s="54"/>
      <c r="H873" s="9"/>
      <c r="I873" s="9"/>
      <c r="J873" s="98"/>
    </row>
    <row r="874" spans="2:10" hidden="1">
      <c r="B874" s="94"/>
      <c r="C874" s="95"/>
      <c r="D874" s="54"/>
      <c r="E874" s="96"/>
      <c r="F874" s="54"/>
      <c r="G874" s="54"/>
      <c r="H874" s="9"/>
      <c r="I874" s="9"/>
      <c r="J874" s="98"/>
    </row>
    <row r="875" spans="2:10" hidden="1">
      <c r="B875" s="94"/>
      <c r="C875" s="95"/>
      <c r="D875" s="54"/>
      <c r="E875" s="96"/>
      <c r="F875" s="54"/>
      <c r="G875" s="54"/>
      <c r="H875" s="9"/>
      <c r="I875" s="9"/>
      <c r="J875" s="98"/>
    </row>
    <row r="876" spans="2:10" hidden="1">
      <c r="B876" s="94"/>
      <c r="C876" s="95"/>
      <c r="D876" s="54"/>
      <c r="E876" s="96"/>
      <c r="F876" s="54"/>
      <c r="G876" s="54"/>
      <c r="H876" s="9"/>
      <c r="I876" s="9"/>
      <c r="J876" s="98"/>
    </row>
    <row r="877" spans="2:10" hidden="1">
      <c r="B877" s="94"/>
      <c r="C877" s="95"/>
      <c r="D877" s="54"/>
      <c r="E877" s="96"/>
      <c r="F877" s="54"/>
      <c r="G877" s="54"/>
      <c r="H877" s="9"/>
      <c r="I877" s="9"/>
      <c r="J877" s="98"/>
    </row>
    <row r="878" spans="2:10" hidden="1">
      <c r="B878" s="94"/>
      <c r="C878" s="95"/>
      <c r="D878" s="54"/>
      <c r="E878" s="96"/>
      <c r="F878" s="54"/>
      <c r="G878" s="54"/>
      <c r="H878" s="9"/>
      <c r="I878" s="9"/>
      <c r="J878" s="98"/>
    </row>
    <row r="879" spans="2:10" hidden="1">
      <c r="B879" s="94"/>
      <c r="C879" s="95"/>
      <c r="D879" s="54"/>
      <c r="E879" s="96"/>
      <c r="F879" s="54"/>
      <c r="G879" s="54"/>
      <c r="H879" s="9"/>
      <c r="I879" s="9"/>
      <c r="J879" s="98"/>
    </row>
    <row r="880" spans="2:10" hidden="1">
      <c r="B880" s="94"/>
      <c r="C880" s="95"/>
      <c r="D880" s="54"/>
      <c r="E880" s="96"/>
      <c r="F880" s="54"/>
      <c r="G880" s="54"/>
      <c r="H880" s="9"/>
      <c r="I880" s="9"/>
      <c r="J880" s="98"/>
    </row>
    <row r="881" spans="2:10" hidden="1">
      <c r="B881" s="94"/>
      <c r="C881" s="95"/>
      <c r="D881" s="54"/>
      <c r="E881" s="96"/>
      <c r="F881" s="54"/>
      <c r="G881" s="54"/>
      <c r="H881" s="9"/>
      <c r="I881" s="9"/>
      <c r="J881" s="98"/>
    </row>
    <row r="882" spans="2:10" hidden="1">
      <c r="B882" s="94"/>
      <c r="C882" s="95"/>
      <c r="D882" s="54"/>
      <c r="E882" s="96"/>
      <c r="F882" s="54"/>
      <c r="G882" s="54"/>
      <c r="H882" s="9"/>
      <c r="I882" s="9"/>
      <c r="J882" s="98"/>
    </row>
    <row r="883" spans="2:10" hidden="1">
      <c r="B883" s="94"/>
      <c r="C883" s="95"/>
      <c r="D883" s="54"/>
      <c r="E883" s="96"/>
      <c r="F883" s="54"/>
      <c r="G883" s="54"/>
      <c r="H883" s="9"/>
      <c r="I883" s="9"/>
      <c r="J883" s="98"/>
    </row>
    <row r="884" spans="2:10" hidden="1">
      <c r="B884" s="94"/>
      <c r="C884" s="95"/>
      <c r="D884" s="54"/>
      <c r="E884" s="96"/>
      <c r="F884" s="54"/>
      <c r="G884" s="54"/>
      <c r="H884" s="9"/>
      <c r="I884" s="9"/>
      <c r="J884" s="98"/>
    </row>
    <row r="885" spans="2:10" hidden="1">
      <c r="B885" s="94"/>
      <c r="C885" s="95"/>
      <c r="D885" s="54"/>
      <c r="E885" s="96"/>
      <c r="F885" s="54"/>
      <c r="G885" s="54"/>
      <c r="H885" s="9"/>
      <c r="I885" s="9"/>
      <c r="J885" s="98"/>
    </row>
    <row r="886" spans="2:10" hidden="1">
      <c r="B886" s="94"/>
      <c r="C886" s="95"/>
      <c r="D886" s="54"/>
      <c r="E886" s="96"/>
      <c r="F886" s="54"/>
      <c r="G886" s="54"/>
      <c r="H886" s="9"/>
      <c r="I886" s="9"/>
      <c r="J886" s="98"/>
    </row>
    <row r="887" spans="2:10" hidden="1">
      <c r="B887" s="94"/>
      <c r="C887" s="95"/>
      <c r="D887" s="54"/>
      <c r="E887" s="96"/>
      <c r="F887" s="54"/>
      <c r="G887" s="54"/>
      <c r="H887" s="9"/>
      <c r="I887" s="9"/>
      <c r="J887" s="98"/>
    </row>
    <row r="888" spans="2:10" hidden="1">
      <c r="B888" s="94"/>
      <c r="C888" s="95"/>
      <c r="D888" s="54"/>
      <c r="E888" s="96"/>
      <c r="F888" s="54"/>
      <c r="G888" s="54"/>
      <c r="H888" s="9"/>
      <c r="I888" s="9"/>
      <c r="J888" s="98"/>
    </row>
    <row r="889" spans="2:10" hidden="1">
      <c r="B889" s="94"/>
      <c r="C889" s="95"/>
      <c r="D889" s="54"/>
      <c r="E889" s="96"/>
      <c r="F889" s="54"/>
      <c r="G889" s="54"/>
      <c r="H889" s="9"/>
      <c r="I889" s="9"/>
      <c r="J889" s="98"/>
    </row>
    <row r="890" spans="2:10" hidden="1">
      <c r="B890" s="94"/>
      <c r="C890" s="95"/>
      <c r="D890" s="54"/>
      <c r="E890" s="96"/>
      <c r="F890" s="54"/>
      <c r="G890" s="54"/>
      <c r="H890" s="9"/>
      <c r="I890" s="9"/>
      <c r="J890" s="98"/>
    </row>
    <row r="891" spans="2:10" hidden="1">
      <c r="B891" s="94"/>
      <c r="C891" s="95"/>
      <c r="D891" s="54"/>
      <c r="E891" s="96"/>
      <c r="F891" s="54"/>
      <c r="G891" s="54"/>
      <c r="H891" s="9"/>
      <c r="I891" s="9"/>
      <c r="J891" s="98"/>
    </row>
    <row r="892" spans="2:10" hidden="1">
      <c r="B892" s="94"/>
      <c r="C892" s="95"/>
      <c r="D892" s="54"/>
      <c r="E892" s="96"/>
      <c r="F892" s="54"/>
      <c r="G892" s="54"/>
      <c r="H892" s="9"/>
      <c r="I892" s="9"/>
      <c r="J892" s="98"/>
    </row>
    <row r="893" spans="2:10" hidden="1">
      <c r="B893" s="94"/>
      <c r="C893" s="95"/>
      <c r="D893" s="54"/>
      <c r="E893" s="96"/>
      <c r="F893" s="54"/>
      <c r="G893" s="54"/>
      <c r="H893" s="9"/>
      <c r="I893" s="9"/>
      <c r="J893" s="98"/>
    </row>
    <row r="894" spans="2:10" hidden="1">
      <c r="B894" s="94"/>
      <c r="C894" s="95"/>
      <c r="D894" s="54"/>
      <c r="E894" s="96"/>
      <c r="F894" s="54"/>
      <c r="G894" s="54"/>
      <c r="H894" s="9"/>
      <c r="I894" s="9"/>
      <c r="J894" s="98"/>
    </row>
    <row r="895" spans="2:10" hidden="1">
      <c r="B895" s="94"/>
      <c r="C895" s="95"/>
      <c r="D895" s="54"/>
      <c r="E895" s="96"/>
      <c r="F895" s="54"/>
      <c r="G895" s="54"/>
      <c r="H895" s="9"/>
      <c r="I895" s="9"/>
      <c r="J895" s="98"/>
    </row>
    <row r="896" spans="2:10" hidden="1">
      <c r="B896" s="94"/>
      <c r="C896" s="95"/>
      <c r="D896" s="54"/>
      <c r="E896" s="96"/>
      <c r="F896" s="54"/>
      <c r="G896" s="54"/>
      <c r="H896" s="9"/>
      <c r="I896" s="9"/>
      <c r="J896" s="98"/>
    </row>
    <row r="897" spans="2:10" hidden="1">
      <c r="B897" s="94"/>
      <c r="C897" s="95"/>
      <c r="D897" s="54"/>
      <c r="E897" s="96"/>
      <c r="F897" s="54"/>
      <c r="G897" s="54"/>
      <c r="H897" s="9"/>
      <c r="I897" s="9"/>
      <c r="J897" s="98"/>
    </row>
    <row r="898" spans="2:10" hidden="1">
      <c r="B898" s="94"/>
      <c r="C898" s="95"/>
      <c r="D898" s="54"/>
      <c r="E898" s="96"/>
      <c r="F898" s="54"/>
      <c r="G898" s="54"/>
      <c r="H898" s="9"/>
      <c r="I898" s="9"/>
      <c r="J898" s="98"/>
    </row>
    <row r="899" spans="2:10" hidden="1">
      <c r="B899" s="94"/>
      <c r="C899" s="95"/>
      <c r="D899" s="54"/>
      <c r="E899" s="96"/>
      <c r="F899" s="54"/>
      <c r="G899" s="54"/>
      <c r="H899" s="9"/>
      <c r="I899" s="9"/>
      <c r="J899" s="98"/>
    </row>
    <row r="900" spans="2:10" hidden="1">
      <c r="B900" s="94"/>
      <c r="C900" s="95"/>
      <c r="D900" s="54"/>
      <c r="E900" s="96"/>
      <c r="F900" s="54"/>
      <c r="G900" s="54"/>
      <c r="H900" s="9"/>
      <c r="I900" s="9"/>
      <c r="J900" s="98"/>
    </row>
    <row r="901" spans="2:10" hidden="1">
      <c r="B901" s="94"/>
      <c r="C901" s="95"/>
      <c r="D901" s="54"/>
      <c r="E901" s="96"/>
      <c r="F901" s="54"/>
      <c r="G901" s="54"/>
      <c r="H901" s="9"/>
      <c r="I901" s="9"/>
      <c r="J901" s="98"/>
    </row>
    <row r="902" spans="2:10" hidden="1">
      <c r="B902" s="94"/>
      <c r="C902" s="95"/>
      <c r="D902" s="54"/>
      <c r="E902" s="96"/>
      <c r="F902" s="54"/>
      <c r="G902" s="54"/>
      <c r="H902" s="9"/>
      <c r="I902" s="9"/>
      <c r="J902" s="98"/>
    </row>
    <row r="903" spans="2:10" hidden="1">
      <c r="B903" s="94"/>
      <c r="C903" s="95"/>
      <c r="D903" s="54"/>
      <c r="E903" s="96"/>
      <c r="F903" s="54"/>
      <c r="G903" s="54"/>
      <c r="H903" s="9"/>
      <c r="I903" s="9"/>
      <c r="J903" s="98"/>
    </row>
    <row r="904" spans="2:10" hidden="1">
      <c r="B904" s="94"/>
      <c r="C904" s="95"/>
      <c r="D904" s="54"/>
      <c r="E904" s="96"/>
      <c r="F904" s="54"/>
      <c r="G904" s="54"/>
      <c r="H904" s="9"/>
      <c r="I904" s="9"/>
      <c r="J904" s="98"/>
    </row>
    <row r="905" spans="2:10" hidden="1">
      <c r="B905" s="94"/>
      <c r="C905" s="95"/>
      <c r="D905" s="54"/>
      <c r="E905" s="96"/>
      <c r="F905" s="54"/>
      <c r="G905" s="54"/>
      <c r="H905" s="9"/>
      <c r="I905" s="9"/>
      <c r="J905" s="98"/>
    </row>
    <row r="906" spans="2:10" hidden="1">
      <c r="B906" s="94"/>
      <c r="C906" s="95"/>
      <c r="D906" s="54"/>
      <c r="E906" s="96"/>
      <c r="F906" s="54"/>
      <c r="G906" s="54"/>
      <c r="H906" s="9"/>
      <c r="I906" s="9"/>
      <c r="J906" s="98"/>
    </row>
    <row r="907" spans="2:10" hidden="1">
      <c r="B907" s="94"/>
      <c r="C907" s="95"/>
      <c r="D907" s="54"/>
      <c r="E907" s="96"/>
      <c r="F907" s="54"/>
      <c r="G907" s="54"/>
      <c r="H907" s="9"/>
      <c r="I907" s="9"/>
      <c r="J907" s="98"/>
    </row>
    <row r="908" spans="2:10" hidden="1">
      <c r="B908" s="94"/>
      <c r="C908" s="95"/>
      <c r="D908" s="54"/>
      <c r="E908" s="96"/>
      <c r="F908" s="54"/>
      <c r="G908" s="54"/>
      <c r="H908" s="9"/>
      <c r="I908" s="9"/>
      <c r="J908" s="98"/>
    </row>
    <row r="909" spans="2:10" hidden="1">
      <c r="B909" s="94"/>
      <c r="C909" s="95"/>
      <c r="D909" s="54"/>
      <c r="E909" s="96"/>
      <c r="F909" s="54"/>
      <c r="G909" s="54"/>
      <c r="H909" s="9"/>
      <c r="I909" s="9"/>
      <c r="J909" s="98"/>
    </row>
    <row r="910" spans="2:10" hidden="1">
      <c r="B910" s="94"/>
      <c r="C910" s="95"/>
      <c r="D910" s="54"/>
      <c r="E910" s="96"/>
      <c r="F910" s="54"/>
      <c r="G910" s="54"/>
      <c r="H910" s="9"/>
      <c r="I910" s="9"/>
      <c r="J910" s="98"/>
    </row>
    <row r="911" spans="2:10" hidden="1">
      <c r="B911" s="94"/>
      <c r="C911" s="95"/>
      <c r="D911" s="54"/>
      <c r="E911" s="96"/>
      <c r="F911" s="54"/>
      <c r="G911" s="54"/>
      <c r="H911" s="9"/>
      <c r="I911" s="9"/>
      <c r="J911" s="98"/>
    </row>
    <row r="912" spans="2:10" hidden="1">
      <c r="B912" s="94"/>
      <c r="C912" s="95"/>
      <c r="D912" s="54"/>
      <c r="E912" s="96"/>
      <c r="F912" s="54"/>
      <c r="G912" s="54"/>
      <c r="H912" s="9"/>
      <c r="I912" s="9"/>
      <c r="J912" s="98"/>
    </row>
    <row r="913" spans="2:10" hidden="1">
      <c r="B913" s="94"/>
      <c r="C913" s="95"/>
      <c r="D913" s="54"/>
      <c r="E913" s="96"/>
      <c r="F913" s="54"/>
      <c r="G913" s="54"/>
      <c r="H913" s="9"/>
      <c r="I913" s="9"/>
      <c r="J913" s="98"/>
    </row>
    <row r="914" spans="2:10" hidden="1">
      <c r="B914" s="94"/>
      <c r="C914" s="95"/>
      <c r="D914" s="54"/>
      <c r="E914" s="96"/>
      <c r="F914" s="54"/>
      <c r="G914" s="54"/>
      <c r="H914" s="9"/>
      <c r="I914" s="9"/>
      <c r="J914" s="98"/>
    </row>
    <row r="915" spans="2:10" hidden="1">
      <c r="B915" s="94"/>
      <c r="C915" s="95"/>
      <c r="D915" s="54"/>
      <c r="E915" s="96"/>
      <c r="F915" s="54"/>
      <c r="G915" s="54"/>
      <c r="H915" s="9"/>
      <c r="I915" s="9"/>
      <c r="J915" s="98"/>
    </row>
    <row r="916" spans="2:10" hidden="1">
      <c r="B916" s="94"/>
      <c r="C916" s="95"/>
      <c r="D916" s="54"/>
      <c r="E916" s="96"/>
      <c r="F916" s="54"/>
      <c r="G916" s="54"/>
      <c r="H916" s="9"/>
      <c r="I916" s="9"/>
      <c r="J916" s="98"/>
    </row>
    <row r="917" spans="2:10" hidden="1">
      <c r="B917" s="94"/>
      <c r="C917" s="95"/>
      <c r="D917" s="54"/>
      <c r="E917" s="96"/>
      <c r="F917" s="54"/>
      <c r="G917" s="54"/>
      <c r="H917" s="9"/>
      <c r="I917" s="9"/>
      <c r="J917" s="98"/>
    </row>
    <row r="918" spans="2:10" hidden="1">
      <c r="B918" s="94"/>
      <c r="C918" s="95"/>
      <c r="D918" s="54"/>
      <c r="E918" s="96"/>
      <c r="F918" s="54"/>
      <c r="G918" s="54"/>
      <c r="H918" s="9"/>
      <c r="I918" s="9"/>
      <c r="J918" s="98"/>
    </row>
    <row r="919" spans="2:10" hidden="1">
      <c r="B919" s="94"/>
      <c r="C919" s="95"/>
      <c r="D919" s="54"/>
      <c r="E919" s="96"/>
      <c r="F919" s="54"/>
      <c r="G919" s="54"/>
      <c r="H919" s="9"/>
      <c r="I919" s="9"/>
      <c r="J919" s="98"/>
    </row>
    <row r="920" spans="2:10" hidden="1">
      <c r="B920" s="94"/>
      <c r="C920" s="95"/>
      <c r="D920" s="54"/>
      <c r="E920" s="96"/>
      <c r="F920" s="54"/>
      <c r="G920" s="54"/>
      <c r="H920" s="9"/>
      <c r="I920" s="9"/>
      <c r="J920" s="98"/>
    </row>
    <row r="921" spans="2:10" hidden="1">
      <c r="B921" s="94"/>
      <c r="C921" s="95"/>
      <c r="D921" s="54"/>
      <c r="E921" s="96"/>
      <c r="F921" s="54"/>
      <c r="G921" s="54"/>
      <c r="H921" s="9"/>
      <c r="I921" s="9"/>
      <c r="J921" s="98"/>
    </row>
    <row r="922" spans="2:10" hidden="1">
      <c r="B922" s="94"/>
      <c r="C922" s="95"/>
      <c r="D922" s="54"/>
      <c r="E922" s="96"/>
      <c r="F922" s="54"/>
      <c r="G922" s="54"/>
      <c r="H922" s="9"/>
      <c r="I922" s="9"/>
      <c r="J922" s="98"/>
    </row>
    <row r="923" spans="2:10" hidden="1">
      <c r="B923" s="94"/>
      <c r="C923" s="95"/>
      <c r="D923" s="54"/>
      <c r="E923" s="96"/>
      <c r="F923" s="54"/>
      <c r="G923" s="54"/>
      <c r="H923" s="9"/>
      <c r="I923" s="9"/>
      <c r="J923" s="98"/>
    </row>
    <row r="924" spans="2:10" hidden="1">
      <c r="B924" s="94"/>
      <c r="C924" s="95"/>
      <c r="D924" s="54"/>
      <c r="E924" s="96"/>
      <c r="F924" s="54"/>
      <c r="G924" s="54"/>
      <c r="H924" s="9"/>
      <c r="I924" s="9"/>
      <c r="J924" s="98"/>
    </row>
    <row r="925" spans="2:10" hidden="1">
      <c r="B925" s="94"/>
      <c r="C925" s="95"/>
      <c r="D925" s="54"/>
      <c r="E925" s="96"/>
      <c r="F925" s="54"/>
      <c r="G925" s="54"/>
      <c r="H925" s="9"/>
      <c r="I925" s="9"/>
      <c r="J925" s="98"/>
    </row>
    <row r="926" spans="2:10" hidden="1">
      <c r="B926" s="94"/>
      <c r="C926" s="95"/>
      <c r="D926" s="54"/>
      <c r="E926" s="96"/>
      <c r="F926" s="54"/>
      <c r="G926" s="54"/>
      <c r="H926" s="9"/>
      <c r="I926" s="9"/>
      <c r="J926" s="98"/>
    </row>
    <row r="927" spans="2:10" hidden="1">
      <c r="B927" s="94"/>
      <c r="C927" s="95"/>
      <c r="D927" s="54"/>
      <c r="E927" s="96"/>
      <c r="F927" s="54"/>
      <c r="G927" s="54"/>
      <c r="H927" s="9"/>
      <c r="I927" s="9"/>
      <c r="J927" s="98"/>
    </row>
    <row r="928" spans="2:10" hidden="1">
      <c r="B928" s="94"/>
      <c r="C928" s="95"/>
      <c r="D928" s="54"/>
      <c r="E928" s="96"/>
      <c r="F928" s="54"/>
      <c r="G928" s="54"/>
      <c r="H928" s="9"/>
      <c r="I928" s="9"/>
      <c r="J928" s="98"/>
    </row>
    <row r="929" spans="2:10" hidden="1">
      <c r="B929" s="94"/>
      <c r="C929" s="95"/>
      <c r="D929" s="54"/>
      <c r="E929" s="96"/>
      <c r="F929" s="54"/>
      <c r="G929" s="54"/>
      <c r="H929" s="9"/>
      <c r="I929" s="9"/>
      <c r="J929" s="98"/>
    </row>
    <row r="930" spans="2:10" hidden="1">
      <c r="B930" s="94"/>
      <c r="C930" s="95"/>
      <c r="D930" s="54"/>
      <c r="E930" s="96"/>
      <c r="F930" s="54"/>
      <c r="G930" s="54"/>
      <c r="H930" s="9"/>
      <c r="I930" s="9"/>
      <c r="J930" s="98"/>
    </row>
    <row r="931" spans="2:10" hidden="1">
      <c r="B931" s="94"/>
      <c r="C931" s="95"/>
      <c r="D931" s="54"/>
      <c r="E931" s="96"/>
      <c r="F931" s="54"/>
      <c r="G931" s="54"/>
      <c r="H931" s="9"/>
      <c r="I931" s="9"/>
      <c r="J931" s="98"/>
    </row>
    <row r="932" spans="2:10" hidden="1">
      <c r="B932" s="94"/>
      <c r="C932" s="95"/>
      <c r="D932" s="54"/>
      <c r="E932" s="96"/>
      <c r="F932" s="54"/>
      <c r="G932" s="54"/>
      <c r="H932" s="9"/>
      <c r="I932" s="9"/>
      <c r="J932" s="98"/>
    </row>
    <row r="933" spans="2:10" hidden="1">
      <c r="B933" s="94"/>
      <c r="C933" s="95"/>
      <c r="D933" s="54"/>
      <c r="E933" s="96"/>
      <c r="F933" s="54"/>
      <c r="G933" s="54"/>
      <c r="H933" s="9"/>
      <c r="I933" s="9"/>
      <c r="J933" s="98"/>
    </row>
    <row r="934" spans="2:10" hidden="1">
      <c r="B934" s="94"/>
      <c r="C934" s="95"/>
      <c r="D934" s="54"/>
      <c r="E934" s="96"/>
      <c r="F934" s="54"/>
      <c r="G934" s="54"/>
      <c r="H934" s="9"/>
      <c r="I934" s="9"/>
      <c r="J934" s="98"/>
    </row>
    <row r="935" spans="2:10" hidden="1">
      <c r="B935" s="94"/>
      <c r="C935" s="95"/>
      <c r="D935" s="54"/>
      <c r="E935" s="96"/>
      <c r="F935" s="54"/>
      <c r="G935" s="54"/>
      <c r="H935" s="9"/>
      <c r="I935" s="9"/>
      <c r="J935" s="98"/>
    </row>
    <row r="936" spans="2:10" hidden="1">
      <c r="B936" s="94"/>
      <c r="C936" s="95"/>
      <c r="D936" s="54"/>
      <c r="E936" s="96"/>
      <c r="F936" s="54"/>
      <c r="G936" s="54"/>
      <c r="H936" s="9"/>
      <c r="I936" s="9"/>
      <c r="J936" s="98"/>
    </row>
    <row r="937" spans="2:10" hidden="1">
      <c r="B937" s="94"/>
      <c r="C937" s="95"/>
      <c r="D937" s="54"/>
      <c r="E937" s="96"/>
      <c r="F937" s="54"/>
      <c r="G937" s="54"/>
      <c r="H937" s="9"/>
      <c r="I937" s="9"/>
      <c r="J937" s="98"/>
    </row>
    <row r="938" spans="2:10" hidden="1">
      <c r="B938" s="94"/>
      <c r="C938" s="95"/>
      <c r="D938" s="54"/>
      <c r="E938" s="96"/>
      <c r="F938" s="54"/>
      <c r="G938" s="54"/>
      <c r="H938" s="9"/>
      <c r="I938" s="9"/>
      <c r="J938" s="98"/>
    </row>
    <row r="939" spans="2:10" hidden="1">
      <c r="B939" s="94"/>
      <c r="C939" s="95"/>
      <c r="D939" s="54"/>
      <c r="E939" s="96"/>
      <c r="F939" s="54"/>
      <c r="G939" s="54"/>
      <c r="H939" s="9"/>
      <c r="I939" s="9"/>
      <c r="J939" s="98"/>
    </row>
    <row r="940" spans="2:10" hidden="1">
      <c r="B940" s="94"/>
      <c r="C940" s="95"/>
      <c r="D940" s="54"/>
      <c r="E940" s="96"/>
      <c r="F940" s="54"/>
      <c r="G940" s="54"/>
      <c r="H940" s="9"/>
      <c r="I940" s="9"/>
      <c r="J940" s="98"/>
    </row>
    <row r="941" spans="2:10" hidden="1">
      <c r="B941" s="94"/>
      <c r="C941" s="95"/>
      <c r="D941" s="54"/>
      <c r="E941" s="96"/>
      <c r="F941" s="54"/>
      <c r="G941" s="54"/>
      <c r="H941" s="9"/>
      <c r="I941" s="9"/>
      <c r="J941" s="98"/>
    </row>
    <row r="942" spans="2:10" hidden="1">
      <c r="B942" s="94"/>
      <c r="C942" s="95"/>
      <c r="D942" s="54"/>
      <c r="E942" s="96"/>
      <c r="F942" s="54"/>
      <c r="G942" s="54"/>
      <c r="H942" s="9"/>
      <c r="I942" s="9"/>
      <c r="J942" s="98"/>
    </row>
    <row r="943" spans="2:10" hidden="1">
      <c r="B943" s="94"/>
      <c r="C943" s="95"/>
      <c r="D943" s="54"/>
      <c r="E943" s="96"/>
      <c r="F943" s="54"/>
      <c r="G943" s="54"/>
      <c r="H943" s="9"/>
      <c r="I943" s="9"/>
      <c r="J943" s="98"/>
    </row>
    <row r="944" spans="2:10" hidden="1">
      <c r="B944" s="94"/>
      <c r="C944" s="95"/>
      <c r="D944" s="54"/>
      <c r="E944" s="96"/>
      <c r="F944" s="54"/>
      <c r="G944" s="54"/>
      <c r="H944" s="9"/>
      <c r="I944" s="9"/>
      <c r="J944" s="98"/>
    </row>
    <row r="945" spans="2:10" hidden="1">
      <c r="B945" s="94"/>
      <c r="C945" s="95"/>
      <c r="D945" s="54"/>
      <c r="E945" s="96"/>
      <c r="F945" s="54"/>
      <c r="G945" s="54"/>
      <c r="H945" s="9"/>
      <c r="I945" s="9"/>
      <c r="J945" s="98"/>
    </row>
    <row r="946" spans="2:10" hidden="1">
      <c r="B946" s="94"/>
      <c r="C946" s="95"/>
      <c r="D946" s="54"/>
      <c r="E946" s="96"/>
      <c r="F946" s="54"/>
      <c r="G946" s="54"/>
      <c r="H946" s="9"/>
      <c r="I946" s="9"/>
      <c r="J946" s="98"/>
    </row>
    <row r="947" spans="2:10" hidden="1">
      <c r="B947" s="94"/>
      <c r="C947" s="95"/>
      <c r="D947" s="54"/>
      <c r="E947" s="96"/>
      <c r="F947" s="54"/>
      <c r="G947" s="54"/>
      <c r="H947" s="9"/>
      <c r="I947" s="9"/>
      <c r="J947" s="98"/>
    </row>
    <row r="948" spans="2:10" hidden="1">
      <c r="B948" s="94"/>
      <c r="C948" s="95"/>
      <c r="D948" s="54"/>
      <c r="E948" s="96"/>
      <c r="F948" s="54"/>
      <c r="G948" s="54"/>
      <c r="H948" s="9"/>
      <c r="I948" s="9"/>
      <c r="J948" s="98"/>
    </row>
    <row r="949" spans="2:10" hidden="1">
      <c r="B949" s="94"/>
      <c r="C949" s="95"/>
      <c r="D949" s="54"/>
      <c r="E949" s="96"/>
      <c r="F949" s="54"/>
      <c r="G949" s="54"/>
      <c r="H949" s="9"/>
      <c r="I949" s="9"/>
      <c r="J949" s="98"/>
    </row>
    <row r="950" spans="2:10" hidden="1">
      <c r="B950" s="94"/>
      <c r="C950" s="95"/>
      <c r="D950" s="54"/>
      <c r="E950" s="96"/>
      <c r="F950" s="54"/>
      <c r="G950" s="54"/>
      <c r="H950" s="9"/>
      <c r="I950" s="9"/>
      <c r="J950" s="98"/>
    </row>
    <row r="951" spans="2:10" hidden="1">
      <c r="B951" s="94"/>
      <c r="C951" s="95"/>
      <c r="D951" s="54"/>
      <c r="E951" s="96"/>
      <c r="F951" s="54"/>
      <c r="G951" s="54"/>
      <c r="H951" s="9"/>
      <c r="I951" s="9"/>
      <c r="J951" s="98"/>
    </row>
    <row r="952" spans="2:10" hidden="1">
      <c r="B952" s="94"/>
      <c r="C952" s="95"/>
      <c r="D952" s="54"/>
      <c r="E952" s="96"/>
      <c r="F952" s="54"/>
      <c r="G952" s="54"/>
      <c r="H952" s="9"/>
      <c r="I952" s="9"/>
      <c r="J952" s="98"/>
    </row>
    <row r="953" spans="2:10" hidden="1">
      <c r="B953" s="94"/>
      <c r="C953" s="95"/>
      <c r="D953" s="54"/>
      <c r="E953" s="96"/>
      <c r="F953" s="54"/>
      <c r="G953" s="54"/>
      <c r="H953" s="9"/>
      <c r="I953" s="9"/>
      <c r="J953" s="98"/>
    </row>
    <row r="954" spans="2:10" hidden="1">
      <c r="B954" s="94"/>
      <c r="C954" s="95"/>
      <c r="D954" s="54"/>
      <c r="E954" s="96"/>
      <c r="F954" s="54"/>
      <c r="G954" s="54"/>
      <c r="H954" s="9"/>
      <c r="I954" s="9"/>
      <c r="J954" s="98"/>
    </row>
    <row r="955" spans="2:10" hidden="1">
      <c r="B955" s="94"/>
      <c r="C955" s="95"/>
      <c r="D955" s="54"/>
      <c r="E955" s="96"/>
      <c r="F955" s="54"/>
      <c r="G955" s="54"/>
      <c r="H955" s="9"/>
      <c r="I955" s="9"/>
      <c r="J955" s="98"/>
    </row>
    <row r="956" spans="2:10" hidden="1">
      <c r="B956" s="94"/>
      <c r="C956" s="95"/>
      <c r="D956" s="54"/>
      <c r="E956" s="96"/>
      <c r="F956" s="54"/>
      <c r="G956" s="54"/>
      <c r="H956" s="9"/>
      <c r="I956" s="9"/>
      <c r="J956" s="98"/>
    </row>
    <row r="957" spans="2:10" hidden="1">
      <c r="B957" s="94"/>
      <c r="C957" s="95"/>
      <c r="D957" s="54"/>
      <c r="E957" s="96"/>
      <c r="F957" s="54"/>
      <c r="G957" s="54"/>
      <c r="H957" s="9"/>
      <c r="I957" s="9"/>
      <c r="J957" s="98"/>
    </row>
    <row r="958" spans="2:10" hidden="1">
      <c r="B958" s="94"/>
      <c r="C958" s="95"/>
      <c r="D958" s="54"/>
      <c r="E958" s="96"/>
      <c r="F958" s="54"/>
      <c r="G958" s="54"/>
      <c r="H958" s="9"/>
      <c r="I958" s="9"/>
      <c r="J958" s="98"/>
    </row>
    <row r="959" spans="2:10" hidden="1">
      <c r="B959" s="94"/>
      <c r="C959" s="95"/>
      <c r="D959" s="54"/>
      <c r="E959" s="96"/>
      <c r="F959" s="54"/>
      <c r="G959" s="54"/>
      <c r="H959" s="9"/>
      <c r="I959" s="9"/>
      <c r="J959" s="98"/>
    </row>
    <row r="960" spans="2:10" hidden="1">
      <c r="B960" s="94"/>
      <c r="C960" s="95"/>
      <c r="D960" s="54"/>
      <c r="E960" s="96"/>
      <c r="F960" s="54"/>
      <c r="G960" s="54"/>
      <c r="H960" s="9"/>
      <c r="I960" s="9"/>
      <c r="J960" s="98"/>
    </row>
    <row r="961" spans="2:10" hidden="1">
      <c r="B961" s="94"/>
      <c r="C961" s="95"/>
      <c r="D961" s="54"/>
      <c r="E961" s="96"/>
      <c r="F961" s="54"/>
      <c r="G961" s="54"/>
      <c r="H961" s="9"/>
      <c r="I961" s="9"/>
      <c r="J961" s="98"/>
    </row>
    <row r="962" spans="2:10" hidden="1">
      <c r="B962" s="94"/>
      <c r="C962" s="95"/>
      <c r="D962" s="54"/>
      <c r="E962" s="96"/>
      <c r="F962" s="54"/>
      <c r="G962" s="54"/>
      <c r="H962" s="9"/>
      <c r="I962" s="9"/>
      <c r="J962" s="98"/>
    </row>
    <row r="963" spans="2:10" hidden="1">
      <c r="B963" s="94"/>
      <c r="C963" s="95"/>
      <c r="D963" s="54"/>
      <c r="E963" s="96"/>
      <c r="F963" s="54"/>
      <c r="G963" s="54"/>
      <c r="H963" s="9"/>
      <c r="I963" s="9"/>
      <c r="J963" s="98"/>
    </row>
    <row r="964" spans="2:10" hidden="1">
      <c r="B964" s="94"/>
      <c r="C964" s="95"/>
      <c r="D964" s="54"/>
      <c r="E964" s="96"/>
      <c r="F964" s="54"/>
      <c r="G964" s="54"/>
      <c r="H964" s="9"/>
      <c r="I964" s="9"/>
      <c r="J964" s="98"/>
    </row>
    <row r="965" spans="2:10" hidden="1">
      <c r="B965" s="94"/>
      <c r="C965" s="95"/>
      <c r="D965" s="54"/>
      <c r="E965" s="96"/>
      <c r="F965" s="54"/>
      <c r="G965" s="54"/>
      <c r="H965" s="9"/>
      <c r="I965" s="9"/>
      <c r="J965" s="98"/>
    </row>
    <row r="966" spans="2:10" hidden="1">
      <c r="B966" s="94"/>
      <c r="C966" s="95"/>
      <c r="D966" s="54"/>
      <c r="E966" s="96"/>
      <c r="F966" s="54"/>
      <c r="G966" s="54"/>
      <c r="H966" s="9"/>
      <c r="I966" s="9"/>
      <c r="J966" s="98"/>
    </row>
    <row r="967" spans="2:10" hidden="1">
      <c r="B967" s="94"/>
      <c r="C967" s="95"/>
      <c r="D967" s="54"/>
      <c r="E967" s="96"/>
      <c r="F967" s="54"/>
      <c r="G967" s="54"/>
      <c r="H967" s="9"/>
      <c r="I967" s="9"/>
      <c r="J967" s="98"/>
    </row>
    <row r="968" spans="2:10" hidden="1">
      <c r="B968" s="94"/>
      <c r="C968" s="95"/>
      <c r="D968" s="54"/>
      <c r="E968" s="96"/>
      <c r="F968" s="54"/>
      <c r="G968" s="54"/>
      <c r="H968" s="9"/>
      <c r="I968" s="9"/>
      <c r="J968" s="98"/>
    </row>
    <row r="969" spans="2:10" hidden="1">
      <c r="B969" s="94"/>
      <c r="C969" s="95"/>
      <c r="D969" s="54"/>
      <c r="E969" s="96"/>
      <c r="F969" s="54"/>
      <c r="G969" s="54"/>
      <c r="H969" s="9"/>
      <c r="I969" s="9"/>
      <c r="J969" s="98"/>
    </row>
    <row r="970" spans="2:10" hidden="1">
      <c r="B970" s="94"/>
      <c r="C970" s="95"/>
      <c r="D970" s="54"/>
      <c r="E970" s="96"/>
      <c r="F970" s="54"/>
      <c r="G970" s="54"/>
      <c r="H970" s="9"/>
      <c r="I970" s="9"/>
      <c r="J970" s="98"/>
    </row>
    <row r="971" spans="2:10" hidden="1">
      <c r="B971" s="94"/>
      <c r="C971" s="95"/>
      <c r="D971" s="54"/>
      <c r="E971" s="96"/>
      <c r="F971" s="54"/>
      <c r="G971" s="54"/>
      <c r="H971" s="9"/>
      <c r="I971" s="9"/>
      <c r="J971" s="98"/>
    </row>
    <row r="972" spans="2:10" hidden="1">
      <c r="B972" s="94"/>
      <c r="C972" s="95"/>
      <c r="D972" s="54"/>
      <c r="E972" s="96"/>
      <c r="F972" s="54"/>
      <c r="G972" s="54"/>
      <c r="H972" s="9"/>
      <c r="I972" s="9"/>
      <c r="J972" s="98"/>
    </row>
    <row r="973" spans="2:10" hidden="1">
      <c r="B973" s="94"/>
      <c r="C973" s="95"/>
      <c r="D973" s="54"/>
      <c r="E973" s="96"/>
      <c r="F973" s="54"/>
      <c r="G973" s="54"/>
      <c r="H973" s="9"/>
      <c r="I973" s="9"/>
      <c r="J973" s="98"/>
    </row>
    <row r="974" spans="2:10" hidden="1">
      <c r="B974" s="94"/>
      <c r="C974" s="95"/>
      <c r="D974" s="54"/>
      <c r="E974" s="96"/>
      <c r="F974" s="54"/>
      <c r="G974" s="54"/>
      <c r="H974" s="9"/>
      <c r="I974" s="9"/>
      <c r="J974" s="98"/>
    </row>
    <row r="975" spans="2:10" hidden="1">
      <c r="B975" s="94"/>
      <c r="C975" s="95"/>
      <c r="D975" s="54"/>
      <c r="E975" s="96"/>
      <c r="F975" s="54"/>
      <c r="G975" s="54"/>
      <c r="H975" s="9"/>
      <c r="I975" s="9"/>
      <c r="J975" s="98"/>
    </row>
    <row r="976" spans="2:10" hidden="1">
      <c r="B976" s="94"/>
      <c r="C976" s="95"/>
      <c r="D976" s="54"/>
      <c r="E976" s="96"/>
      <c r="F976" s="54"/>
      <c r="G976" s="54"/>
      <c r="H976" s="9"/>
      <c r="I976" s="9"/>
      <c r="J976" s="98"/>
    </row>
    <row r="977" spans="2:10" hidden="1">
      <c r="B977" s="94"/>
      <c r="C977" s="95"/>
      <c r="D977" s="54"/>
      <c r="E977" s="96"/>
      <c r="F977" s="54"/>
      <c r="G977" s="54"/>
      <c r="H977" s="9"/>
      <c r="I977" s="9"/>
      <c r="J977" s="98"/>
    </row>
    <row r="978" spans="2:10" hidden="1">
      <c r="B978" s="94"/>
      <c r="C978" s="95"/>
      <c r="D978" s="54"/>
      <c r="E978" s="96"/>
      <c r="F978" s="54"/>
      <c r="G978" s="54"/>
      <c r="H978" s="9"/>
      <c r="I978" s="9"/>
      <c r="J978" s="98"/>
    </row>
    <row r="979" spans="2:10" hidden="1">
      <c r="B979" s="94"/>
      <c r="C979" s="95"/>
      <c r="D979" s="54"/>
      <c r="E979" s="96"/>
      <c r="F979" s="54"/>
      <c r="G979" s="54"/>
      <c r="H979" s="9"/>
      <c r="I979" s="9"/>
      <c r="J979" s="98"/>
    </row>
    <row r="980" spans="2:10" hidden="1">
      <c r="B980" s="94"/>
      <c r="C980" s="95"/>
      <c r="D980" s="54"/>
      <c r="E980" s="96"/>
      <c r="F980" s="54"/>
      <c r="G980" s="54"/>
      <c r="H980" s="9"/>
      <c r="I980" s="9"/>
      <c r="J980" s="98"/>
    </row>
    <row r="981" spans="2:10" hidden="1">
      <c r="B981" s="94"/>
      <c r="C981" s="95"/>
      <c r="D981" s="54"/>
      <c r="E981" s="96"/>
      <c r="F981" s="54"/>
      <c r="G981" s="54"/>
      <c r="H981" s="9"/>
      <c r="I981" s="9"/>
      <c r="J981" s="98"/>
    </row>
    <row r="982" spans="2:10" hidden="1">
      <c r="B982" s="94"/>
      <c r="C982" s="95"/>
      <c r="D982" s="54"/>
      <c r="E982" s="96"/>
      <c r="F982" s="54"/>
      <c r="G982" s="54"/>
      <c r="H982" s="9"/>
      <c r="I982" s="9"/>
      <c r="J982" s="98"/>
    </row>
    <row r="983" spans="2:10" hidden="1">
      <c r="B983" s="94"/>
      <c r="C983" s="95"/>
      <c r="D983" s="54"/>
      <c r="E983" s="96"/>
      <c r="F983" s="54"/>
      <c r="G983" s="54"/>
      <c r="H983" s="9"/>
      <c r="I983" s="9"/>
      <c r="J983" s="98"/>
    </row>
    <row r="984" spans="2:10" hidden="1">
      <c r="B984" s="94"/>
      <c r="C984" s="95"/>
      <c r="D984" s="54"/>
      <c r="E984" s="96"/>
      <c r="F984" s="54"/>
      <c r="G984" s="54"/>
      <c r="H984" s="9"/>
      <c r="I984" s="9"/>
      <c r="J984" s="98"/>
    </row>
    <row r="985" spans="2:10" hidden="1">
      <c r="B985" s="94"/>
      <c r="C985" s="95"/>
      <c r="D985" s="54"/>
      <c r="E985" s="96"/>
      <c r="F985" s="54"/>
      <c r="G985" s="54"/>
      <c r="H985" s="9"/>
      <c r="I985" s="9"/>
      <c r="J985" s="98"/>
    </row>
    <row r="986" spans="2:10" hidden="1">
      <c r="B986" s="94"/>
      <c r="C986" s="95"/>
      <c r="D986" s="54"/>
      <c r="E986" s="96"/>
      <c r="F986" s="54"/>
      <c r="G986" s="54"/>
      <c r="H986" s="9"/>
      <c r="I986" s="9"/>
      <c r="J986" s="98"/>
    </row>
    <row r="987" spans="2:10" hidden="1">
      <c r="B987" s="94"/>
      <c r="C987" s="95"/>
      <c r="D987" s="54"/>
      <c r="E987" s="96"/>
      <c r="F987" s="54"/>
      <c r="G987" s="54"/>
      <c r="H987" s="9"/>
      <c r="I987" s="9"/>
      <c r="J987" s="98"/>
    </row>
    <row r="988" spans="2:10" hidden="1">
      <c r="B988" s="94"/>
      <c r="C988" s="95"/>
      <c r="D988" s="54"/>
      <c r="E988" s="96"/>
      <c r="F988" s="54"/>
      <c r="G988" s="54"/>
      <c r="H988" s="9"/>
      <c r="I988" s="9"/>
      <c r="J988" s="98"/>
    </row>
    <row r="989" spans="2:10" hidden="1">
      <c r="B989" s="94"/>
      <c r="C989" s="95"/>
      <c r="D989" s="54"/>
      <c r="E989" s="96"/>
      <c r="F989" s="54"/>
      <c r="G989" s="54"/>
      <c r="H989" s="9"/>
      <c r="I989" s="9"/>
      <c r="J989" s="98"/>
    </row>
    <row r="990" spans="2:10" hidden="1">
      <c r="B990" s="94"/>
      <c r="C990" s="95"/>
      <c r="D990" s="54"/>
      <c r="E990" s="96"/>
      <c r="F990" s="54"/>
      <c r="G990" s="54"/>
      <c r="H990" s="9"/>
      <c r="I990" s="9"/>
      <c r="J990" s="98"/>
    </row>
    <row r="991" spans="2:10" hidden="1">
      <c r="B991" s="94"/>
      <c r="C991" s="95"/>
      <c r="D991" s="54"/>
      <c r="E991" s="96"/>
      <c r="F991" s="54"/>
      <c r="G991" s="54"/>
      <c r="H991" s="9"/>
      <c r="I991" s="9"/>
      <c r="J991" s="98"/>
    </row>
    <row r="992" spans="2:10" hidden="1">
      <c r="B992" s="94"/>
      <c r="C992" s="95"/>
      <c r="D992" s="54"/>
      <c r="E992" s="96"/>
      <c r="F992" s="54"/>
      <c r="G992" s="54"/>
      <c r="H992" s="9"/>
      <c r="I992" s="9"/>
      <c r="J992" s="98"/>
    </row>
    <row r="993" spans="2:10" hidden="1">
      <c r="B993" s="94"/>
      <c r="C993" s="95"/>
      <c r="D993" s="54"/>
      <c r="E993" s="96"/>
      <c r="F993" s="54"/>
      <c r="G993" s="54"/>
      <c r="H993" s="9"/>
      <c r="I993" s="9"/>
      <c r="J993" s="98"/>
    </row>
    <row r="994" spans="2:10" hidden="1">
      <c r="B994" s="94"/>
      <c r="C994" s="95"/>
      <c r="D994" s="54"/>
      <c r="E994" s="96"/>
      <c r="F994" s="54"/>
      <c r="G994" s="54"/>
      <c r="H994" s="9"/>
      <c r="I994" s="9"/>
      <c r="J994" s="98"/>
    </row>
    <row r="995" spans="2:10" hidden="1">
      <c r="B995" s="94"/>
      <c r="C995" s="95"/>
      <c r="D995" s="54"/>
      <c r="E995" s="96"/>
      <c r="F995" s="54"/>
      <c r="G995" s="54"/>
      <c r="H995" s="9"/>
      <c r="I995" s="9"/>
      <c r="J995" s="98"/>
    </row>
    <row r="996" spans="2:10" hidden="1">
      <c r="B996" s="94"/>
      <c r="C996" s="95"/>
      <c r="D996" s="54"/>
      <c r="E996" s="96"/>
      <c r="F996" s="54"/>
      <c r="G996" s="54"/>
      <c r="H996" s="9"/>
      <c r="I996" s="9"/>
      <c r="J996" s="98"/>
    </row>
    <row r="997" spans="2:10" hidden="1">
      <c r="B997" s="94"/>
      <c r="C997" s="95"/>
      <c r="D997" s="54"/>
      <c r="E997" s="96"/>
      <c r="F997" s="54"/>
      <c r="G997" s="54"/>
      <c r="H997" s="9"/>
      <c r="I997" s="9"/>
      <c r="J997" s="98"/>
    </row>
    <row r="998" spans="2:10" hidden="1">
      <c r="B998" s="94"/>
      <c r="C998" s="95"/>
      <c r="D998" s="54"/>
      <c r="E998" s="96"/>
      <c r="F998" s="54"/>
      <c r="G998" s="54"/>
      <c r="H998" s="9"/>
      <c r="I998" s="9"/>
      <c r="J998" s="98"/>
    </row>
    <row r="999" spans="2:10" hidden="1">
      <c r="B999" s="94"/>
      <c r="C999" s="95"/>
      <c r="D999" s="54"/>
      <c r="E999" s="96"/>
      <c r="F999" s="54"/>
      <c r="G999" s="54"/>
      <c r="H999" s="9"/>
      <c r="I999" s="9"/>
      <c r="J999" s="98"/>
    </row>
    <row r="1000" spans="2:10" hidden="1">
      <c r="B1000" s="94"/>
      <c r="C1000" s="95"/>
      <c r="D1000" s="54"/>
      <c r="E1000" s="96"/>
      <c r="F1000" s="54"/>
      <c r="G1000" s="54"/>
      <c r="H1000" s="9"/>
      <c r="I1000" s="9"/>
      <c r="J1000" s="98"/>
    </row>
    <row r="1001" spans="2:10" hidden="1">
      <c r="B1001" s="94"/>
      <c r="C1001" s="95"/>
      <c r="D1001" s="54"/>
      <c r="E1001" s="96"/>
      <c r="F1001" s="54"/>
      <c r="G1001" s="54"/>
      <c r="H1001" s="9"/>
      <c r="I1001" s="9"/>
      <c r="J1001" s="98"/>
    </row>
    <row r="1002" spans="2:10" hidden="1">
      <c r="B1002" s="94"/>
      <c r="C1002" s="95"/>
      <c r="D1002" s="54"/>
      <c r="E1002" s="96"/>
      <c r="F1002" s="54"/>
      <c r="G1002" s="54"/>
      <c r="H1002" s="9"/>
      <c r="I1002" s="9"/>
      <c r="J1002" s="98"/>
    </row>
    <row r="1003" spans="2:10" hidden="1">
      <c r="B1003" s="94"/>
      <c r="C1003" s="95"/>
      <c r="D1003" s="54"/>
      <c r="E1003" s="96"/>
      <c r="F1003" s="54"/>
      <c r="G1003" s="54"/>
      <c r="H1003" s="9"/>
      <c r="I1003" s="9"/>
      <c r="J1003" s="98"/>
    </row>
    <row r="1004" spans="2:10" hidden="1">
      <c r="B1004" s="94"/>
      <c r="C1004" s="95"/>
      <c r="D1004" s="54"/>
      <c r="E1004" s="96"/>
      <c r="F1004" s="54"/>
      <c r="G1004" s="54"/>
      <c r="H1004" s="9"/>
      <c r="I1004" s="9"/>
      <c r="J1004" s="98"/>
    </row>
    <row r="1005" spans="2:10" hidden="1">
      <c r="B1005" s="94"/>
      <c r="C1005" s="95"/>
      <c r="D1005" s="54"/>
      <c r="E1005" s="96"/>
      <c r="F1005" s="54"/>
      <c r="G1005" s="54"/>
      <c r="H1005" s="9"/>
      <c r="I1005" s="9"/>
      <c r="J1005" s="98"/>
    </row>
    <row r="1006" spans="2:10" hidden="1">
      <c r="B1006" s="94"/>
      <c r="C1006" s="95"/>
      <c r="D1006" s="54"/>
      <c r="E1006" s="96"/>
      <c r="F1006" s="54"/>
      <c r="G1006" s="54"/>
      <c r="H1006" s="9"/>
      <c r="I1006" s="9"/>
      <c r="J1006" s="98"/>
    </row>
    <row r="1007" spans="2:10" hidden="1">
      <c r="B1007" s="94"/>
      <c r="C1007" s="95"/>
      <c r="D1007" s="54"/>
      <c r="E1007" s="96"/>
      <c r="F1007" s="54"/>
      <c r="G1007" s="54"/>
      <c r="H1007" s="9"/>
      <c r="I1007" s="9"/>
      <c r="J1007" s="98"/>
    </row>
    <row r="1008" spans="2:10" hidden="1">
      <c r="B1008" s="94"/>
      <c r="C1008" s="95"/>
      <c r="D1008" s="54"/>
      <c r="E1008" s="96"/>
      <c r="F1008" s="54"/>
      <c r="G1008" s="54"/>
      <c r="H1008" s="9"/>
      <c r="I1008" s="9"/>
      <c r="J1008" s="98"/>
    </row>
    <row r="1009" spans="2:10" hidden="1">
      <c r="B1009" s="94"/>
      <c r="C1009" s="95"/>
      <c r="D1009" s="54"/>
      <c r="E1009" s="96"/>
      <c r="F1009" s="54"/>
      <c r="G1009" s="54"/>
      <c r="H1009" s="9"/>
      <c r="I1009" s="9"/>
      <c r="J1009" s="98"/>
    </row>
    <row r="1010" spans="2:10" hidden="1">
      <c r="B1010" s="94"/>
      <c r="C1010" s="95"/>
      <c r="D1010" s="54"/>
      <c r="E1010" s="96"/>
      <c r="F1010" s="54"/>
      <c r="G1010" s="54"/>
      <c r="H1010" s="9"/>
      <c r="I1010" s="9"/>
      <c r="J1010" s="98"/>
    </row>
    <row r="1011" spans="2:10" hidden="1">
      <c r="B1011" s="94"/>
      <c r="C1011" s="95"/>
      <c r="D1011" s="54"/>
      <c r="E1011" s="96"/>
      <c r="F1011" s="54"/>
      <c r="G1011" s="54"/>
      <c r="H1011" s="9"/>
      <c r="I1011" s="9"/>
      <c r="J1011" s="98"/>
    </row>
    <row r="1012" spans="2:10" hidden="1">
      <c r="B1012" s="94"/>
      <c r="C1012" s="95"/>
      <c r="D1012" s="54"/>
      <c r="E1012" s="96"/>
      <c r="F1012" s="54"/>
      <c r="G1012" s="54"/>
      <c r="H1012" s="9"/>
      <c r="I1012" s="9"/>
      <c r="J1012" s="98"/>
    </row>
    <row r="1013" spans="2:10" hidden="1">
      <c r="B1013" s="94"/>
      <c r="C1013" s="95"/>
      <c r="D1013" s="54"/>
      <c r="E1013" s="96"/>
      <c r="F1013" s="54"/>
      <c r="G1013" s="54"/>
      <c r="H1013" s="9"/>
      <c r="I1013" s="9"/>
      <c r="J1013" s="98"/>
    </row>
    <row r="1014" spans="2:10" hidden="1">
      <c r="B1014" s="94"/>
      <c r="C1014" s="95"/>
      <c r="D1014" s="54"/>
      <c r="E1014" s="96"/>
      <c r="F1014" s="54"/>
      <c r="G1014" s="54"/>
      <c r="H1014" s="9"/>
      <c r="I1014" s="9"/>
      <c r="J1014" s="98"/>
    </row>
    <row r="1015" spans="2:10" hidden="1">
      <c r="B1015" s="94"/>
      <c r="C1015" s="95"/>
      <c r="D1015" s="54"/>
      <c r="E1015" s="96"/>
      <c r="F1015" s="54"/>
      <c r="G1015" s="54"/>
      <c r="H1015" s="9"/>
      <c r="I1015" s="9"/>
      <c r="J1015" s="98"/>
    </row>
    <row r="1016" spans="2:10" hidden="1">
      <c r="B1016" s="94"/>
      <c r="C1016" s="95"/>
      <c r="D1016" s="54"/>
      <c r="E1016" s="96"/>
      <c r="F1016" s="54"/>
      <c r="G1016" s="54"/>
      <c r="H1016" s="9"/>
      <c r="I1016" s="9"/>
      <c r="J1016" s="98"/>
    </row>
    <row r="1017" spans="2:10" hidden="1">
      <c r="B1017" s="94"/>
      <c r="C1017" s="95"/>
      <c r="D1017" s="54"/>
      <c r="E1017" s="96"/>
      <c r="F1017" s="54"/>
      <c r="G1017" s="54"/>
      <c r="H1017" s="9"/>
      <c r="I1017" s="9"/>
      <c r="J1017" s="98"/>
    </row>
    <row r="1018" spans="2:10" hidden="1">
      <c r="B1018" s="94"/>
      <c r="C1018" s="95"/>
      <c r="D1018" s="54"/>
      <c r="E1018" s="96"/>
      <c r="F1018" s="54"/>
      <c r="G1018" s="54"/>
      <c r="H1018" s="9"/>
      <c r="I1018" s="9"/>
      <c r="J1018" s="98"/>
    </row>
    <row r="1019" spans="2:10" hidden="1">
      <c r="B1019" s="94"/>
      <c r="C1019" s="95"/>
      <c r="D1019" s="54"/>
      <c r="E1019" s="96"/>
      <c r="F1019" s="54"/>
      <c r="G1019" s="54"/>
      <c r="H1019" s="9"/>
      <c r="I1019" s="9"/>
      <c r="J1019" s="98"/>
    </row>
    <row r="1020" spans="2:10" hidden="1">
      <c r="B1020" s="94"/>
      <c r="C1020" s="95"/>
      <c r="D1020" s="54"/>
      <c r="E1020" s="96"/>
      <c r="F1020" s="54"/>
      <c r="G1020" s="54"/>
      <c r="H1020" s="9"/>
      <c r="I1020" s="9"/>
      <c r="J1020" s="98"/>
    </row>
    <row r="1021" spans="2:10" hidden="1">
      <c r="B1021" s="94"/>
      <c r="C1021" s="95"/>
      <c r="D1021" s="54"/>
      <c r="E1021" s="96"/>
      <c r="F1021" s="54"/>
      <c r="G1021" s="54"/>
      <c r="H1021" s="9"/>
      <c r="I1021" s="9"/>
      <c r="J1021" s="98"/>
    </row>
    <row r="1022" spans="2:10" hidden="1">
      <c r="B1022" s="94"/>
      <c r="C1022" s="95"/>
      <c r="D1022" s="97"/>
      <c r="E1022" s="101"/>
      <c r="F1022" s="97"/>
      <c r="G1022" s="97"/>
      <c r="H1022" s="9"/>
      <c r="I1022" s="9"/>
      <c r="J1022" s="98"/>
    </row>
    <row r="1023" spans="2:10" hidden="1">
      <c r="B1023" s="94"/>
      <c r="C1023" s="95"/>
      <c r="D1023" s="54"/>
      <c r="E1023" s="96"/>
      <c r="F1023" s="54"/>
      <c r="G1023" s="54"/>
      <c r="H1023" s="9"/>
      <c r="I1023" s="9"/>
      <c r="J1023" s="98"/>
    </row>
    <row r="1024" spans="2:10" hidden="1">
      <c r="B1024" s="94"/>
      <c r="C1024" s="95"/>
      <c r="D1024" s="54"/>
      <c r="E1024" s="96"/>
      <c r="F1024" s="54"/>
      <c r="G1024" s="54"/>
      <c r="H1024" s="9"/>
      <c r="I1024" s="9"/>
      <c r="J1024" s="98"/>
    </row>
    <row r="1025" spans="2:10" hidden="1">
      <c r="B1025" s="94"/>
      <c r="C1025" s="95"/>
      <c r="D1025" s="54"/>
      <c r="E1025" s="96"/>
      <c r="F1025" s="54"/>
      <c r="G1025" s="54"/>
      <c r="H1025" s="9"/>
      <c r="I1025" s="9"/>
      <c r="J1025" s="98"/>
    </row>
    <row r="1026" spans="2:10" hidden="1">
      <c r="B1026" s="94"/>
      <c r="C1026" s="95"/>
      <c r="D1026" s="54"/>
      <c r="E1026" s="96"/>
      <c r="F1026" s="54"/>
      <c r="G1026" s="54"/>
      <c r="H1026" s="9"/>
      <c r="I1026" s="9"/>
      <c r="J1026" s="98"/>
    </row>
    <row r="1027" spans="2:10" hidden="1">
      <c r="B1027" s="94"/>
      <c r="C1027" s="95"/>
      <c r="D1027" s="54"/>
      <c r="E1027" s="96"/>
      <c r="F1027" s="54"/>
      <c r="G1027" s="54"/>
      <c r="H1027" s="9"/>
      <c r="I1027" s="9"/>
      <c r="J1027" s="98"/>
    </row>
    <row r="1028" spans="2:10" hidden="1">
      <c r="B1028" s="94"/>
      <c r="C1028" s="95"/>
      <c r="D1028" s="54"/>
      <c r="E1028" s="96"/>
      <c r="F1028" s="54"/>
      <c r="G1028" s="54"/>
      <c r="H1028" s="9"/>
      <c r="I1028" s="9"/>
      <c r="J1028" s="98"/>
    </row>
    <row r="1029" spans="2:10" hidden="1">
      <c r="B1029" s="94"/>
      <c r="C1029" s="95"/>
      <c r="D1029" s="54"/>
      <c r="E1029" s="96"/>
      <c r="F1029" s="54"/>
      <c r="G1029" s="54"/>
      <c r="H1029" s="9"/>
      <c r="I1029" s="9"/>
      <c r="J1029" s="98"/>
    </row>
    <row r="1030" spans="2:10" hidden="1">
      <c r="B1030" s="94"/>
      <c r="C1030" s="95"/>
      <c r="D1030" s="54"/>
      <c r="E1030" s="96"/>
      <c r="F1030" s="54"/>
      <c r="G1030" s="54"/>
      <c r="H1030" s="9"/>
      <c r="I1030" s="9"/>
      <c r="J1030" s="98"/>
    </row>
    <row r="1031" spans="2:10" hidden="1">
      <c r="B1031" s="94"/>
      <c r="C1031" s="95"/>
      <c r="D1031" s="54"/>
      <c r="E1031" s="96"/>
      <c r="F1031" s="54"/>
      <c r="G1031" s="54"/>
      <c r="H1031" s="9"/>
      <c r="I1031" s="9"/>
      <c r="J1031" s="98"/>
    </row>
    <row r="1032" spans="2:10" hidden="1">
      <c r="B1032" s="94"/>
      <c r="C1032" s="95"/>
      <c r="D1032" s="54"/>
      <c r="E1032" s="96"/>
      <c r="F1032" s="54"/>
      <c r="G1032" s="54"/>
      <c r="H1032" s="9"/>
      <c r="I1032" s="9"/>
      <c r="J1032" s="98"/>
    </row>
    <row r="1033" spans="2:10" hidden="1">
      <c r="B1033" s="94"/>
      <c r="C1033" s="95"/>
      <c r="D1033" s="54"/>
      <c r="E1033" s="96"/>
      <c r="F1033" s="54"/>
      <c r="G1033" s="54"/>
      <c r="H1033" s="9"/>
      <c r="I1033" s="9"/>
      <c r="J1033" s="98"/>
    </row>
    <row r="1034" spans="2:10" hidden="1">
      <c r="B1034" s="94"/>
      <c r="C1034" s="95"/>
      <c r="D1034" s="54"/>
      <c r="E1034" s="96"/>
      <c r="F1034" s="54"/>
      <c r="G1034" s="54"/>
      <c r="H1034" s="9"/>
      <c r="I1034" s="9"/>
      <c r="J1034" s="98"/>
    </row>
    <row r="1035" spans="2:10" hidden="1">
      <c r="B1035" s="94"/>
      <c r="C1035" s="95"/>
      <c r="D1035" s="54"/>
      <c r="E1035" s="96"/>
      <c r="F1035" s="54"/>
      <c r="G1035" s="54"/>
      <c r="H1035" s="9"/>
      <c r="I1035" s="9"/>
      <c r="J1035" s="98"/>
    </row>
    <row r="1036" spans="2:10" hidden="1">
      <c r="B1036" s="94"/>
      <c r="C1036" s="95"/>
      <c r="D1036" s="54"/>
      <c r="E1036" s="96"/>
      <c r="F1036" s="54"/>
      <c r="G1036" s="54"/>
      <c r="H1036" s="9"/>
      <c r="I1036" s="9"/>
      <c r="J1036" s="98"/>
    </row>
    <row r="1037" spans="2:10" hidden="1">
      <c r="B1037" s="94"/>
      <c r="C1037" s="95"/>
      <c r="D1037" s="54"/>
      <c r="E1037" s="96"/>
      <c r="F1037" s="54"/>
      <c r="G1037" s="54"/>
      <c r="H1037" s="9"/>
      <c r="I1037" s="9"/>
      <c r="J1037" s="98"/>
    </row>
    <row r="1038" spans="2:10" hidden="1">
      <c r="B1038" s="94"/>
      <c r="C1038" s="95"/>
      <c r="D1038" s="54"/>
      <c r="E1038" s="96"/>
      <c r="F1038" s="54"/>
      <c r="G1038" s="54"/>
      <c r="H1038" s="9"/>
      <c r="I1038" s="9"/>
      <c r="J1038" s="98"/>
    </row>
    <row r="1039" spans="2:10" hidden="1">
      <c r="B1039" s="94"/>
      <c r="C1039" s="95"/>
      <c r="D1039" s="54"/>
      <c r="E1039" s="96"/>
      <c r="F1039" s="54"/>
      <c r="G1039" s="54"/>
      <c r="H1039" s="9"/>
      <c r="I1039" s="9"/>
      <c r="J1039" s="98"/>
    </row>
    <row r="1040" spans="2:10" hidden="1">
      <c r="B1040" s="94"/>
      <c r="C1040" s="95"/>
      <c r="D1040" s="54"/>
      <c r="E1040" s="96"/>
      <c r="F1040" s="54"/>
      <c r="G1040" s="54"/>
      <c r="H1040" s="9"/>
      <c r="I1040" s="9"/>
      <c r="J1040" s="98"/>
    </row>
    <row r="1041" spans="2:10" hidden="1">
      <c r="B1041" s="94"/>
      <c r="C1041" s="95"/>
      <c r="D1041" s="54"/>
      <c r="E1041" s="96"/>
      <c r="F1041" s="54"/>
      <c r="G1041" s="54"/>
      <c r="H1041" s="9"/>
      <c r="I1041" s="9"/>
      <c r="J1041" s="98"/>
    </row>
    <row r="1042" spans="2:10" hidden="1">
      <c r="B1042" s="94"/>
      <c r="C1042" s="95"/>
      <c r="D1042" s="54"/>
      <c r="E1042" s="96"/>
      <c r="F1042" s="54"/>
      <c r="G1042" s="54"/>
      <c r="H1042" s="9"/>
      <c r="I1042" s="9"/>
      <c r="J1042" s="98"/>
    </row>
    <row r="1043" spans="2:10" hidden="1">
      <c r="B1043" s="94"/>
      <c r="C1043" s="95"/>
      <c r="D1043" s="54"/>
      <c r="E1043" s="96"/>
      <c r="F1043" s="54"/>
      <c r="G1043" s="54"/>
      <c r="H1043" s="9"/>
      <c r="I1043" s="9"/>
      <c r="J1043" s="98"/>
    </row>
    <row r="1044" spans="2:10" hidden="1">
      <c r="B1044" s="94"/>
      <c r="C1044" s="95"/>
      <c r="D1044" s="54"/>
      <c r="E1044" s="96"/>
      <c r="F1044" s="54"/>
      <c r="G1044" s="54"/>
      <c r="H1044" s="9"/>
      <c r="I1044" s="9"/>
      <c r="J1044" s="98"/>
    </row>
    <row r="1045" spans="2:10" hidden="1">
      <c r="B1045" s="94"/>
      <c r="C1045" s="95"/>
      <c r="D1045" s="54"/>
      <c r="E1045" s="96"/>
      <c r="F1045" s="54"/>
      <c r="G1045" s="54"/>
      <c r="H1045" s="9"/>
      <c r="I1045" s="9"/>
      <c r="J1045" s="98"/>
    </row>
    <row r="1046" spans="2:10" hidden="1">
      <c r="B1046" s="94"/>
      <c r="C1046" s="95"/>
      <c r="D1046" s="54"/>
      <c r="E1046" s="96"/>
      <c r="F1046" s="54"/>
      <c r="G1046" s="54"/>
      <c r="H1046" s="9"/>
      <c r="I1046" s="9"/>
      <c r="J1046" s="98"/>
    </row>
    <row r="1047" spans="2:10" hidden="1">
      <c r="B1047" s="94"/>
      <c r="C1047" s="95"/>
      <c r="D1047" s="54"/>
      <c r="E1047" s="96"/>
      <c r="F1047" s="54"/>
      <c r="G1047" s="54"/>
      <c r="H1047" s="9"/>
      <c r="I1047" s="9"/>
      <c r="J1047" s="98"/>
    </row>
    <row r="1048" spans="2:10" hidden="1">
      <c r="B1048" s="94"/>
      <c r="C1048" s="95"/>
      <c r="D1048" s="54"/>
      <c r="E1048" s="96"/>
      <c r="F1048" s="54"/>
      <c r="G1048" s="54"/>
      <c r="H1048" s="9"/>
      <c r="I1048" s="9"/>
      <c r="J1048" s="98"/>
    </row>
    <row r="1049" spans="2:10" hidden="1">
      <c r="B1049" s="94"/>
      <c r="C1049" s="95"/>
      <c r="D1049" s="54"/>
      <c r="E1049" s="96"/>
      <c r="F1049" s="54"/>
      <c r="G1049" s="54"/>
      <c r="H1049" s="9"/>
      <c r="I1049" s="9"/>
      <c r="J1049" s="98"/>
    </row>
    <row r="1050" spans="2:10" hidden="1">
      <c r="B1050" s="94"/>
      <c r="C1050" s="95"/>
      <c r="D1050" s="54"/>
      <c r="E1050" s="96"/>
      <c r="F1050" s="54"/>
      <c r="G1050" s="54"/>
      <c r="H1050" s="9"/>
      <c r="I1050" s="9"/>
      <c r="J1050" s="98"/>
    </row>
    <row r="1051" spans="2:10" hidden="1">
      <c r="B1051" s="94"/>
      <c r="C1051" s="95"/>
      <c r="D1051" s="54"/>
      <c r="E1051" s="96"/>
      <c r="F1051" s="54"/>
      <c r="G1051" s="54"/>
      <c r="H1051" s="9"/>
      <c r="I1051" s="9"/>
      <c r="J1051" s="98"/>
    </row>
    <row r="1052" spans="2:10" ht="18">
      <c r="B1052" s="112"/>
      <c r="C1052" s="95"/>
      <c r="D1052" s="54"/>
      <c r="E1052" s="96"/>
      <c r="F1052" s="54"/>
      <c r="G1052" s="54"/>
      <c r="H1052" s="9"/>
      <c r="I1052" s="9"/>
      <c r="J1052" s="98"/>
    </row>
    <row r="1054" spans="2:10">
      <c r="H1054" s="137"/>
      <c r="I1054" s="408"/>
      <c r="J1054" s="408"/>
    </row>
  </sheetData>
  <mergeCells count="43">
    <mergeCell ref="I1054:J1054"/>
    <mergeCell ref="B189:G189"/>
    <mergeCell ref="B191:G191"/>
    <mergeCell ref="B193:G193"/>
    <mergeCell ref="B195:G195"/>
    <mergeCell ref="B197:G197"/>
    <mergeCell ref="B198:G198"/>
    <mergeCell ref="B182:G182"/>
    <mergeCell ref="B49:G49"/>
    <mergeCell ref="B50:G50"/>
    <mergeCell ref="O57:S57"/>
    <mergeCell ref="B91:G91"/>
    <mergeCell ref="B102:G102"/>
    <mergeCell ref="B115:G115"/>
    <mergeCell ref="B132:G132"/>
    <mergeCell ref="B155:G155"/>
    <mergeCell ref="B164:G164"/>
    <mergeCell ref="B168:G168"/>
    <mergeCell ref="B177:G177"/>
    <mergeCell ref="B47:G47"/>
    <mergeCell ref="B11:G11"/>
    <mergeCell ref="B12:G12"/>
    <mergeCell ref="B13:G13"/>
    <mergeCell ref="B14:G14"/>
    <mergeCell ref="B15:G15"/>
    <mergeCell ref="B17:G17"/>
    <mergeCell ref="B19:G19"/>
    <mergeCell ref="B21:G21"/>
    <mergeCell ref="B22:G22"/>
    <mergeCell ref="B34:G34"/>
    <mergeCell ref="B45:G45"/>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91"/>
  <sheetViews>
    <sheetView showGridLines="0" view="pageBreakPreview" zoomScale="75" zoomScaleNormal="100" zoomScaleSheetLayoutView="75" workbookViewId="0">
      <selection activeCell="B1" sqref="B1:E1"/>
    </sheetView>
  </sheetViews>
  <sheetFormatPr defaultRowHeight="14.4"/>
  <cols>
    <col min="1" max="1" width="3.5" style="71" customWidth="1"/>
    <col min="2" max="3" width="4" style="71" customWidth="1"/>
    <col min="4" max="4" width="15.8984375" style="71" customWidth="1"/>
    <col min="5" max="5" width="5.69921875" style="224" customWidth="1"/>
    <col min="6" max="6" width="9.3984375" style="71" customWidth="1"/>
    <col min="7" max="7" width="70.19921875" style="71" customWidth="1"/>
    <col min="8" max="10" width="7.8984375" style="71" customWidth="1"/>
    <col min="11" max="16384" width="8.796875" style="71"/>
  </cols>
  <sheetData>
    <row r="1" spans="2:11" s="2" customFormat="1" ht="14.25" customHeight="1">
      <c r="B1" s="376" t="s">
        <v>637</v>
      </c>
      <c r="C1" s="376"/>
      <c r="D1" s="376"/>
      <c r="E1" s="376"/>
      <c r="F1" s="1"/>
      <c r="I1" s="377" t="s">
        <v>234</v>
      </c>
      <c r="J1" s="378"/>
    </row>
    <row r="2" spans="2:11" s="2" customFormat="1" ht="14.4" customHeight="1">
      <c r="B2" s="72" t="s">
        <v>356</v>
      </c>
      <c r="C2" s="4"/>
      <c r="D2" s="1"/>
      <c r="E2" s="6" t="s">
        <v>357</v>
      </c>
      <c r="F2" s="1"/>
      <c r="I2" s="379"/>
      <c r="J2" s="380"/>
    </row>
    <row r="3" spans="2:11" s="2" customFormat="1" ht="21">
      <c r="B3" s="381" t="s">
        <v>236</v>
      </c>
      <c r="C3" s="381"/>
      <c r="D3" s="381"/>
      <c r="E3" s="381"/>
      <c r="F3" s="381"/>
      <c r="G3" s="381"/>
      <c r="H3" s="381"/>
      <c r="I3" s="381"/>
      <c r="J3" s="381"/>
    </row>
    <row r="4" spans="2:11" s="2" customFormat="1" ht="10.8">
      <c r="C4" s="7"/>
      <c r="D4" s="7"/>
      <c r="E4" s="8"/>
      <c r="F4" s="133"/>
      <c r="G4" s="133"/>
      <c r="H4" s="133"/>
      <c r="I4" s="7"/>
      <c r="J4" s="7"/>
      <c r="K4" s="134"/>
    </row>
    <row r="5" spans="2:11" s="2" customFormat="1" ht="13.5" customHeight="1">
      <c r="B5" s="374" t="s">
        <v>237</v>
      </c>
      <c r="C5" s="374"/>
      <c r="D5" s="374"/>
      <c r="E5" s="374"/>
      <c r="F5" s="374"/>
      <c r="G5" s="374"/>
      <c r="H5" s="374"/>
      <c r="I5" s="374"/>
      <c r="J5" s="374"/>
    </row>
    <row r="6" spans="2:11" s="2" customFormat="1" ht="13.2">
      <c r="B6" s="374" t="s">
        <v>238</v>
      </c>
      <c r="C6" s="374"/>
      <c r="D6" s="374"/>
      <c r="E6" s="375"/>
      <c r="F6" s="375"/>
      <c r="G6" s="375"/>
      <c r="H6" s="375"/>
      <c r="I6" s="375"/>
      <c r="J6" s="375"/>
    </row>
    <row r="7" spans="2:11" s="2" customFormat="1" ht="13.5" customHeight="1">
      <c r="B7" s="382" t="s">
        <v>239</v>
      </c>
      <c r="C7" s="382"/>
      <c r="D7" s="382"/>
      <c r="E7" s="382"/>
      <c r="F7" s="382"/>
      <c r="G7" s="382"/>
      <c r="H7" s="382"/>
      <c r="I7" s="382"/>
      <c r="J7" s="382"/>
    </row>
    <row r="8" spans="2:11" s="2" customFormat="1" ht="11.4" thickBot="1">
      <c r="C8" s="9"/>
      <c r="D8" s="9"/>
      <c r="E8" s="10"/>
      <c r="F8" s="134"/>
      <c r="G8" s="134"/>
      <c r="H8" s="134"/>
      <c r="I8" s="9"/>
      <c r="J8" s="9"/>
      <c r="K8" s="134"/>
    </row>
    <row r="9" spans="2:11" s="13" customFormat="1">
      <c r="B9" s="383" t="s">
        <v>358</v>
      </c>
      <c r="C9" s="385"/>
      <c r="D9" s="385" t="s">
        <v>240</v>
      </c>
      <c r="E9" s="385"/>
      <c r="F9" s="385"/>
      <c r="G9" s="385" t="s">
        <v>241</v>
      </c>
      <c r="H9" s="388" t="s">
        <v>242</v>
      </c>
      <c r="I9" s="388"/>
      <c r="J9" s="11" t="s">
        <v>243</v>
      </c>
    </row>
    <row r="10" spans="2:11" s="13" customFormat="1">
      <c r="B10" s="384"/>
      <c r="C10" s="386"/>
      <c r="D10" s="386"/>
      <c r="E10" s="386"/>
      <c r="F10" s="386"/>
      <c r="G10" s="387"/>
      <c r="H10" s="135" t="s">
        <v>244</v>
      </c>
      <c r="I10" s="135" t="s">
        <v>245</v>
      </c>
      <c r="J10" s="12" t="s">
        <v>245</v>
      </c>
    </row>
    <row r="11" spans="2:11" s="218" customFormat="1" ht="21" customHeight="1">
      <c r="B11" s="392" t="s">
        <v>246</v>
      </c>
      <c r="C11" s="393"/>
      <c r="D11" s="394"/>
      <c r="E11" s="394"/>
      <c r="F11" s="394"/>
      <c r="G11" s="395"/>
      <c r="H11" s="215"/>
      <c r="I11" s="216"/>
      <c r="J11" s="217"/>
    </row>
    <row r="12" spans="2:11" s="13" customFormat="1" ht="15" customHeight="1">
      <c r="B12" s="392" t="s">
        <v>638</v>
      </c>
      <c r="C12" s="396"/>
      <c r="D12" s="397"/>
      <c r="E12" s="397"/>
      <c r="F12" s="397"/>
      <c r="G12" s="398"/>
      <c r="H12" s="215"/>
      <c r="I12" s="216"/>
      <c r="J12" s="217"/>
    </row>
    <row r="13" spans="2:11" ht="14.25" customHeight="1">
      <c r="B13" s="399" t="s">
        <v>359</v>
      </c>
      <c r="C13" s="400"/>
      <c r="D13" s="401"/>
      <c r="E13" s="401"/>
      <c r="F13" s="401"/>
      <c r="G13" s="402"/>
      <c r="H13" s="77"/>
      <c r="I13" s="78"/>
      <c r="J13" s="79"/>
    </row>
    <row r="14" spans="2:11" ht="48">
      <c r="B14" s="80">
        <v>1</v>
      </c>
      <c r="C14" s="14">
        <v>-4</v>
      </c>
      <c r="D14" s="219" t="s">
        <v>360</v>
      </c>
      <c r="E14" s="15" t="s">
        <v>361</v>
      </c>
      <c r="F14" s="16" t="s">
        <v>639</v>
      </c>
      <c r="G14" s="17" t="s">
        <v>640</v>
      </c>
      <c r="H14" s="18"/>
      <c r="I14" s="19"/>
      <c r="J14" s="20"/>
    </row>
    <row r="15" spans="2:11" ht="28.8">
      <c r="B15" s="102"/>
      <c r="C15" s="35"/>
      <c r="D15" s="225"/>
      <c r="E15" s="73" t="s">
        <v>362</v>
      </c>
      <c r="F15" s="47" t="s">
        <v>641</v>
      </c>
      <c r="G15" s="69" t="s">
        <v>485</v>
      </c>
      <c r="H15" s="18"/>
      <c r="I15" s="19"/>
      <c r="J15" s="20"/>
    </row>
    <row r="16" spans="2:11" ht="124.8">
      <c r="B16" s="81">
        <v>2</v>
      </c>
      <c r="C16" s="21"/>
      <c r="D16" s="220"/>
      <c r="E16" s="22" t="s">
        <v>363</v>
      </c>
      <c r="F16" s="221" t="s">
        <v>364</v>
      </c>
      <c r="G16" s="23" t="s">
        <v>881</v>
      </c>
      <c r="H16" s="24"/>
      <c r="I16" s="24"/>
      <c r="J16" s="25"/>
    </row>
    <row r="17" spans="2:10" s="218" customFormat="1" ht="48">
      <c r="B17" s="81">
        <v>3</v>
      </c>
      <c r="C17" s="21"/>
      <c r="D17" s="220"/>
      <c r="E17" s="22" t="s">
        <v>365</v>
      </c>
      <c r="F17" s="221" t="s">
        <v>642</v>
      </c>
      <c r="G17" s="23" t="s">
        <v>643</v>
      </c>
      <c r="H17" s="24"/>
      <c r="I17" s="24"/>
      <c r="J17" s="25"/>
    </row>
    <row r="18" spans="2:10" s="13" customFormat="1" ht="48">
      <c r="B18" s="81">
        <v>4</v>
      </c>
      <c r="C18" s="21"/>
      <c r="D18" s="220"/>
      <c r="E18" s="22" t="s">
        <v>644</v>
      </c>
      <c r="F18" s="221" t="s">
        <v>366</v>
      </c>
      <c r="G18" s="23" t="s">
        <v>645</v>
      </c>
      <c r="H18" s="24"/>
      <c r="I18" s="24"/>
      <c r="J18" s="25"/>
    </row>
    <row r="19" spans="2:10" ht="38.4">
      <c r="B19" s="81">
        <v>5</v>
      </c>
      <c r="C19" s="21"/>
      <c r="D19" s="220"/>
      <c r="E19" s="22" t="s">
        <v>367</v>
      </c>
      <c r="F19" s="221" t="s">
        <v>646</v>
      </c>
      <c r="G19" s="23" t="s">
        <v>647</v>
      </c>
      <c r="H19" s="26"/>
      <c r="I19" s="26"/>
      <c r="J19" s="27"/>
    </row>
    <row r="20" spans="2:10" ht="57.6">
      <c r="B20" s="81">
        <v>6</v>
      </c>
      <c r="C20" s="21"/>
      <c r="D20" s="220"/>
      <c r="E20" s="22" t="s">
        <v>368</v>
      </c>
      <c r="F20" s="221" t="s">
        <v>369</v>
      </c>
      <c r="G20" s="23" t="s">
        <v>648</v>
      </c>
      <c r="H20" s="24"/>
      <c r="I20" s="24"/>
      <c r="J20" s="25"/>
    </row>
    <row r="21" spans="2:10" ht="48">
      <c r="B21" s="81">
        <v>7</v>
      </c>
      <c r="C21" s="21"/>
      <c r="D21" s="220"/>
      <c r="E21" s="22" t="s">
        <v>548</v>
      </c>
      <c r="F21" s="221" t="s">
        <v>649</v>
      </c>
      <c r="G21" s="23" t="s">
        <v>650</v>
      </c>
      <c r="H21" s="24"/>
      <c r="I21" s="24"/>
      <c r="J21" s="25"/>
    </row>
    <row r="22" spans="2:10">
      <c r="B22" s="81"/>
      <c r="C22" s="21">
        <v>-5</v>
      </c>
      <c r="D22" s="220" t="s">
        <v>651</v>
      </c>
      <c r="E22" s="22"/>
      <c r="F22" s="221"/>
      <c r="G22" s="43" t="s">
        <v>268</v>
      </c>
      <c r="H22" s="39"/>
      <c r="I22" s="24"/>
      <c r="J22" s="25"/>
    </row>
    <row r="23" spans="2:10" ht="67.2">
      <c r="B23" s="81">
        <v>8</v>
      </c>
      <c r="C23" s="21"/>
      <c r="D23" s="220"/>
      <c r="E23" s="22"/>
      <c r="F23" s="221"/>
      <c r="G23" s="23" t="s">
        <v>882</v>
      </c>
      <c r="H23" s="39"/>
      <c r="I23" s="24"/>
      <c r="J23" s="25"/>
    </row>
    <row r="24" spans="2:10" ht="86.4">
      <c r="B24" s="81">
        <v>9</v>
      </c>
      <c r="C24" s="21"/>
      <c r="D24" s="220"/>
      <c r="E24" s="22"/>
      <c r="F24" s="221"/>
      <c r="G24" s="23" t="s">
        <v>652</v>
      </c>
      <c r="H24" s="39"/>
      <c r="I24" s="24"/>
      <c r="J24" s="25"/>
    </row>
    <row r="25" spans="2:10" ht="67.2">
      <c r="B25" s="81">
        <v>10</v>
      </c>
      <c r="C25" s="21"/>
      <c r="D25" s="220"/>
      <c r="E25" s="22"/>
      <c r="F25" s="221"/>
      <c r="G25" s="23" t="s">
        <v>653</v>
      </c>
      <c r="H25" s="39"/>
      <c r="I25" s="24"/>
      <c r="J25" s="25"/>
    </row>
    <row r="26" spans="2:10" ht="67.2">
      <c r="B26" s="81">
        <v>11</v>
      </c>
      <c r="C26" s="21"/>
      <c r="D26" s="220"/>
      <c r="E26" s="22"/>
      <c r="F26" s="221"/>
      <c r="G26" s="23" t="s">
        <v>654</v>
      </c>
      <c r="H26" s="39"/>
      <c r="I26" s="24"/>
      <c r="J26" s="25"/>
    </row>
    <row r="27" spans="2:10" ht="38.4">
      <c r="B27" s="81">
        <v>12</v>
      </c>
      <c r="C27" s="21"/>
      <c r="D27" s="220"/>
      <c r="E27" s="22"/>
      <c r="F27" s="221"/>
      <c r="G27" s="23" t="s">
        <v>655</v>
      </c>
      <c r="H27" s="39"/>
      <c r="I27" s="24"/>
      <c r="J27" s="25"/>
    </row>
    <row r="28" spans="2:10" ht="38.4">
      <c r="B28" s="81">
        <v>13</v>
      </c>
      <c r="C28" s="21"/>
      <c r="D28" s="220"/>
      <c r="E28" s="22"/>
      <c r="F28" s="221"/>
      <c r="G28" s="23" t="s">
        <v>656</v>
      </c>
      <c r="H28" s="34"/>
      <c r="I28" s="28"/>
      <c r="J28" s="29"/>
    </row>
    <row r="29" spans="2:10" s="223" customFormat="1">
      <c r="B29" s="399" t="s">
        <v>657</v>
      </c>
      <c r="C29" s="403"/>
      <c r="D29" s="403"/>
      <c r="E29" s="403"/>
      <c r="F29" s="403"/>
      <c r="G29" s="403"/>
      <c r="H29" s="30"/>
      <c r="I29" s="31"/>
      <c r="J29" s="32"/>
    </row>
    <row r="30" spans="2:10" ht="28.8">
      <c r="B30" s="81">
        <v>14</v>
      </c>
      <c r="C30" s="21">
        <v>-2</v>
      </c>
      <c r="D30" s="220" t="s">
        <v>370</v>
      </c>
      <c r="E30" s="22" t="s">
        <v>371</v>
      </c>
      <c r="F30" s="221" t="s">
        <v>658</v>
      </c>
      <c r="G30" s="23" t="s">
        <v>659</v>
      </c>
      <c r="H30" s="24"/>
      <c r="I30" s="24"/>
      <c r="J30" s="25"/>
    </row>
    <row r="31" spans="2:10" ht="28.8">
      <c r="B31" s="81">
        <v>15</v>
      </c>
      <c r="C31" s="21"/>
      <c r="D31" s="220"/>
      <c r="E31" s="22" t="s">
        <v>372</v>
      </c>
      <c r="F31" s="221" t="s">
        <v>660</v>
      </c>
      <c r="G31" s="23" t="s">
        <v>661</v>
      </c>
      <c r="H31" s="24"/>
      <c r="I31" s="24"/>
      <c r="J31" s="25"/>
    </row>
    <row r="32" spans="2:10" ht="134.4">
      <c r="B32" s="81">
        <v>16</v>
      </c>
      <c r="C32" s="21"/>
      <c r="D32" s="220"/>
      <c r="E32" s="22" t="s">
        <v>373</v>
      </c>
      <c r="F32" s="221" t="s">
        <v>662</v>
      </c>
      <c r="G32" s="42" t="s">
        <v>663</v>
      </c>
      <c r="H32" s="24"/>
      <c r="I32" s="24"/>
      <c r="J32" s="25"/>
    </row>
    <row r="33" spans="2:10" ht="38.4">
      <c r="B33" s="81">
        <v>17</v>
      </c>
      <c r="C33" s="21"/>
      <c r="D33" s="220"/>
      <c r="E33" s="22" t="s">
        <v>374</v>
      </c>
      <c r="F33" s="221" t="s">
        <v>664</v>
      </c>
      <c r="G33" s="23" t="s">
        <v>665</v>
      </c>
      <c r="H33" s="24"/>
      <c r="I33" s="24"/>
      <c r="J33" s="25"/>
    </row>
    <row r="34" spans="2:10">
      <c r="B34" s="399" t="s">
        <v>666</v>
      </c>
      <c r="C34" s="403"/>
      <c r="D34" s="403"/>
      <c r="E34" s="403"/>
      <c r="F34" s="403"/>
      <c r="G34" s="403"/>
      <c r="H34" s="30"/>
      <c r="I34" s="31"/>
      <c r="J34" s="32"/>
    </row>
    <row r="35" spans="2:10">
      <c r="B35" s="81"/>
      <c r="C35" s="21">
        <v>-2</v>
      </c>
      <c r="D35" s="220" t="s">
        <v>375</v>
      </c>
      <c r="E35" s="22" t="s">
        <v>376</v>
      </c>
      <c r="F35" s="221" t="s">
        <v>375</v>
      </c>
      <c r="G35" s="43" t="s">
        <v>268</v>
      </c>
      <c r="H35" s="24"/>
      <c r="I35" s="24"/>
      <c r="J35" s="25"/>
    </row>
    <row r="36" spans="2:10" ht="19.2">
      <c r="B36" s="81">
        <v>18</v>
      </c>
      <c r="C36" s="21"/>
      <c r="D36" s="220"/>
      <c r="E36" s="22" t="s">
        <v>312</v>
      </c>
      <c r="F36" s="221"/>
      <c r="G36" s="23" t="s">
        <v>667</v>
      </c>
      <c r="H36" s="74"/>
      <c r="I36" s="24"/>
      <c r="J36" s="25"/>
    </row>
    <row r="37" spans="2:10">
      <c r="B37" s="81">
        <v>19</v>
      </c>
      <c r="C37" s="21"/>
      <c r="D37" s="220"/>
      <c r="E37" s="22" t="s">
        <v>377</v>
      </c>
      <c r="F37" s="221"/>
      <c r="G37" s="23" t="s">
        <v>668</v>
      </c>
      <c r="H37" s="39"/>
      <c r="I37" s="24"/>
      <c r="J37" s="25"/>
    </row>
    <row r="38" spans="2:10" s="13" customFormat="1" ht="28.8">
      <c r="B38" s="81">
        <v>20</v>
      </c>
      <c r="C38" s="35"/>
      <c r="D38" s="36"/>
      <c r="E38" s="37" t="s">
        <v>316</v>
      </c>
      <c r="F38" s="36"/>
      <c r="G38" s="38" t="s">
        <v>669</v>
      </c>
      <c r="H38" s="50"/>
      <c r="I38" s="50"/>
      <c r="J38" s="51"/>
    </row>
    <row r="39" spans="2:10">
      <c r="B39" s="81">
        <v>21</v>
      </c>
      <c r="C39" s="21"/>
      <c r="D39" s="40"/>
      <c r="E39" s="41" t="s">
        <v>340</v>
      </c>
      <c r="F39" s="40"/>
      <c r="G39" s="42" t="s">
        <v>670</v>
      </c>
      <c r="H39" s="24"/>
      <c r="I39" s="24"/>
      <c r="J39" s="25"/>
    </row>
    <row r="40" spans="2:10" ht="19.2">
      <c r="B40" s="81">
        <v>22</v>
      </c>
      <c r="C40" s="21"/>
      <c r="D40" s="40"/>
      <c r="E40" s="41" t="s">
        <v>378</v>
      </c>
      <c r="F40" s="40" t="s">
        <v>379</v>
      </c>
      <c r="G40" s="75" t="s">
        <v>671</v>
      </c>
      <c r="H40" s="24"/>
      <c r="I40" s="24"/>
      <c r="J40" s="25"/>
    </row>
    <row r="41" spans="2:10" ht="19.2">
      <c r="B41" s="81"/>
      <c r="C41" s="21">
        <v>-4</v>
      </c>
      <c r="D41" s="40" t="s">
        <v>370</v>
      </c>
      <c r="E41" s="41" t="s">
        <v>371</v>
      </c>
      <c r="F41" s="40" t="s">
        <v>380</v>
      </c>
      <c r="G41" s="43" t="s">
        <v>672</v>
      </c>
      <c r="H41" s="24"/>
      <c r="I41" s="24"/>
      <c r="J41" s="25"/>
    </row>
    <row r="42" spans="2:10" ht="28.8">
      <c r="B42" s="81">
        <v>23</v>
      </c>
      <c r="C42" s="21"/>
      <c r="D42" s="40"/>
      <c r="E42" s="41" t="s">
        <v>381</v>
      </c>
      <c r="F42" s="40" t="s">
        <v>370</v>
      </c>
      <c r="G42" s="43" t="s">
        <v>673</v>
      </c>
      <c r="H42" s="24"/>
      <c r="I42" s="24"/>
      <c r="J42" s="25"/>
    </row>
    <row r="43" spans="2:10" ht="38.4">
      <c r="B43" s="81">
        <v>24</v>
      </c>
      <c r="C43" s="33"/>
      <c r="D43" s="44"/>
      <c r="E43" s="45" t="s">
        <v>674</v>
      </c>
      <c r="F43" s="44" t="s">
        <v>382</v>
      </c>
      <c r="G43" s="46" t="s">
        <v>675</v>
      </c>
      <c r="H43" s="28"/>
      <c r="I43" s="28"/>
      <c r="J43" s="29"/>
    </row>
    <row r="44" spans="2:10" ht="86.4">
      <c r="B44" s="81">
        <v>25</v>
      </c>
      <c r="C44" s="33"/>
      <c r="D44" s="44"/>
      <c r="E44" s="45" t="s">
        <v>383</v>
      </c>
      <c r="F44" s="44" t="s">
        <v>676</v>
      </c>
      <c r="G44" s="46" t="s">
        <v>677</v>
      </c>
      <c r="H44" s="28"/>
      <c r="I44" s="28"/>
      <c r="J44" s="29"/>
    </row>
    <row r="45" spans="2:10">
      <c r="B45" s="81"/>
      <c r="C45" s="21"/>
      <c r="D45" s="40"/>
      <c r="E45" s="41" t="s">
        <v>678</v>
      </c>
      <c r="F45" s="40" t="s">
        <v>385</v>
      </c>
      <c r="G45" s="43" t="s">
        <v>485</v>
      </c>
      <c r="H45" s="28"/>
      <c r="I45" s="28"/>
      <c r="J45" s="29"/>
    </row>
    <row r="46" spans="2:10" ht="28.8">
      <c r="B46" s="81">
        <v>26</v>
      </c>
      <c r="C46" s="35"/>
      <c r="D46" s="36"/>
      <c r="E46" s="37"/>
      <c r="F46" s="36" t="s">
        <v>416</v>
      </c>
      <c r="G46" s="38" t="s">
        <v>386</v>
      </c>
      <c r="H46" s="59"/>
      <c r="I46" s="59"/>
      <c r="J46" s="60"/>
    </row>
    <row r="47" spans="2:10" ht="28.8">
      <c r="B47" s="81">
        <v>27</v>
      </c>
      <c r="C47" s="35"/>
      <c r="D47" s="36"/>
      <c r="E47" s="37"/>
      <c r="F47" s="36" t="s">
        <v>679</v>
      </c>
      <c r="G47" s="38" t="s">
        <v>680</v>
      </c>
      <c r="H47" s="59"/>
      <c r="I47" s="59"/>
      <c r="J47" s="60"/>
    </row>
    <row r="48" spans="2:10" ht="28.8">
      <c r="B48" s="81">
        <v>28</v>
      </c>
      <c r="C48" s="35"/>
      <c r="D48" s="36"/>
      <c r="E48" s="37"/>
      <c r="F48" s="36" t="s">
        <v>681</v>
      </c>
      <c r="G48" s="38" t="s">
        <v>682</v>
      </c>
      <c r="H48" s="59"/>
      <c r="I48" s="59"/>
      <c r="J48" s="60"/>
    </row>
    <row r="49" spans="2:19" ht="28.8">
      <c r="B49" s="81">
        <v>29</v>
      </c>
      <c r="C49" s="35"/>
      <c r="D49" s="36"/>
      <c r="E49" s="37"/>
      <c r="F49" s="36" t="s">
        <v>387</v>
      </c>
      <c r="G49" s="38" t="s">
        <v>683</v>
      </c>
      <c r="H49" s="59"/>
      <c r="I49" s="59"/>
      <c r="J49" s="60"/>
    </row>
    <row r="50" spans="2:19" ht="28.8">
      <c r="B50" s="81">
        <v>30</v>
      </c>
      <c r="C50" s="35"/>
      <c r="D50" s="36"/>
      <c r="E50" s="37"/>
      <c r="F50" s="36" t="s">
        <v>684</v>
      </c>
      <c r="G50" s="38" t="s">
        <v>685</v>
      </c>
      <c r="H50" s="59"/>
      <c r="I50" s="59"/>
      <c r="J50" s="60"/>
    </row>
    <row r="51" spans="2:19" ht="19.2">
      <c r="B51" s="81"/>
      <c r="C51" s="35"/>
      <c r="D51" s="47"/>
      <c r="E51" s="48" t="s">
        <v>372</v>
      </c>
      <c r="F51" s="47" t="s">
        <v>388</v>
      </c>
      <c r="G51" s="43" t="s">
        <v>268</v>
      </c>
      <c r="H51" s="50"/>
      <c r="I51" s="50"/>
      <c r="J51" s="51"/>
    </row>
    <row r="52" spans="2:19">
      <c r="B52" s="81"/>
      <c r="C52" s="21"/>
      <c r="D52" s="52"/>
      <c r="E52" s="53" t="s">
        <v>363</v>
      </c>
      <c r="F52" s="52" t="s">
        <v>370</v>
      </c>
      <c r="G52" s="43" t="s">
        <v>485</v>
      </c>
      <c r="H52" s="24"/>
      <c r="I52" s="24"/>
      <c r="J52" s="25"/>
    </row>
    <row r="53" spans="2:19" ht="28.8">
      <c r="B53" s="81">
        <v>31</v>
      </c>
      <c r="C53" s="21"/>
      <c r="D53" s="52"/>
      <c r="E53" s="45" t="s">
        <v>389</v>
      </c>
      <c r="F53" s="52" t="s">
        <v>390</v>
      </c>
      <c r="G53" s="42" t="s">
        <v>686</v>
      </c>
      <c r="H53" s="24"/>
      <c r="I53" s="24"/>
      <c r="J53" s="25"/>
    </row>
    <row r="54" spans="2:19" ht="76.8">
      <c r="B54" s="81">
        <v>32</v>
      </c>
      <c r="C54" s="21"/>
      <c r="D54" s="52"/>
      <c r="E54" s="45" t="s">
        <v>687</v>
      </c>
      <c r="F54" s="52" t="s">
        <v>688</v>
      </c>
      <c r="G54" s="42" t="s">
        <v>689</v>
      </c>
      <c r="H54" s="24"/>
      <c r="I54" s="24"/>
      <c r="J54" s="25"/>
    </row>
    <row r="55" spans="2:19" ht="19.2">
      <c r="B55" s="81">
        <v>33</v>
      </c>
      <c r="C55" s="21"/>
      <c r="D55" s="52"/>
      <c r="E55" s="45" t="s">
        <v>690</v>
      </c>
      <c r="F55" s="52" t="s">
        <v>691</v>
      </c>
      <c r="G55" s="42" t="s">
        <v>692</v>
      </c>
      <c r="H55" s="24"/>
      <c r="I55" s="24"/>
      <c r="J55" s="25"/>
    </row>
    <row r="56" spans="2:19">
      <c r="B56" s="81"/>
      <c r="C56" s="21"/>
      <c r="D56" s="52"/>
      <c r="E56" s="53" t="s">
        <v>365</v>
      </c>
      <c r="F56" s="52" t="s">
        <v>385</v>
      </c>
      <c r="G56" s="43" t="s">
        <v>485</v>
      </c>
      <c r="H56" s="24"/>
      <c r="I56" s="24"/>
      <c r="J56" s="25"/>
    </row>
    <row r="57" spans="2:19" ht="19.2">
      <c r="B57" s="81"/>
      <c r="C57" s="21"/>
      <c r="D57" s="52"/>
      <c r="E57" s="45" t="s">
        <v>391</v>
      </c>
      <c r="F57" s="52" t="s">
        <v>392</v>
      </c>
      <c r="G57" s="43" t="s">
        <v>268</v>
      </c>
      <c r="H57" s="24"/>
      <c r="I57" s="24"/>
      <c r="J57" s="25"/>
    </row>
    <row r="58" spans="2:19" ht="28.8">
      <c r="B58" s="81">
        <v>34</v>
      </c>
      <c r="C58" s="21"/>
      <c r="D58" s="52"/>
      <c r="E58" s="53"/>
      <c r="F58" s="52" t="s">
        <v>393</v>
      </c>
      <c r="G58" s="38" t="s">
        <v>394</v>
      </c>
      <c r="H58" s="24"/>
      <c r="I58" s="24"/>
      <c r="J58" s="25"/>
    </row>
    <row r="59" spans="2:19" ht="19.2">
      <c r="B59" s="81"/>
      <c r="C59" s="21"/>
      <c r="D59" s="52"/>
      <c r="E59" s="45" t="s">
        <v>395</v>
      </c>
      <c r="F59" s="52" t="s">
        <v>693</v>
      </c>
      <c r="G59" s="43" t="s">
        <v>268</v>
      </c>
      <c r="H59" s="24"/>
      <c r="I59" s="24"/>
      <c r="J59" s="25"/>
    </row>
    <row r="60" spans="2:19" ht="28.8">
      <c r="B60" s="81">
        <v>35</v>
      </c>
      <c r="C60" s="21"/>
      <c r="D60" s="52"/>
      <c r="E60" s="53"/>
      <c r="F60" s="52" t="s">
        <v>694</v>
      </c>
      <c r="G60" s="38" t="s">
        <v>695</v>
      </c>
      <c r="H60" s="24"/>
      <c r="I60" s="24"/>
      <c r="J60" s="25"/>
    </row>
    <row r="61" spans="2:19" ht="38.4">
      <c r="B61" s="81">
        <v>36</v>
      </c>
      <c r="C61" s="21"/>
      <c r="D61" s="52"/>
      <c r="E61" s="53"/>
      <c r="F61" s="52" t="s">
        <v>696</v>
      </c>
      <c r="G61" s="38" t="s">
        <v>697</v>
      </c>
      <c r="H61" s="24"/>
      <c r="I61" s="24"/>
      <c r="J61" s="25"/>
    </row>
    <row r="62" spans="2:19" ht="28.8">
      <c r="B62" s="81">
        <v>37</v>
      </c>
      <c r="C62" s="21"/>
      <c r="D62" s="52"/>
      <c r="E62" s="53"/>
      <c r="F62" s="52" t="s">
        <v>698</v>
      </c>
      <c r="G62" s="38" t="s">
        <v>699</v>
      </c>
      <c r="H62" s="24"/>
      <c r="I62" s="24"/>
      <c r="J62" s="25"/>
    </row>
    <row r="63" spans="2:19" ht="19.2">
      <c r="B63" s="81"/>
      <c r="C63" s="21"/>
      <c r="D63" s="52"/>
      <c r="E63" s="53" t="s">
        <v>373</v>
      </c>
      <c r="F63" s="76" t="s">
        <v>700</v>
      </c>
      <c r="G63" s="43" t="s">
        <v>485</v>
      </c>
      <c r="H63" s="24"/>
      <c r="I63" s="24"/>
      <c r="J63" s="25"/>
      <c r="N63" s="103"/>
      <c r="O63" s="103"/>
      <c r="P63" s="103"/>
      <c r="Q63" s="103"/>
      <c r="R63" s="103"/>
      <c r="S63" s="103"/>
    </row>
    <row r="64" spans="2:19">
      <c r="B64" s="81"/>
      <c r="C64" s="21"/>
      <c r="D64" s="52"/>
      <c r="E64" s="53" t="s">
        <v>701</v>
      </c>
      <c r="F64" s="52" t="s">
        <v>370</v>
      </c>
      <c r="G64" s="43" t="s">
        <v>672</v>
      </c>
      <c r="H64" s="24"/>
      <c r="I64" s="24"/>
      <c r="J64" s="25"/>
      <c r="N64" s="136"/>
      <c r="O64" s="136"/>
      <c r="P64" s="136"/>
      <c r="Q64" s="136"/>
      <c r="R64" s="136"/>
      <c r="S64" s="136"/>
    </row>
    <row r="65" spans="2:19" s="218" customFormat="1" ht="105.6">
      <c r="B65" s="81">
        <v>38</v>
      </c>
      <c r="C65" s="21"/>
      <c r="D65" s="52"/>
      <c r="E65" s="45" t="s">
        <v>427</v>
      </c>
      <c r="F65" s="52" t="s">
        <v>702</v>
      </c>
      <c r="G65" s="42" t="s">
        <v>703</v>
      </c>
      <c r="H65" s="24"/>
      <c r="I65" s="24"/>
      <c r="J65" s="25"/>
      <c r="N65" s="136"/>
      <c r="O65" s="136"/>
      <c r="P65" s="136"/>
      <c r="Q65" s="136"/>
      <c r="R65" s="136"/>
      <c r="S65" s="136"/>
    </row>
    <row r="66" spans="2:19" s="218" customFormat="1" ht="19.2">
      <c r="B66" s="81">
        <v>39</v>
      </c>
      <c r="C66" s="21"/>
      <c r="D66" s="52"/>
      <c r="E66" s="45" t="s">
        <v>704</v>
      </c>
      <c r="F66" s="52" t="s">
        <v>705</v>
      </c>
      <c r="G66" s="42" t="s">
        <v>706</v>
      </c>
      <c r="H66" s="24"/>
      <c r="I66" s="24"/>
      <c r="J66" s="25"/>
      <c r="N66" s="136"/>
      <c r="O66" s="136"/>
      <c r="P66" s="136"/>
      <c r="Q66" s="136"/>
      <c r="R66" s="136"/>
      <c r="S66" s="136"/>
    </row>
    <row r="67" spans="2:19" s="13" customFormat="1" ht="19.2">
      <c r="B67" s="81"/>
      <c r="C67" s="21"/>
      <c r="D67" s="52"/>
      <c r="E67" s="53" t="s">
        <v>374</v>
      </c>
      <c r="F67" s="52" t="s">
        <v>707</v>
      </c>
      <c r="G67" s="43" t="s">
        <v>268</v>
      </c>
      <c r="H67" s="24"/>
      <c r="I67" s="24"/>
      <c r="J67" s="25"/>
      <c r="N67" s="136"/>
      <c r="O67" s="407"/>
      <c r="P67" s="407"/>
      <c r="Q67" s="407"/>
      <c r="R67" s="407"/>
      <c r="S67" s="407"/>
    </row>
    <row r="68" spans="2:19">
      <c r="B68" s="81"/>
      <c r="C68" s="21"/>
      <c r="D68" s="52"/>
      <c r="E68" s="53" t="s">
        <v>708</v>
      </c>
      <c r="F68" s="52" t="s">
        <v>370</v>
      </c>
      <c r="G68" s="43" t="s">
        <v>485</v>
      </c>
      <c r="H68" s="24"/>
      <c r="I68" s="24"/>
      <c r="J68" s="25"/>
    </row>
    <row r="69" spans="2:19" ht="28.8">
      <c r="B69" s="81">
        <v>40</v>
      </c>
      <c r="C69" s="21"/>
      <c r="D69" s="52"/>
      <c r="E69" s="45" t="s">
        <v>397</v>
      </c>
      <c r="F69" s="52" t="s">
        <v>709</v>
      </c>
      <c r="G69" s="43" t="s">
        <v>710</v>
      </c>
      <c r="H69" s="24"/>
      <c r="I69" s="24"/>
      <c r="J69" s="25"/>
    </row>
    <row r="70" spans="2:19" ht="28.8">
      <c r="B70" s="81">
        <v>41</v>
      </c>
      <c r="C70" s="21"/>
      <c r="D70" s="52"/>
      <c r="E70" s="45" t="s">
        <v>711</v>
      </c>
      <c r="F70" s="52" t="s">
        <v>712</v>
      </c>
      <c r="G70" s="42" t="s">
        <v>713</v>
      </c>
      <c r="H70" s="24"/>
      <c r="I70" s="24"/>
      <c r="J70" s="25"/>
    </row>
    <row r="71" spans="2:19" ht="19.2">
      <c r="B71" s="81">
        <v>42</v>
      </c>
      <c r="C71" s="21"/>
      <c r="D71" s="52"/>
      <c r="E71" s="45" t="s">
        <v>714</v>
      </c>
      <c r="F71" s="52" t="s">
        <v>715</v>
      </c>
      <c r="G71" s="42" t="s">
        <v>716</v>
      </c>
      <c r="H71" s="24"/>
      <c r="I71" s="24"/>
      <c r="J71" s="25"/>
    </row>
    <row r="72" spans="2:19">
      <c r="B72" s="81"/>
      <c r="C72" s="21"/>
      <c r="D72" s="52"/>
      <c r="E72" s="53" t="s">
        <v>717</v>
      </c>
      <c r="F72" s="52" t="s">
        <v>385</v>
      </c>
      <c r="G72" s="43" t="s">
        <v>672</v>
      </c>
      <c r="H72" s="24"/>
      <c r="I72" s="24"/>
      <c r="J72" s="25"/>
    </row>
    <row r="73" spans="2:19" ht="19.2">
      <c r="B73" s="81"/>
      <c r="C73" s="33"/>
      <c r="D73" s="64"/>
      <c r="E73" s="45" t="s">
        <v>718</v>
      </c>
      <c r="F73" s="64" t="s">
        <v>719</v>
      </c>
      <c r="G73" s="43" t="s">
        <v>268</v>
      </c>
      <c r="H73" s="28"/>
      <c r="I73" s="28"/>
      <c r="J73" s="29"/>
    </row>
    <row r="74" spans="2:19" ht="57.6">
      <c r="B74" s="81">
        <v>43</v>
      </c>
      <c r="C74" s="33"/>
      <c r="D74" s="64"/>
      <c r="E74" s="65"/>
      <c r="F74" s="64" t="s">
        <v>720</v>
      </c>
      <c r="G74" s="42" t="s">
        <v>721</v>
      </c>
      <c r="H74" s="28"/>
      <c r="I74" s="28"/>
      <c r="J74" s="29"/>
    </row>
    <row r="75" spans="2:19" ht="28.8">
      <c r="B75" s="81"/>
      <c r="C75" s="33"/>
      <c r="D75" s="64"/>
      <c r="E75" s="45" t="s">
        <v>722</v>
      </c>
      <c r="F75" s="64" t="s">
        <v>723</v>
      </c>
      <c r="G75" s="43" t="s">
        <v>268</v>
      </c>
      <c r="H75" s="28"/>
      <c r="I75" s="28"/>
      <c r="J75" s="29"/>
    </row>
    <row r="76" spans="2:19" ht="57.6">
      <c r="B76" s="81">
        <v>44</v>
      </c>
      <c r="C76" s="33"/>
      <c r="D76" s="64"/>
      <c r="E76" s="65"/>
      <c r="F76" s="64" t="s">
        <v>724</v>
      </c>
      <c r="G76" s="42" t="s">
        <v>725</v>
      </c>
      <c r="H76" s="28"/>
      <c r="I76" s="28"/>
      <c r="J76" s="29"/>
    </row>
    <row r="77" spans="2:19" ht="48">
      <c r="B77" s="81">
        <v>45</v>
      </c>
      <c r="C77" s="33"/>
      <c r="D77" s="64"/>
      <c r="E77" s="65"/>
      <c r="F77" s="64" t="s">
        <v>726</v>
      </c>
      <c r="G77" s="42" t="s">
        <v>727</v>
      </c>
      <c r="H77" s="28"/>
      <c r="I77" s="28"/>
      <c r="J77" s="29"/>
    </row>
    <row r="78" spans="2:19" ht="28.8">
      <c r="B78" s="81">
        <v>46</v>
      </c>
      <c r="C78" s="33"/>
      <c r="D78" s="64"/>
      <c r="E78" s="65"/>
      <c r="F78" s="64" t="s">
        <v>728</v>
      </c>
      <c r="G78" s="42" t="s">
        <v>729</v>
      </c>
      <c r="H78" s="28"/>
      <c r="I78" s="28"/>
      <c r="J78" s="29"/>
    </row>
    <row r="79" spans="2:19" ht="48">
      <c r="B79" s="81">
        <v>47</v>
      </c>
      <c r="C79" s="33"/>
      <c r="D79" s="64"/>
      <c r="E79" s="65"/>
      <c r="F79" s="64" t="s">
        <v>730</v>
      </c>
      <c r="G79" s="42" t="s">
        <v>731</v>
      </c>
      <c r="H79" s="28"/>
      <c r="I79" s="28"/>
      <c r="J79" s="29"/>
    </row>
    <row r="80" spans="2:19" ht="48">
      <c r="B80" s="81">
        <v>48</v>
      </c>
      <c r="C80" s="33"/>
      <c r="D80" s="64"/>
      <c r="E80" s="65"/>
      <c r="F80" s="64" t="s">
        <v>732</v>
      </c>
      <c r="G80" s="42" t="s">
        <v>733</v>
      </c>
      <c r="H80" s="28"/>
      <c r="I80" s="28"/>
      <c r="J80" s="29"/>
    </row>
    <row r="81" spans="2:10" ht="19.2">
      <c r="B81" s="81"/>
      <c r="C81" s="33"/>
      <c r="D81" s="64"/>
      <c r="E81" s="65" t="s">
        <v>399</v>
      </c>
      <c r="F81" s="64" t="s">
        <v>734</v>
      </c>
      <c r="G81" s="43" t="s">
        <v>268</v>
      </c>
      <c r="H81" s="28"/>
      <c r="I81" s="28"/>
      <c r="J81" s="29"/>
    </row>
    <row r="82" spans="2:10">
      <c r="B82" s="81"/>
      <c r="C82" s="21"/>
      <c r="D82" s="52"/>
      <c r="E82" s="53" t="s">
        <v>735</v>
      </c>
      <c r="F82" s="52" t="s">
        <v>370</v>
      </c>
      <c r="G82" s="43" t="s">
        <v>268</v>
      </c>
      <c r="H82" s="24"/>
      <c r="I82" s="24"/>
      <c r="J82" s="25"/>
    </row>
    <row r="83" spans="2:10" ht="19.2">
      <c r="B83" s="81">
        <v>49</v>
      </c>
      <c r="C83" s="21"/>
      <c r="D83" s="52"/>
      <c r="E83" s="45" t="s">
        <v>736</v>
      </c>
      <c r="F83" s="52"/>
      <c r="G83" s="43" t="s">
        <v>737</v>
      </c>
      <c r="H83" s="24"/>
      <c r="I83" s="24"/>
      <c r="J83" s="25"/>
    </row>
    <row r="84" spans="2:10" ht="38.4">
      <c r="B84" s="81">
        <v>50</v>
      </c>
      <c r="C84" s="21"/>
      <c r="D84" s="52"/>
      <c r="E84" s="45" t="s">
        <v>738</v>
      </c>
      <c r="F84" s="52"/>
      <c r="G84" s="42" t="s">
        <v>739</v>
      </c>
      <c r="H84" s="24"/>
      <c r="I84" s="24"/>
      <c r="J84" s="25"/>
    </row>
    <row r="85" spans="2:10" ht="19.2">
      <c r="B85" s="81">
        <v>51</v>
      </c>
      <c r="C85" s="21"/>
      <c r="D85" s="52"/>
      <c r="E85" s="45" t="s">
        <v>740</v>
      </c>
      <c r="F85" s="52"/>
      <c r="G85" s="42" t="s">
        <v>741</v>
      </c>
      <c r="H85" s="24"/>
      <c r="I85" s="24"/>
      <c r="J85" s="25"/>
    </row>
    <row r="86" spans="2:10">
      <c r="B86" s="81"/>
      <c r="C86" s="21"/>
      <c r="D86" s="52"/>
      <c r="E86" s="53" t="s">
        <v>742</v>
      </c>
      <c r="F86" s="52" t="s">
        <v>385</v>
      </c>
      <c r="G86" s="43" t="s">
        <v>268</v>
      </c>
      <c r="H86" s="24"/>
      <c r="I86" s="24"/>
      <c r="J86" s="25"/>
    </row>
    <row r="87" spans="2:10" ht="57.6">
      <c r="B87" s="81">
        <v>52</v>
      </c>
      <c r="C87" s="21"/>
      <c r="D87" s="52"/>
      <c r="E87" s="45"/>
      <c r="F87" s="52" t="s">
        <v>743</v>
      </c>
      <c r="G87" s="42" t="s">
        <v>744</v>
      </c>
      <c r="H87" s="24"/>
      <c r="I87" s="24"/>
      <c r="J87" s="25"/>
    </row>
    <row r="88" spans="2:10" ht="19.2">
      <c r="B88" s="81"/>
      <c r="C88" s="21"/>
      <c r="D88" s="52"/>
      <c r="E88" s="53" t="s">
        <v>400</v>
      </c>
      <c r="F88" s="52" t="s">
        <v>745</v>
      </c>
      <c r="G88" s="43" t="s">
        <v>485</v>
      </c>
      <c r="H88" s="24"/>
      <c r="I88" s="24"/>
      <c r="J88" s="25"/>
    </row>
    <row r="89" spans="2:10">
      <c r="B89" s="81">
        <v>53</v>
      </c>
      <c r="C89" s="21"/>
      <c r="D89" s="52"/>
      <c r="E89" s="53" t="s">
        <v>401</v>
      </c>
      <c r="F89" s="52" t="s">
        <v>370</v>
      </c>
      <c r="G89" s="42" t="s">
        <v>746</v>
      </c>
      <c r="H89" s="24"/>
      <c r="I89" s="24"/>
      <c r="J89" s="25"/>
    </row>
    <row r="90" spans="2:10">
      <c r="B90" s="81"/>
      <c r="C90" s="21"/>
      <c r="D90" s="52"/>
      <c r="E90" s="86" t="s">
        <v>402</v>
      </c>
      <c r="F90" s="52" t="s">
        <v>385</v>
      </c>
      <c r="G90" s="43" t="s">
        <v>485</v>
      </c>
      <c r="H90" s="24"/>
      <c r="I90" s="24"/>
      <c r="J90" s="25"/>
    </row>
    <row r="91" spans="2:10" ht="48">
      <c r="B91" s="81">
        <v>54</v>
      </c>
      <c r="C91" s="21"/>
      <c r="D91" s="52"/>
      <c r="E91" s="86"/>
      <c r="F91" s="52" t="s">
        <v>747</v>
      </c>
      <c r="G91" s="42" t="s">
        <v>748</v>
      </c>
      <c r="H91" s="24"/>
      <c r="I91" s="24"/>
      <c r="J91" s="25"/>
    </row>
    <row r="92" spans="2:10" ht="19.2">
      <c r="B92" s="81"/>
      <c r="C92" s="21">
        <v>-5</v>
      </c>
      <c r="D92" s="52" t="s">
        <v>749</v>
      </c>
      <c r="E92" s="53" t="s">
        <v>403</v>
      </c>
      <c r="F92" s="52" t="s">
        <v>750</v>
      </c>
      <c r="G92" s="43" t="s">
        <v>485</v>
      </c>
      <c r="H92" s="24"/>
      <c r="I92" s="24"/>
      <c r="J92" s="25"/>
    </row>
    <row r="93" spans="2:10" ht="28.8">
      <c r="B93" s="81">
        <v>55</v>
      </c>
      <c r="C93" s="21"/>
      <c r="D93" s="52"/>
      <c r="E93" s="53" t="s">
        <v>312</v>
      </c>
      <c r="F93" s="52"/>
      <c r="G93" s="42" t="s">
        <v>751</v>
      </c>
      <c r="H93" s="24"/>
      <c r="I93" s="24"/>
      <c r="J93" s="25"/>
    </row>
    <row r="94" spans="2:10" ht="48">
      <c r="B94" s="81">
        <v>56</v>
      </c>
      <c r="C94" s="21"/>
      <c r="D94" s="52"/>
      <c r="E94" s="53" t="s">
        <v>377</v>
      </c>
      <c r="F94" s="52"/>
      <c r="G94" s="42" t="s">
        <v>752</v>
      </c>
      <c r="H94" s="24"/>
      <c r="I94" s="24"/>
      <c r="J94" s="25"/>
    </row>
    <row r="95" spans="2:10" ht="19.2">
      <c r="B95" s="81">
        <v>57</v>
      </c>
      <c r="C95" s="21"/>
      <c r="D95" s="52"/>
      <c r="E95" s="53" t="s">
        <v>404</v>
      </c>
      <c r="F95" s="52"/>
      <c r="G95" s="42" t="s">
        <v>753</v>
      </c>
      <c r="H95" s="24"/>
      <c r="I95" s="24"/>
      <c r="J95" s="25"/>
    </row>
    <row r="96" spans="2:10" ht="19.2">
      <c r="B96" s="81">
        <v>58</v>
      </c>
      <c r="C96" s="21"/>
      <c r="D96" s="52"/>
      <c r="E96" s="53" t="s">
        <v>405</v>
      </c>
      <c r="F96" s="52"/>
      <c r="G96" s="42" t="s">
        <v>754</v>
      </c>
      <c r="H96" s="24"/>
      <c r="I96" s="24"/>
      <c r="J96" s="25"/>
    </row>
    <row r="97" spans="2:10" ht="19.2">
      <c r="B97" s="81">
        <v>59</v>
      </c>
      <c r="C97" s="21"/>
      <c r="D97" s="52"/>
      <c r="E97" s="53" t="s">
        <v>406</v>
      </c>
      <c r="F97" s="52"/>
      <c r="G97" s="42" t="s">
        <v>755</v>
      </c>
      <c r="H97" s="24"/>
      <c r="I97" s="24"/>
      <c r="J97" s="25"/>
    </row>
    <row r="98" spans="2:10" ht="19.2">
      <c r="B98" s="81">
        <v>60</v>
      </c>
      <c r="C98" s="21"/>
      <c r="D98" s="52"/>
      <c r="E98" s="53" t="s">
        <v>407</v>
      </c>
      <c r="F98" s="52"/>
      <c r="G98" s="42" t="s">
        <v>756</v>
      </c>
      <c r="H98" s="24"/>
      <c r="I98" s="24"/>
      <c r="J98" s="25"/>
    </row>
    <row r="99" spans="2:10" ht="19.2">
      <c r="B99" s="81"/>
      <c r="C99" s="21"/>
      <c r="D99" s="52"/>
      <c r="E99" s="53" t="s">
        <v>372</v>
      </c>
      <c r="F99" s="52" t="s">
        <v>408</v>
      </c>
      <c r="G99" s="43" t="s">
        <v>268</v>
      </c>
      <c r="H99" s="24"/>
      <c r="I99" s="24"/>
      <c r="J99" s="25"/>
    </row>
    <row r="100" spans="2:10" ht="19.2">
      <c r="B100" s="81">
        <v>61</v>
      </c>
      <c r="C100" s="21"/>
      <c r="D100" s="52"/>
      <c r="E100" s="53" t="s">
        <v>409</v>
      </c>
      <c r="F100" s="52"/>
      <c r="G100" s="42" t="s">
        <v>757</v>
      </c>
      <c r="H100" s="24"/>
      <c r="I100" s="24"/>
      <c r="J100" s="25"/>
    </row>
    <row r="101" spans="2:10" ht="19.2">
      <c r="B101" s="81">
        <v>62</v>
      </c>
      <c r="C101" s="21"/>
      <c r="D101" s="52"/>
      <c r="E101" s="53" t="s">
        <v>410</v>
      </c>
      <c r="F101" s="52"/>
      <c r="G101" s="42" t="s">
        <v>758</v>
      </c>
      <c r="H101" s="24"/>
      <c r="I101" s="24"/>
      <c r="J101" s="25"/>
    </row>
    <row r="102" spans="2:10" ht="19.2">
      <c r="B102" s="81">
        <v>63</v>
      </c>
      <c r="C102" s="21"/>
      <c r="D102" s="52"/>
      <c r="E102" s="53" t="s">
        <v>411</v>
      </c>
      <c r="F102" s="52"/>
      <c r="G102" s="42" t="s">
        <v>412</v>
      </c>
      <c r="H102" s="24"/>
      <c r="I102" s="24"/>
      <c r="J102" s="25"/>
    </row>
    <row r="103" spans="2:10" ht="19.2">
      <c r="B103" s="81">
        <v>64</v>
      </c>
      <c r="C103" s="21"/>
      <c r="D103" s="52"/>
      <c r="E103" s="53" t="s">
        <v>413</v>
      </c>
      <c r="F103" s="52"/>
      <c r="G103" s="42" t="s">
        <v>759</v>
      </c>
      <c r="H103" s="24"/>
      <c r="I103" s="24"/>
      <c r="J103" s="25"/>
    </row>
    <row r="104" spans="2:10" ht="19.2">
      <c r="B104" s="81">
        <v>65</v>
      </c>
      <c r="C104" s="21"/>
      <c r="D104" s="52"/>
      <c r="E104" s="53" t="s">
        <v>414</v>
      </c>
      <c r="F104" s="52"/>
      <c r="G104" s="42" t="s">
        <v>760</v>
      </c>
      <c r="H104" s="24"/>
      <c r="I104" s="24"/>
      <c r="J104" s="25"/>
    </row>
    <row r="105" spans="2:10">
      <c r="B105" s="399" t="s">
        <v>761</v>
      </c>
      <c r="C105" s="403"/>
      <c r="D105" s="403"/>
      <c r="E105" s="403"/>
      <c r="F105" s="403"/>
      <c r="G105" s="403"/>
      <c r="H105" s="30"/>
      <c r="I105" s="31"/>
      <c r="J105" s="32"/>
    </row>
    <row r="106" spans="2:10" ht="19.2">
      <c r="B106" s="81">
        <v>66</v>
      </c>
      <c r="C106" s="21">
        <v>-1</v>
      </c>
      <c r="D106" s="52" t="s">
        <v>415</v>
      </c>
      <c r="E106" s="53"/>
      <c r="F106" s="52"/>
      <c r="G106" s="42" t="s">
        <v>762</v>
      </c>
      <c r="H106" s="24"/>
      <c r="I106" s="24"/>
      <c r="J106" s="25"/>
    </row>
    <row r="107" spans="2:10">
      <c r="B107" s="81"/>
      <c r="C107" s="21">
        <v>-2</v>
      </c>
      <c r="D107" s="52" t="s">
        <v>375</v>
      </c>
      <c r="E107" s="53" t="s">
        <v>403</v>
      </c>
      <c r="F107" s="52" t="s">
        <v>375</v>
      </c>
      <c r="G107" s="43" t="s">
        <v>763</v>
      </c>
      <c r="H107" s="24"/>
      <c r="I107" s="24"/>
      <c r="J107" s="25"/>
    </row>
    <row r="108" spans="2:10" ht="19.2">
      <c r="B108" s="81">
        <v>67</v>
      </c>
      <c r="C108" s="21"/>
      <c r="D108" s="52"/>
      <c r="E108" s="53" t="s">
        <v>312</v>
      </c>
      <c r="F108" s="52"/>
      <c r="G108" s="42" t="s">
        <v>764</v>
      </c>
      <c r="H108" s="24"/>
      <c r="I108" s="24"/>
      <c r="J108" s="25"/>
    </row>
    <row r="109" spans="2:10">
      <c r="B109" s="81">
        <v>68</v>
      </c>
      <c r="C109" s="21"/>
      <c r="D109" s="52"/>
      <c r="E109" s="53" t="s">
        <v>377</v>
      </c>
      <c r="F109" s="52"/>
      <c r="G109" s="42" t="s">
        <v>765</v>
      </c>
      <c r="H109" s="24"/>
      <c r="I109" s="24"/>
      <c r="J109" s="25"/>
    </row>
    <row r="110" spans="2:10" ht="28.8">
      <c r="B110" s="81">
        <v>69</v>
      </c>
      <c r="C110" s="21"/>
      <c r="D110" s="52"/>
      <c r="E110" s="53" t="s">
        <v>404</v>
      </c>
      <c r="F110" s="52"/>
      <c r="G110" s="42" t="s">
        <v>766</v>
      </c>
      <c r="H110" s="24"/>
      <c r="I110" s="24"/>
      <c r="J110" s="25"/>
    </row>
    <row r="111" spans="2:10" ht="19.2">
      <c r="B111" s="81">
        <v>70</v>
      </c>
      <c r="C111" s="21"/>
      <c r="D111" s="52"/>
      <c r="E111" s="53" t="s">
        <v>378</v>
      </c>
      <c r="F111" s="52" t="s">
        <v>379</v>
      </c>
      <c r="G111" s="42" t="s">
        <v>767</v>
      </c>
      <c r="H111" s="24"/>
      <c r="I111" s="24"/>
      <c r="J111" s="25"/>
    </row>
    <row r="112" spans="2:10" ht="19.2">
      <c r="B112" s="81"/>
      <c r="C112" s="21">
        <v>-4</v>
      </c>
      <c r="D112" s="52" t="s">
        <v>370</v>
      </c>
      <c r="E112" s="53" t="s">
        <v>403</v>
      </c>
      <c r="F112" s="52" t="s">
        <v>380</v>
      </c>
      <c r="G112" s="43" t="s">
        <v>268</v>
      </c>
      <c r="H112" s="24"/>
      <c r="I112" s="24"/>
      <c r="J112" s="25"/>
    </row>
    <row r="113" spans="2:10" ht="28.8">
      <c r="B113" s="81">
        <v>71</v>
      </c>
      <c r="C113" s="21"/>
      <c r="D113" s="52"/>
      <c r="E113" s="53" t="s">
        <v>768</v>
      </c>
      <c r="F113" s="52" t="s">
        <v>370</v>
      </c>
      <c r="G113" s="42" t="s">
        <v>769</v>
      </c>
      <c r="H113" s="24"/>
      <c r="I113" s="24"/>
      <c r="J113" s="25"/>
    </row>
    <row r="114" spans="2:10" ht="38.4">
      <c r="B114" s="81">
        <v>72</v>
      </c>
      <c r="C114" s="21"/>
      <c r="D114" s="52"/>
      <c r="E114" s="45" t="s">
        <v>770</v>
      </c>
      <c r="F114" s="52" t="s">
        <v>771</v>
      </c>
      <c r="G114" s="42" t="s">
        <v>772</v>
      </c>
      <c r="H114" s="24"/>
      <c r="I114" s="24"/>
      <c r="J114" s="25"/>
    </row>
    <row r="115" spans="2:10" ht="76.8">
      <c r="B115" s="81">
        <v>73</v>
      </c>
      <c r="C115" s="21"/>
      <c r="D115" s="52"/>
      <c r="E115" s="45" t="s">
        <v>773</v>
      </c>
      <c r="F115" s="52" t="s">
        <v>384</v>
      </c>
      <c r="G115" s="42" t="s">
        <v>774</v>
      </c>
      <c r="H115" s="24"/>
      <c r="I115" s="24"/>
      <c r="J115" s="25"/>
    </row>
    <row r="116" spans="2:10">
      <c r="B116" s="81"/>
      <c r="C116" s="21"/>
      <c r="D116" s="52"/>
      <c r="E116" s="53" t="s">
        <v>775</v>
      </c>
      <c r="F116" s="52" t="s">
        <v>385</v>
      </c>
      <c r="G116" s="43" t="s">
        <v>672</v>
      </c>
      <c r="H116" s="24"/>
      <c r="I116" s="24"/>
      <c r="J116" s="25"/>
    </row>
    <row r="117" spans="2:10" ht="28.8">
      <c r="B117" s="81"/>
      <c r="C117" s="21"/>
      <c r="D117" s="52"/>
      <c r="E117" s="53" t="s">
        <v>776</v>
      </c>
      <c r="F117" s="52" t="s">
        <v>777</v>
      </c>
      <c r="G117" s="43" t="s">
        <v>485</v>
      </c>
      <c r="H117" s="24"/>
      <c r="I117" s="24"/>
      <c r="J117" s="25"/>
    </row>
    <row r="118" spans="2:10" ht="28.8">
      <c r="B118" s="81">
        <v>74</v>
      </c>
      <c r="C118" s="21"/>
      <c r="D118" s="52"/>
      <c r="E118" s="53"/>
      <c r="F118" s="52" t="s">
        <v>778</v>
      </c>
      <c r="G118" s="38" t="s">
        <v>386</v>
      </c>
      <c r="H118" s="24"/>
      <c r="I118" s="24"/>
      <c r="J118" s="25"/>
    </row>
    <row r="119" spans="2:10" ht="28.8">
      <c r="B119" s="81"/>
      <c r="C119" s="21"/>
      <c r="D119" s="52"/>
      <c r="E119" s="53" t="s">
        <v>779</v>
      </c>
      <c r="F119" s="52" t="s">
        <v>780</v>
      </c>
      <c r="G119" s="43" t="s">
        <v>485</v>
      </c>
      <c r="H119" s="24"/>
      <c r="I119" s="24"/>
      <c r="J119" s="25"/>
    </row>
    <row r="120" spans="2:10" ht="28.8">
      <c r="B120" s="81">
        <v>75</v>
      </c>
      <c r="C120" s="21"/>
      <c r="D120" s="52"/>
      <c r="E120" s="53"/>
      <c r="F120" s="52" t="s">
        <v>416</v>
      </c>
      <c r="G120" s="38" t="s">
        <v>781</v>
      </c>
      <c r="H120" s="24"/>
      <c r="I120" s="24"/>
      <c r="J120" s="25"/>
    </row>
    <row r="121" spans="2:10" ht="19.2">
      <c r="B121" s="81">
        <v>76</v>
      </c>
      <c r="C121" s="21"/>
      <c r="D121" s="52"/>
      <c r="E121" s="53"/>
      <c r="F121" s="52" t="s">
        <v>782</v>
      </c>
      <c r="G121" s="38" t="s">
        <v>783</v>
      </c>
      <c r="H121" s="24"/>
      <c r="I121" s="24"/>
      <c r="J121" s="25"/>
    </row>
    <row r="122" spans="2:10" ht="19.2">
      <c r="B122" s="81">
        <v>77</v>
      </c>
      <c r="C122" s="21"/>
      <c r="D122" s="52"/>
      <c r="E122" s="53"/>
      <c r="F122" s="52" t="s">
        <v>417</v>
      </c>
      <c r="G122" s="38" t="s">
        <v>418</v>
      </c>
      <c r="H122" s="24"/>
      <c r="I122" s="24"/>
      <c r="J122" s="25"/>
    </row>
    <row r="123" spans="2:10" ht="28.8">
      <c r="B123" s="81">
        <v>78</v>
      </c>
      <c r="C123" s="21"/>
      <c r="D123" s="52"/>
      <c r="E123" s="53"/>
      <c r="F123" s="52" t="s">
        <v>784</v>
      </c>
      <c r="G123" s="38" t="s">
        <v>785</v>
      </c>
      <c r="H123" s="24"/>
      <c r="I123" s="24"/>
      <c r="J123" s="25"/>
    </row>
    <row r="124" spans="2:10" ht="19.2">
      <c r="B124" s="81">
        <v>79</v>
      </c>
      <c r="C124" s="21"/>
      <c r="D124" s="52"/>
      <c r="E124" s="53"/>
      <c r="F124" s="52" t="s">
        <v>786</v>
      </c>
      <c r="G124" s="38" t="s">
        <v>419</v>
      </c>
      <c r="H124" s="24"/>
      <c r="I124" s="24"/>
      <c r="J124" s="25"/>
    </row>
    <row r="125" spans="2:10" ht="19.2">
      <c r="B125" s="81"/>
      <c r="C125" s="21"/>
      <c r="D125" s="52"/>
      <c r="E125" s="53" t="s">
        <v>378</v>
      </c>
      <c r="F125" s="52" t="s">
        <v>420</v>
      </c>
      <c r="G125" s="43" t="s">
        <v>485</v>
      </c>
      <c r="H125" s="24"/>
      <c r="I125" s="24"/>
      <c r="J125" s="25"/>
    </row>
    <row r="126" spans="2:10">
      <c r="B126" s="81"/>
      <c r="C126" s="21"/>
      <c r="D126" s="52"/>
      <c r="E126" s="53" t="s">
        <v>409</v>
      </c>
      <c r="F126" s="52" t="s">
        <v>370</v>
      </c>
      <c r="G126" s="43" t="s">
        <v>268</v>
      </c>
      <c r="H126" s="24"/>
      <c r="I126" s="24"/>
      <c r="J126" s="25"/>
    </row>
    <row r="127" spans="2:10" ht="28.8">
      <c r="B127" s="81">
        <v>80</v>
      </c>
      <c r="C127" s="21"/>
      <c r="D127" s="52"/>
      <c r="E127" s="53" t="s">
        <v>787</v>
      </c>
      <c r="F127" s="52" t="s">
        <v>390</v>
      </c>
      <c r="G127" s="42" t="s">
        <v>788</v>
      </c>
      <c r="H127" s="24"/>
      <c r="I127" s="24"/>
      <c r="J127" s="25"/>
    </row>
    <row r="128" spans="2:10" ht="67.2">
      <c r="B128" s="81">
        <v>81</v>
      </c>
      <c r="C128" s="21"/>
      <c r="D128" s="52"/>
      <c r="E128" s="53" t="s">
        <v>789</v>
      </c>
      <c r="F128" s="52" t="s">
        <v>790</v>
      </c>
      <c r="G128" s="42" t="s">
        <v>791</v>
      </c>
      <c r="H128" s="24"/>
      <c r="I128" s="24"/>
      <c r="J128" s="25"/>
    </row>
    <row r="129" spans="2:10" ht="19.2">
      <c r="B129" s="81">
        <v>82</v>
      </c>
      <c r="C129" s="21"/>
      <c r="D129" s="52"/>
      <c r="E129" s="53" t="s">
        <v>421</v>
      </c>
      <c r="F129" s="52" t="s">
        <v>792</v>
      </c>
      <c r="G129" s="42" t="s">
        <v>793</v>
      </c>
      <c r="H129" s="24"/>
      <c r="I129" s="24"/>
      <c r="J129" s="25"/>
    </row>
    <row r="130" spans="2:10">
      <c r="B130" s="81"/>
      <c r="C130" s="21"/>
      <c r="D130" s="52"/>
      <c r="E130" s="53" t="s">
        <v>410</v>
      </c>
      <c r="F130" s="52" t="s">
        <v>385</v>
      </c>
      <c r="G130" s="43" t="s">
        <v>268</v>
      </c>
      <c r="H130" s="24"/>
      <c r="I130" s="24"/>
      <c r="J130" s="25"/>
    </row>
    <row r="131" spans="2:10" ht="19.2">
      <c r="B131" s="81"/>
      <c r="C131" s="21"/>
      <c r="D131" s="52"/>
      <c r="E131" s="53" t="s">
        <v>794</v>
      </c>
      <c r="F131" s="52" t="s">
        <v>795</v>
      </c>
      <c r="G131" s="43" t="s">
        <v>268</v>
      </c>
      <c r="H131" s="24"/>
      <c r="I131" s="24"/>
      <c r="J131" s="25"/>
    </row>
    <row r="132" spans="2:10" ht="28.8">
      <c r="B132" s="81">
        <v>83</v>
      </c>
      <c r="C132" s="21"/>
      <c r="D132" s="52"/>
      <c r="E132" s="53"/>
      <c r="F132" s="52" t="s">
        <v>393</v>
      </c>
      <c r="G132" s="38" t="s">
        <v>394</v>
      </c>
      <c r="H132" s="24"/>
      <c r="I132" s="24"/>
      <c r="J132" s="25"/>
    </row>
    <row r="133" spans="2:10" ht="19.2">
      <c r="B133" s="81"/>
      <c r="C133" s="21"/>
      <c r="D133" s="52"/>
      <c r="E133" s="53" t="s">
        <v>422</v>
      </c>
      <c r="F133" s="52" t="s">
        <v>796</v>
      </c>
      <c r="G133" s="43" t="s">
        <v>672</v>
      </c>
      <c r="H133" s="24"/>
      <c r="I133" s="24"/>
      <c r="J133" s="25"/>
    </row>
    <row r="134" spans="2:10" ht="28.8">
      <c r="B134" s="81">
        <v>84</v>
      </c>
      <c r="C134" s="21"/>
      <c r="D134" s="52"/>
      <c r="E134" s="53"/>
      <c r="F134" s="52" t="s">
        <v>423</v>
      </c>
      <c r="G134" s="38" t="s">
        <v>424</v>
      </c>
      <c r="H134" s="24"/>
      <c r="I134" s="24"/>
      <c r="J134" s="25"/>
    </row>
    <row r="135" spans="2:10" ht="38.4">
      <c r="B135" s="81">
        <v>85</v>
      </c>
      <c r="C135" s="21"/>
      <c r="D135" s="52"/>
      <c r="E135" s="53"/>
      <c r="F135" s="52" t="s">
        <v>797</v>
      </c>
      <c r="G135" s="38" t="s">
        <v>798</v>
      </c>
      <c r="H135" s="24"/>
      <c r="I135" s="24"/>
      <c r="J135" s="25"/>
    </row>
    <row r="136" spans="2:10" ht="28.8">
      <c r="B136" s="81">
        <v>86</v>
      </c>
      <c r="C136" s="21"/>
      <c r="D136" s="52"/>
      <c r="E136" s="53"/>
      <c r="F136" s="52" t="s">
        <v>799</v>
      </c>
      <c r="G136" s="38" t="s">
        <v>800</v>
      </c>
      <c r="H136" s="24"/>
      <c r="I136" s="24"/>
      <c r="J136" s="25"/>
    </row>
    <row r="137" spans="2:10" ht="19.2">
      <c r="B137" s="81"/>
      <c r="C137" s="21"/>
      <c r="D137" s="52"/>
      <c r="E137" s="53" t="s">
        <v>425</v>
      </c>
      <c r="F137" s="52" t="s">
        <v>426</v>
      </c>
      <c r="G137" s="43" t="s">
        <v>485</v>
      </c>
      <c r="H137" s="24"/>
      <c r="I137" s="24"/>
      <c r="J137" s="25"/>
    </row>
    <row r="138" spans="2:10">
      <c r="B138" s="81"/>
      <c r="C138" s="21"/>
      <c r="D138" s="52"/>
      <c r="E138" s="53" t="s">
        <v>280</v>
      </c>
      <c r="F138" s="52" t="s">
        <v>370</v>
      </c>
      <c r="G138" s="43" t="s">
        <v>485</v>
      </c>
      <c r="H138" s="24"/>
      <c r="I138" s="24"/>
      <c r="J138" s="25"/>
    </row>
    <row r="139" spans="2:10" ht="28.8">
      <c r="B139" s="81">
        <v>87</v>
      </c>
      <c r="C139" s="21"/>
      <c r="D139" s="52"/>
      <c r="E139" s="53" t="s">
        <v>801</v>
      </c>
      <c r="F139" s="52" t="s">
        <v>802</v>
      </c>
      <c r="G139" s="43" t="s">
        <v>803</v>
      </c>
      <c r="H139" s="24"/>
      <c r="I139" s="24"/>
      <c r="J139" s="25"/>
    </row>
    <row r="140" spans="2:10" ht="28.8">
      <c r="B140" s="81">
        <v>88</v>
      </c>
      <c r="C140" s="21"/>
      <c r="D140" s="52"/>
      <c r="E140" s="53" t="s">
        <v>704</v>
      </c>
      <c r="F140" s="52" t="s">
        <v>804</v>
      </c>
      <c r="G140" s="42" t="s">
        <v>805</v>
      </c>
      <c r="H140" s="24"/>
      <c r="I140" s="24"/>
      <c r="J140" s="25"/>
    </row>
    <row r="141" spans="2:10" ht="19.2">
      <c r="B141" s="81">
        <v>89</v>
      </c>
      <c r="C141" s="21"/>
      <c r="D141" s="52"/>
      <c r="E141" s="53" t="s">
        <v>806</v>
      </c>
      <c r="F141" s="52" t="s">
        <v>715</v>
      </c>
      <c r="G141" s="42" t="s">
        <v>807</v>
      </c>
      <c r="H141" s="24"/>
      <c r="I141" s="24"/>
      <c r="J141" s="25"/>
    </row>
    <row r="142" spans="2:10">
      <c r="B142" s="81"/>
      <c r="C142" s="21"/>
      <c r="D142" s="52"/>
      <c r="E142" s="53" t="s">
        <v>281</v>
      </c>
      <c r="F142" s="52" t="s">
        <v>385</v>
      </c>
      <c r="G142" s="43" t="s">
        <v>485</v>
      </c>
      <c r="H142" s="24"/>
      <c r="I142" s="24"/>
      <c r="J142" s="25"/>
    </row>
    <row r="143" spans="2:10" ht="19.2">
      <c r="B143" s="81"/>
      <c r="C143" s="21"/>
      <c r="D143" s="52"/>
      <c r="E143" s="53" t="s">
        <v>428</v>
      </c>
      <c r="F143" s="52" t="s">
        <v>808</v>
      </c>
      <c r="G143" s="43" t="s">
        <v>672</v>
      </c>
      <c r="H143" s="24"/>
      <c r="I143" s="24"/>
      <c r="J143" s="25"/>
    </row>
    <row r="144" spans="2:10" ht="67.2">
      <c r="B144" s="81">
        <v>90</v>
      </c>
      <c r="C144" s="21"/>
      <c r="D144" s="52"/>
      <c r="E144" s="53"/>
      <c r="F144" s="52" t="s">
        <v>809</v>
      </c>
      <c r="G144" s="42" t="s">
        <v>810</v>
      </c>
      <c r="H144" s="24"/>
      <c r="I144" s="24"/>
      <c r="J144" s="25"/>
    </row>
    <row r="145" spans="2:10" ht="28.8">
      <c r="B145" s="81"/>
      <c r="C145" s="21"/>
      <c r="D145" s="52"/>
      <c r="E145" s="53" t="s">
        <v>811</v>
      </c>
      <c r="F145" s="52" t="s">
        <v>812</v>
      </c>
      <c r="G145" s="43" t="s">
        <v>268</v>
      </c>
      <c r="H145" s="24"/>
      <c r="I145" s="24"/>
      <c r="J145" s="25"/>
    </row>
    <row r="146" spans="2:10" ht="57.6">
      <c r="B146" s="81">
        <v>91</v>
      </c>
      <c r="C146" s="21"/>
      <c r="D146" s="52"/>
      <c r="E146" s="53"/>
      <c r="F146" s="52" t="s">
        <v>724</v>
      </c>
      <c r="G146" s="42" t="s">
        <v>813</v>
      </c>
      <c r="H146" s="24"/>
      <c r="I146" s="24"/>
      <c r="J146" s="25"/>
    </row>
    <row r="147" spans="2:10" ht="48">
      <c r="B147" s="81">
        <v>92</v>
      </c>
      <c r="C147" s="21"/>
      <c r="D147" s="52"/>
      <c r="E147" s="53"/>
      <c r="F147" s="52" t="s">
        <v>726</v>
      </c>
      <c r="G147" s="42" t="s">
        <v>814</v>
      </c>
      <c r="H147" s="24"/>
      <c r="I147" s="24"/>
      <c r="J147" s="25"/>
    </row>
    <row r="148" spans="2:10" ht="28.8">
      <c r="B148" s="81">
        <v>93</v>
      </c>
      <c r="C148" s="21"/>
      <c r="D148" s="52"/>
      <c r="E148" s="53"/>
      <c r="F148" s="52" t="s">
        <v>815</v>
      </c>
      <c r="G148" s="42" t="s">
        <v>816</v>
      </c>
      <c r="H148" s="24"/>
      <c r="I148" s="24"/>
      <c r="J148" s="25"/>
    </row>
    <row r="149" spans="2:10" ht="48">
      <c r="B149" s="81">
        <v>94</v>
      </c>
      <c r="C149" s="21"/>
      <c r="D149" s="52"/>
      <c r="E149" s="53"/>
      <c r="F149" s="52" t="s">
        <v>817</v>
      </c>
      <c r="G149" s="42" t="s">
        <v>818</v>
      </c>
      <c r="H149" s="24"/>
      <c r="I149" s="24"/>
      <c r="J149" s="25"/>
    </row>
    <row r="150" spans="2:10" ht="48">
      <c r="B150" s="81">
        <v>95</v>
      </c>
      <c r="C150" s="21"/>
      <c r="D150" s="52"/>
      <c r="E150" s="53"/>
      <c r="F150" s="52" t="s">
        <v>732</v>
      </c>
      <c r="G150" s="42" t="s">
        <v>819</v>
      </c>
      <c r="H150" s="24"/>
      <c r="I150" s="24"/>
      <c r="J150" s="25"/>
    </row>
    <row r="151" spans="2:10" ht="28.8">
      <c r="B151" s="81"/>
      <c r="C151" s="21"/>
      <c r="D151" s="52"/>
      <c r="E151" s="53" t="s">
        <v>429</v>
      </c>
      <c r="F151" s="52" t="s">
        <v>820</v>
      </c>
      <c r="G151" s="43" t="s">
        <v>268</v>
      </c>
      <c r="H151" s="24"/>
      <c r="I151" s="24"/>
      <c r="J151" s="25"/>
    </row>
    <row r="152" spans="2:10">
      <c r="B152" s="81"/>
      <c r="C152" s="21"/>
      <c r="D152" s="52"/>
      <c r="E152" s="53" t="s">
        <v>396</v>
      </c>
      <c r="F152" s="52" t="s">
        <v>821</v>
      </c>
      <c r="G152" s="43" t="s">
        <v>268</v>
      </c>
      <c r="H152" s="24"/>
      <c r="I152" s="24"/>
      <c r="J152" s="25"/>
    </row>
    <row r="153" spans="2:10" ht="19.2">
      <c r="B153" s="81">
        <v>96</v>
      </c>
      <c r="C153" s="21"/>
      <c r="D153" s="52"/>
      <c r="E153" s="53" t="s">
        <v>397</v>
      </c>
      <c r="F153" s="52"/>
      <c r="G153" s="42" t="s">
        <v>822</v>
      </c>
      <c r="H153" s="24"/>
      <c r="I153" s="24"/>
      <c r="J153" s="25"/>
    </row>
    <row r="154" spans="2:10" ht="38.4">
      <c r="B154" s="81">
        <v>97</v>
      </c>
      <c r="C154" s="21"/>
      <c r="D154" s="52"/>
      <c r="E154" s="53" t="s">
        <v>823</v>
      </c>
      <c r="F154" s="52"/>
      <c r="G154" s="42" t="s">
        <v>824</v>
      </c>
      <c r="H154" s="24"/>
      <c r="I154" s="24"/>
      <c r="J154" s="25"/>
    </row>
    <row r="155" spans="2:10" ht="19.2">
      <c r="B155" s="81">
        <v>98</v>
      </c>
      <c r="C155" s="21"/>
      <c r="D155" s="52"/>
      <c r="E155" s="53" t="s">
        <v>825</v>
      </c>
      <c r="F155" s="52"/>
      <c r="G155" s="42" t="s">
        <v>826</v>
      </c>
      <c r="H155" s="24"/>
      <c r="I155" s="24"/>
      <c r="J155" s="25"/>
    </row>
    <row r="156" spans="2:10">
      <c r="B156" s="81"/>
      <c r="C156" s="21"/>
      <c r="D156" s="52"/>
      <c r="E156" s="53" t="s">
        <v>398</v>
      </c>
      <c r="F156" s="52" t="s">
        <v>385</v>
      </c>
      <c r="G156" s="43" t="s">
        <v>268</v>
      </c>
      <c r="H156" s="24"/>
      <c r="I156" s="24"/>
      <c r="J156" s="25"/>
    </row>
    <row r="157" spans="2:10" ht="57.6">
      <c r="B157" s="81">
        <v>99</v>
      </c>
      <c r="C157" s="21"/>
      <c r="D157" s="52"/>
      <c r="E157" s="53"/>
      <c r="F157" s="52" t="s">
        <v>827</v>
      </c>
      <c r="G157" s="42" t="s">
        <v>828</v>
      </c>
      <c r="H157" s="24"/>
      <c r="I157" s="24"/>
      <c r="J157" s="25"/>
    </row>
    <row r="158" spans="2:10" ht="38.4">
      <c r="B158" s="81">
        <v>100</v>
      </c>
      <c r="C158" s="21">
        <v>-5</v>
      </c>
      <c r="D158" s="52" t="s">
        <v>829</v>
      </c>
      <c r="E158" s="53"/>
      <c r="F158" s="52"/>
      <c r="G158" s="42" t="s">
        <v>830</v>
      </c>
      <c r="H158" s="24"/>
      <c r="I158" s="24"/>
      <c r="J158" s="25"/>
    </row>
    <row r="159" spans="2:10" ht="19.2">
      <c r="B159" s="81"/>
      <c r="C159" s="21"/>
      <c r="D159" s="52"/>
      <c r="E159" s="41" t="s">
        <v>497</v>
      </c>
      <c r="F159" s="52" t="s">
        <v>831</v>
      </c>
      <c r="G159" s="42" t="s">
        <v>832</v>
      </c>
      <c r="H159" s="24"/>
      <c r="I159" s="24"/>
      <c r="J159" s="25"/>
    </row>
    <row r="160" spans="2:10" ht="28.8">
      <c r="B160" s="81">
        <v>101</v>
      </c>
      <c r="C160" s="21"/>
      <c r="D160" s="52"/>
      <c r="E160" s="53" t="s">
        <v>768</v>
      </c>
      <c r="F160" s="52"/>
      <c r="G160" s="42" t="s">
        <v>833</v>
      </c>
      <c r="H160" s="24"/>
      <c r="I160" s="24"/>
      <c r="J160" s="25"/>
    </row>
    <row r="161" spans="2:10" ht="48">
      <c r="B161" s="81">
        <v>102</v>
      </c>
      <c r="C161" s="21"/>
      <c r="D161" s="52"/>
      <c r="E161" s="53" t="s">
        <v>834</v>
      </c>
      <c r="F161" s="52"/>
      <c r="G161" s="42" t="s">
        <v>835</v>
      </c>
      <c r="H161" s="24"/>
      <c r="I161" s="24"/>
      <c r="J161" s="25"/>
    </row>
    <row r="162" spans="2:10" ht="19.2">
      <c r="B162" s="81">
        <v>103</v>
      </c>
      <c r="C162" s="21"/>
      <c r="D162" s="52"/>
      <c r="E162" s="53" t="s">
        <v>836</v>
      </c>
      <c r="F162" s="52"/>
      <c r="G162" s="42" t="s">
        <v>837</v>
      </c>
      <c r="H162" s="24"/>
      <c r="I162" s="24"/>
      <c r="J162" s="25"/>
    </row>
    <row r="163" spans="2:10" ht="19.2">
      <c r="B163" s="81">
        <v>104</v>
      </c>
      <c r="C163" s="21"/>
      <c r="D163" s="52"/>
      <c r="E163" s="53" t="s">
        <v>405</v>
      </c>
      <c r="F163" s="52"/>
      <c r="G163" s="42" t="s">
        <v>838</v>
      </c>
      <c r="H163" s="24"/>
      <c r="I163" s="24"/>
      <c r="J163" s="25"/>
    </row>
    <row r="164" spans="2:10" ht="19.2">
      <c r="B164" s="81">
        <v>105</v>
      </c>
      <c r="C164" s="21"/>
      <c r="D164" s="52"/>
      <c r="E164" s="53" t="s">
        <v>406</v>
      </c>
      <c r="F164" s="52"/>
      <c r="G164" s="42" t="s">
        <v>839</v>
      </c>
      <c r="H164" s="24"/>
      <c r="I164" s="24"/>
      <c r="J164" s="25"/>
    </row>
    <row r="165" spans="2:10" ht="19.2">
      <c r="B165" s="81">
        <v>106</v>
      </c>
      <c r="C165" s="21"/>
      <c r="D165" s="52"/>
      <c r="E165" s="53" t="s">
        <v>407</v>
      </c>
      <c r="F165" s="52"/>
      <c r="G165" s="42" t="s">
        <v>840</v>
      </c>
      <c r="H165" s="24"/>
      <c r="I165" s="24"/>
      <c r="J165" s="25"/>
    </row>
    <row r="166" spans="2:10" ht="19.2">
      <c r="B166" s="81"/>
      <c r="C166" s="21"/>
      <c r="D166" s="52"/>
      <c r="E166" s="53" t="s">
        <v>454</v>
      </c>
      <c r="F166" s="52" t="s">
        <v>841</v>
      </c>
      <c r="G166" s="42" t="s">
        <v>832</v>
      </c>
      <c r="H166" s="24"/>
      <c r="I166" s="24"/>
      <c r="J166" s="25"/>
    </row>
    <row r="167" spans="2:10" ht="19.2">
      <c r="B167" s="81">
        <v>107</v>
      </c>
      <c r="C167" s="21"/>
      <c r="D167" s="52"/>
      <c r="E167" s="53" t="s">
        <v>409</v>
      </c>
      <c r="F167" s="52"/>
      <c r="G167" s="42" t="s">
        <v>842</v>
      </c>
      <c r="H167" s="24"/>
      <c r="I167" s="24"/>
      <c r="J167" s="25"/>
    </row>
    <row r="168" spans="2:10" ht="19.2">
      <c r="B168" s="81">
        <v>108</v>
      </c>
      <c r="C168" s="21"/>
      <c r="D168" s="52"/>
      <c r="E168" s="53" t="s">
        <v>410</v>
      </c>
      <c r="F168" s="52"/>
      <c r="G168" s="42" t="s">
        <v>843</v>
      </c>
      <c r="H168" s="24"/>
      <c r="I168" s="24"/>
      <c r="J168" s="25"/>
    </row>
    <row r="169" spans="2:10" ht="19.2">
      <c r="B169" s="81">
        <v>109</v>
      </c>
      <c r="C169" s="21"/>
      <c r="D169" s="52"/>
      <c r="E169" s="53" t="s">
        <v>411</v>
      </c>
      <c r="F169" s="52"/>
      <c r="G169" s="42" t="s">
        <v>844</v>
      </c>
      <c r="H169" s="24"/>
      <c r="I169" s="24"/>
      <c r="J169" s="25"/>
    </row>
    <row r="170" spans="2:10" ht="19.2">
      <c r="B170" s="81">
        <v>110</v>
      </c>
      <c r="C170" s="21"/>
      <c r="D170" s="52"/>
      <c r="E170" s="53" t="s">
        <v>413</v>
      </c>
      <c r="F170" s="52"/>
      <c r="G170" s="42" t="s">
        <v>845</v>
      </c>
      <c r="H170" s="24"/>
      <c r="I170" s="24"/>
      <c r="J170" s="25"/>
    </row>
    <row r="171" spans="2:10" ht="19.2">
      <c r="B171" s="81">
        <v>111</v>
      </c>
      <c r="C171" s="21"/>
      <c r="D171" s="52"/>
      <c r="E171" s="53" t="s">
        <v>414</v>
      </c>
      <c r="F171" s="52"/>
      <c r="G171" s="42" t="s">
        <v>846</v>
      </c>
      <c r="H171" s="24"/>
      <c r="I171" s="24"/>
      <c r="J171" s="25"/>
    </row>
    <row r="172" spans="2:10">
      <c r="B172" s="399" t="s">
        <v>847</v>
      </c>
      <c r="C172" s="403"/>
      <c r="D172" s="403"/>
      <c r="E172" s="403"/>
      <c r="F172" s="403"/>
      <c r="G172" s="403"/>
      <c r="H172" s="30"/>
      <c r="I172" s="31"/>
      <c r="J172" s="32"/>
    </row>
    <row r="173" spans="2:10" ht="48">
      <c r="B173" s="81">
        <v>112</v>
      </c>
      <c r="C173" s="21">
        <v>-1</v>
      </c>
      <c r="D173" s="52" t="s">
        <v>848</v>
      </c>
      <c r="E173" s="53"/>
      <c r="F173" s="52"/>
      <c r="G173" s="42" t="s">
        <v>849</v>
      </c>
      <c r="H173" s="24"/>
      <c r="I173" s="24"/>
      <c r="J173" s="25"/>
    </row>
    <row r="174" spans="2:10">
      <c r="B174" s="81">
        <v>113</v>
      </c>
      <c r="C174" s="21"/>
      <c r="D174" s="52"/>
      <c r="E174" s="53" t="s">
        <v>261</v>
      </c>
      <c r="F174" s="52"/>
      <c r="G174" s="42" t="s">
        <v>850</v>
      </c>
      <c r="H174" s="24"/>
      <c r="I174" s="24"/>
      <c r="J174" s="25"/>
    </row>
    <row r="175" spans="2:10">
      <c r="B175" s="81">
        <v>114</v>
      </c>
      <c r="C175" s="21"/>
      <c r="D175" s="52"/>
      <c r="E175" s="53" t="s">
        <v>262</v>
      </c>
      <c r="F175" s="52"/>
      <c r="G175" s="42" t="s">
        <v>851</v>
      </c>
      <c r="H175" s="24"/>
      <c r="I175" s="24"/>
      <c r="J175" s="25"/>
    </row>
    <row r="176" spans="2:10">
      <c r="B176" s="81">
        <v>115</v>
      </c>
      <c r="C176" s="21"/>
      <c r="D176" s="52"/>
      <c r="E176" s="53" t="s">
        <v>329</v>
      </c>
      <c r="F176" s="52"/>
      <c r="G176" s="42" t="s">
        <v>852</v>
      </c>
      <c r="H176" s="24"/>
      <c r="I176" s="24"/>
      <c r="J176" s="25"/>
    </row>
    <row r="177" spans="2:10">
      <c r="B177" s="81">
        <v>116</v>
      </c>
      <c r="C177" s="21"/>
      <c r="D177" s="52"/>
      <c r="E177" s="53" t="s">
        <v>330</v>
      </c>
      <c r="F177" s="52"/>
      <c r="G177" s="42" t="s">
        <v>853</v>
      </c>
      <c r="H177" s="24"/>
      <c r="I177" s="24"/>
      <c r="J177" s="25"/>
    </row>
    <row r="178" spans="2:10">
      <c r="B178" s="81">
        <v>117</v>
      </c>
      <c r="C178" s="21"/>
      <c r="D178" s="52"/>
      <c r="E178" s="53" t="s">
        <v>331</v>
      </c>
      <c r="F178" s="52"/>
      <c r="G178" s="42" t="s">
        <v>854</v>
      </c>
      <c r="H178" s="24"/>
      <c r="I178" s="24"/>
      <c r="J178" s="25"/>
    </row>
    <row r="179" spans="2:10" ht="15" thickBot="1">
      <c r="B179" s="87">
        <v>118</v>
      </c>
      <c r="C179" s="88"/>
      <c r="D179" s="89"/>
      <c r="E179" s="90" t="s">
        <v>332</v>
      </c>
      <c r="F179" s="89"/>
      <c r="G179" s="91" t="s">
        <v>855</v>
      </c>
      <c r="H179" s="92"/>
      <c r="I179" s="92"/>
      <c r="J179" s="93"/>
    </row>
    <row r="180" spans="2:10" hidden="1">
      <c r="B180" s="94"/>
      <c r="C180" s="95"/>
      <c r="D180" s="54"/>
      <c r="E180" s="96"/>
      <c r="F180" s="54"/>
      <c r="G180" s="97"/>
      <c r="H180" s="9"/>
      <c r="I180" s="9"/>
      <c r="J180" s="98"/>
    </row>
    <row r="181" spans="2:10" hidden="1">
      <c r="B181" s="94"/>
      <c r="C181" s="95"/>
      <c r="D181" s="54"/>
      <c r="E181" s="96"/>
      <c r="F181" s="54"/>
      <c r="G181" s="97"/>
      <c r="H181" s="9"/>
      <c r="I181" s="9"/>
      <c r="J181" s="98"/>
    </row>
    <row r="182" spans="2:10" hidden="1">
      <c r="B182" s="94"/>
      <c r="C182" s="95"/>
      <c r="D182" s="54"/>
      <c r="E182" s="96"/>
      <c r="F182" s="54"/>
      <c r="G182" s="97"/>
      <c r="H182" s="9"/>
      <c r="I182" s="9"/>
      <c r="J182" s="98"/>
    </row>
    <row r="183" spans="2:10" hidden="1">
      <c r="B183" s="94"/>
      <c r="C183" s="95"/>
      <c r="D183" s="54"/>
      <c r="E183" s="96"/>
      <c r="F183" s="54"/>
      <c r="G183" s="97"/>
      <c r="H183" s="9"/>
      <c r="I183" s="9"/>
      <c r="J183" s="98"/>
    </row>
    <row r="184" spans="2:10" hidden="1">
      <c r="B184" s="94"/>
      <c r="C184" s="95"/>
      <c r="D184" s="54"/>
      <c r="E184" s="96"/>
      <c r="F184" s="54"/>
      <c r="G184" s="97"/>
      <c r="H184" s="9"/>
      <c r="I184" s="9"/>
      <c r="J184" s="98"/>
    </row>
    <row r="185" spans="2:10" hidden="1">
      <c r="B185" s="94"/>
      <c r="C185" s="95"/>
      <c r="D185" s="54"/>
      <c r="E185" s="96"/>
      <c r="F185" s="54"/>
      <c r="G185" s="97"/>
      <c r="H185" s="9"/>
      <c r="I185" s="9"/>
      <c r="J185" s="98"/>
    </row>
    <row r="186" spans="2:10" hidden="1">
      <c r="B186" s="94"/>
      <c r="C186" s="95"/>
      <c r="D186" s="54"/>
      <c r="E186" s="96"/>
      <c r="F186" s="54"/>
      <c r="G186" s="97"/>
      <c r="H186" s="9"/>
      <c r="I186" s="9"/>
      <c r="J186" s="98"/>
    </row>
    <row r="187" spans="2:10" hidden="1">
      <c r="B187" s="94"/>
      <c r="C187" s="95"/>
      <c r="D187" s="54"/>
      <c r="E187" s="96"/>
      <c r="F187" s="54"/>
      <c r="G187" s="97"/>
      <c r="H187" s="9"/>
      <c r="I187" s="9"/>
      <c r="J187" s="98"/>
    </row>
    <row r="188" spans="2:10" hidden="1">
      <c r="B188" s="94"/>
      <c r="C188" s="95"/>
      <c r="D188" s="54"/>
      <c r="E188" s="96"/>
      <c r="F188" s="54"/>
      <c r="G188" s="97"/>
      <c r="H188" s="9"/>
      <c r="I188" s="9"/>
      <c r="J188" s="98"/>
    </row>
    <row r="189" spans="2:10" hidden="1">
      <c r="B189" s="94"/>
      <c r="C189" s="95"/>
      <c r="D189" s="54"/>
      <c r="E189" s="96"/>
      <c r="F189" s="54"/>
      <c r="G189" s="97"/>
      <c r="H189" s="9"/>
      <c r="I189" s="9"/>
      <c r="J189" s="98"/>
    </row>
    <row r="190" spans="2:10" hidden="1">
      <c r="B190" s="94"/>
      <c r="C190" s="95"/>
      <c r="D190" s="54"/>
      <c r="E190" s="96"/>
      <c r="F190" s="54"/>
      <c r="G190" s="97"/>
      <c r="H190" s="9"/>
      <c r="I190" s="9"/>
      <c r="J190" s="98"/>
    </row>
    <row r="191" spans="2:10" hidden="1">
      <c r="B191" s="94"/>
      <c r="C191" s="95"/>
      <c r="D191" s="54"/>
      <c r="E191" s="96"/>
      <c r="F191" s="54"/>
      <c r="G191" s="97"/>
      <c r="H191" s="9"/>
      <c r="I191" s="9"/>
      <c r="J191" s="98"/>
    </row>
    <row r="192" spans="2:10" hidden="1">
      <c r="B192" s="94"/>
      <c r="C192" s="95"/>
      <c r="D192" s="54"/>
      <c r="E192" s="96"/>
      <c r="F192" s="54"/>
      <c r="G192" s="97"/>
      <c r="H192" s="9"/>
      <c r="I192" s="9"/>
      <c r="J192" s="98"/>
    </row>
    <row r="193" spans="2:10" hidden="1">
      <c r="B193" s="94"/>
      <c r="C193" s="95"/>
      <c r="D193" s="54"/>
      <c r="E193" s="96"/>
      <c r="F193" s="54"/>
      <c r="G193" s="97"/>
      <c r="H193" s="9"/>
      <c r="I193" s="9"/>
      <c r="J193" s="98"/>
    </row>
    <row r="194" spans="2:10" hidden="1">
      <c r="B194" s="94"/>
      <c r="C194" s="95"/>
      <c r="D194" s="54"/>
      <c r="E194" s="96"/>
      <c r="F194" s="54"/>
      <c r="G194" s="97"/>
      <c r="H194" s="9"/>
      <c r="I194" s="9"/>
      <c r="J194" s="98"/>
    </row>
    <row r="195" spans="2:10" hidden="1">
      <c r="B195" s="94"/>
      <c r="C195" s="95"/>
      <c r="D195" s="54"/>
      <c r="E195" s="96"/>
      <c r="F195" s="54"/>
      <c r="G195" s="97"/>
      <c r="H195" s="9"/>
      <c r="I195" s="9"/>
      <c r="J195" s="98"/>
    </row>
    <row r="196" spans="2:10" hidden="1">
      <c r="B196" s="94"/>
      <c r="C196" s="95"/>
      <c r="D196" s="54"/>
      <c r="E196" s="96"/>
      <c r="F196" s="54"/>
      <c r="G196" s="97"/>
      <c r="H196" s="9"/>
      <c r="I196" s="9"/>
      <c r="J196" s="98"/>
    </row>
    <row r="197" spans="2:10" hidden="1">
      <c r="B197" s="94"/>
      <c r="C197" s="95"/>
      <c r="D197" s="54"/>
      <c r="E197" s="96"/>
      <c r="F197" s="54"/>
      <c r="G197" s="97"/>
      <c r="H197" s="9"/>
      <c r="I197" s="9"/>
      <c r="J197" s="98"/>
    </row>
    <row r="198" spans="2:10" hidden="1">
      <c r="B198" s="94"/>
      <c r="C198" s="95"/>
      <c r="D198" s="54"/>
      <c r="E198" s="96"/>
      <c r="F198" s="54"/>
      <c r="G198" s="97"/>
      <c r="H198" s="9"/>
      <c r="I198" s="9"/>
      <c r="J198" s="98"/>
    </row>
    <row r="199" spans="2:10" hidden="1">
      <c r="B199" s="94"/>
      <c r="C199" s="95"/>
      <c r="D199" s="54"/>
      <c r="E199" s="96"/>
      <c r="F199" s="54"/>
      <c r="G199" s="97"/>
      <c r="H199" s="9"/>
      <c r="I199" s="9"/>
      <c r="J199" s="98"/>
    </row>
    <row r="200" spans="2:10" hidden="1">
      <c r="B200" s="94"/>
      <c r="C200" s="95"/>
      <c r="D200" s="54"/>
      <c r="E200" s="96"/>
      <c r="F200" s="54"/>
      <c r="G200" s="97"/>
      <c r="H200" s="9"/>
      <c r="I200" s="9"/>
      <c r="J200" s="98"/>
    </row>
    <row r="201" spans="2:10" hidden="1">
      <c r="B201" s="94"/>
      <c r="C201" s="95"/>
      <c r="D201" s="54"/>
      <c r="E201" s="96"/>
      <c r="F201" s="54"/>
      <c r="G201" s="97"/>
      <c r="H201" s="9"/>
      <c r="I201" s="9"/>
      <c r="J201" s="98"/>
    </row>
    <row r="202" spans="2:10" hidden="1">
      <c r="B202" s="94"/>
      <c r="C202" s="95"/>
      <c r="D202" s="54"/>
      <c r="E202" s="96"/>
      <c r="F202" s="54"/>
      <c r="G202" s="97"/>
      <c r="H202" s="9"/>
      <c r="I202" s="9"/>
      <c r="J202" s="98"/>
    </row>
    <row r="203" spans="2:10" hidden="1">
      <c r="B203" s="94"/>
      <c r="C203" s="95"/>
      <c r="D203" s="54"/>
      <c r="E203" s="96"/>
      <c r="F203" s="54"/>
      <c r="G203" s="97"/>
      <c r="H203" s="9"/>
      <c r="I203" s="9"/>
      <c r="J203" s="98"/>
    </row>
    <row r="204" spans="2:10" hidden="1">
      <c r="B204" s="94"/>
      <c r="C204" s="95"/>
      <c r="D204" s="54"/>
      <c r="E204" s="96"/>
      <c r="F204" s="54"/>
      <c r="G204" s="97"/>
      <c r="H204" s="9"/>
      <c r="I204" s="9"/>
      <c r="J204" s="98"/>
    </row>
    <row r="205" spans="2:10" hidden="1">
      <c r="B205" s="94"/>
      <c r="C205" s="95"/>
      <c r="D205" s="54"/>
      <c r="E205" s="96"/>
      <c r="F205" s="54"/>
      <c r="G205" s="97"/>
      <c r="H205" s="9"/>
      <c r="I205" s="9"/>
      <c r="J205" s="98"/>
    </row>
    <row r="206" spans="2:10" hidden="1">
      <c r="B206" s="94"/>
      <c r="C206" s="95"/>
      <c r="D206" s="54"/>
      <c r="E206" s="96"/>
      <c r="F206" s="54"/>
      <c r="G206" s="97"/>
      <c r="H206" s="9"/>
      <c r="I206" s="9"/>
      <c r="J206" s="98"/>
    </row>
    <row r="207" spans="2:10" hidden="1">
      <c r="B207" s="94"/>
      <c r="C207" s="95"/>
      <c r="D207" s="54"/>
      <c r="E207" s="96"/>
      <c r="F207" s="54"/>
      <c r="G207" s="97"/>
      <c r="H207" s="9"/>
      <c r="I207" s="9"/>
      <c r="J207" s="98"/>
    </row>
    <row r="208" spans="2:10" hidden="1">
      <c r="B208" s="94"/>
      <c r="C208" s="95"/>
      <c r="D208" s="54"/>
      <c r="E208" s="96"/>
      <c r="F208" s="54"/>
      <c r="G208" s="97"/>
      <c r="H208" s="9"/>
      <c r="I208" s="9"/>
      <c r="J208" s="98"/>
    </row>
    <row r="209" spans="2:10" ht="57.75" hidden="1" customHeight="1">
      <c r="B209" s="94"/>
      <c r="C209" s="95"/>
      <c r="D209" s="54"/>
      <c r="E209" s="96"/>
      <c r="F209" s="54"/>
      <c r="G209" s="97"/>
      <c r="H209" s="9"/>
      <c r="I209" s="9"/>
      <c r="J209" s="98"/>
    </row>
    <row r="210" spans="2:10" hidden="1">
      <c r="B210" s="94"/>
      <c r="C210" s="95"/>
      <c r="D210" s="54"/>
      <c r="E210" s="96"/>
      <c r="F210" s="54"/>
      <c r="G210" s="97"/>
      <c r="H210" s="9"/>
      <c r="I210" s="9"/>
      <c r="J210" s="98"/>
    </row>
    <row r="211" spans="2:10" hidden="1">
      <c r="B211" s="94"/>
      <c r="C211" s="95"/>
      <c r="D211" s="54"/>
      <c r="E211" s="96"/>
      <c r="F211" s="54"/>
      <c r="G211" s="97"/>
      <c r="H211" s="9"/>
      <c r="I211" s="9"/>
      <c r="J211" s="98"/>
    </row>
    <row r="212" spans="2:10" hidden="1">
      <c r="B212" s="94"/>
      <c r="C212" s="95"/>
      <c r="D212" s="54"/>
      <c r="E212" s="96"/>
      <c r="F212" s="54"/>
      <c r="G212" s="97"/>
      <c r="H212" s="9"/>
      <c r="I212" s="9"/>
      <c r="J212" s="98"/>
    </row>
    <row r="213" spans="2:10" hidden="1">
      <c r="B213" s="94"/>
      <c r="C213" s="95"/>
      <c r="D213" s="54"/>
      <c r="E213" s="96"/>
      <c r="F213" s="54"/>
      <c r="G213" s="97"/>
      <c r="H213" s="9"/>
      <c r="I213" s="9"/>
      <c r="J213" s="98"/>
    </row>
    <row r="214" spans="2:10" hidden="1">
      <c r="B214" s="94"/>
      <c r="C214" s="95"/>
      <c r="D214" s="54"/>
      <c r="E214" s="96"/>
      <c r="F214" s="54"/>
      <c r="G214" s="97"/>
      <c r="H214" s="9"/>
      <c r="I214" s="9"/>
      <c r="J214" s="98"/>
    </row>
    <row r="215" spans="2:10" hidden="1">
      <c r="B215" s="94"/>
      <c r="C215" s="95"/>
      <c r="D215" s="54"/>
      <c r="E215" s="96"/>
      <c r="F215" s="54"/>
      <c r="G215" s="97"/>
      <c r="H215" s="9"/>
      <c r="I215" s="9"/>
      <c r="J215" s="98"/>
    </row>
    <row r="216" spans="2:10" hidden="1">
      <c r="B216" s="94"/>
      <c r="C216" s="95"/>
      <c r="D216" s="54"/>
      <c r="E216" s="96"/>
      <c r="F216" s="54"/>
      <c r="G216" s="97"/>
      <c r="H216" s="9"/>
      <c r="I216" s="9"/>
      <c r="J216" s="98"/>
    </row>
    <row r="217" spans="2:10" hidden="1">
      <c r="B217" s="94"/>
      <c r="C217" s="95"/>
      <c r="D217" s="54"/>
      <c r="E217" s="96"/>
      <c r="F217" s="54"/>
      <c r="G217" s="97"/>
      <c r="H217" s="9"/>
      <c r="I217" s="9"/>
      <c r="J217" s="98"/>
    </row>
    <row r="218" spans="2:10" hidden="1">
      <c r="B218" s="94"/>
      <c r="C218" s="95"/>
      <c r="D218" s="54"/>
      <c r="E218" s="96"/>
      <c r="F218" s="54"/>
      <c r="G218" s="97"/>
      <c r="H218" s="9"/>
      <c r="I218" s="9"/>
      <c r="J218" s="98"/>
    </row>
    <row r="219" spans="2:10" hidden="1">
      <c r="B219" s="94"/>
      <c r="C219" s="95"/>
      <c r="D219" s="54"/>
      <c r="E219" s="96"/>
      <c r="F219" s="54"/>
      <c r="G219" s="97"/>
      <c r="H219" s="9"/>
      <c r="I219" s="9"/>
      <c r="J219" s="98"/>
    </row>
    <row r="220" spans="2:10" hidden="1">
      <c r="B220" s="94"/>
      <c r="C220" s="95"/>
      <c r="D220" s="54"/>
      <c r="E220" s="96"/>
      <c r="F220" s="54"/>
      <c r="G220" s="97"/>
      <c r="H220" s="9"/>
      <c r="I220" s="9"/>
      <c r="J220" s="98"/>
    </row>
    <row r="221" spans="2:10" hidden="1">
      <c r="B221" s="94"/>
      <c r="C221" s="95"/>
      <c r="D221" s="54"/>
      <c r="E221" s="96"/>
      <c r="F221" s="54"/>
      <c r="G221" s="97"/>
      <c r="H221" s="9"/>
      <c r="I221" s="9"/>
      <c r="J221" s="98"/>
    </row>
    <row r="222" spans="2:10" hidden="1">
      <c r="B222" s="94"/>
      <c r="C222" s="95"/>
      <c r="D222" s="54"/>
      <c r="E222" s="96"/>
      <c r="F222" s="54"/>
      <c r="G222" s="97"/>
      <c r="H222" s="9"/>
      <c r="I222" s="9"/>
      <c r="J222" s="98"/>
    </row>
    <row r="223" spans="2:10" hidden="1">
      <c r="B223" s="94"/>
      <c r="C223" s="95"/>
      <c r="D223" s="54"/>
      <c r="E223" s="101"/>
      <c r="F223" s="97"/>
      <c r="G223" s="97"/>
      <c r="H223" s="9"/>
      <c r="I223" s="9"/>
      <c r="J223" s="98"/>
    </row>
    <row r="224" spans="2:10" hidden="1">
      <c r="B224" s="94"/>
      <c r="C224" s="95"/>
      <c r="D224" s="54"/>
      <c r="E224" s="96"/>
      <c r="F224" s="54"/>
      <c r="G224" s="97"/>
      <c r="H224" s="9"/>
      <c r="I224" s="9"/>
      <c r="J224" s="98"/>
    </row>
    <row r="225" spans="2:10" hidden="1">
      <c r="B225" s="94"/>
      <c r="C225" s="95"/>
      <c r="D225" s="54"/>
      <c r="E225" s="96"/>
      <c r="F225" s="54"/>
      <c r="G225" s="97"/>
      <c r="H225" s="9"/>
      <c r="I225" s="9"/>
      <c r="J225" s="98"/>
    </row>
    <row r="226" spans="2:10" hidden="1">
      <c r="B226" s="94"/>
      <c r="C226" s="95"/>
      <c r="D226" s="54"/>
      <c r="E226" s="96"/>
      <c r="F226" s="54"/>
      <c r="G226" s="97"/>
      <c r="H226" s="9"/>
      <c r="I226" s="9"/>
      <c r="J226" s="98"/>
    </row>
    <row r="227" spans="2:10" hidden="1">
      <c r="B227" s="94"/>
      <c r="C227" s="95"/>
      <c r="D227" s="54"/>
      <c r="E227" s="96"/>
      <c r="F227" s="54"/>
      <c r="G227" s="97"/>
      <c r="H227" s="9"/>
      <c r="I227" s="9"/>
      <c r="J227" s="98"/>
    </row>
    <row r="228" spans="2:10" hidden="1">
      <c r="B228" s="94"/>
      <c r="C228" s="95"/>
      <c r="D228" s="54"/>
      <c r="E228" s="96"/>
      <c r="F228" s="54"/>
      <c r="G228" s="97"/>
      <c r="H228" s="9"/>
      <c r="I228" s="9"/>
      <c r="J228" s="98"/>
    </row>
    <row r="229" spans="2:10" hidden="1">
      <c r="B229" s="94"/>
      <c r="C229" s="95"/>
      <c r="D229" s="54"/>
      <c r="E229" s="96"/>
      <c r="F229" s="54"/>
      <c r="G229" s="97"/>
      <c r="H229" s="9"/>
      <c r="I229" s="9"/>
      <c r="J229" s="98"/>
    </row>
    <row r="230" spans="2:10" hidden="1">
      <c r="B230" s="94"/>
      <c r="C230" s="95"/>
      <c r="D230" s="54"/>
      <c r="E230" s="96"/>
      <c r="F230" s="54"/>
      <c r="G230" s="97"/>
      <c r="H230" s="9"/>
      <c r="I230" s="9"/>
      <c r="J230" s="98"/>
    </row>
    <row r="231" spans="2:10" hidden="1">
      <c r="B231" s="94"/>
      <c r="C231" s="95"/>
      <c r="D231" s="54"/>
      <c r="E231" s="96"/>
      <c r="F231" s="54"/>
      <c r="G231" s="97"/>
      <c r="H231" s="9"/>
      <c r="I231" s="9"/>
      <c r="J231" s="98"/>
    </row>
    <row r="232" spans="2:10" hidden="1">
      <c r="B232" s="94"/>
      <c r="C232" s="95"/>
      <c r="D232" s="54"/>
      <c r="E232" s="96"/>
      <c r="F232" s="54"/>
      <c r="G232" s="97"/>
      <c r="H232" s="9"/>
      <c r="I232" s="9"/>
      <c r="J232" s="98"/>
    </row>
    <row r="233" spans="2:10" hidden="1">
      <c r="B233" s="94"/>
      <c r="C233" s="95"/>
      <c r="D233" s="54"/>
      <c r="E233" s="96"/>
      <c r="F233" s="54"/>
      <c r="G233" s="97"/>
      <c r="H233" s="9"/>
      <c r="I233" s="9"/>
      <c r="J233" s="98"/>
    </row>
    <row r="234" spans="2:10" hidden="1">
      <c r="B234" s="94"/>
      <c r="C234" s="95"/>
      <c r="D234" s="54"/>
      <c r="E234" s="96"/>
      <c r="F234" s="54"/>
      <c r="G234" s="97"/>
      <c r="H234" s="9"/>
      <c r="I234" s="9"/>
      <c r="J234" s="98"/>
    </row>
    <row r="235" spans="2:10" ht="24" hidden="1" customHeight="1">
      <c r="B235" s="94"/>
      <c r="C235" s="95"/>
      <c r="D235" s="54"/>
      <c r="E235" s="96"/>
      <c r="F235" s="54"/>
      <c r="G235" s="97"/>
      <c r="H235" s="9"/>
      <c r="I235" s="9"/>
      <c r="J235" s="98"/>
    </row>
    <row r="236" spans="2:10" hidden="1">
      <c r="B236" s="94"/>
      <c r="C236" s="95"/>
      <c r="D236" s="54"/>
      <c r="E236" s="96"/>
      <c r="F236" s="54"/>
      <c r="G236" s="97"/>
      <c r="H236" s="9"/>
      <c r="I236" s="9"/>
      <c r="J236" s="98"/>
    </row>
    <row r="237" spans="2:10" hidden="1">
      <c r="B237" s="94"/>
      <c r="C237" s="95"/>
      <c r="D237" s="54"/>
      <c r="E237" s="96"/>
      <c r="F237" s="54"/>
      <c r="G237" s="97"/>
      <c r="H237" s="9"/>
      <c r="I237" s="9"/>
      <c r="J237" s="98"/>
    </row>
    <row r="238" spans="2:10" hidden="1">
      <c r="B238" s="94"/>
      <c r="C238" s="95"/>
      <c r="D238" s="54"/>
      <c r="E238" s="96"/>
      <c r="F238" s="54"/>
      <c r="G238" s="97"/>
      <c r="H238" s="9"/>
      <c r="I238" s="9"/>
      <c r="J238" s="98"/>
    </row>
    <row r="239" spans="2:10" hidden="1">
      <c r="B239" s="94"/>
      <c r="C239" s="95"/>
      <c r="D239" s="54"/>
      <c r="E239" s="96"/>
      <c r="F239" s="54"/>
      <c r="G239" s="97"/>
      <c r="H239" s="9"/>
      <c r="I239" s="9"/>
      <c r="J239" s="98"/>
    </row>
    <row r="240" spans="2:10" hidden="1">
      <c r="B240" s="94"/>
      <c r="C240" s="95"/>
      <c r="D240" s="54"/>
      <c r="E240" s="96"/>
      <c r="F240" s="54"/>
      <c r="G240" s="97"/>
      <c r="H240" s="9"/>
      <c r="I240" s="9"/>
      <c r="J240" s="98"/>
    </row>
    <row r="241" spans="2:10" hidden="1">
      <c r="B241" s="94"/>
      <c r="C241" s="95"/>
      <c r="D241" s="54"/>
      <c r="E241" s="96"/>
      <c r="F241" s="54"/>
      <c r="G241" s="97"/>
      <c r="H241" s="9"/>
      <c r="I241" s="9"/>
      <c r="J241" s="98"/>
    </row>
    <row r="242" spans="2:10" hidden="1">
      <c r="B242" s="94"/>
      <c r="C242" s="95"/>
      <c r="D242" s="54"/>
      <c r="E242" s="96"/>
      <c r="F242" s="54"/>
      <c r="G242" s="97"/>
      <c r="H242" s="9"/>
      <c r="I242" s="9"/>
      <c r="J242" s="98"/>
    </row>
    <row r="243" spans="2:10" hidden="1">
      <c r="B243" s="94"/>
      <c r="C243" s="95"/>
      <c r="D243" s="54"/>
      <c r="E243" s="96"/>
      <c r="F243" s="54"/>
      <c r="G243" s="97"/>
      <c r="H243" s="9"/>
      <c r="I243" s="9"/>
      <c r="J243" s="98"/>
    </row>
    <row r="244" spans="2:10" hidden="1">
      <c r="B244" s="94"/>
      <c r="C244" s="95"/>
      <c r="D244" s="54"/>
      <c r="E244" s="96"/>
      <c r="F244" s="54"/>
      <c r="G244" s="97"/>
      <c r="H244" s="9"/>
      <c r="I244" s="9"/>
      <c r="J244" s="98"/>
    </row>
    <row r="245" spans="2:10" hidden="1">
      <c r="B245" s="94"/>
      <c r="C245" s="95"/>
      <c r="D245" s="54"/>
      <c r="E245" s="96"/>
      <c r="F245" s="54"/>
      <c r="G245" s="97"/>
      <c r="H245" s="9"/>
      <c r="I245" s="9"/>
      <c r="J245" s="98"/>
    </row>
    <row r="246" spans="2:10" hidden="1">
      <c r="B246" s="94"/>
      <c r="C246" s="95"/>
      <c r="D246" s="54"/>
      <c r="E246" s="96"/>
      <c r="F246" s="54"/>
      <c r="G246" s="97"/>
      <c r="H246" s="9"/>
      <c r="I246" s="9"/>
      <c r="J246" s="98"/>
    </row>
    <row r="247" spans="2:10" hidden="1">
      <c r="B247" s="94"/>
      <c r="C247" s="95"/>
      <c r="D247" s="54"/>
      <c r="E247" s="96"/>
      <c r="F247" s="54"/>
      <c r="G247" s="97"/>
      <c r="H247" s="9"/>
      <c r="I247" s="9"/>
      <c r="J247" s="98"/>
    </row>
    <row r="248" spans="2:10" hidden="1">
      <c r="B248" s="94"/>
      <c r="C248" s="95"/>
      <c r="D248" s="54"/>
      <c r="E248" s="96"/>
      <c r="F248" s="54"/>
      <c r="G248" s="97"/>
      <c r="H248" s="9"/>
      <c r="I248" s="9"/>
      <c r="J248" s="98"/>
    </row>
    <row r="249" spans="2:10" hidden="1">
      <c r="B249" s="94"/>
      <c r="C249" s="95"/>
      <c r="D249" s="54"/>
      <c r="E249" s="96"/>
      <c r="F249" s="54"/>
      <c r="G249" s="97"/>
      <c r="H249" s="9"/>
      <c r="I249" s="9"/>
      <c r="J249" s="98"/>
    </row>
    <row r="250" spans="2:10" hidden="1">
      <c r="B250" s="94"/>
      <c r="C250" s="95"/>
      <c r="D250" s="54"/>
      <c r="E250" s="96"/>
      <c r="F250" s="54"/>
      <c r="G250" s="97"/>
      <c r="H250" s="9"/>
      <c r="I250" s="9"/>
      <c r="J250" s="98"/>
    </row>
    <row r="251" spans="2:10" hidden="1">
      <c r="B251" s="94"/>
      <c r="C251" s="95"/>
      <c r="D251" s="54"/>
      <c r="E251" s="96"/>
      <c r="F251" s="54"/>
      <c r="G251" s="97"/>
      <c r="H251" s="9"/>
      <c r="I251" s="9"/>
      <c r="J251" s="98"/>
    </row>
    <row r="252" spans="2:10" hidden="1">
      <c r="B252" s="94"/>
      <c r="C252" s="95"/>
      <c r="D252" s="54"/>
      <c r="E252" s="96"/>
      <c r="F252" s="54"/>
      <c r="G252" s="97"/>
      <c r="H252" s="9"/>
      <c r="I252" s="9"/>
      <c r="J252" s="98"/>
    </row>
    <row r="253" spans="2:10" hidden="1">
      <c r="B253" s="94"/>
      <c r="C253" s="95"/>
      <c r="D253" s="54"/>
      <c r="E253" s="96"/>
      <c r="F253" s="54"/>
      <c r="G253" s="97"/>
      <c r="H253" s="9"/>
      <c r="I253" s="9"/>
      <c r="J253" s="98"/>
    </row>
    <row r="254" spans="2:10" hidden="1">
      <c r="B254" s="94"/>
      <c r="C254" s="95"/>
      <c r="D254" s="54"/>
      <c r="E254" s="96"/>
      <c r="F254" s="54"/>
      <c r="G254" s="97"/>
      <c r="H254" s="9"/>
      <c r="I254" s="9"/>
      <c r="J254" s="98"/>
    </row>
    <row r="255" spans="2:10" hidden="1">
      <c r="B255" s="94"/>
      <c r="C255" s="95"/>
      <c r="D255" s="54"/>
      <c r="E255" s="96"/>
      <c r="F255" s="54"/>
      <c r="G255" s="97"/>
      <c r="H255" s="9"/>
      <c r="I255" s="9"/>
      <c r="J255" s="98"/>
    </row>
    <row r="256" spans="2:10" hidden="1">
      <c r="B256" s="94"/>
      <c r="C256" s="95"/>
      <c r="D256" s="54"/>
      <c r="E256" s="96"/>
      <c r="F256" s="54"/>
      <c r="G256" s="97"/>
      <c r="H256" s="9"/>
      <c r="I256" s="9"/>
      <c r="J256" s="98"/>
    </row>
    <row r="257" spans="2:10" hidden="1">
      <c r="B257" s="94"/>
      <c r="C257" s="95"/>
      <c r="D257" s="54"/>
      <c r="E257" s="96"/>
      <c r="F257" s="54"/>
      <c r="G257" s="97"/>
      <c r="H257" s="9"/>
      <c r="I257" s="9"/>
      <c r="J257" s="98"/>
    </row>
    <row r="258" spans="2:10" hidden="1">
      <c r="B258" s="94"/>
      <c r="C258" s="95"/>
      <c r="D258" s="54"/>
      <c r="E258" s="96"/>
      <c r="F258" s="54"/>
      <c r="G258" s="97"/>
      <c r="H258" s="9"/>
      <c r="I258" s="9"/>
      <c r="J258" s="98"/>
    </row>
    <row r="259" spans="2:10" hidden="1">
      <c r="B259" s="94"/>
      <c r="C259" s="95"/>
      <c r="D259" s="54"/>
      <c r="E259" s="96"/>
      <c r="F259" s="54"/>
      <c r="G259" s="97"/>
      <c r="H259" s="9"/>
      <c r="I259" s="9"/>
      <c r="J259" s="98"/>
    </row>
    <row r="260" spans="2:10" hidden="1">
      <c r="B260" s="94"/>
      <c r="C260" s="95"/>
      <c r="D260" s="54"/>
      <c r="E260" s="96"/>
      <c r="F260" s="54"/>
      <c r="G260" s="97"/>
      <c r="H260" s="9"/>
      <c r="I260" s="9"/>
      <c r="J260" s="98"/>
    </row>
    <row r="261" spans="2:10" hidden="1">
      <c r="B261" s="94"/>
      <c r="C261" s="95"/>
      <c r="D261" s="54"/>
      <c r="E261" s="96"/>
      <c r="F261" s="54"/>
      <c r="G261" s="97"/>
      <c r="H261" s="9"/>
      <c r="I261" s="9"/>
      <c r="J261" s="98"/>
    </row>
    <row r="262" spans="2:10" hidden="1">
      <c r="B262" s="94"/>
      <c r="C262" s="95"/>
      <c r="D262" s="54"/>
      <c r="E262" s="96"/>
      <c r="F262" s="54"/>
      <c r="G262" s="97"/>
      <c r="H262" s="9"/>
      <c r="I262" s="9"/>
      <c r="J262" s="98"/>
    </row>
    <row r="263" spans="2:10" hidden="1">
      <c r="B263" s="94"/>
      <c r="C263" s="95"/>
      <c r="D263" s="54"/>
      <c r="E263" s="96"/>
      <c r="F263" s="54"/>
      <c r="G263" s="97"/>
      <c r="H263" s="9"/>
      <c r="I263" s="9"/>
      <c r="J263" s="98"/>
    </row>
    <row r="264" spans="2:10" hidden="1">
      <c r="B264" s="94"/>
      <c r="C264" s="95"/>
      <c r="D264" s="54"/>
      <c r="E264" s="96"/>
      <c r="F264" s="54"/>
      <c r="G264" s="97"/>
      <c r="H264" s="9"/>
      <c r="I264" s="9"/>
      <c r="J264" s="98"/>
    </row>
    <row r="265" spans="2:10" hidden="1">
      <c r="B265" s="94"/>
      <c r="C265" s="95"/>
      <c r="D265" s="54"/>
      <c r="E265" s="96"/>
      <c r="F265" s="54"/>
      <c r="G265" s="97"/>
      <c r="H265" s="9"/>
      <c r="I265" s="9"/>
      <c r="J265" s="98"/>
    </row>
    <row r="266" spans="2:10" hidden="1">
      <c r="B266" s="94"/>
      <c r="C266" s="95"/>
      <c r="D266" s="54"/>
      <c r="E266" s="96"/>
      <c r="F266" s="54"/>
      <c r="G266" s="97"/>
      <c r="H266" s="9"/>
      <c r="I266" s="9"/>
      <c r="J266" s="98"/>
    </row>
    <row r="267" spans="2:10" hidden="1">
      <c r="B267" s="94"/>
      <c r="C267" s="95"/>
      <c r="D267" s="54"/>
      <c r="E267" s="96"/>
      <c r="F267" s="54"/>
      <c r="G267" s="97"/>
      <c r="H267" s="9"/>
      <c r="I267" s="9"/>
      <c r="J267" s="98"/>
    </row>
    <row r="268" spans="2:10" hidden="1">
      <c r="B268" s="94"/>
      <c r="C268" s="95"/>
      <c r="D268" s="54"/>
      <c r="E268" s="96"/>
      <c r="F268" s="54"/>
      <c r="G268" s="97"/>
      <c r="H268" s="9"/>
      <c r="I268" s="9"/>
      <c r="J268" s="98"/>
    </row>
    <row r="269" spans="2:10" hidden="1">
      <c r="B269" s="94"/>
      <c r="C269" s="95"/>
      <c r="D269" s="54"/>
      <c r="E269" s="96"/>
      <c r="F269" s="54"/>
      <c r="G269" s="97"/>
      <c r="H269" s="9"/>
      <c r="I269" s="9"/>
      <c r="J269" s="98"/>
    </row>
    <row r="270" spans="2:10" hidden="1">
      <c r="B270" s="94"/>
      <c r="C270" s="95"/>
      <c r="D270" s="54"/>
      <c r="E270" s="96"/>
      <c r="F270" s="54"/>
      <c r="G270" s="97"/>
      <c r="H270" s="9"/>
      <c r="I270" s="9"/>
      <c r="J270" s="98"/>
    </row>
    <row r="271" spans="2:10" hidden="1">
      <c r="B271" s="94"/>
      <c r="C271" s="95"/>
      <c r="D271" s="54"/>
      <c r="E271" s="96"/>
      <c r="F271" s="54"/>
      <c r="G271" s="97"/>
      <c r="H271" s="9"/>
      <c r="I271" s="9"/>
      <c r="J271" s="98"/>
    </row>
    <row r="272" spans="2:10" hidden="1">
      <c r="B272" s="94"/>
      <c r="C272" s="95"/>
      <c r="D272" s="54"/>
      <c r="E272" s="96"/>
      <c r="F272" s="54"/>
      <c r="G272" s="97"/>
      <c r="H272" s="9"/>
      <c r="I272" s="9"/>
      <c r="J272" s="98"/>
    </row>
    <row r="273" spans="2:10" hidden="1">
      <c r="B273" s="94"/>
      <c r="C273" s="95"/>
      <c r="D273" s="54"/>
      <c r="E273" s="96"/>
      <c r="F273" s="54"/>
      <c r="G273" s="97"/>
      <c r="H273" s="9"/>
      <c r="I273" s="9"/>
      <c r="J273" s="98"/>
    </row>
    <row r="274" spans="2:10" hidden="1">
      <c r="B274" s="94"/>
      <c r="C274" s="95"/>
      <c r="D274" s="54"/>
      <c r="E274" s="96"/>
      <c r="F274" s="54"/>
      <c r="G274" s="97"/>
      <c r="H274" s="9"/>
      <c r="I274" s="9"/>
      <c r="J274" s="98"/>
    </row>
    <row r="275" spans="2:10" hidden="1">
      <c r="B275" s="94"/>
      <c r="C275" s="95"/>
      <c r="D275" s="54"/>
      <c r="E275" s="96"/>
      <c r="F275" s="54"/>
      <c r="G275" s="97"/>
      <c r="H275" s="9"/>
      <c r="I275" s="9"/>
      <c r="J275" s="98"/>
    </row>
    <row r="276" spans="2:10" hidden="1">
      <c r="B276" s="94"/>
      <c r="C276" s="95"/>
      <c r="D276" s="54"/>
      <c r="E276" s="96"/>
      <c r="F276" s="54"/>
      <c r="G276" s="97"/>
      <c r="H276" s="9"/>
      <c r="I276" s="9"/>
      <c r="J276" s="98"/>
    </row>
    <row r="277" spans="2:10" hidden="1">
      <c r="B277" s="94"/>
      <c r="C277" s="95"/>
      <c r="D277" s="54"/>
      <c r="E277" s="96"/>
      <c r="F277" s="54"/>
      <c r="G277" s="97"/>
      <c r="H277" s="9"/>
      <c r="I277" s="9"/>
      <c r="J277" s="98"/>
    </row>
    <row r="278" spans="2:10" hidden="1">
      <c r="B278" s="94"/>
      <c r="C278" s="95"/>
      <c r="D278" s="54"/>
      <c r="E278" s="96"/>
      <c r="F278" s="54"/>
      <c r="G278" s="97"/>
      <c r="H278" s="9"/>
      <c r="I278" s="9"/>
      <c r="J278" s="98"/>
    </row>
    <row r="279" spans="2:10" hidden="1">
      <c r="B279" s="94"/>
      <c r="C279" s="95"/>
      <c r="D279" s="54"/>
      <c r="E279" s="96"/>
      <c r="F279" s="54"/>
      <c r="G279" s="97"/>
      <c r="H279" s="9"/>
      <c r="I279" s="9"/>
      <c r="J279" s="98"/>
    </row>
    <row r="280" spans="2:10" hidden="1">
      <c r="B280" s="94"/>
      <c r="C280" s="95"/>
      <c r="D280" s="54"/>
      <c r="E280" s="96"/>
      <c r="F280" s="54"/>
      <c r="G280" s="97"/>
      <c r="H280" s="9"/>
      <c r="I280" s="9"/>
      <c r="J280" s="98"/>
    </row>
    <row r="281" spans="2:10" hidden="1">
      <c r="B281" s="94"/>
      <c r="C281" s="95"/>
      <c r="D281" s="54"/>
      <c r="E281" s="96"/>
      <c r="F281" s="54"/>
      <c r="G281" s="97"/>
      <c r="H281" s="9"/>
      <c r="I281" s="9"/>
      <c r="J281" s="98"/>
    </row>
    <row r="282" spans="2:10" hidden="1">
      <c r="B282" s="94"/>
      <c r="C282" s="95"/>
      <c r="D282" s="54"/>
      <c r="E282" s="96"/>
      <c r="F282" s="54"/>
      <c r="G282" s="97"/>
      <c r="H282" s="9"/>
      <c r="I282" s="9"/>
      <c r="J282" s="98"/>
    </row>
    <row r="283" spans="2:10" hidden="1">
      <c r="B283" s="94"/>
      <c r="C283" s="95"/>
      <c r="D283" s="54"/>
      <c r="E283" s="96"/>
      <c r="F283" s="54"/>
      <c r="G283" s="97"/>
      <c r="H283" s="9"/>
      <c r="I283" s="9"/>
      <c r="J283" s="98"/>
    </row>
    <row r="284" spans="2:10" hidden="1">
      <c r="B284" s="94"/>
      <c r="C284" s="95"/>
      <c r="D284" s="54"/>
      <c r="E284" s="96"/>
      <c r="F284" s="54"/>
      <c r="G284" s="97"/>
      <c r="H284" s="9"/>
      <c r="I284" s="9"/>
      <c r="J284" s="98"/>
    </row>
    <row r="285" spans="2:10" hidden="1">
      <c r="B285" s="94"/>
      <c r="C285" s="95"/>
      <c r="D285" s="54"/>
      <c r="E285" s="96"/>
      <c r="F285" s="54"/>
      <c r="G285" s="97"/>
      <c r="H285" s="9"/>
      <c r="I285" s="9"/>
      <c r="J285" s="98"/>
    </row>
    <row r="286" spans="2:10" hidden="1">
      <c r="B286" s="94"/>
      <c r="C286" s="95"/>
      <c r="D286" s="54"/>
      <c r="E286" s="96"/>
      <c r="F286" s="54"/>
      <c r="G286" s="97"/>
      <c r="H286" s="9"/>
      <c r="I286" s="9"/>
      <c r="J286" s="98"/>
    </row>
    <row r="287" spans="2:10" hidden="1">
      <c r="B287" s="94"/>
      <c r="C287" s="95"/>
      <c r="D287" s="54"/>
      <c r="E287" s="96"/>
      <c r="F287" s="54"/>
      <c r="G287" s="97"/>
      <c r="H287" s="9"/>
      <c r="I287" s="9"/>
      <c r="J287" s="98"/>
    </row>
    <row r="288" spans="2:10" hidden="1">
      <c r="B288" s="94"/>
      <c r="C288" s="95"/>
      <c r="D288" s="54"/>
      <c r="E288" s="96"/>
      <c r="F288" s="54"/>
      <c r="G288" s="97"/>
      <c r="H288" s="9"/>
      <c r="I288" s="9"/>
      <c r="J288" s="98"/>
    </row>
    <row r="289" spans="2:10" hidden="1">
      <c r="B289" s="94"/>
      <c r="C289" s="95"/>
      <c r="D289" s="54"/>
      <c r="E289" s="96"/>
      <c r="F289" s="54"/>
      <c r="G289" s="97"/>
      <c r="H289" s="9"/>
      <c r="I289" s="9"/>
      <c r="J289" s="98"/>
    </row>
    <row r="290" spans="2:10" hidden="1">
      <c r="B290" s="94"/>
      <c r="C290" s="95"/>
      <c r="D290" s="54"/>
      <c r="E290" s="96"/>
      <c r="F290" s="54"/>
      <c r="G290" s="97"/>
      <c r="H290" s="9"/>
      <c r="I290" s="9"/>
      <c r="J290" s="98"/>
    </row>
    <row r="291" spans="2:10" hidden="1">
      <c r="B291" s="94"/>
      <c r="C291" s="95"/>
      <c r="D291" s="54"/>
      <c r="E291" s="96"/>
      <c r="F291" s="54"/>
      <c r="G291" s="97"/>
      <c r="H291" s="9"/>
      <c r="I291" s="9"/>
      <c r="J291" s="98"/>
    </row>
    <row r="292" spans="2:10" hidden="1">
      <c r="B292" s="94"/>
      <c r="C292" s="95"/>
      <c r="D292" s="54"/>
      <c r="E292" s="99"/>
      <c r="F292" s="100"/>
      <c r="G292" s="97"/>
      <c r="H292" s="9"/>
      <c r="I292" s="9"/>
      <c r="J292" s="98"/>
    </row>
    <row r="293" spans="2:10" hidden="1">
      <c r="B293" s="94"/>
      <c r="C293" s="95"/>
      <c r="D293" s="54"/>
      <c r="E293" s="96"/>
      <c r="F293" s="54"/>
      <c r="G293" s="97"/>
      <c r="H293" s="9"/>
      <c r="I293" s="9"/>
      <c r="J293" s="98"/>
    </row>
    <row r="294" spans="2:10" hidden="1">
      <c r="B294" s="94"/>
      <c r="C294" s="95"/>
      <c r="D294" s="54"/>
      <c r="E294" s="96"/>
      <c r="F294" s="54"/>
      <c r="G294" s="97"/>
      <c r="H294" s="9"/>
      <c r="I294" s="9"/>
      <c r="J294" s="98"/>
    </row>
    <row r="295" spans="2:10" hidden="1">
      <c r="B295" s="94"/>
      <c r="C295" s="95"/>
      <c r="D295" s="54"/>
      <c r="E295" s="96"/>
      <c r="F295" s="54"/>
      <c r="G295" s="97"/>
      <c r="H295" s="9"/>
      <c r="I295" s="9"/>
      <c r="J295" s="98"/>
    </row>
    <row r="296" spans="2:10" hidden="1">
      <c r="B296" s="94"/>
      <c r="C296" s="95"/>
      <c r="D296" s="54"/>
      <c r="E296" s="96"/>
      <c r="F296" s="54"/>
      <c r="G296" s="97"/>
      <c r="H296" s="9"/>
      <c r="I296" s="9"/>
      <c r="J296" s="98"/>
    </row>
    <row r="297" spans="2:10" hidden="1">
      <c r="B297" s="94"/>
      <c r="C297" s="95"/>
      <c r="D297" s="54"/>
      <c r="E297" s="96"/>
      <c r="F297" s="54"/>
      <c r="G297" s="97"/>
      <c r="H297" s="9"/>
      <c r="I297" s="9"/>
      <c r="J297" s="98"/>
    </row>
    <row r="298" spans="2:10" hidden="1">
      <c r="B298" s="94"/>
      <c r="C298" s="95"/>
      <c r="D298" s="54"/>
      <c r="E298" s="96"/>
      <c r="F298" s="54"/>
      <c r="G298" s="97"/>
      <c r="H298" s="9"/>
      <c r="I298" s="9"/>
      <c r="J298" s="98"/>
    </row>
    <row r="299" spans="2:10" hidden="1">
      <c r="B299" s="94"/>
      <c r="C299" s="95"/>
      <c r="D299" s="54"/>
      <c r="E299" s="96"/>
      <c r="F299" s="54"/>
      <c r="G299" s="97"/>
      <c r="H299" s="9"/>
      <c r="I299" s="9"/>
      <c r="J299" s="98"/>
    </row>
    <row r="300" spans="2:10" hidden="1">
      <c r="B300" s="94"/>
      <c r="C300" s="95"/>
      <c r="D300" s="54"/>
      <c r="E300" s="96"/>
      <c r="F300" s="54"/>
      <c r="G300" s="97"/>
      <c r="H300" s="9"/>
      <c r="I300" s="9"/>
      <c r="J300" s="98"/>
    </row>
    <row r="301" spans="2:10" hidden="1">
      <c r="B301" s="94"/>
      <c r="C301" s="95"/>
      <c r="D301" s="54"/>
      <c r="E301" s="96"/>
      <c r="F301" s="54"/>
      <c r="G301" s="97"/>
      <c r="H301" s="9"/>
      <c r="I301" s="9"/>
      <c r="J301" s="98"/>
    </row>
    <row r="302" spans="2:10" hidden="1">
      <c r="B302" s="94"/>
      <c r="C302" s="95"/>
      <c r="D302" s="54"/>
      <c r="E302" s="96"/>
      <c r="F302" s="54"/>
      <c r="G302" s="97"/>
      <c r="H302" s="9"/>
      <c r="I302" s="9"/>
      <c r="J302" s="98"/>
    </row>
    <row r="303" spans="2:10" hidden="1">
      <c r="B303" s="94"/>
      <c r="C303" s="95"/>
      <c r="D303" s="54"/>
      <c r="E303" s="96"/>
      <c r="F303" s="54"/>
      <c r="G303" s="97"/>
      <c r="H303" s="9"/>
      <c r="I303" s="9"/>
      <c r="J303" s="98"/>
    </row>
    <row r="304" spans="2:10" hidden="1">
      <c r="B304" s="94"/>
      <c r="C304" s="95"/>
      <c r="D304" s="54"/>
      <c r="E304" s="96"/>
      <c r="F304" s="54"/>
      <c r="G304" s="97"/>
      <c r="H304" s="9"/>
      <c r="I304" s="9"/>
      <c r="J304" s="98"/>
    </row>
    <row r="305" spans="2:10" hidden="1">
      <c r="B305" s="94"/>
      <c r="C305" s="95"/>
      <c r="D305" s="54"/>
      <c r="E305" s="96"/>
      <c r="F305" s="54"/>
      <c r="G305" s="97"/>
      <c r="H305" s="9"/>
      <c r="I305" s="9"/>
      <c r="J305" s="98"/>
    </row>
    <row r="306" spans="2:10" hidden="1">
      <c r="B306" s="94"/>
      <c r="C306" s="95"/>
      <c r="D306" s="54"/>
      <c r="E306" s="96"/>
      <c r="F306" s="54"/>
      <c r="G306" s="97"/>
      <c r="H306" s="9"/>
      <c r="I306" s="9"/>
      <c r="J306" s="98"/>
    </row>
    <row r="307" spans="2:10" hidden="1">
      <c r="B307" s="94"/>
      <c r="C307" s="95"/>
      <c r="D307" s="54"/>
      <c r="E307" s="96"/>
      <c r="F307" s="54"/>
      <c r="G307" s="97"/>
      <c r="H307" s="9"/>
      <c r="I307" s="9"/>
      <c r="J307" s="98"/>
    </row>
    <row r="308" spans="2:10" hidden="1">
      <c r="B308" s="94"/>
      <c r="C308" s="95"/>
      <c r="D308" s="54"/>
      <c r="E308" s="96"/>
      <c r="F308" s="54"/>
      <c r="G308" s="97"/>
      <c r="H308" s="9"/>
      <c r="I308" s="9"/>
      <c r="J308" s="98"/>
    </row>
    <row r="309" spans="2:10" hidden="1">
      <c r="B309" s="94"/>
      <c r="C309" s="95"/>
      <c r="D309" s="54"/>
      <c r="E309" s="96"/>
      <c r="F309" s="54"/>
      <c r="G309" s="97"/>
      <c r="H309" s="9"/>
      <c r="I309" s="9"/>
      <c r="J309" s="98"/>
    </row>
    <row r="310" spans="2:10" hidden="1">
      <c r="B310" s="94"/>
      <c r="C310" s="95"/>
      <c r="D310" s="54"/>
      <c r="E310" s="96"/>
      <c r="F310" s="54"/>
      <c r="G310" s="97"/>
      <c r="H310" s="9"/>
      <c r="I310" s="9"/>
      <c r="J310" s="98"/>
    </row>
    <row r="311" spans="2:10" hidden="1">
      <c r="B311" s="94"/>
      <c r="C311" s="95"/>
      <c r="D311" s="54"/>
      <c r="E311" s="96"/>
      <c r="F311" s="54"/>
      <c r="G311" s="97"/>
      <c r="H311" s="9"/>
      <c r="I311" s="9"/>
      <c r="J311" s="98"/>
    </row>
    <row r="312" spans="2:10" hidden="1">
      <c r="B312" s="94"/>
      <c r="C312" s="95"/>
      <c r="D312" s="54"/>
      <c r="E312" s="96"/>
      <c r="F312" s="54"/>
      <c r="G312" s="97"/>
      <c r="H312" s="9"/>
      <c r="I312" s="9"/>
      <c r="J312" s="98"/>
    </row>
    <row r="313" spans="2:10" hidden="1">
      <c r="B313" s="94"/>
      <c r="C313" s="95"/>
      <c r="D313" s="54"/>
      <c r="E313" s="96"/>
      <c r="F313" s="54"/>
      <c r="G313" s="97"/>
      <c r="H313" s="9"/>
      <c r="I313" s="9"/>
      <c r="J313" s="98"/>
    </row>
    <row r="314" spans="2:10" hidden="1">
      <c r="B314" s="94"/>
      <c r="C314" s="95"/>
      <c r="D314" s="54"/>
      <c r="E314" s="96"/>
      <c r="F314" s="54"/>
      <c r="G314" s="97"/>
      <c r="H314" s="9"/>
      <c r="I314" s="9"/>
      <c r="J314" s="98"/>
    </row>
    <row r="315" spans="2:10" hidden="1">
      <c r="B315" s="94"/>
      <c r="C315" s="95"/>
      <c r="D315" s="54"/>
      <c r="E315" s="96"/>
      <c r="F315" s="54"/>
      <c r="G315" s="97"/>
      <c r="H315" s="9"/>
      <c r="I315" s="9"/>
      <c r="J315" s="98"/>
    </row>
    <row r="316" spans="2:10" hidden="1">
      <c r="B316" s="94"/>
      <c r="C316" s="95"/>
      <c r="D316" s="54"/>
      <c r="E316" s="96"/>
      <c r="F316" s="54"/>
      <c r="G316" s="97"/>
      <c r="H316" s="9"/>
      <c r="I316" s="9"/>
      <c r="J316" s="98"/>
    </row>
    <row r="317" spans="2:10" hidden="1">
      <c r="B317" s="94"/>
      <c r="C317" s="95"/>
      <c r="D317" s="54"/>
      <c r="E317" s="96"/>
      <c r="F317" s="54"/>
      <c r="G317" s="97"/>
      <c r="H317" s="9"/>
      <c r="I317" s="9"/>
      <c r="J317" s="98"/>
    </row>
    <row r="318" spans="2:10" hidden="1">
      <c r="B318" s="94"/>
      <c r="C318" s="95"/>
      <c r="D318" s="54"/>
      <c r="E318" s="96"/>
      <c r="F318" s="54"/>
      <c r="G318" s="97"/>
      <c r="H318" s="9"/>
      <c r="I318" s="9"/>
      <c r="J318" s="98"/>
    </row>
    <row r="319" spans="2:10" hidden="1">
      <c r="B319" s="94"/>
      <c r="C319" s="95"/>
      <c r="D319" s="54"/>
      <c r="E319" s="96"/>
      <c r="F319" s="54"/>
      <c r="G319" s="97"/>
      <c r="H319" s="9"/>
      <c r="I319" s="9"/>
      <c r="J319" s="98"/>
    </row>
    <row r="320" spans="2:10" hidden="1">
      <c r="B320" s="94"/>
      <c r="C320" s="95"/>
      <c r="D320" s="54"/>
      <c r="E320" s="96"/>
      <c r="F320" s="54"/>
      <c r="G320" s="97"/>
      <c r="H320" s="9"/>
      <c r="I320" s="9"/>
      <c r="J320" s="98"/>
    </row>
    <row r="321" spans="2:10" hidden="1">
      <c r="B321" s="94"/>
      <c r="C321" s="95"/>
      <c r="D321" s="54"/>
      <c r="E321" s="96"/>
      <c r="F321" s="54"/>
      <c r="G321" s="97"/>
      <c r="H321" s="9"/>
      <c r="I321" s="9"/>
      <c r="J321" s="98"/>
    </row>
    <row r="322" spans="2:10" hidden="1">
      <c r="B322" s="94"/>
      <c r="C322" s="95"/>
      <c r="D322" s="54"/>
      <c r="E322" s="96"/>
      <c r="F322" s="54"/>
      <c r="G322" s="97"/>
      <c r="H322" s="9"/>
      <c r="I322" s="9"/>
      <c r="J322" s="98"/>
    </row>
    <row r="323" spans="2:10" hidden="1">
      <c r="B323" s="94"/>
      <c r="C323" s="95"/>
      <c r="D323" s="54"/>
      <c r="E323" s="96"/>
      <c r="F323" s="54"/>
      <c r="G323" s="97"/>
      <c r="H323" s="9"/>
      <c r="I323" s="9"/>
      <c r="J323" s="98"/>
    </row>
    <row r="324" spans="2:10" hidden="1">
      <c r="B324" s="94"/>
      <c r="C324" s="95"/>
      <c r="D324" s="54"/>
      <c r="E324" s="96"/>
      <c r="F324" s="54"/>
      <c r="G324" s="97"/>
      <c r="H324" s="9"/>
      <c r="I324" s="9"/>
      <c r="J324" s="98"/>
    </row>
    <row r="325" spans="2:10" hidden="1">
      <c r="B325" s="94"/>
      <c r="C325" s="95"/>
      <c r="D325" s="54"/>
      <c r="E325" s="96"/>
      <c r="F325" s="54"/>
      <c r="G325" s="97"/>
      <c r="H325" s="9"/>
      <c r="I325" s="9"/>
      <c r="J325" s="98"/>
    </row>
    <row r="326" spans="2:10" hidden="1">
      <c r="B326" s="94"/>
      <c r="C326" s="95"/>
      <c r="D326" s="54"/>
      <c r="E326" s="96"/>
      <c r="F326" s="54"/>
      <c r="G326" s="97"/>
      <c r="H326" s="9"/>
      <c r="I326" s="9"/>
      <c r="J326" s="98"/>
    </row>
    <row r="327" spans="2:10" hidden="1">
      <c r="B327" s="94"/>
      <c r="C327" s="95"/>
      <c r="D327" s="54"/>
      <c r="E327" s="96"/>
      <c r="F327" s="54"/>
      <c r="G327" s="97"/>
      <c r="H327" s="9"/>
      <c r="I327" s="9"/>
      <c r="J327" s="98"/>
    </row>
    <row r="328" spans="2:10" hidden="1">
      <c r="B328" s="94"/>
      <c r="C328" s="95"/>
      <c r="D328" s="54"/>
      <c r="E328" s="96"/>
      <c r="F328" s="54"/>
      <c r="G328" s="97"/>
      <c r="H328" s="9"/>
      <c r="I328" s="9"/>
      <c r="J328" s="98"/>
    </row>
    <row r="329" spans="2:10" hidden="1">
      <c r="B329" s="94"/>
      <c r="C329" s="95"/>
      <c r="D329" s="54"/>
      <c r="E329" s="96"/>
      <c r="F329" s="54"/>
      <c r="G329" s="97"/>
      <c r="H329" s="9"/>
      <c r="I329" s="9"/>
      <c r="J329" s="98"/>
    </row>
    <row r="330" spans="2:10" hidden="1">
      <c r="B330" s="94"/>
      <c r="C330" s="95"/>
      <c r="D330" s="54"/>
      <c r="E330" s="96"/>
      <c r="F330" s="54"/>
      <c r="G330" s="97"/>
      <c r="H330" s="9"/>
      <c r="I330" s="9"/>
      <c r="J330" s="98"/>
    </row>
    <row r="331" spans="2:10" hidden="1">
      <c r="B331" s="94"/>
      <c r="C331" s="95"/>
      <c r="D331" s="54"/>
      <c r="E331" s="96"/>
      <c r="F331" s="54"/>
      <c r="G331" s="97"/>
      <c r="H331" s="9"/>
      <c r="I331" s="9"/>
      <c r="J331" s="98"/>
    </row>
    <row r="332" spans="2:10" hidden="1">
      <c r="B332" s="94"/>
      <c r="C332" s="95"/>
      <c r="D332" s="54"/>
      <c r="E332" s="96"/>
      <c r="F332" s="54"/>
      <c r="G332" s="97"/>
      <c r="H332" s="9"/>
      <c r="I332" s="9"/>
      <c r="J332" s="98"/>
    </row>
    <row r="333" spans="2:10" hidden="1">
      <c r="B333" s="94"/>
      <c r="C333" s="95"/>
      <c r="D333" s="54"/>
      <c r="E333" s="96"/>
      <c r="F333" s="54"/>
      <c r="G333" s="97"/>
      <c r="H333" s="9"/>
      <c r="I333" s="9"/>
      <c r="J333" s="98"/>
    </row>
    <row r="334" spans="2:10" hidden="1">
      <c r="B334" s="94"/>
      <c r="C334" s="95"/>
      <c r="D334" s="54"/>
      <c r="E334" s="96"/>
      <c r="F334" s="54"/>
      <c r="G334" s="97"/>
      <c r="H334" s="9"/>
      <c r="I334" s="9"/>
      <c r="J334" s="98"/>
    </row>
    <row r="335" spans="2:10" hidden="1">
      <c r="B335" s="94"/>
      <c r="C335" s="95"/>
      <c r="D335" s="54"/>
      <c r="E335" s="96"/>
      <c r="F335" s="54"/>
      <c r="G335" s="97"/>
      <c r="H335" s="9"/>
      <c r="I335" s="9"/>
      <c r="J335" s="98"/>
    </row>
    <row r="336" spans="2:10" hidden="1">
      <c r="B336" s="94"/>
      <c r="C336" s="95"/>
      <c r="D336" s="54"/>
      <c r="E336" s="96"/>
      <c r="F336" s="54"/>
      <c r="G336" s="97"/>
      <c r="H336" s="9"/>
      <c r="I336" s="9"/>
      <c r="J336" s="98"/>
    </row>
    <row r="337" spans="2:10" hidden="1">
      <c r="B337" s="94"/>
      <c r="C337" s="95"/>
      <c r="D337" s="54"/>
      <c r="E337" s="96"/>
      <c r="F337" s="54"/>
      <c r="G337" s="97"/>
      <c r="H337" s="9"/>
      <c r="I337" s="9"/>
      <c r="J337" s="98"/>
    </row>
    <row r="338" spans="2:10" hidden="1">
      <c r="B338" s="94"/>
      <c r="C338" s="95"/>
      <c r="D338" s="54"/>
      <c r="E338" s="96"/>
      <c r="F338" s="54"/>
      <c r="G338" s="97"/>
      <c r="H338" s="9"/>
      <c r="I338" s="9"/>
      <c r="J338" s="98"/>
    </row>
    <row r="339" spans="2:10" hidden="1">
      <c r="B339" s="94"/>
      <c r="C339" s="95"/>
      <c r="D339" s="54"/>
      <c r="E339" s="96"/>
      <c r="F339" s="54"/>
      <c r="G339" s="97"/>
      <c r="H339" s="9"/>
      <c r="I339" s="9"/>
      <c r="J339" s="98"/>
    </row>
    <row r="340" spans="2:10" hidden="1">
      <c r="B340" s="94"/>
      <c r="C340" s="95"/>
      <c r="D340" s="54"/>
      <c r="E340" s="96"/>
      <c r="F340" s="54"/>
      <c r="G340" s="97"/>
      <c r="H340" s="9"/>
      <c r="I340" s="9"/>
      <c r="J340" s="98"/>
    </row>
    <row r="341" spans="2:10" hidden="1">
      <c r="B341" s="94"/>
      <c r="C341" s="95"/>
      <c r="D341" s="54"/>
      <c r="E341" s="96"/>
      <c r="F341" s="54"/>
      <c r="G341" s="97"/>
      <c r="H341" s="9"/>
      <c r="I341" s="9"/>
      <c r="J341" s="98"/>
    </row>
    <row r="342" spans="2:10" hidden="1">
      <c r="B342" s="94"/>
      <c r="C342" s="95"/>
      <c r="D342" s="54"/>
      <c r="E342" s="96"/>
      <c r="F342" s="54"/>
      <c r="G342" s="97"/>
      <c r="H342" s="9"/>
      <c r="I342" s="9"/>
      <c r="J342" s="98"/>
    </row>
    <row r="343" spans="2:10" hidden="1">
      <c r="B343" s="94"/>
      <c r="C343" s="95"/>
      <c r="D343" s="54"/>
      <c r="E343" s="96"/>
      <c r="F343" s="54"/>
      <c r="G343" s="97"/>
      <c r="H343" s="9"/>
      <c r="I343" s="9"/>
      <c r="J343" s="98"/>
    </row>
    <row r="344" spans="2:10" hidden="1">
      <c r="B344" s="94"/>
      <c r="C344" s="95"/>
      <c r="D344" s="54"/>
      <c r="E344" s="96"/>
      <c r="F344" s="54"/>
      <c r="G344" s="97"/>
      <c r="H344" s="9"/>
      <c r="I344" s="9"/>
      <c r="J344" s="98"/>
    </row>
    <row r="345" spans="2:10" hidden="1">
      <c r="B345" s="94"/>
      <c r="C345" s="95"/>
      <c r="D345" s="54"/>
      <c r="E345" s="96"/>
      <c r="F345" s="54"/>
      <c r="G345" s="97"/>
      <c r="H345" s="9"/>
      <c r="I345" s="9"/>
      <c r="J345" s="98"/>
    </row>
    <row r="346" spans="2:10" hidden="1">
      <c r="B346" s="94"/>
      <c r="C346" s="95"/>
      <c r="D346" s="54"/>
      <c r="E346" s="96"/>
      <c r="F346" s="54"/>
      <c r="G346" s="97"/>
      <c r="H346" s="9"/>
      <c r="I346" s="9"/>
      <c r="J346" s="98"/>
    </row>
    <row r="347" spans="2:10" hidden="1">
      <c r="B347" s="94"/>
      <c r="C347" s="95"/>
      <c r="D347" s="54"/>
      <c r="E347" s="96"/>
      <c r="F347" s="54"/>
      <c r="G347" s="97"/>
      <c r="H347" s="9"/>
      <c r="I347" s="9"/>
      <c r="J347" s="98"/>
    </row>
    <row r="348" spans="2:10" hidden="1">
      <c r="B348" s="94"/>
      <c r="C348" s="95"/>
      <c r="D348" s="54"/>
      <c r="E348" s="96"/>
      <c r="F348" s="54"/>
      <c r="G348" s="97"/>
      <c r="H348" s="9"/>
      <c r="I348" s="9"/>
      <c r="J348" s="98"/>
    </row>
    <row r="349" spans="2:10" hidden="1">
      <c r="B349" s="94"/>
      <c r="C349" s="95"/>
      <c r="D349" s="54"/>
      <c r="E349" s="96"/>
      <c r="F349" s="54"/>
      <c r="G349" s="97"/>
      <c r="H349" s="9"/>
      <c r="I349" s="9"/>
      <c r="J349" s="98"/>
    </row>
    <row r="350" spans="2:10" hidden="1">
      <c r="B350" s="94"/>
      <c r="C350" s="95"/>
      <c r="D350" s="54"/>
      <c r="E350" s="96"/>
      <c r="F350" s="54"/>
      <c r="G350" s="97"/>
      <c r="H350" s="9"/>
      <c r="I350" s="9"/>
      <c r="J350" s="98"/>
    </row>
    <row r="351" spans="2:10" hidden="1">
      <c r="B351" s="94"/>
      <c r="C351" s="95"/>
      <c r="D351" s="54"/>
      <c r="E351" s="96"/>
      <c r="F351" s="54"/>
      <c r="G351" s="97"/>
      <c r="H351" s="9"/>
      <c r="I351" s="9"/>
      <c r="J351" s="98"/>
    </row>
    <row r="352" spans="2:10" hidden="1">
      <c r="B352" s="94"/>
      <c r="C352" s="95"/>
      <c r="D352" s="54"/>
      <c r="E352" s="96"/>
      <c r="F352" s="54"/>
      <c r="G352" s="97"/>
      <c r="H352" s="9"/>
      <c r="I352" s="9"/>
      <c r="J352" s="98"/>
    </row>
    <row r="353" spans="2:10" hidden="1">
      <c r="B353" s="94"/>
      <c r="C353" s="95"/>
      <c r="D353" s="54"/>
      <c r="E353" s="96"/>
      <c r="F353" s="54"/>
      <c r="G353" s="97"/>
      <c r="H353" s="9"/>
      <c r="I353" s="9"/>
      <c r="J353" s="98"/>
    </row>
    <row r="354" spans="2:10" hidden="1">
      <c r="B354" s="94"/>
      <c r="C354" s="95"/>
      <c r="D354" s="54"/>
      <c r="E354" s="96"/>
      <c r="F354" s="54"/>
      <c r="G354" s="97"/>
      <c r="H354" s="9"/>
      <c r="I354" s="9"/>
      <c r="J354" s="98"/>
    </row>
    <row r="355" spans="2:10" hidden="1">
      <c r="B355" s="94"/>
      <c r="C355" s="95"/>
      <c r="D355" s="54"/>
      <c r="E355" s="96"/>
      <c r="F355" s="54"/>
      <c r="G355" s="97"/>
      <c r="H355" s="9"/>
      <c r="I355" s="9"/>
      <c r="J355" s="98"/>
    </row>
    <row r="356" spans="2:10" hidden="1">
      <c r="B356" s="94"/>
      <c r="C356" s="95"/>
      <c r="D356" s="54"/>
      <c r="E356" s="96"/>
      <c r="F356" s="54"/>
      <c r="G356" s="97"/>
      <c r="H356" s="9"/>
      <c r="I356" s="9"/>
      <c r="J356" s="98"/>
    </row>
    <row r="357" spans="2:10" hidden="1">
      <c r="B357" s="94"/>
      <c r="C357" s="95"/>
      <c r="D357" s="54"/>
      <c r="E357" s="96"/>
      <c r="F357" s="54"/>
      <c r="G357" s="97"/>
      <c r="H357" s="9"/>
      <c r="I357" s="9"/>
      <c r="J357" s="98"/>
    </row>
    <row r="358" spans="2:10" hidden="1">
      <c r="B358" s="94"/>
      <c r="C358" s="95"/>
      <c r="D358" s="54"/>
      <c r="E358" s="96"/>
      <c r="F358" s="54"/>
      <c r="G358" s="97"/>
      <c r="H358" s="9"/>
      <c r="I358" s="9"/>
      <c r="J358" s="98"/>
    </row>
    <row r="359" spans="2:10" hidden="1">
      <c r="B359" s="94"/>
      <c r="C359" s="95"/>
      <c r="D359" s="54"/>
      <c r="E359" s="96"/>
      <c r="F359" s="54"/>
      <c r="G359" s="97"/>
      <c r="H359" s="9"/>
      <c r="I359" s="9"/>
      <c r="J359" s="98"/>
    </row>
    <row r="360" spans="2:10" hidden="1">
      <c r="B360" s="94"/>
      <c r="C360" s="95"/>
      <c r="D360" s="54"/>
      <c r="E360" s="96"/>
      <c r="F360" s="54"/>
      <c r="G360" s="97"/>
      <c r="H360" s="9"/>
      <c r="I360" s="9"/>
      <c r="J360" s="98"/>
    </row>
    <row r="361" spans="2:10" hidden="1">
      <c r="B361" s="94"/>
      <c r="C361" s="95"/>
      <c r="D361" s="54"/>
      <c r="E361" s="96"/>
      <c r="F361" s="54"/>
      <c r="G361" s="97"/>
      <c r="H361" s="9"/>
      <c r="I361" s="9"/>
      <c r="J361" s="98"/>
    </row>
    <row r="362" spans="2:10" hidden="1">
      <c r="B362" s="94"/>
      <c r="C362" s="95"/>
      <c r="D362" s="54"/>
      <c r="E362" s="96"/>
      <c r="F362" s="54"/>
      <c r="G362" s="97"/>
      <c r="H362" s="9"/>
      <c r="I362" s="9"/>
      <c r="J362" s="98"/>
    </row>
    <row r="363" spans="2:10" hidden="1">
      <c r="B363" s="94"/>
      <c r="C363" s="95"/>
      <c r="D363" s="54"/>
      <c r="E363" s="96"/>
      <c r="F363" s="54"/>
      <c r="G363" s="97"/>
      <c r="H363" s="9"/>
      <c r="I363" s="9"/>
      <c r="J363" s="98"/>
    </row>
    <row r="364" spans="2:10" hidden="1">
      <c r="B364" s="94"/>
      <c r="C364" s="95"/>
      <c r="D364" s="54"/>
      <c r="E364" s="96"/>
      <c r="F364" s="54"/>
      <c r="G364" s="97"/>
      <c r="H364" s="9"/>
      <c r="I364" s="9"/>
      <c r="J364" s="98"/>
    </row>
    <row r="365" spans="2:10" hidden="1">
      <c r="B365" s="94"/>
      <c r="C365" s="95"/>
      <c r="D365" s="54"/>
      <c r="E365" s="96"/>
      <c r="F365" s="54"/>
      <c r="G365" s="97"/>
      <c r="H365" s="9"/>
      <c r="I365" s="9"/>
      <c r="J365" s="98"/>
    </row>
    <row r="366" spans="2:10" hidden="1">
      <c r="B366" s="94"/>
      <c r="C366" s="95"/>
      <c r="D366" s="54"/>
      <c r="E366" s="96"/>
      <c r="F366" s="54"/>
      <c r="G366" s="97"/>
      <c r="H366" s="9"/>
      <c r="I366" s="9"/>
      <c r="J366" s="98"/>
    </row>
    <row r="367" spans="2:10" hidden="1">
      <c r="B367" s="94"/>
      <c r="C367" s="95"/>
      <c r="D367" s="54"/>
      <c r="E367" s="96"/>
      <c r="F367" s="54"/>
      <c r="G367" s="97"/>
      <c r="H367" s="9"/>
      <c r="I367" s="9"/>
      <c r="J367" s="98"/>
    </row>
    <row r="368" spans="2:10" hidden="1">
      <c r="B368" s="94"/>
      <c r="C368" s="95"/>
      <c r="D368" s="54"/>
      <c r="E368" s="96"/>
      <c r="F368" s="54"/>
      <c r="G368" s="97"/>
      <c r="H368" s="9"/>
      <c r="I368" s="9"/>
      <c r="J368" s="98"/>
    </row>
    <row r="369" spans="2:10" hidden="1">
      <c r="B369" s="94"/>
      <c r="C369" s="95"/>
      <c r="D369" s="54"/>
      <c r="E369" s="96"/>
      <c r="F369" s="54"/>
      <c r="G369" s="97"/>
      <c r="H369" s="9"/>
      <c r="I369" s="9"/>
      <c r="J369" s="98"/>
    </row>
    <row r="370" spans="2:10" hidden="1">
      <c r="B370" s="94"/>
      <c r="C370" s="95"/>
      <c r="D370" s="54"/>
      <c r="E370" s="96"/>
      <c r="F370" s="54"/>
      <c r="G370" s="97"/>
      <c r="H370" s="9"/>
      <c r="I370" s="9"/>
      <c r="J370" s="98"/>
    </row>
    <row r="371" spans="2:10" hidden="1">
      <c r="B371" s="94"/>
      <c r="C371" s="95"/>
      <c r="D371" s="54"/>
      <c r="E371" s="96"/>
      <c r="F371" s="54"/>
      <c r="G371" s="97"/>
      <c r="H371" s="9"/>
      <c r="I371" s="9"/>
      <c r="J371" s="98"/>
    </row>
    <row r="372" spans="2:10" hidden="1">
      <c r="B372" s="94"/>
      <c r="C372" s="95"/>
      <c r="D372" s="54"/>
      <c r="E372" s="96"/>
      <c r="F372" s="54"/>
      <c r="G372" s="97"/>
      <c r="H372" s="9"/>
      <c r="I372" s="9"/>
      <c r="J372" s="98"/>
    </row>
    <row r="373" spans="2:10" hidden="1">
      <c r="B373" s="94"/>
      <c r="C373" s="95"/>
      <c r="D373" s="54"/>
      <c r="E373" s="96"/>
      <c r="F373" s="54"/>
      <c r="G373" s="97"/>
      <c r="H373" s="9"/>
      <c r="I373" s="9"/>
      <c r="J373" s="98"/>
    </row>
    <row r="374" spans="2:10" hidden="1">
      <c r="B374" s="94"/>
      <c r="C374" s="95"/>
      <c r="D374" s="54"/>
      <c r="E374" s="96"/>
      <c r="F374" s="54"/>
      <c r="G374" s="97"/>
      <c r="H374" s="9"/>
      <c r="I374" s="9"/>
      <c r="J374" s="98"/>
    </row>
    <row r="375" spans="2:10" hidden="1">
      <c r="B375" s="94"/>
      <c r="C375" s="95"/>
      <c r="D375" s="54"/>
      <c r="E375" s="96"/>
      <c r="F375" s="54"/>
      <c r="G375" s="97"/>
      <c r="H375" s="9"/>
      <c r="I375" s="9"/>
      <c r="J375" s="98"/>
    </row>
    <row r="376" spans="2:10" hidden="1">
      <c r="B376" s="94"/>
      <c r="C376" s="95"/>
      <c r="D376" s="54"/>
      <c r="E376" s="96"/>
      <c r="F376" s="54"/>
      <c r="G376" s="97"/>
      <c r="H376" s="9"/>
      <c r="I376" s="9"/>
      <c r="J376" s="98"/>
    </row>
    <row r="377" spans="2:10" hidden="1">
      <c r="B377" s="94"/>
      <c r="C377" s="95"/>
      <c r="D377" s="54"/>
      <c r="E377" s="96"/>
      <c r="F377" s="54"/>
      <c r="G377" s="97"/>
      <c r="H377" s="9"/>
      <c r="I377" s="9"/>
      <c r="J377" s="98"/>
    </row>
    <row r="378" spans="2:10" hidden="1">
      <c r="B378" s="94"/>
      <c r="C378" s="95"/>
      <c r="D378" s="54"/>
      <c r="E378" s="96"/>
      <c r="F378" s="54"/>
      <c r="G378" s="97"/>
      <c r="H378" s="9"/>
      <c r="I378" s="9"/>
      <c r="J378" s="98"/>
    </row>
    <row r="379" spans="2:10" hidden="1">
      <c r="B379" s="94"/>
      <c r="C379" s="95"/>
      <c r="D379" s="54"/>
      <c r="E379" s="96"/>
      <c r="F379" s="54"/>
      <c r="G379" s="97"/>
      <c r="H379" s="9"/>
      <c r="I379" s="9"/>
      <c r="J379" s="98"/>
    </row>
    <row r="380" spans="2:10" hidden="1">
      <c r="B380" s="94"/>
      <c r="C380" s="95"/>
      <c r="D380" s="54"/>
      <c r="E380" s="96"/>
      <c r="F380" s="54"/>
      <c r="G380" s="97"/>
      <c r="H380" s="9"/>
      <c r="I380" s="9"/>
      <c r="J380" s="98"/>
    </row>
    <row r="381" spans="2:10" hidden="1">
      <c r="B381" s="94"/>
      <c r="C381" s="95"/>
      <c r="D381" s="54"/>
      <c r="E381" s="96"/>
      <c r="F381" s="54"/>
      <c r="G381" s="97"/>
      <c r="H381" s="9"/>
      <c r="I381" s="9"/>
      <c r="J381" s="98"/>
    </row>
    <row r="382" spans="2:10" hidden="1">
      <c r="B382" s="94"/>
      <c r="C382" s="95"/>
      <c r="D382" s="54"/>
      <c r="E382" s="96"/>
      <c r="F382" s="54"/>
      <c r="G382" s="97"/>
      <c r="H382" s="9"/>
      <c r="I382" s="9"/>
      <c r="J382" s="98"/>
    </row>
    <row r="383" spans="2:10" hidden="1">
      <c r="B383" s="94"/>
      <c r="C383" s="95"/>
      <c r="D383" s="54"/>
      <c r="E383" s="96"/>
      <c r="F383" s="54"/>
      <c r="G383" s="97"/>
      <c r="H383" s="9"/>
      <c r="I383" s="9"/>
      <c r="J383" s="98"/>
    </row>
    <row r="384" spans="2:10" hidden="1">
      <c r="B384" s="94"/>
      <c r="C384" s="95"/>
      <c r="D384" s="54"/>
      <c r="E384" s="96"/>
      <c r="F384" s="54"/>
      <c r="G384" s="97"/>
      <c r="H384" s="9"/>
      <c r="I384" s="9"/>
      <c r="J384" s="98"/>
    </row>
    <row r="385" spans="2:10" hidden="1">
      <c r="B385" s="94"/>
      <c r="C385" s="95"/>
      <c r="D385" s="54"/>
      <c r="E385" s="96"/>
      <c r="F385" s="54"/>
      <c r="G385" s="97"/>
      <c r="H385" s="9"/>
      <c r="I385" s="9"/>
      <c r="J385" s="98"/>
    </row>
    <row r="386" spans="2:10" hidden="1">
      <c r="B386" s="94"/>
      <c r="C386" s="95"/>
      <c r="D386" s="54"/>
      <c r="E386" s="96"/>
      <c r="F386" s="54"/>
      <c r="G386" s="97"/>
      <c r="H386" s="9"/>
      <c r="I386" s="9"/>
      <c r="J386" s="98"/>
    </row>
    <row r="387" spans="2:10" hidden="1">
      <c r="B387" s="94"/>
      <c r="C387" s="95"/>
      <c r="D387" s="54"/>
      <c r="E387" s="96"/>
      <c r="F387" s="54"/>
      <c r="G387" s="97"/>
      <c r="H387" s="9"/>
      <c r="I387" s="9"/>
      <c r="J387" s="98"/>
    </row>
    <row r="388" spans="2:10" hidden="1">
      <c r="B388" s="94"/>
      <c r="C388" s="95"/>
      <c r="D388" s="54"/>
      <c r="E388" s="96"/>
      <c r="F388" s="54"/>
      <c r="G388" s="97"/>
      <c r="H388" s="9"/>
      <c r="I388" s="9"/>
      <c r="J388" s="98"/>
    </row>
    <row r="389" spans="2:10" hidden="1">
      <c r="B389" s="94"/>
      <c r="C389" s="95"/>
      <c r="D389" s="54"/>
      <c r="E389" s="96"/>
      <c r="F389" s="54"/>
      <c r="G389" s="97"/>
      <c r="H389" s="9"/>
      <c r="I389" s="9"/>
      <c r="J389" s="98"/>
    </row>
    <row r="390" spans="2:10" hidden="1">
      <c r="B390" s="94"/>
      <c r="C390" s="95"/>
      <c r="D390" s="54"/>
      <c r="E390" s="96"/>
      <c r="F390" s="54"/>
      <c r="G390" s="97"/>
      <c r="H390" s="9"/>
      <c r="I390" s="9"/>
      <c r="J390" s="98"/>
    </row>
    <row r="391" spans="2:10" hidden="1">
      <c r="B391" s="94"/>
      <c r="C391" s="95"/>
      <c r="D391" s="54"/>
      <c r="E391" s="96"/>
      <c r="F391" s="54"/>
      <c r="G391" s="97"/>
      <c r="H391" s="9"/>
      <c r="I391" s="9"/>
      <c r="J391" s="98"/>
    </row>
    <row r="392" spans="2:10" hidden="1">
      <c r="B392" s="94"/>
      <c r="C392" s="95"/>
      <c r="D392" s="54"/>
      <c r="E392" s="96"/>
      <c r="F392" s="54"/>
      <c r="G392" s="97"/>
      <c r="H392" s="9"/>
      <c r="I392" s="9"/>
      <c r="J392" s="98"/>
    </row>
    <row r="393" spans="2:10" hidden="1">
      <c r="B393" s="94"/>
      <c r="C393" s="95"/>
      <c r="D393" s="54"/>
      <c r="E393" s="96"/>
      <c r="F393" s="54"/>
      <c r="G393" s="97"/>
      <c r="H393" s="9"/>
      <c r="I393" s="9"/>
      <c r="J393" s="98"/>
    </row>
    <row r="394" spans="2:10" hidden="1">
      <c r="B394" s="94"/>
      <c r="C394" s="95"/>
      <c r="D394" s="54"/>
      <c r="E394" s="96"/>
      <c r="F394" s="54"/>
      <c r="G394" s="97"/>
      <c r="H394" s="9"/>
      <c r="I394" s="9"/>
      <c r="J394" s="98"/>
    </row>
    <row r="395" spans="2:10" hidden="1">
      <c r="B395" s="94"/>
      <c r="C395" s="95"/>
      <c r="D395" s="54"/>
      <c r="E395" s="96"/>
      <c r="F395" s="54"/>
      <c r="G395" s="97"/>
      <c r="H395" s="9"/>
      <c r="I395" s="9"/>
      <c r="J395" s="98"/>
    </row>
    <row r="396" spans="2:10" hidden="1">
      <c r="B396" s="94"/>
      <c r="C396" s="95"/>
      <c r="D396" s="54"/>
      <c r="E396" s="96"/>
      <c r="F396" s="54"/>
      <c r="G396" s="97"/>
      <c r="H396" s="9"/>
      <c r="I396" s="9"/>
      <c r="J396" s="98"/>
    </row>
    <row r="397" spans="2:10" hidden="1">
      <c r="B397" s="94"/>
      <c r="C397" s="95"/>
      <c r="D397" s="54"/>
      <c r="E397" s="96"/>
      <c r="F397" s="54"/>
      <c r="G397" s="97"/>
      <c r="H397" s="9"/>
      <c r="I397" s="9"/>
      <c r="J397" s="98"/>
    </row>
    <row r="398" spans="2:10" hidden="1">
      <c r="B398" s="94"/>
      <c r="C398" s="95"/>
      <c r="D398" s="54"/>
      <c r="E398" s="96"/>
      <c r="F398" s="54"/>
      <c r="G398" s="97"/>
      <c r="H398" s="9"/>
      <c r="I398" s="9"/>
      <c r="J398" s="98"/>
    </row>
    <row r="399" spans="2:10" hidden="1">
      <c r="B399" s="94"/>
      <c r="C399" s="95"/>
      <c r="D399" s="54"/>
      <c r="E399" s="96"/>
      <c r="F399" s="54"/>
      <c r="G399" s="97"/>
      <c r="H399" s="9"/>
      <c r="I399" s="9"/>
      <c r="J399" s="98"/>
    </row>
    <row r="400" spans="2:10" hidden="1">
      <c r="B400" s="94"/>
      <c r="C400" s="95"/>
      <c r="D400" s="54"/>
      <c r="E400" s="96"/>
      <c r="F400" s="54"/>
      <c r="G400" s="97"/>
      <c r="H400" s="9"/>
      <c r="I400" s="9"/>
      <c r="J400" s="98"/>
    </row>
    <row r="401" spans="2:10" hidden="1">
      <c r="B401" s="94"/>
      <c r="C401" s="95"/>
      <c r="D401" s="54"/>
      <c r="E401" s="96"/>
      <c r="F401" s="54"/>
      <c r="G401" s="97"/>
      <c r="H401" s="9"/>
      <c r="I401" s="9"/>
      <c r="J401" s="98"/>
    </row>
    <row r="402" spans="2:10" hidden="1">
      <c r="B402" s="94"/>
      <c r="C402" s="95"/>
      <c r="D402" s="54"/>
      <c r="E402" s="96"/>
      <c r="F402" s="54"/>
      <c r="G402" s="97"/>
      <c r="H402" s="9"/>
      <c r="I402" s="9"/>
      <c r="J402" s="98"/>
    </row>
    <row r="403" spans="2:10" hidden="1">
      <c r="B403" s="94"/>
      <c r="C403" s="95"/>
      <c r="D403" s="54"/>
      <c r="E403" s="96"/>
      <c r="F403" s="54"/>
      <c r="G403" s="97"/>
      <c r="H403" s="9"/>
      <c r="I403" s="9"/>
      <c r="J403" s="98"/>
    </row>
    <row r="404" spans="2:10" hidden="1">
      <c r="B404" s="94"/>
      <c r="C404" s="95"/>
      <c r="D404" s="54"/>
      <c r="E404" s="96"/>
      <c r="F404" s="54"/>
      <c r="G404" s="97"/>
      <c r="H404" s="9"/>
      <c r="I404" s="9"/>
      <c r="J404" s="98"/>
    </row>
    <row r="405" spans="2:10" hidden="1">
      <c r="B405" s="94"/>
      <c r="C405" s="95"/>
      <c r="D405" s="54"/>
      <c r="E405" s="96"/>
      <c r="F405" s="54"/>
      <c r="G405" s="97"/>
      <c r="H405" s="9"/>
      <c r="I405" s="9"/>
      <c r="J405" s="98"/>
    </row>
    <row r="406" spans="2:10" hidden="1">
      <c r="B406" s="94"/>
      <c r="C406" s="95"/>
      <c r="D406" s="54"/>
      <c r="E406" s="96"/>
      <c r="F406" s="54"/>
      <c r="G406" s="97"/>
      <c r="H406" s="9"/>
      <c r="I406" s="9"/>
      <c r="J406" s="98"/>
    </row>
    <row r="407" spans="2:10" hidden="1">
      <c r="B407" s="94"/>
      <c r="C407" s="95"/>
      <c r="D407" s="54"/>
      <c r="E407" s="96"/>
      <c r="F407" s="54"/>
      <c r="G407" s="97"/>
      <c r="H407" s="9"/>
      <c r="I407" s="9"/>
      <c r="J407" s="98"/>
    </row>
    <row r="408" spans="2:10" hidden="1">
      <c r="B408" s="94"/>
      <c r="C408" s="95"/>
      <c r="D408" s="54"/>
      <c r="E408" s="96"/>
      <c r="F408" s="54"/>
      <c r="G408" s="97"/>
      <c r="H408" s="9"/>
      <c r="I408" s="9"/>
      <c r="J408" s="98"/>
    </row>
    <row r="409" spans="2:10" hidden="1">
      <c r="B409" s="94"/>
      <c r="C409" s="95"/>
      <c r="D409" s="54"/>
      <c r="E409" s="96"/>
      <c r="F409" s="54"/>
      <c r="G409" s="97"/>
      <c r="H409" s="9"/>
      <c r="I409" s="9"/>
      <c r="J409" s="98"/>
    </row>
    <row r="410" spans="2:10" hidden="1">
      <c r="B410" s="94"/>
      <c r="C410" s="95"/>
      <c r="D410" s="54"/>
      <c r="E410" s="96"/>
      <c r="F410" s="54"/>
      <c r="G410" s="97"/>
      <c r="H410" s="9"/>
      <c r="I410" s="9"/>
      <c r="J410" s="98"/>
    </row>
    <row r="411" spans="2:10" hidden="1">
      <c r="B411" s="94"/>
      <c r="C411" s="95"/>
      <c r="D411" s="54"/>
      <c r="E411" s="96"/>
      <c r="F411" s="54"/>
      <c r="G411" s="97"/>
      <c r="H411" s="9"/>
      <c r="I411" s="9"/>
      <c r="J411" s="98"/>
    </row>
    <row r="412" spans="2:10" hidden="1">
      <c r="B412" s="94"/>
      <c r="C412" s="95"/>
      <c r="D412" s="54"/>
      <c r="E412" s="96"/>
      <c r="F412" s="54"/>
      <c r="G412" s="97"/>
      <c r="H412" s="9"/>
      <c r="I412" s="9"/>
      <c r="J412" s="98"/>
    </row>
    <row r="413" spans="2:10" hidden="1">
      <c r="B413" s="94"/>
      <c r="C413" s="95"/>
      <c r="D413" s="54"/>
      <c r="E413" s="96"/>
      <c r="F413" s="54"/>
      <c r="G413" s="97"/>
      <c r="H413" s="9"/>
      <c r="I413" s="9"/>
      <c r="J413" s="98"/>
    </row>
    <row r="414" spans="2:10" hidden="1">
      <c r="B414" s="94"/>
      <c r="C414" s="95"/>
      <c r="D414" s="54"/>
      <c r="E414" s="96"/>
      <c r="F414" s="54"/>
      <c r="G414" s="97"/>
      <c r="H414" s="9"/>
      <c r="I414" s="9"/>
      <c r="J414" s="98"/>
    </row>
    <row r="415" spans="2:10" hidden="1">
      <c r="B415" s="94"/>
      <c r="C415" s="95"/>
      <c r="D415" s="54"/>
      <c r="E415" s="96"/>
      <c r="F415" s="54"/>
      <c r="G415" s="97"/>
      <c r="H415" s="9"/>
      <c r="I415" s="9"/>
      <c r="J415" s="98"/>
    </row>
    <row r="416" spans="2:10" hidden="1">
      <c r="B416" s="94"/>
      <c r="C416" s="95"/>
      <c r="D416" s="54"/>
      <c r="E416" s="96"/>
      <c r="F416" s="54"/>
      <c r="G416" s="97"/>
      <c r="H416" s="9"/>
      <c r="I416" s="9"/>
      <c r="J416" s="98"/>
    </row>
    <row r="417" spans="2:10" hidden="1">
      <c r="B417" s="94"/>
      <c r="C417" s="95"/>
      <c r="D417" s="54"/>
      <c r="E417" s="96"/>
      <c r="F417" s="54"/>
      <c r="G417" s="97"/>
      <c r="H417" s="9"/>
      <c r="I417" s="9"/>
      <c r="J417" s="98"/>
    </row>
    <row r="418" spans="2:10" hidden="1">
      <c r="B418" s="94"/>
      <c r="C418" s="95"/>
      <c r="D418" s="54"/>
      <c r="E418" s="96"/>
      <c r="F418" s="54"/>
      <c r="G418" s="97"/>
      <c r="H418" s="9"/>
      <c r="I418" s="9"/>
      <c r="J418" s="98"/>
    </row>
    <row r="419" spans="2:10" hidden="1">
      <c r="B419" s="94"/>
      <c r="C419" s="95"/>
      <c r="D419" s="54"/>
      <c r="E419" s="96"/>
      <c r="F419" s="54"/>
      <c r="G419" s="97"/>
      <c r="H419" s="9"/>
      <c r="I419" s="9"/>
      <c r="J419" s="98"/>
    </row>
    <row r="420" spans="2:10" hidden="1">
      <c r="B420" s="94"/>
      <c r="C420" s="95"/>
      <c r="D420" s="54"/>
      <c r="E420" s="96"/>
      <c r="F420" s="54"/>
      <c r="G420" s="97"/>
      <c r="H420" s="9"/>
      <c r="I420" s="9"/>
      <c r="J420" s="98"/>
    </row>
    <row r="421" spans="2:10" hidden="1">
      <c r="B421" s="94"/>
      <c r="C421" s="95"/>
      <c r="D421" s="54"/>
      <c r="E421" s="96"/>
      <c r="F421" s="54"/>
      <c r="G421" s="97"/>
      <c r="H421" s="9"/>
      <c r="I421" s="9"/>
      <c r="J421" s="98"/>
    </row>
    <row r="422" spans="2:10" hidden="1">
      <c r="B422" s="94"/>
      <c r="C422" s="95"/>
      <c r="D422" s="54"/>
      <c r="E422" s="96"/>
      <c r="F422" s="54"/>
      <c r="G422" s="97"/>
      <c r="H422" s="9"/>
      <c r="I422" s="9"/>
      <c r="J422" s="98"/>
    </row>
    <row r="423" spans="2:10" hidden="1">
      <c r="B423" s="94"/>
      <c r="C423" s="95"/>
      <c r="D423" s="54"/>
      <c r="E423" s="96"/>
      <c r="F423" s="54"/>
      <c r="G423" s="97"/>
      <c r="H423" s="9"/>
      <c r="I423" s="9"/>
      <c r="J423" s="98"/>
    </row>
    <row r="424" spans="2:10" hidden="1">
      <c r="B424" s="94"/>
      <c r="C424" s="95"/>
      <c r="D424" s="54"/>
      <c r="E424" s="96"/>
      <c r="F424" s="54"/>
      <c r="G424" s="97"/>
      <c r="H424" s="9"/>
      <c r="I424" s="9"/>
      <c r="J424" s="98"/>
    </row>
    <row r="425" spans="2:10" hidden="1">
      <c r="B425" s="94"/>
      <c r="C425" s="95"/>
      <c r="D425" s="54"/>
      <c r="E425" s="96"/>
      <c r="F425" s="54"/>
      <c r="G425" s="97"/>
      <c r="H425" s="9"/>
      <c r="I425" s="9"/>
      <c r="J425" s="98"/>
    </row>
    <row r="426" spans="2:10" hidden="1">
      <c r="B426" s="94"/>
      <c r="C426" s="95"/>
      <c r="D426" s="54"/>
      <c r="E426" s="96"/>
      <c r="F426" s="54"/>
      <c r="G426" s="97"/>
      <c r="H426" s="9"/>
      <c r="I426" s="9"/>
      <c r="J426" s="98"/>
    </row>
    <row r="427" spans="2:10" hidden="1">
      <c r="B427" s="94"/>
      <c r="C427" s="95"/>
      <c r="D427" s="54"/>
      <c r="E427" s="96"/>
      <c r="F427" s="54"/>
      <c r="G427" s="97"/>
      <c r="H427" s="9"/>
      <c r="I427" s="9"/>
      <c r="J427" s="98"/>
    </row>
    <row r="428" spans="2:10" hidden="1">
      <c r="B428" s="94"/>
      <c r="C428" s="95"/>
      <c r="D428" s="54"/>
      <c r="E428" s="96"/>
      <c r="F428" s="54"/>
      <c r="G428" s="97"/>
      <c r="H428" s="9"/>
      <c r="I428" s="9"/>
      <c r="J428" s="98"/>
    </row>
    <row r="429" spans="2:10" hidden="1">
      <c r="B429" s="94"/>
      <c r="C429" s="95"/>
      <c r="D429" s="54"/>
      <c r="E429" s="96"/>
      <c r="F429" s="54"/>
      <c r="G429" s="97"/>
      <c r="H429" s="9"/>
      <c r="I429" s="9"/>
      <c r="J429" s="98"/>
    </row>
    <row r="430" spans="2:10" hidden="1">
      <c r="B430" s="94"/>
      <c r="C430" s="95"/>
      <c r="D430" s="54"/>
      <c r="E430" s="96"/>
      <c r="F430" s="54"/>
      <c r="G430" s="97"/>
      <c r="H430" s="9"/>
      <c r="I430" s="9"/>
      <c r="J430" s="98"/>
    </row>
    <row r="431" spans="2:10" hidden="1">
      <c r="B431" s="94"/>
      <c r="C431" s="95"/>
      <c r="D431" s="54"/>
      <c r="E431" s="96"/>
      <c r="F431" s="54"/>
      <c r="G431" s="97"/>
      <c r="H431" s="9"/>
      <c r="I431" s="9"/>
      <c r="J431" s="98"/>
    </row>
    <row r="432" spans="2:10" hidden="1">
      <c r="B432" s="94"/>
      <c r="C432" s="95"/>
      <c r="D432" s="54"/>
      <c r="E432" s="96"/>
      <c r="F432" s="54"/>
      <c r="G432" s="97"/>
      <c r="H432" s="9"/>
      <c r="I432" s="9"/>
      <c r="J432" s="98"/>
    </row>
    <row r="433" spans="2:10" hidden="1">
      <c r="B433" s="94"/>
      <c r="C433" s="95"/>
      <c r="D433" s="54"/>
      <c r="E433" s="96"/>
      <c r="F433" s="54"/>
      <c r="G433" s="97"/>
      <c r="H433" s="9"/>
      <c r="I433" s="9"/>
      <c r="J433" s="98"/>
    </row>
    <row r="434" spans="2:10" hidden="1">
      <c r="B434" s="94"/>
      <c r="C434" s="95"/>
      <c r="D434" s="54"/>
      <c r="E434" s="96"/>
      <c r="F434" s="54"/>
      <c r="G434" s="97"/>
      <c r="H434" s="9"/>
      <c r="I434" s="9"/>
      <c r="J434" s="98"/>
    </row>
    <row r="435" spans="2:10" hidden="1">
      <c r="B435" s="94"/>
      <c r="C435" s="95"/>
      <c r="D435" s="54"/>
      <c r="E435" s="96"/>
      <c r="F435" s="54"/>
      <c r="G435" s="97"/>
      <c r="H435" s="9"/>
      <c r="I435" s="9"/>
      <c r="J435" s="98"/>
    </row>
    <row r="436" spans="2:10" hidden="1">
      <c r="B436" s="94"/>
      <c r="C436" s="95"/>
      <c r="D436" s="54"/>
      <c r="E436" s="96"/>
      <c r="F436" s="54"/>
      <c r="G436" s="97"/>
      <c r="H436" s="9"/>
      <c r="I436" s="9"/>
      <c r="J436" s="98"/>
    </row>
    <row r="437" spans="2:10" hidden="1">
      <c r="B437" s="94"/>
      <c r="C437" s="95"/>
      <c r="D437" s="54"/>
      <c r="E437" s="96"/>
      <c r="F437" s="54"/>
      <c r="G437" s="97"/>
      <c r="H437" s="9"/>
      <c r="I437" s="9"/>
      <c r="J437" s="98"/>
    </row>
    <row r="438" spans="2:10" hidden="1">
      <c r="B438" s="94"/>
      <c r="C438" s="95"/>
      <c r="D438" s="54"/>
      <c r="E438" s="96"/>
      <c r="F438" s="54"/>
      <c r="G438" s="97"/>
      <c r="H438" s="9"/>
      <c r="I438" s="9"/>
      <c r="J438" s="98"/>
    </row>
    <row r="439" spans="2:10" hidden="1">
      <c r="B439" s="94"/>
      <c r="C439" s="95"/>
      <c r="D439" s="54"/>
      <c r="E439" s="96"/>
      <c r="F439" s="54"/>
      <c r="G439" s="97"/>
      <c r="H439" s="9"/>
      <c r="I439" s="9"/>
      <c r="J439" s="98"/>
    </row>
    <row r="440" spans="2:10" hidden="1">
      <c r="B440" s="94"/>
      <c r="C440" s="95"/>
      <c r="D440" s="54"/>
      <c r="E440" s="96"/>
      <c r="F440" s="54"/>
      <c r="G440" s="97"/>
      <c r="H440" s="9"/>
      <c r="I440" s="9"/>
      <c r="J440" s="98"/>
    </row>
    <row r="441" spans="2:10" hidden="1">
      <c r="B441" s="94"/>
      <c r="C441" s="95"/>
      <c r="D441" s="54"/>
      <c r="E441" s="96"/>
      <c r="F441" s="54"/>
      <c r="G441" s="97"/>
      <c r="H441" s="9"/>
      <c r="I441" s="9"/>
      <c r="J441" s="98"/>
    </row>
    <row r="442" spans="2:10" hidden="1">
      <c r="B442" s="94"/>
      <c r="C442" s="95"/>
      <c r="D442" s="54"/>
      <c r="E442" s="96"/>
      <c r="F442" s="54"/>
      <c r="G442" s="97"/>
      <c r="H442" s="9"/>
      <c r="I442" s="9"/>
      <c r="J442" s="98"/>
    </row>
    <row r="443" spans="2:10" hidden="1">
      <c r="B443" s="94"/>
      <c r="C443" s="95"/>
      <c r="D443" s="54"/>
      <c r="E443" s="96"/>
      <c r="F443" s="54"/>
      <c r="G443" s="97"/>
      <c r="H443" s="9"/>
      <c r="I443" s="9"/>
      <c r="J443" s="98"/>
    </row>
    <row r="444" spans="2:10" hidden="1">
      <c r="B444" s="94"/>
      <c r="C444" s="95"/>
      <c r="D444" s="54"/>
      <c r="E444" s="96"/>
      <c r="F444" s="54"/>
      <c r="G444" s="97"/>
      <c r="H444" s="9"/>
      <c r="I444" s="9"/>
      <c r="J444" s="98"/>
    </row>
    <row r="445" spans="2:10" hidden="1">
      <c r="B445" s="94"/>
      <c r="C445" s="95"/>
      <c r="D445" s="54"/>
      <c r="E445" s="96"/>
      <c r="F445" s="54"/>
      <c r="G445" s="97"/>
      <c r="H445" s="9"/>
      <c r="I445" s="9"/>
      <c r="J445" s="98"/>
    </row>
    <row r="446" spans="2:10" hidden="1">
      <c r="B446" s="94"/>
      <c r="C446" s="95"/>
      <c r="D446" s="54"/>
      <c r="E446" s="96"/>
      <c r="F446" s="54"/>
      <c r="G446" s="97"/>
      <c r="H446" s="9"/>
      <c r="I446" s="9"/>
      <c r="J446" s="98"/>
    </row>
    <row r="447" spans="2:10" hidden="1">
      <c r="B447" s="94"/>
      <c r="C447" s="95"/>
      <c r="D447" s="54"/>
      <c r="E447" s="96"/>
      <c r="F447" s="54"/>
      <c r="G447" s="97"/>
      <c r="H447" s="9"/>
      <c r="I447" s="9"/>
      <c r="J447" s="98"/>
    </row>
    <row r="448" spans="2:10" hidden="1">
      <c r="B448" s="94"/>
      <c r="C448" s="95"/>
      <c r="D448" s="54"/>
      <c r="E448" s="96"/>
      <c r="F448" s="54"/>
      <c r="G448" s="97"/>
      <c r="H448" s="9"/>
      <c r="I448" s="9"/>
      <c r="J448" s="98"/>
    </row>
    <row r="449" spans="2:10" hidden="1">
      <c r="B449" s="94"/>
      <c r="C449" s="95"/>
      <c r="D449" s="54"/>
      <c r="E449" s="96"/>
      <c r="F449" s="54"/>
      <c r="G449" s="97"/>
      <c r="H449" s="9"/>
      <c r="I449" s="9"/>
      <c r="J449" s="98"/>
    </row>
    <row r="450" spans="2:10" hidden="1">
      <c r="B450" s="94"/>
      <c r="C450" s="95"/>
      <c r="D450" s="54"/>
      <c r="E450" s="96"/>
      <c r="F450" s="54"/>
      <c r="G450" s="97"/>
      <c r="H450" s="9"/>
      <c r="I450" s="9"/>
      <c r="J450" s="98"/>
    </row>
    <row r="451" spans="2:10" hidden="1">
      <c r="B451" s="94"/>
      <c r="C451" s="95"/>
      <c r="D451" s="54"/>
      <c r="E451" s="96"/>
      <c r="F451" s="54"/>
      <c r="G451" s="97"/>
      <c r="H451" s="9"/>
      <c r="I451" s="9"/>
      <c r="J451" s="98"/>
    </row>
    <row r="452" spans="2:10" hidden="1">
      <c r="B452" s="94"/>
      <c r="C452" s="95"/>
      <c r="D452" s="54"/>
      <c r="E452" s="96"/>
      <c r="F452" s="54"/>
      <c r="G452" s="97"/>
      <c r="H452" s="9"/>
      <c r="I452" s="9"/>
      <c r="J452" s="98"/>
    </row>
    <row r="453" spans="2:10" hidden="1">
      <c r="B453" s="94"/>
      <c r="C453" s="95"/>
      <c r="D453" s="54"/>
      <c r="E453" s="96"/>
      <c r="F453" s="54"/>
      <c r="G453" s="97"/>
      <c r="H453" s="9"/>
      <c r="I453" s="9"/>
      <c r="J453" s="98"/>
    </row>
    <row r="454" spans="2:10" hidden="1">
      <c r="B454" s="94"/>
      <c r="C454" s="95"/>
      <c r="D454" s="54"/>
      <c r="E454" s="96"/>
      <c r="F454" s="54"/>
      <c r="G454" s="97"/>
      <c r="H454" s="9"/>
      <c r="I454" s="9"/>
      <c r="J454" s="98"/>
    </row>
    <row r="455" spans="2:10" hidden="1">
      <c r="B455" s="94"/>
      <c r="C455" s="95"/>
      <c r="D455" s="54"/>
      <c r="E455" s="96"/>
      <c r="F455" s="54"/>
      <c r="G455" s="97"/>
      <c r="H455" s="9"/>
      <c r="I455" s="9"/>
      <c r="J455" s="98"/>
    </row>
    <row r="456" spans="2:10" hidden="1">
      <c r="B456" s="94"/>
      <c r="C456" s="95"/>
      <c r="D456" s="54"/>
      <c r="E456" s="96"/>
      <c r="F456" s="54"/>
      <c r="G456" s="97"/>
      <c r="H456" s="9"/>
      <c r="I456" s="9"/>
      <c r="J456" s="98"/>
    </row>
    <row r="457" spans="2:10" hidden="1">
      <c r="B457" s="94"/>
      <c r="C457" s="95"/>
      <c r="D457" s="54"/>
      <c r="E457" s="96"/>
      <c r="F457" s="54"/>
      <c r="G457" s="97"/>
      <c r="H457" s="9"/>
      <c r="I457" s="9"/>
      <c r="J457" s="98"/>
    </row>
    <row r="458" spans="2:10" hidden="1">
      <c r="B458" s="94"/>
      <c r="C458" s="95"/>
      <c r="D458" s="54"/>
      <c r="E458" s="96"/>
      <c r="F458" s="54"/>
      <c r="G458" s="97"/>
      <c r="H458" s="9"/>
      <c r="I458" s="9"/>
      <c r="J458" s="98"/>
    </row>
    <row r="459" spans="2:10" hidden="1">
      <c r="B459" s="94"/>
      <c r="C459" s="95"/>
      <c r="D459" s="54"/>
      <c r="E459" s="96"/>
      <c r="F459" s="54"/>
      <c r="G459" s="97"/>
      <c r="H459" s="9"/>
      <c r="I459" s="9"/>
      <c r="J459" s="98"/>
    </row>
    <row r="460" spans="2:10" hidden="1">
      <c r="B460" s="94"/>
      <c r="C460" s="95"/>
      <c r="D460" s="54"/>
      <c r="E460" s="96"/>
      <c r="F460" s="54"/>
      <c r="G460" s="97"/>
      <c r="H460" s="9"/>
      <c r="I460" s="9"/>
      <c r="J460" s="98"/>
    </row>
    <row r="461" spans="2:10" hidden="1">
      <c r="B461" s="94"/>
      <c r="C461" s="95"/>
      <c r="D461" s="54"/>
      <c r="E461" s="96"/>
      <c r="F461" s="54"/>
      <c r="G461" s="97"/>
      <c r="H461" s="9"/>
      <c r="I461" s="9"/>
      <c r="J461" s="98"/>
    </row>
    <row r="462" spans="2:10" hidden="1">
      <c r="B462" s="94"/>
      <c r="C462" s="95"/>
      <c r="D462" s="54"/>
      <c r="E462" s="96"/>
      <c r="F462" s="54"/>
      <c r="G462" s="97"/>
      <c r="H462" s="9"/>
      <c r="I462" s="9"/>
      <c r="J462" s="98"/>
    </row>
    <row r="463" spans="2:10" hidden="1">
      <c r="B463" s="94"/>
      <c r="C463" s="95"/>
      <c r="D463" s="54"/>
      <c r="E463" s="96"/>
      <c r="F463" s="54"/>
      <c r="G463" s="97"/>
      <c r="H463" s="9"/>
      <c r="I463" s="9"/>
      <c r="J463" s="98"/>
    </row>
    <row r="464" spans="2:10" s="13" customFormat="1" ht="15" hidden="1" customHeight="1">
      <c r="B464" s="94"/>
      <c r="C464" s="95"/>
      <c r="D464" s="54"/>
      <c r="E464" s="96"/>
      <c r="F464" s="54"/>
      <c r="G464" s="97"/>
      <c r="H464" s="9"/>
      <c r="I464" s="9"/>
      <c r="J464" s="98"/>
    </row>
    <row r="465" spans="2:10" hidden="1">
      <c r="B465" s="94"/>
      <c r="C465" s="95"/>
      <c r="D465" s="54"/>
      <c r="E465" s="96"/>
      <c r="F465" s="54"/>
      <c r="G465" s="97"/>
      <c r="H465" s="9"/>
      <c r="I465" s="9"/>
      <c r="J465" s="98"/>
    </row>
    <row r="466" spans="2:10" hidden="1">
      <c r="B466" s="94"/>
      <c r="C466" s="95"/>
      <c r="D466" s="54"/>
      <c r="E466" s="96"/>
      <c r="F466" s="54"/>
      <c r="G466" s="97"/>
      <c r="H466" s="9"/>
      <c r="I466" s="9"/>
      <c r="J466" s="98"/>
    </row>
    <row r="467" spans="2:10" hidden="1">
      <c r="B467" s="94"/>
      <c r="C467" s="95"/>
      <c r="D467" s="54"/>
      <c r="E467" s="96"/>
      <c r="F467" s="54"/>
      <c r="G467" s="97"/>
      <c r="H467" s="9"/>
      <c r="I467" s="9"/>
      <c r="J467" s="98"/>
    </row>
    <row r="468" spans="2:10" hidden="1">
      <c r="B468" s="94"/>
      <c r="C468" s="95"/>
      <c r="D468" s="54"/>
      <c r="E468" s="96"/>
      <c r="F468" s="54"/>
      <c r="G468" s="97"/>
      <c r="H468" s="9"/>
      <c r="I468" s="9"/>
      <c r="J468" s="98"/>
    </row>
    <row r="469" spans="2:10" hidden="1">
      <c r="B469" s="94"/>
      <c r="C469" s="95"/>
      <c r="D469" s="54"/>
      <c r="E469" s="96"/>
      <c r="F469" s="54"/>
      <c r="G469" s="97"/>
      <c r="H469" s="9"/>
      <c r="I469" s="9"/>
      <c r="J469" s="98"/>
    </row>
    <row r="470" spans="2:10" hidden="1">
      <c r="B470" s="94"/>
      <c r="C470" s="95"/>
      <c r="D470" s="54"/>
      <c r="E470" s="96"/>
      <c r="F470" s="54"/>
      <c r="G470" s="97"/>
      <c r="H470" s="9"/>
      <c r="I470" s="9"/>
      <c r="J470" s="98"/>
    </row>
    <row r="471" spans="2:10" s="13" customFormat="1" ht="15" hidden="1" customHeight="1">
      <c r="B471" s="94"/>
      <c r="C471" s="95"/>
      <c r="D471" s="54"/>
      <c r="E471" s="96"/>
      <c r="F471" s="54"/>
      <c r="G471" s="97"/>
      <c r="H471" s="9"/>
      <c r="I471" s="9"/>
      <c r="J471" s="98"/>
    </row>
    <row r="472" spans="2:10" hidden="1">
      <c r="B472" s="94"/>
      <c r="C472" s="95"/>
      <c r="D472" s="54"/>
      <c r="E472" s="96"/>
      <c r="F472" s="54"/>
      <c r="G472" s="97"/>
      <c r="H472" s="9"/>
      <c r="I472" s="9"/>
      <c r="J472" s="98"/>
    </row>
    <row r="473" spans="2:10" hidden="1">
      <c r="B473" s="94"/>
      <c r="C473" s="95"/>
      <c r="D473" s="54"/>
      <c r="E473" s="96"/>
      <c r="F473" s="54"/>
      <c r="G473" s="97"/>
      <c r="H473" s="9"/>
      <c r="I473" s="9"/>
      <c r="J473" s="98"/>
    </row>
    <row r="474" spans="2:10" hidden="1">
      <c r="B474" s="94"/>
      <c r="C474" s="95"/>
      <c r="D474" s="54"/>
      <c r="E474" s="96"/>
      <c r="F474" s="54"/>
      <c r="G474" s="97"/>
      <c r="H474" s="9"/>
      <c r="I474" s="9"/>
      <c r="J474" s="98"/>
    </row>
    <row r="475" spans="2:10" hidden="1">
      <c r="B475" s="94"/>
      <c r="C475" s="95"/>
      <c r="D475" s="54"/>
      <c r="E475" s="96"/>
      <c r="F475" s="54"/>
      <c r="G475" s="97"/>
      <c r="H475" s="9"/>
      <c r="I475" s="9"/>
      <c r="J475" s="98"/>
    </row>
    <row r="476" spans="2:10" hidden="1">
      <c r="B476" s="94"/>
      <c r="C476" s="95"/>
      <c r="D476" s="54"/>
      <c r="E476" s="96"/>
      <c r="F476" s="54"/>
      <c r="G476" s="97"/>
      <c r="H476" s="9"/>
      <c r="I476" s="9"/>
      <c r="J476" s="98"/>
    </row>
    <row r="477" spans="2:10" hidden="1">
      <c r="B477" s="94"/>
      <c r="C477" s="95"/>
      <c r="D477" s="54"/>
      <c r="E477" s="96"/>
      <c r="F477" s="54"/>
      <c r="G477" s="97"/>
      <c r="H477" s="9"/>
      <c r="I477" s="9"/>
      <c r="J477" s="98"/>
    </row>
    <row r="478" spans="2:10" hidden="1">
      <c r="B478" s="94"/>
      <c r="C478" s="95"/>
      <c r="D478" s="54"/>
      <c r="E478" s="96"/>
      <c r="F478" s="54"/>
      <c r="G478" s="97"/>
      <c r="H478" s="9"/>
      <c r="I478" s="9"/>
      <c r="J478" s="98"/>
    </row>
    <row r="479" spans="2:10" hidden="1">
      <c r="B479" s="94"/>
      <c r="C479" s="95"/>
      <c r="D479" s="54"/>
      <c r="E479" s="96"/>
      <c r="F479" s="54"/>
      <c r="G479" s="97"/>
      <c r="H479" s="9"/>
      <c r="I479" s="9"/>
      <c r="J479" s="98"/>
    </row>
    <row r="480" spans="2:10" hidden="1">
      <c r="B480" s="94"/>
      <c r="C480" s="95"/>
      <c r="D480" s="54"/>
      <c r="E480" s="96"/>
      <c r="F480" s="54"/>
      <c r="G480" s="97"/>
      <c r="H480" s="9"/>
      <c r="I480" s="9"/>
      <c r="J480" s="98"/>
    </row>
    <row r="481" spans="2:10" hidden="1">
      <c r="B481" s="94"/>
      <c r="C481" s="95"/>
      <c r="D481" s="54"/>
      <c r="E481" s="96"/>
      <c r="F481" s="54"/>
      <c r="G481" s="97"/>
      <c r="H481" s="9"/>
      <c r="I481" s="9"/>
      <c r="J481" s="98"/>
    </row>
    <row r="482" spans="2:10" s="223" customFormat="1" hidden="1">
      <c r="B482" s="94"/>
      <c r="C482" s="95"/>
      <c r="D482" s="54"/>
      <c r="E482" s="96"/>
      <c r="F482" s="54"/>
      <c r="G482" s="97"/>
      <c r="H482" s="9"/>
      <c r="I482" s="9"/>
      <c r="J482" s="98"/>
    </row>
    <row r="483" spans="2:10" hidden="1">
      <c r="B483" s="94"/>
      <c r="C483" s="95"/>
      <c r="D483" s="54"/>
      <c r="E483" s="96"/>
      <c r="F483" s="54"/>
      <c r="G483" s="97"/>
      <c r="H483" s="9"/>
      <c r="I483" s="9"/>
      <c r="J483" s="98"/>
    </row>
    <row r="484" spans="2:10" hidden="1">
      <c r="B484" s="94"/>
      <c r="C484" s="95"/>
      <c r="D484" s="54"/>
      <c r="E484" s="96"/>
      <c r="F484" s="54"/>
      <c r="G484" s="97"/>
      <c r="H484" s="9"/>
      <c r="I484" s="9"/>
      <c r="J484" s="98"/>
    </row>
    <row r="485" spans="2:10" hidden="1">
      <c r="B485" s="94"/>
      <c r="C485" s="95"/>
      <c r="D485" s="54"/>
      <c r="E485" s="96"/>
      <c r="F485" s="54"/>
      <c r="G485" s="97"/>
      <c r="H485" s="9"/>
      <c r="I485" s="9"/>
      <c r="J485" s="98"/>
    </row>
    <row r="486" spans="2:10" hidden="1">
      <c r="B486" s="94"/>
      <c r="C486" s="95"/>
      <c r="D486" s="54"/>
      <c r="E486" s="96"/>
      <c r="F486" s="54"/>
      <c r="G486" s="97"/>
      <c r="H486" s="9"/>
      <c r="I486" s="9"/>
      <c r="J486" s="98"/>
    </row>
    <row r="487" spans="2:10" hidden="1">
      <c r="B487" s="94"/>
      <c r="C487" s="95"/>
      <c r="D487" s="54"/>
      <c r="E487" s="96"/>
      <c r="F487" s="54"/>
      <c r="G487" s="97"/>
      <c r="H487" s="9"/>
      <c r="I487" s="9"/>
      <c r="J487" s="98"/>
    </row>
    <row r="488" spans="2:10" hidden="1">
      <c r="B488" s="94"/>
      <c r="C488" s="95"/>
      <c r="D488" s="54"/>
      <c r="E488" s="96"/>
      <c r="F488" s="54"/>
      <c r="G488" s="97"/>
      <c r="H488" s="9"/>
      <c r="I488" s="9"/>
      <c r="J488" s="98"/>
    </row>
    <row r="489" spans="2:10" hidden="1">
      <c r="B489" s="94"/>
      <c r="C489" s="95"/>
      <c r="D489" s="54"/>
      <c r="E489" s="96"/>
      <c r="F489" s="54"/>
      <c r="G489" s="97"/>
      <c r="H489" s="9"/>
      <c r="I489" s="9"/>
      <c r="J489" s="98"/>
    </row>
    <row r="490" spans="2:10" hidden="1">
      <c r="B490" s="94"/>
      <c r="C490" s="95"/>
      <c r="D490" s="54"/>
      <c r="E490" s="96"/>
      <c r="F490" s="54"/>
      <c r="G490" s="97"/>
      <c r="H490" s="9"/>
      <c r="I490" s="9"/>
      <c r="J490" s="98"/>
    </row>
    <row r="491" spans="2:10" hidden="1">
      <c r="B491" s="94"/>
      <c r="C491" s="95"/>
      <c r="D491" s="54"/>
      <c r="E491" s="96"/>
      <c r="F491" s="54"/>
      <c r="G491" s="97"/>
      <c r="H491" s="9"/>
      <c r="I491" s="9"/>
      <c r="J491" s="98"/>
    </row>
    <row r="492" spans="2:10" hidden="1">
      <c r="B492" s="94"/>
      <c r="C492" s="95"/>
      <c r="D492" s="54"/>
      <c r="E492" s="96"/>
      <c r="F492" s="54"/>
      <c r="G492" s="97"/>
      <c r="H492" s="9"/>
      <c r="I492" s="9"/>
      <c r="J492" s="98"/>
    </row>
    <row r="493" spans="2:10" hidden="1">
      <c r="B493" s="94"/>
      <c r="C493" s="95"/>
      <c r="D493" s="54"/>
      <c r="E493" s="96"/>
      <c r="F493" s="54"/>
      <c r="G493" s="97"/>
      <c r="H493" s="9"/>
      <c r="I493" s="9"/>
      <c r="J493" s="98"/>
    </row>
    <row r="494" spans="2:10" hidden="1">
      <c r="B494" s="94"/>
      <c r="C494" s="95"/>
      <c r="D494" s="54"/>
      <c r="E494" s="96"/>
      <c r="F494" s="54"/>
      <c r="G494" s="97"/>
      <c r="H494" s="9"/>
      <c r="I494" s="9"/>
      <c r="J494" s="98"/>
    </row>
    <row r="495" spans="2:10" hidden="1">
      <c r="B495" s="94"/>
      <c r="C495" s="95"/>
      <c r="D495" s="54"/>
      <c r="E495" s="96"/>
      <c r="F495" s="54"/>
      <c r="G495" s="97"/>
      <c r="H495" s="9"/>
      <c r="I495" s="9"/>
      <c r="J495" s="98"/>
    </row>
    <row r="496" spans="2:10" hidden="1">
      <c r="B496" s="94"/>
      <c r="C496" s="95"/>
      <c r="D496" s="54"/>
      <c r="E496" s="96"/>
      <c r="F496" s="54"/>
      <c r="G496" s="97"/>
      <c r="H496" s="9"/>
      <c r="I496" s="9"/>
      <c r="J496" s="98"/>
    </row>
    <row r="497" spans="2:10" hidden="1">
      <c r="B497" s="94"/>
      <c r="C497" s="95"/>
      <c r="D497" s="54"/>
      <c r="E497" s="96"/>
      <c r="F497" s="54"/>
      <c r="G497" s="97"/>
      <c r="H497" s="9"/>
      <c r="I497" s="9"/>
      <c r="J497" s="98"/>
    </row>
    <row r="498" spans="2:10" hidden="1">
      <c r="B498" s="94"/>
      <c r="C498" s="95"/>
      <c r="D498" s="54"/>
      <c r="E498" s="96"/>
      <c r="F498" s="54"/>
      <c r="G498" s="97"/>
      <c r="H498" s="9"/>
      <c r="I498" s="9"/>
      <c r="J498" s="98"/>
    </row>
    <row r="499" spans="2:10" hidden="1">
      <c r="B499" s="94"/>
      <c r="C499" s="95"/>
      <c r="D499" s="54"/>
      <c r="E499" s="96"/>
      <c r="F499" s="54"/>
      <c r="G499" s="97"/>
      <c r="H499" s="9"/>
      <c r="I499" s="9"/>
      <c r="J499" s="98"/>
    </row>
    <row r="500" spans="2:10" hidden="1">
      <c r="B500" s="94"/>
      <c r="C500" s="95"/>
      <c r="D500" s="54"/>
      <c r="E500" s="96"/>
      <c r="F500" s="54"/>
      <c r="G500" s="97"/>
      <c r="H500" s="9"/>
      <c r="I500" s="9"/>
      <c r="J500" s="98"/>
    </row>
    <row r="501" spans="2:10" hidden="1">
      <c r="B501" s="94"/>
      <c r="C501" s="95"/>
      <c r="D501" s="54"/>
      <c r="E501" s="96"/>
      <c r="F501" s="54"/>
      <c r="G501" s="97"/>
      <c r="H501" s="9"/>
      <c r="I501" s="9"/>
      <c r="J501" s="98"/>
    </row>
    <row r="502" spans="2:10" hidden="1">
      <c r="B502" s="94"/>
      <c r="C502" s="95"/>
      <c r="D502" s="54"/>
      <c r="E502" s="96"/>
      <c r="F502" s="54"/>
      <c r="G502" s="97"/>
      <c r="H502" s="9"/>
      <c r="I502" s="9"/>
      <c r="J502" s="98"/>
    </row>
    <row r="503" spans="2:10" hidden="1">
      <c r="B503" s="94"/>
      <c r="C503" s="95"/>
      <c r="D503" s="54"/>
      <c r="E503" s="96"/>
      <c r="F503" s="54"/>
      <c r="G503" s="97"/>
      <c r="H503" s="9"/>
      <c r="I503" s="9"/>
      <c r="J503" s="98"/>
    </row>
    <row r="504" spans="2:10" hidden="1">
      <c r="B504" s="94"/>
      <c r="C504" s="95"/>
      <c r="D504" s="54"/>
      <c r="E504" s="96"/>
      <c r="F504" s="54"/>
      <c r="G504" s="97"/>
      <c r="H504" s="9"/>
      <c r="I504" s="9"/>
      <c r="J504" s="98"/>
    </row>
    <row r="505" spans="2:10" hidden="1">
      <c r="B505" s="94"/>
      <c r="C505" s="95"/>
      <c r="D505" s="54"/>
      <c r="E505" s="96"/>
      <c r="F505" s="54"/>
      <c r="G505" s="97"/>
      <c r="H505" s="9"/>
      <c r="I505" s="9"/>
      <c r="J505" s="98"/>
    </row>
    <row r="506" spans="2:10" hidden="1">
      <c r="B506" s="94"/>
      <c r="C506" s="95"/>
      <c r="D506" s="54"/>
      <c r="E506" s="96"/>
      <c r="F506" s="54"/>
      <c r="G506" s="97"/>
      <c r="H506" s="9"/>
      <c r="I506" s="9"/>
      <c r="J506" s="98"/>
    </row>
    <row r="507" spans="2:10" hidden="1">
      <c r="B507" s="94"/>
      <c r="C507" s="95"/>
      <c r="D507" s="54"/>
      <c r="E507" s="96"/>
      <c r="F507" s="54"/>
      <c r="G507" s="97"/>
      <c r="H507" s="9"/>
      <c r="I507" s="9"/>
      <c r="J507" s="98"/>
    </row>
    <row r="508" spans="2:10" hidden="1">
      <c r="B508" s="94"/>
      <c r="C508" s="95"/>
      <c r="D508" s="54"/>
      <c r="E508" s="96"/>
      <c r="F508" s="54"/>
      <c r="G508" s="97"/>
      <c r="H508" s="9"/>
      <c r="I508" s="9"/>
      <c r="J508" s="98"/>
    </row>
    <row r="509" spans="2:10" hidden="1">
      <c r="B509" s="94"/>
      <c r="C509" s="95"/>
      <c r="D509" s="54"/>
      <c r="E509" s="96"/>
      <c r="F509" s="54"/>
      <c r="G509" s="97"/>
      <c r="H509" s="9"/>
      <c r="I509" s="9"/>
      <c r="J509" s="98"/>
    </row>
    <row r="510" spans="2:10" hidden="1">
      <c r="B510" s="94"/>
      <c r="C510" s="95"/>
      <c r="D510" s="54"/>
      <c r="E510" s="96"/>
      <c r="F510" s="54"/>
      <c r="G510" s="97"/>
      <c r="H510" s="9"/>
      <c r="I510" s="9"/>
      <c r="J510" s="98"/>
    </row>
    <row r="511" spans="2:10" hidden="1">
      <c r="B511" s="94"/>
      <c r="C511" s="95"/>
      <c r="D511" s="54"/>
      <c r="E511" s="96"/>
      <c r="F511" s="54"/>
      <c r="G511" s="97"/>
      <c r="H511" s="9"/>
      <c r="I511" s="9"/>
      <c r="J511" s="98"/>
    </row>
    <row r="512" spans="2:10" hidden="1">
      <c r="B512" s="94"/>
      <c r="C512" s="95"/>
      <c r="D512" s="54"/>
      <c r="E512" s="96"/>
      <c r="F512" s="54"/>
      <c r="G512" s="97"/>
      <c r="H512" s="9"/>
      <c r="I512" s="9"/>
      <c r="J512" s="98"/>
    </row>
    <row r="513" spans="2:10" hidden="1">
      <c r="B513" s="94"/>
      <c r="C513" s="95"/>
      <c r="D513" s="54"/>
      <c r="E513" s="96"/>
      <c r="F513" s="54"/>
      <c r="G513" s="97"/>
      <c r="H513" s="9"/>
      <c r="I513" s="9"/>
      <c r="J513" s="98"/>
    </row>
    <row r="514" spans="2:10" hidden="1">
      <c r="B514" s="94"/>
      <c r="C514" s="95"/>
      <c r="D514" s="54"/>
      <c r="E514" s="96"/>
      <c r="F514" s="54"/>
      <c r="G514" s="97"/>
      <c r="H514" s="9"/>
      <c r="I514" s="9"/>
      <c r="J514" s="98"/>
    </row>
    <row r="515" spans="2:10" s="223" customFormat="1" hidden="1">
      <c r="B515" s="94"/>
      <c r="C515" s="95"/>
      <c r="D515" s="54"/>
      <c r="E515" s="96"/>
      <c r="F515" s="54"/>
      <c r="G515" s="97"/>
      <c r="H515" s="9"/>
      <c r="I515" s="9"/>
      <c r="J515" s="98"/>
    </row>
    <row r="516" spans="2:10" hidden="1">
      <c r="B516" s="94"/>
      <c r="C516" s="95"/>
      <c r="D516" s="54"/>
      <c r="E516" s="96"/>
      <c r="F516" s="54"/>
      <c r="G516" s="97"/>
      <c r="H516" s="9"/>
      <c r="I516" s="9"/>
      <c r="J516" s="98"/>
    </row>
    <row r="517" spans="2:10" hidden="1">
      <c r="B517" s="94"/>
      <c r="C517" s="95"/>
      <c r="D517" s="54"/>
      <c r="E517" s="96"/>
      <c r="F517" s="54"/>
      <c r="G517" s="97"/>
      <c r="H517" s="9"/>
      <c r="I517" s="9"/>
      <c r="J517" s="98"/>
    </row>
    <row r="518" spans="2:10" hidden="1">
      <c r="B518" s="94"/>
      <c r="C518" s="95"/>
      <c r="D518" s="54"/>
      <c r="E518" s="96"/>
      <c r="F518" s="54"/>
      <c r="G518" s="97"/>
      <c r="H518" s="9"/>
      <c r="I518" s="9"/>
      <c r="J518" s="98"/>
    </row>
    <row r="519" spans="2:10" hidden="1">
      <c r="B519" s="94"/>
      <c r="C519" s="95"/>
      <c r="D519" s="54"/>
      <c r="E519" s="96"/>
      <c r="F519" s="54"/>
      <c r="G519" s="97"/>
      <c r="H519" s="9"/>
      <c r="I519" s="9"/>
      <c r="J519" s="98"/>
    </row>
    <row r="520" spans="2:10" hidden="1">
      <c r="B520" s="94"/>
      <c r="C520" s="95"/>
      <c r="D520" s="54"/>
      <c r="E520" s="96"/>
      <c r="F520" s="54"/>
      <c r="G520" s="97"/>
      <c r="H520" s="9"/>
      <c r="I520" s="9"/>
      <c r="J520" s="98"/>
    </row>
    <row r="521" spans="2:10" hidden="1">
      <c r="B521" s="94"/>
      <c r="C521" s="95"/>
      <c r="D521" s="54"/>
      <c r="E521" s="96"/>
      <c r="F521" s="54"/>
      <c r="G521" s="97"/>
      <c r="H521" s="9"/>
      <c r="I521" s="9"/>
      <c r="J521" s="98"/>
    </row>
    <row r="522" spans="2:10" s="223" customFormat="1" hidden="1">
      <c r="B522" s="94"/>
      <c r="C522" s="95"/>
      <c r="D522" s="54"/>
      <c r="E522" s="96"/>
      <c r="F522" s="54"/>
      <c r="G522" s="97"/>
      <c r="H522" s="9"/>
      <c r="I522" s="9"/>
      <c r="J522" s="98"/>
    </row>
    <row r="523" spans="2:10" s="223" customFormat="1" hidden="1">
      <c r="B523" s="94"/>
      <c r="C523" s="95"/>
      <c r="D523" s="54"/>
      <c r="E523" s="96"/>
      <c r="F523" s="54"/>
      <c r="G523" s="97"/>
      <c r="H523" s="9"/>
      <c r="I523" s="9"/>
      <c r="J523" s="98"/>
    </row>
    <row r="524" spans="2:10" hidden="1">
      <c r="B524" s="94"/>
      <c r="C524" s="95"/>
      <c r="D524" s="54"/>
      <c r="E524" s="96"/>
      <c r="F524" s="54"/>
      <c r="G524" s="97"/>
      <c r="H524" s="9"/>
      <c r="I524" s="9"/>
      <c r="J524" s="98"/>
    </row>
    <row r="525" spans="2:10" s="223" customFormat="1" hidden="1">
      <c r="B525" s="94"/>
      <c r="C525" s="95"/>
      <c r="D525" s="54"/>
      <c r="E525" s="96"/>
      <c r="F525" s="54"/>
      <c r="G525" s="97"/>
      <c r="H525" s="9"/>
      <c r="I525" s="9"/>
      <c r="J525" s="98"/>
    </row>
    <row r="526" spans="2:10" s="223" customFormat="1" hidden="1">
      <c r="B526" s="94"/>
      <c r="C526" s="95"/>
      <c r="D526" s="54"/>
      <c r="E526" s="96"/>
      <c r="F526" s="54"/>
      <c r="G526" s="97"/>
      <c r="H526" s="9"/>
      <c r="I526" s="9"/>
      <c r="J526" s="98"/>
    </row>
    <row r="527" spans="2:10" s="223" customFormat="1" hidden="1">
      <c r="B527" s="94"/>
      <c r="C527" s="95"/>
      <c r="D527" s="54"/>
      <c r="E527" s="96"/>
      <c r="F527" s="54"/>
      <c r="G527" s="97"/>
      <c r="H527" s="9"/>
      <c r="I527" s="9"/>
      <c r="J527" s="98"/>
    </row>
    <row r="528" spans="2:10" hidden="1">
      <c r="B528" s="94"/>
      <c r="C528" s="95"/>
      <c r="D528" s="54"/>
      <c r="E528" s="96"/>
      <c r="F528" s="54"/>
      <c r="G528" s="97"/>
      <c r="H528" s="9"/>
      <c r="I528" s="9"/>
      <c r="J528" s="98"/>
    </row>
    <row r="529" spans="2:10" hidden="1">
      <c r="B529" s="94"/>
      <c r="C529" s="95"/>
      <c r="D529" s="54"/>
      <c r="E529" s="96"/>
      <c r="F529" s="54"/>
      <c r="G529" s="97"/>
      <c r="H529" s="9"/>
      <c r="I529" s="9"/>
      <c r="J529" s="98"/>
    </row>
    <row r="530" spans="2:10" hidden="1">
      <c r="B530" s="94"/>
      <c r="C530" s="95"/>
      <c r="D530" s="54"/>
      <c r="E530" s="96"/>
      <c r="F530" s="54"/>
      <c r="G530" s="97"/>
      <c r="H530" s="9"/>
      <c r="I530" s="9"/>
      <c r="J530" s="98"/>
    </row>
    <row r="531" spans="2:10" hidden="1">
      <c r="B531" s="94"/>
      <c r="C531" s="95"/>
      <c r="D531" s="54"/>
      <c r="E531" s="96"/>
      <c r="F531" s="54"/>
      <c r="G531" s="97"/>
      <c r="H531" s="9"/>
      <c r="I531" s="9"/>
      <c r="J531" s="98"/>
    </row>
    <row r="532" spans="2:10" hidden="1">
      <c r="B532" s="94"/>
      <c r="C532" s="95"/>
      <c r="D532" s="54"/>
      <c r="E532" s="96"/>
      <c r="F532" s="54"/>
      <c r="G532" s="97"/>
      <c r="H532" s="9"/>
      <c r="I532" s="9"/>
      <c r="J532" s="98"/>
    </row>
    <row r="533" spans="2:10" hidden="1">
      <c r="B533" s="94"/>
      <c r="C533" s="95"/>
      <c r="D533" s="54"/>
      <c r="E533" s="96"/>
      <c r="F533" s="54"/>
      <c r="G533" s="97"/>
      <c r="H533" s="9"/>
      <c r="I533" s="9"/>
      <c r="J533" s="98"/>
    </row>
    <row r="534" spans="2:10" hidden="1">
      <c r="B534" s="94"/>
      <c r="C534" s="95"/>
      <c r="D534" s="54"/>
      <c r="E534" s="96"/>
      <c r="F534" s="54"/>
      <c r="G534" s="97"/>
      <c r="H534" s="9"/>
      <c r="I534" s="9"/>
      <c r="J534" s="98"/>
    </row>
    <row r="535" spans="2:10" hidden="1">
      <c r="B535" s="94"/>
      <c r="C535" s="95"/>
      <c r="D535" s="54"/>
      <c r="E535" s="96"/>
      <c r="F535" s="54"/>
      <c r="G535" s="97"/>
      <c r="H535" s="9"/>
      <c r="I535" s="9"/>
      <c r="J535" s="98"/>
    </row>
    <row r="536" spans="2:10" hidden="1">
      <c r="B536" s="94"/>
      <c r="C536" s="95"/>
      <c r="D536" s="54"/>
      <c r="E536" s="96"/>
      <c r="F536" s="54"/>
      <c r="G536" s="97"/>
      <c r="H536" s="9"/>
      <c r="I536" s="9"/>
      <c r="J536" s="98"/>
    </row>
    <row r="537" spans="2:10" hidden="1">
      <c r="B537" s="94"/>
      <c r="C537" s="95"/>
      <c r="D537" s="54"/>
      <c r="E537" s="96"/>
      <c r="F537" s="54"/>
      <c r="G537" s="97"/>
      <c r="H537" s="9"/>
      <c r="I537" s="9"/>
      <c r="J537" s="98"/>
    </row>
    <row r="538" spans="2:10" hidden="1">
      <c r="B538" s="94"/>
      <c r="C538" s="95"/>
      <c r="D538" s="54"/>
      <c r="E538" s="96"/>
      <c r="F538" s="54"/>
      <c r="G538" s="97"/>
      <c r="H538" s="9"/>
      <c r="I538" s="9"/>
      <c r="J538" s="98"/>
    </row>
    <row r="539" spans="2:10" hidden="1">
      <c r="B539" s="94"/>
      <c r="C539" s="95"/>
      <c r="D539" s="54"/>
      <c r="E539" s="96"/>
      <c r="F539" s="54"/>
      <c r="G539" s="97"/>
      <c r="H539" s="9"/>
      <c r="I539" s="9"/>
      <c r="J539" s="98"/>
    </row>
    <row r="540" spans="2:10" hidden="1">
      <c r="B540" s="94"/>
      <c r="C540" s="95"/>
      <c r="D540" s="54"/>
      <c r="E540" s="96"/>
      <c r="F540" s="54"/>
      <c r="G540" s="97"/>
      <c r="H540" s="9"/>
      <c r="I540" s="9"/>
      <c r="J540" s="98"/>
    </row>
    <row r="541" spans="2:10" hidden="1">
      <c r="B541" s="94"/>
      <c r="C541" s="95"/>
      <c r="D541" s="54"/>
      <c r="E541" s="96"/>
      <c r="F541" s="54"/>
      <c r="G541" s="97"/>
      <c r="H541" s="9"/>
      <c r="I541" s="9"/>
      <c r="J541" s="98"/>
    </row>
    <row r="542" spans="2:10" s="218" customFormat="1" ht="21" hidden="1" customHeight="1">
      <c r="B542" s="94"/>
      <c r="C542" s="95"/>
      <c r="D542" s="54"/>
      <c r="E542" s="96"/>
      <c r="F542" s="54"/>
      <c r="G542" s="97"/>
      <c r="H542" s="9"/>
      <c r="I542" s="9"/>
      <c r="J542" s="98"/>
    </row>
    <row r="543" spans="2:10" s="13" customFormat="1" ht="15" hidden="1" customHeight="1">
      <c r="B543" s="94"/>
      <c r="C543" s="95"/>
      <c r="D543" s="54"/>
      <c r="E543" s="96"/>
      <c r="F543" s="54"/>
      <c r="G543" s="97"/>
      <c r="H543" s="9"/>
      <c r="I543" s="9"/>
      <c r="J543" s="98"/>
    </row>
    <row r="544" spans="2:10" hidden="1">
      <c r="B544" s="94"/>
      <c r="C544" s="95"/>
      <c r="D544" s="54"/>
      <c r="E544" s="96"/>
      <c r="F544" s="54"/>
      <c r="G544" s="97"/>
      <c r="H544" s="9"/>
      <c r="I544" s="9"/>
      <c r="J544" s="98"/>
    </row>
    <row r="545" spans="2:10" hidden="1">
      <c r="B545" s="94"/>
      <c r="C545" s="95"/>
      <c r="D545" s="54"/>
      <c r="E545" s="96"/>
      <c r="F545" s="54"/>
      <c r="G545" s="97"/>
      <c r="H545" s="9"/>
      <c r="I545" s="9"/>
      <c r="J545" s="98"/>
    </row>
    <row r="546" spans="2:10" hidden="1">
      <c r="B546" s="94"/>
      <c r="C546" s="95"/>
      <c r="D546" s="54"/>
      <c r="E546" s="96"/>
      <c r="F546" s="97"/>
      <c r="G546" s="97"/>
      <c r="H546" s="9"/>
      <c r="I546" s="9"/>
      <c r="J546" s="98"/>
    </row>
    <row r="547" spans="2:10" s="223" customFormat="1" hidden="1">
      <c r="B547" s="94"/>
      <c r="C547" s="95"/>
      <c r="D547" s="54"/>
      <c r="E547" s="96"/>
      <c r="F547" s="54"/>
      <c r="G547" s="97"/>
      <c r="H547" s="9"/>
      <c r="I547" s="9"/>
      <c r="J547" s="98"/>
    </row>
    <row r="548" spans="2:10" hidden="1">
      <c r="B548" s="94"/>
      <c r="C548" s="95"/>
      <c r="D548" s="54"/>
      <c r="E548" s="96"/>
      <c r="F548" s="54"/>
      <c r="G548" s="97"/>
      <c r="H548" s="9"/>
      <c r="I548" s="9"/>
      <c r="J548" s="98"/>
    </row>
    <row r="549" spans="2:10" hidden="1">
      <c r="B549" s="94"/>
      <c r="C549" s="95"/>
      <c r="D549" s="54"/>
      <c r="E549" s="96"/>
      <c r="F549" s="54"/>
      <c r="G549" s="97"/>
      <c r="H549" s="9"/>
      <c r="I549" s="9"/>
      <c r="J549" s="98"/>
    </row>
    <row r="550" spans="2:10" hidden="1">
      <c r="B550" s="94"/>
      <c r="C550" s="95"/>
      <c r="D550" s="54"/>
      <c r="E550" s="96"/>
      <c r="F550" s="54"/>
      <c r="G550" s="97"/>
      <c r="H550" s="9"/>
      <c r="I550" s="9"/>
      <c r="J550" s="98"/>
    </row>
    <row r="551" spans="2:10" hidden="1">
      <c r="B551" s="94"/>
      <c r="C551" s="95"/>
      <c r="D551" s="54"/>
      <c r="E551" s="96"/>
      <c r="F551" s="54"/>
      <c r="G551" s="97"/>
      <c r="H551" s="9"/>
      <c r="I551" s="9"/>
      <c r="J551" s="98"/>
    </row>
    <row r="552" spans="2:10" hidden="1">
      <c r="B552" s="94"/>
      <c r="C552" s="95"/>
      <c r="D552" s="54"/>
      <c r="E552" s="96"/>
      <c r="F552" s="54"/>
      <c r="G552" s="97"/>
      <c r="H552" s="9"/>
      <c r="I552" s="9"/>
      <c r="J552" s="98"/>
    </row>
    <row r="553" spans="2:10" hidden="1">
      <c r="B553" s="94"/>
      <c r="C553" s="95"/>
      <c r="D553" s="54"/>
      <c r="E553" s="96"/>
      <c r="F553" s="54"/>
      <c r="G553" s="97"/>
      <c r="H553" s="9"/>
      <c r="I553" s="9"/>
      <c r="J553" s="98"/>
    </row>
    <row r="554" spans="2:10" hidden="1">
      <c r="B554" s="94"/>
      <c r="C554" s="95"/>
      <c r="D554" s="54"/>
      <c r="E554" s="96"/>
      <c r="F554" s="54"/>
      <c r="G554" s="97"/>
      <c r="H554" s="9"/>
      <c r="I554" s="9"/>
      <c r="J554" s="98"/>
    </row>
    <row r="555" spans="2:10" hidden="1">
      <c r="B555" s="94"/>
      <c r="C555" s="95"/>
      <c r="D555" s="54"/>
      <c r="E555" s="96"/>
      <c r="F555" s="54"/>
      <c r="G555" s="97"/>
      <c r="H555" s="9"/>
      <c r="I555" s="9"/>
      <c r="J555" s="98"/>
    </row>
    <row r="556" spans="2:10" hidden="1">
      <c r="B556" s="94"/>
      <c r="C556" s="95"/>
      <c r="D556" s="54"/>
      <c r="E556" s="96"/>
      <c r="F556" s="54"/>
      <c r="G556" s="97"/>
      <c r="H556" s="9"/>
      <c r="I556" s="9"/>
      <c r="J556" s="98"/>
    </row>
    <row r="557" spans="2:10" hidden="1">
      <c r="B557" s="94"/>
      <c r="C557" s="95"/>
      <c r="D557" s="54"/>
      <c r="E557" s="96"/>
      <c r="F557" s="54"/>
      <c r="G557" s="97"/>
      <c r="H557" s="9"/>
      <c r="I557" s="9"/>
      <c r="J557" s="98"/>
    </row>
    <row r="558" spans="2:10" hidden="1">
      <c r="B558" s="94"/>
      <c r="C558" s="95"/>
      <c r="D558" s="54"/>
      <c r="E558" s="96"/>
      <c r="F558" s="54"/>
      <c r="G558" s="97"/>
      <c r="H558" s="9"/>
      <c r="I558" s="9"/>
      <c r="J558" s="98"/>
    </row>
    <row r="559" spans="2:10" hidden="1">
      <c r="B559" s="94"/>
      <c r="C559" s="95"/>
      <c r="D559" s="54"/>
      <c r="E559" s="96"/>
      <c r="F559" s="54"/>
      <c r="G559" s="97"/>
      <c r="H559" s="9"/>
      <c r="I559" s="9"/>
      <c r="J559" s="98"/>
    </row>
    <row r="560" spans="2:10" hidden="1">
      <c r="B560" s="94"/>
      <c r="C560" s="95"/>
      <c r="D560" s="54"/>
      <c r="E560" s="96"/>
      <c r="F560" s="54"/>
      <c r="G560" s="97"/>
      <c r="H560" s="9"/>
      <c r="I560" s="9"/>
      <c r="J560" s="98"/>
    </row>
    <row r="561" spans="2:10" hidden="1">
      <c r="B561" s="94"/>
      <c r="C561" s="95"/>
      <c r="D561" s="54"/>
      <c r="E561" s="96"/>
      <c r="F561" s="54"/>
      <c r="G561" s="97"/>
      <c r="H561" s="9"/>
      <c r="I561" s="9"/>
      <c r="J561" s="98"/>
    </row>
    <row r="562" spans="2:10" hidden="1">
      <c r="B562" s="94"/>
      <c r="C562" s="95"/>
      <c r="D562" s="54"/>
      <c r="E562" s="96"/>
      <c r="F562" s="54"/>
      <c r="G562" s="97"/>
      <c r="H562" s="9"/>
      <c r="I562" s="9"/>
      <c r="J562" s="98"/>
    </row>
    <row r="563" spans="2:10" hidden="1">
      <c r="B563" s="94"/>
      <c r="C563" s="95"/>
      <c r="D563" s="54"/>
      <c r="E563" s="96"/>
      <c r="F563" s="54"/>
      <c r="G563" s="97"/>
      <c r="H563" s="9"/>
      <c r="I563" s="9"/>
      <c r="J563" s="98"/>
    </row>
    <row r="564" spans="2:10" hidden="1">
      <c r="B564" s="94"/>
      <c r="C564" s="95"/>
      <c r="D564" s="54"/>
      <c r="E564" s="96"/>
      <c r="F564" s="54"/>
      <c r="G564" s="97"/>
      <c r="H564" s="9"/>
      <c r="I564" s="9"/>
      <c r="J564" s="98"/>
    </row>
    <row r="565" spans="2:10" s="13" customFormat="1" ht="15" hidden="1" customHeight="1">
      <c r="B565" s="94"/>
      <c r="C565" s="95"/>
      <c r="D565" s="54"/>
      <c r="E565" s="96"/>
      <c r="F565" s="54"/>
      <c r="G565" s="97"/>
      <c r="H565" s="9"/>
      <c r="I565" s="9"/>
      <c r="J565" s="98"/>
    </row>
    <row r="566" spans="2:10" hidden="1">
      <c r="B566" s="94"/>
      <c r="C566" s="95"/>
      <c r="D566" s="54"/>
      <c r="E566" s="96"/>
      <c r="F566" s="54"/>
      <c r="G566" s="97"/>
      <c r="H566" s="9"/>
      <c r="I566" s="9"/>
      <c r="J566" s="98"/>
    </row>
    <row r="567" spans="2:10" hidden="1">
      <c r="B567" s="94"/>
      <c r="C567" s="95"/>
      <c r="D567" s="54"/>
      <c r="E567" s="96"/>
      <c r="F567" s="54"/>
      <c r="G567" s="97"/>
      <c r="H567" s="9"/>
      <c r="I567" s="9"/>
      <c r="J567" s="98"/>
    </row>
    <row r="568" spans="2:10" hidden="1">
      <c r="B568" s="94"/>
      <c r="C568" s="95"/>
      <c r="D568" s="54"/>
      <c r="E568" s="96"/>
      <c r="F568" s="54"/>
      <c r="G568" s="97"/>
      <c r="H568" s="9"/>
      <c r="I568" s="9"/>
      <c r="J568" s="98"/>
    </row>
    <row r="569" spans="2:10" hidden="1">
      <c r="B569" s="94"/>
      <c r="C569" s="95"/>
      <c r="D569" s="54"/>
      <c r="E569" s="96"/>
      <c r="F569" s="54"/>
      <c r="G569" s="97"/>
      <c r="H569" s="9"/>
      <c r="I569" s="9"/>
      <c r="J569" s="98"/>
    </row>
    <row r="570" spans="2:10" hidden="1">
      <c r="B570" s="94"/>
      <c r="C570" s="95"/>
      <c r="D570" s="54"/>
      <c r="E570" s="96"/>
      <c r="F570" s="54"/>
      <c r="G570" s="97"/>
      <c r="H570" s="9"/>
      <c r="I570" s="9"/>
      <c r="J570" s="98"/>
    </row>
    <row r="571" spans="2:10" hidden="1">
      <c r="B571" s="94"/>
      <c r="C571" s="95"/>
      <c r="D571" s="54"/>
      <c r="E571" s="96"/>
      <c r="F571" s="54"/>
      <c r="G571" s="97"/>
      <c r="H571" s="9"/>
      <c r="I571" s="9"/>
      <c r="J571" s="98"/>
    </row>
    <row r="572" spans="2:10" hidden="1">
      <c r="B572" s="94"/>
      <c r="C572" s="95"/>
      <c r="D572" s="54"/>
      <c r="E572" s="96"/>
      <c r="F572" s="54"/>
      <c r="G572" s="97"/>
      <c r="H572" s="9"/>
      <c r="I572" s="9"/>
      <c r="J572" s="98"/>
    </row>
    <row r="573" spans="2:10" hidden="1">
      <c r="B573" s="94"/>
      <c r="C573" s="95"/>
      <c r="D573" s="54"/>
      <c r="E573" s="96"/>
      <c r="F573" s="54"/>
      <c r="G573" s="97"/>
      <c r="H573" s="9"/>
      <c r="I573" s="9"/>
      <c r="J573" s="98"/>
    </row>
    <row r="574" spans="2:10" s="13" customFormat="1" ht="15" hidden="1" customHeight="1">
      <c r="B574" s="94"/>
      <c r="C574" s="95"/>
      <c r="D574" s="54"/>
      <c r="E574" s="96"/>
      <c r="F574" s="54"/>
      <c r="G574" s="97"/>
      <c r="H574" s="9"/>
      <c r="I574" s="9"/>
      <c r="J574" s="98"/>
    </row>
    <row r="575" spans="2:10" hidden="1">
      <c r="B575" s="94"/>
      <c r="C575" s="95"/>
      <c r="D575" s="54"/>
      <c r="E575" s="96"/>
      <c r="F575" s="54"/>
      <c r="G575" s="97"/>
      <c r="H575" s="9"/>
      <c r="I575" s="9"/>
      <c r="J575" s="98"/>
    </row>
    <row r="576" spans="2:10" hidden="1">
      <c r="B576" s="94"/>
      <c r="C576" s="95"/>
      <c r="D576" s="54"/>
      <c r="E576" s="96"/>
      <c r="F576" s="54"/>
      <c r="G576" s="97"/>
      <c r="H576" s="9"/>
      <c r="I576" s="9"/>
      <c r="J576" s="98"/>
    </row>
    <row r="577" spans="2:10" hidden="1">
      <c r="B577" s="94"/>
      <c r="C577" s="95"/>
      <c r="D577" s="54"/>
      <c r="E577" s="96"/>
      <c r="F577" s="54"/>
      <c r="G577" s="97"/>
      <c r="H577" s="9"/>
      <c r="I577" s="9"/>
      <c r="J577" s="98"/>
    </row>
    <row r="578" spans="2:10" hidden="1">
      <c r="B578" s="94"/>
      <c r="C578" s="95"/>
      <c r="D578" s="54"/>
      <c r="E578" s="96"/>
      <c r="F578" s="54"/>
      <c r="G578" s="97"/>
      <c r="H578" s="9"/>
      <c r="I578" s="9"/>
      <c r="J578" s="98"/>
    </row>
    <row r="579" spans="2:10" hidden="1">
      <c r="B579" s="94"/>
      <c r="C579" s="95"/>
      <c r="D579" s="54"/>
      <c r="E579" s="96"/>
      <c r="F579" s="54"/>
      <c r="G579" s="97"/>
      <c r="H579" s="9"/>
      <c r="I579" s="9"/>
      <c r="J579" s="98"/>
    </row>
    <row r="580" spans="2:10" hidden="1">
      <c r="B580" s="94"/>
      <c r="C580" s="95"/>
      <c r="D580" s="54"/>
      <c r="E580" s="96"/>
      <c r="F580" s="54"/>
      <c r="G580" s="97"/>
      <c r="H580" s="9"/>
      <c r="I580" s="9"/>
      <c r="J580" s="98"/>
    </row>
    <row r="581" spans="2:10" hidden="1">
      <c r="B581" s="94"/>
      <c r="C581" s="95"/>
      <c r="D581" s="54"/>
      <c r="E581" s="96"/>
      <c r="F581" s="54"/>
      <c r="G581" s="97"/>
      <c r="H581" s="9"/>
      <c r="I581" s="9"/>
      <c r="J581" s="98"/>
    </row>
    <row r="582" spans="2:10" hidden="1">
      <c r="B582" s="94"/>
      <c r="C582" s="95"/>
      <c r="D582" s="54"/>
      <c r="E582" s="96"/>
      <c r="F582" s="54"/>
      <c r="G582" s="97"/>
      <c r="H582" s="9"/>
      <c r="I582" s="9"/>
      <c r="J582" s="98"/>
    </row>
    <row r="583" spans="2:10" hidden="1">
      <c r="B583" s="94"/>
      <c r="C583" s="95"/>
      <c r="D583" s="54"/>
      <c r="E583" s="96"/>
      <c r="F583" s="54"/>
      <c r="G583" s="97"/>
      <c r="H583" s="9"/>
      <c r="I583" s="9"/>
      <c r="J583" s="98"/>
    </row>
    <row r="584" spans="2:10" hidden="1">
      <c r="B584" s="94"/>
      <c r="C584" s="95"/>
      <c r="D584" s="54"/>
      <c r="E584" s="96"/>
      <c r="F584" s="54"/>
      <c r="G584" s="97"/>
      <c r="H584" s="9"/>
      <c r="I584" s="9"/>
      <c r="J584" s="98"/>
    </row>
    <row r="585" spans="2:10" hidden="1">
      <c r="B585" s="94"/>
      <c r="C585" s="95"/>
      <c r="D585" s="54"/>
      <c r="E585" s="96"/>
      <c r="F585" s="54"/>
      <c r="G585" s="97"/>
      <c r="H585" s="9"/>
      <c r="I585" s="9"/>
      <c r="J585" s="98"/>
    </row>
    <row r="586" spans="2:10" hidden="1">
      <c r="B586" s="94"/>
      <c r="C586" s="95"/>
      <c r="D586" s="54"/>
      <c r="E586" s="96"/>
      <c r="F586" s="54"/>
      <c r="G586" s="97"/>
      <c r="H586" s="9"/>
      <c r="I586" s="9"/>
      <c r="J586" s="98"/>
    </row>
    <row r="587" spans="2:10" hidden="1">
      <c r="B587" s="94"/>
      <c r="C587" s="95"/>
      <c r="D587" s="54"/>
      <c r="E587" s="96"/>
      <c r="F587" s="54"/>
      <c r="G587" s="97"/>
      <c r="H587" s="9"/>
      <c r="I587" s="9"/>
      <c r="J587" s="98"/>
    </row>
    <row r="588" spans="2:10" hidden="1">
      <c r="B588" s="94"/>
      <c r="C588" s="95"/>
      <c r="D588" s="54"/>
      <c r="E588" s="96"/>
      <c r="F588" s="54"/>
      <c r="G588" s="97"/>
      <c r="H588" s="9"/>
      <c r="I588" s="9"/>
      <c r="J588" s="98"/>
    </row>
    <row r="589" spans="2:10" hidden="1">
      <c r="B589" s="94"/>
      <c r="C589" s="95"/>
      <c r="D589" s="54"/>
      <c r="E589" s="96"/>
      <c r="F589" s="54"/>
      <c r="G589" s="97"/>
      <c r="H589" s="9"/>
      <c r="I589" s="9"/>
      <c r="J589" s="98"/>
    </row>
    <row r="590" spans="2:10" hidden="1">
      <c r="B590" s="94"/>
      <c r="C590" s="95"/>
      <c r="D590" s="54"/>
      <c r="E590" s="96"/>
      <c r="F590" s="54"/>
      <c r="G590" s="97"/>
      <c r="H590" s="9"/>
      <c r="I590" s="9"/>
      <c r="J590" s="98"/>
    </row>
    <row r="591" spans="2:10" hidden="1">
      <c r="B591" s="94"/>
      <c r="C591" s="95"/>
      <c r="D591" s="54"/>
      <c r="E591" s="96"/>
      <c r="F591" s="54"/>
      <c r="G591" s="97"/>
      <c r="H591" s="9"/>
      <c r="I591" s="9"/>
      <c r="J591" s="98"/>
    </row>
    <row r="592" spans="2:10" hidden="1">
      <c r="B592" s="94"/>
      <c r="C592" s="95"/>
      <c r="D592" s="54"/>
      <c r="E592" s="96"/>
      <c r="F592" s="54"/>
      <c r="G592" s="97"/>
      <c r="H592" s="9"/>
      <c r="I592" s="9"/>
      <c r="J592" s="98"/>
    </row>
    <row r="593" spans="2:10" hidden="1">
      <c r="B593" s="94"/>
      <c r="C593" s="95"/>
      <c r="D593" s="54"/>
      <c r="E593" s="96"/>
      <c r="F593" s="54"/>
      <c r="G593" s="97"/>
      <c r="H593" s="9"/>
      <c r="I593" s="9"/>
      <c r="J593" s="98"/>
    </row>
    <row r="594" spans="2:10" hidden="1">
      <c r="B594" s="94"/>
      <c r="C594" s="95"/>
      <c r="D594" s="54"/>
      <c r="E594" s="96"/>
      <c r="F594" s="54"/>
      <c r="G594" s="97"/>
      <c r="H594" s="9"/>
      <c r="I594" s="9"/>
      <c r="J594" s="98"/>
    </row>
    <row r="595" spans="2:10" hidden="1">
      <c r="B595" s="94"/>
      <c r="C595" s="95"/>
      <c r="D595" s="54"/>
      <c r="E595" s="96"/>
      <c r="F595" s="54"/>
      <c r="G595" s="97"/>
      <c r="H595" s="9"/>
      <c r="I595" s="9"/>
      <c r="J595" s="98"/>
    </row>
    <row r="596" spans="2:10" hidden="1">
      <c r="B596" s="94"/>
      <c r="C596" s="95"/>
      <c r="D596" s="54"/>
      <c r="E596" s="96"/>
      <c r="F596" s="54"/>
      <c r="G596" s="97"/>
      <c r="H596" s="9"/>
      <c r="I596" s="9"/>
      <c r="J596" s="98"/>
    </row>
    <row r="597" spans="2:10" hidden="1">
      <c r="B597" s="94"/>
      <c r="C597" s="95"/>
      <c r="D597" s="54"/>
      <c r="E597" s="96"/>
      <c r="F597" s="54"/>
      <c r="G597" s="97"/>
      <c r="H597" s="9"/>
      <c r="I597" s="9"/>
      <c r="J597" s="98"/>
    </row>
    <row r="598" spans="2:10" hidden="1">
      <c r="B598" s="94"/>
      <c r="C598" s="95"/>
      <c r="D598" s="54"/>
      <c r="E598" s="96"/>
      <c r="F598" s="54"/>
      <c r="G598" s="97"/>
      <c r="H598" s="9"/>
      <c r="I598" s="9"/>
      <c r="J598" s="98"/>
    </row>
    <row r="599" spans="2:10" hidden="1">
      <c r="B599" s="94"/>
      <c r="C599" s="95"/>
      <c r="D599" s="54"/>
      <c r="E599" s="96"/>
      <c r="F599" s="54"/>
      <c r="G599" s="97"/>
      <c r="H599" s="9"/>
      <c r="I599" s="9"/>
      <c r="J599" s="98"/>
    </row>
    <row r="600" spans="2:10" hidden="1">
      <c r="B600" s="94"/>
      <c r="C600" s="95"/>
      <c r="D600" s="54"/>
      <c r="E600" s="96"/>
      <c r="F600" s="54"/>
      <c r="G600" s="97"/>
      <c r="H600" s="9"/>
      <c r="I600" s="9"/>
      <c r="J600" s="98"/>
    </row>
    <row r="601" spans="2:10" hidden="1">
      <c r="B601" s="94"/>
      <c r="C601" s="95"/>
      <c r="D601" s="54"/>
      <c r="E601" s="96"/>
      <c r="F601" s="54"/>
      <c r="G601" s="97"/>
      <c r="H601" s="9"/>
      <c r="I601" s="9"/>
      <c r="J601" s="98"/>
    </row>
    <row r="602" spans="2:10" hidden="1">
      <c r="B602" s="94"/>
      <c r="C602" s="95"/>
      <c r="D602" s="54"/>
      <c r="E602" s="96"/>
      <c r="F602" s="54"/>
      <c r="G602" s="97"/>
      <c r="H602" s="9"/>
      <c r="I602" s="9"/>
      <c r="J602" s="98"/>
    </row>
    <row r="603" spans="2:10" hidden="1">
      <c r="B603" s="94"/>
      <c r="C603" s="95"/>
      <c r="D603" s="54"/>
      <c r="E603" s="96"/>
      <c r="F603" s="54"/>
      <c r="G603" s="97"/>
      <c r="H603" s="9"/>
      <c r="I603" s="9"/>
      <c r="J603" s="98"/>
    </row>
    <row r="604" spans="2:10" hidden="1">
      <c r="B604" s="94"/>
      <c r="C604" s="95"/>
      <c r="D604" s="54"/>
      <c r="E604" s="96"/>
      <c r="F604" s="54"/>
      <c r="G604" s="97"/>
      <c r="H604" s="9"/>
      <c r="I604" s="9"/>
      <c r="J604" s="98"/>
    </row>
    <row r="605" spans="2:10" s="13" customFormat="1" ht="15" hidden="1" customHeight="1">
      <c r="B605" s="94"/>
      <c r="C605" s="95"/>
      <c r="D605" s="54"/>
      <c r="E605" s="96"/>
      <c r="F605" s="54"/>
      <c r="G605" s="97"/>
      <c r="H605" s="9"/>
      <c r="I605" s="9"/>
      <c r="J605" s="98"/>
    </row>
    <row r="606" spans="2:10" hidden="1">
      <c r="B606" s="94"/>
      <c r="C606" s="95"/>
      <c r="D606" s="54"/>
      <c r="E606" s="96"/>
      <c r="F606" s="54"/>
      <c r="G606" s="97"/>
      <c r="H606" s="9"/>
      <c r="I606" s="9"/>
      <c r="J606" s="98"/>
    </row>
    <row r="607" spans="2:10" hidden="1">
      <c r="B607" s="94"/>
      <c r="C607" s="95"/>
      <c r="D607" s="54"/>
      <c r="E607" s="96"/>
      <c r="F607" s="54"/>
      <c r="G607" s="97"/>
      <c r="H607" s="9"/>
      <c r="I607" s="9"/>
      <c r="J607" s="98"/>
    </row>
    <row r="608" spans="2:10" hidden="1">
      <c r="B608" s="94"/>
      <c r="C608" s="95"/>
      <c r="D608" s="54"/>
      <c r="E608" s="96"/>
      <c r="F608" s="54"/>
      <c r="G608" s="97"/>
      <c r="H608" s="9"/>
      <c r="I608" s="9"/>
      <c r="J608" s="98"/>
    </row>
    <row r="609" spans="2:10" hidden="1">
      <c r="B609" s="94"/>
      <c r="C609" s="95"/>
      <c r="D609" s="54"/>
      <c r="E609" s="96"/>
      <c r="F609" s="54"/>
      <c r="G609" s="97"/>
      <c r="H609" s="9"/>
      <c r="I609" s="9"/>
      <c r="J609" s="98"/>
    </row>
    <row r="610" spans="2:10" hidden="1">
      <c r="B610" s="94"/>
      <c r="C610" s="95"/>
      <c r="D610" s="54"/>
      <c r="E610" s="96"/>
      <c r="F610" s="54"/>
      <c r="G610" s="97"/>
      <c r="H610" s="9"/>
      <c r="I610" s="9"/>
      <c r="J610" s="98"/>
    </row>
    <row r="611" spans="2:10" hidden="1">
      <c r="B611" s="94"/>
      <c r="C611" s="95"/>
      <c r="D611" s="54"/>
      <c r="E611" s="96"/>
      <c r="F611" s="54"/>
      <c r="G611" s="97"/>
      <c r="H611" s="9"/>
      <c r="I611" s="9"/>
      <c r="J611" s="98"/>
    </row>
    <row r="612" spans="2:10" hidden="1">
      <c r="B612" s="94"/>
      <c r="C612" s="95"/>
      <c r="D612" s="54"/>
      <c r="E612" s="96"/>
      <c r="F612" s="54"/>
      <c r="G612" s="97"/>
      <c r="H612" s="9"/>
      <c r="I612" s="9"/>
      <c r="J612" s="98"/>
    </row>
    <row r="613" spans="2:10" s="13" customFormat="1" ht="15" hidden="1" customHeight="1">
      <c r="B613" s="94"/>
      <c r="C613" s="95"/>
      <c r="D613" s="54"/>
      <c r="E613" s="96"/>
      <c r="F613" s="54"/>
      <c r="G613" s="97"/>
      <c r="H613" s="9"/>
      <c r="I613" s="9"/>
      <c r="J613" s="98"/>
    </row>
    <row r="614" spans="2:10" hidden="1">
      <c r="B614" s="94"/>
      <c r="C614" s="95"/>
      <c r="D614" s="54"/>
      <c r="E614" s="96"/>
      <c r="F614" s="54"/>
      <c r="G614" s="97"/>
      <c r="H614" s="9"/>
      <c r="I614" s="9"/>
      <c r="J614" s="98"/>
    </row>
    <row r="615" spans="2:10" hidden="1">
      <c r="B615" s="94"/>
      <c r="C615" s="95"/>
      <c r="D615" s="54"/>
      <c r="E615" s="96"/>
      <c r="F615" s="54"/>
      <c r="G615" s="97"/>
      <c r="H615" s="9"/>
      <c r="I615" s="9"/>
      <c r="J615" s="98"/>
    </row>
    <row r="616" spans="2:10" hidden="1">
      <c r="B616" s="94"/>
      <c r="C616" s="95"/>
      <c r="D616" s="54"/>
      <c r="E616" s="96"/>
      <c r="F616" s="54"/>
      <c r="G616" s="97"/>
      <c r="H616" s="9"/>
      <c r="I616" s="9"/>
      <c r="J616" s="98"/>
    </row>
    <row r="617" spans="2:10" hidden="1">
      <c r="B617" s="94"/>
      <c r="C617" s="95"/>
      <c r="D617" s="54"/>
      <c r="E617" s="96"/>
      <c r="F617" s="54"/>
      <c r="G617" s="97"/>
      <c r="H617" s="9"/>
      <c r="I617" s="9"/>
      <c r="J617" s="98"/>
    </row>
    <row r="618" spans="2:10" hidden="1">
      <c r="B618" s="94"/>
      <c r="C618" s="95"/>
      <c r="D618" s="54"/>
      <c r="E618" s="96"/>
      <c r="F618" s="54"/>
      <c r="G618" s="97"/>
      <c r="H618" s="9"/>
      <c r="I618" s="9"/>
      <c r="J618" s="98"/>
    </row>
    <row r="619" spans="2:10" hidden="1">
      <c r="B619" s="94"/>
      <c r="C619" s="95"/>
      <c r="D619" s="54"/>
      <c r="E619" s="96"/>
      <c r="F619" s="54"/>
      <c r="G619" s="97"/>
      <c r="H619" s="9"/>
      <c r="I619" s="9"/>
      <c r="J619" s="98"/>
    </row>
    <row r="620" spans="2:10" hidden="1">
      <c r="B620" s="94"/>
      <c r="C620" s="95"/>
      <c r="D620" s="54"/>
      <c r="E620" s="96"/>
      <c r="F620" s="54"/>
      <c r="G620" s="97"/>
      <c r="H620" s="9"/>
      <c r="I620" s="9"/>
      <c r="J620" s="98"/>
    </row>
    <row r="621" spans="2:10" hidden="1">
      <c r="B621" s="94"/>
      <c r="C621" s="95"/>
      <c r="D621" s="54"/>
      <c r="E621" s="96"/>
      <c r="F621" s="54"/>
      <c r="G621" s="97"/>
      <c r="H621" s="9"/>
      <c r="I621" s="9"/>
      <c r="J621" s="98"/>
    </row>
    <row r="622" spans="2:10" hidden="1">
      <c r="B622" s="94"/>
      <c r="C622" s="95"/>
      <c r="D622" s="54"/>
      <c r="E622" s="96"/>
      <c r="F622" s="54"/>
      <c r="G622" s="97"/>
      <c r="H622" s="9"/>
      <c r="I622" s="9"/>
      <c r="J622" s="98"/>
    </row>
    <row r="623" spans="2:10" hidden="1">
      <c r="B623" s="94"/>
      <c r="C623" s="95"/>
      <c r="D623" s="54"/>
      <c r="E623" s="96"/>
      <c r="F623" s="54"/>
      <c r="G623" s="97"/>
      <c r="H623" s="9"/>
      <c r="I623" s="9"/>
      <c r="J623" s="98"/>
    </row>
    <row r="624" spans="2:10" hidden="1">
      <c r="B624" s="94"/>
      <c r="C624" s="95"/>
      <c r="D624" s="54"/>
      <c r="E624" s="96"/>
      <c r="F624" s="54"/>
      <c r="G624" s="97"/>
      <c r="H624" s="9"/>
      <c r="I624" s="9"/>
      <c r="J624" s="98"/>
    </row>
    <row r="625" spans="2:10" hidden="1">
      <c r="B625" s="94"/>
      <c r="C625" s="95"/>
      <c r="D625" s="54"/>
      <c r="E625" s="96"/>
      <c r="F625" s="54"/>
      <c r="G625" s="97"/>
      <c r="H625" s="9"/>
      <c r="I625" s="9"/>
      <c r="J625" s="98"/>
    </row>
    <row r="626" spans="2:10" hidden="1">
      <c r="B626" s="94"/>
      <c r="C626" s="95"/>
      <c r="D626" s="54"/>
      <c r="E626" s="96"/>
      <c r="F626" s="54"/>
      <c r="G626" s="97"/>
      <c r="H626" s="9"/>
      <c r="I626" s="9"/>
      <c r="J626" s="98"/>
    </row>
    <row r="627" spans="2:10" hidden="1">
      <c r="B627" s="94"/>
      <c r="C627" s="95"/>
      <c r="D627" s="54"/>
      <c r="E627" s="96"/>
      <c r="F627" s="54"/>
      <c r="G627" s="97"/>
      <c r="H627" s="9"/>
      <c r="I627" s="9"/>
      <c r="J627" s="98"/>
    </row>
    <row r="628" spans="2:10" hidden="1">
      <c r="B628" s="94"/>
      <c r="C628" s="95"/>
      <c r="D628" s="54"/>
      <c r="E628" s="96"/>
      <c r="F628" s="54"/>
      <c r="G628" s="97"/>
      <c r="H628" s="9"/>
      <c r="I628" s="9"/>
      <c r="J628" s="98"/>
    </row>
    <row r="629" spans="2:10" hidden="1">
      <c r="B629" s="94"/>
      <c r="C629" s="95"/>
      <c r="D629" s="54"/>
      <c r="E629" s="96"/>
      <c r="F629" s="54"/>
      <c r="G629" s="97"/>
      <c r="H629" s="9"/>
      <c r="I629" s="9"/>
      <c r="J629" s="98"/>
    </row>
    <row r="630" spans="2:10" hidden="1">
      <c r="B630" s="94"/>
      <c r="C630" s="95"/>
      <c r="D630" s="54"/>
      <c r="E630" s="96"/>
      <c r="F630" s="54"/>
      <c r="G630" s="97"/>
      <c r="H630" s="9"/>
      <c r="I630" s="9"/>
      <c r="J630" s="98"/>
    </row>
    <row r="631" spans="2:10" hidden="1">
      <c r="B631" s="94"/>
      <c r="C631" s="95"/>
      <c r="D631" s="54"/>
      <c r="E631" s="96"/>
      <c r="F631" s="54"/>
      <c r="G631" s="97"/>
      <c r="H631" s="9"/>
      <c r="I631" s="9"/>
      <c r="J631" s="98"/>
    </row>
    <row r="632" spans="2:10" hidden="1">
      <c r="B632" s="94"/>
      <c r="C632" s="95"/>
      <c r="D632" s="54"/>
      <c r="E632" s="96"/>
      <c r="F632" s="54"/>
      <c r="G632" s="97"/>
      <c r="H632" s="9"/>
      <c r="I632" s="9"/>
      <c r="J632" s="98"/>
    </row>
    <row r="633" spans="2:10" hidden="1">
      <c r="B633" s="94"/>
      <c r="C633" s="95"/>
      <c r="D633" s="54"/>
      <c r="E633" s="96"/>
      <c r="F633" s="54"/>
      <c r="G633" s="97"/>
      <c r="H633" s="9"/>
      <c r="I633" s="9"/>
      <c r="J633" s="98"/>
    </row>
    <row r="634" spans="2:10" hidden="1">
      <c r="B634" s="94"/>
      <c r="C634" s="95"/>
      <c r="D634" s="54"/>
      <c r="E634" s="96"/>
      <c r="F634" s="54"/>
      <c r="G634" s="97"/>
      <c r="H634" s="9"/>
      <c r="I634" s="9"/>
      <c r="J634" s="98"/>
    </row>
    <row r="635" spans="2:10" hidden="1">
      <c r="B635" s="94"/>
      <c r="C635" s="95"/>
      <c r="D635" s="54"/>
      <c r="E635" s="96"/>
      <c r="F635" s="54"/>
      <c r="G635" s="97"/>
      <c r="H635" s="9"/>
      <c r="I635" s="9"/>
      <c r="J635" s="98"/>
    </row>
    <row r="636" spans="2:10" hidden="1">
      <c r="B636" s="94"/>
      <c r="C636" s="95"/>
      <c r="D636" s="54"/>
      <c r="E636" s="96"/>
      <c r="F636" s="54"/>
      <c r="G636" s="97"/>
      <c r="H636" s="9"/>
      <c r="I636" s="9"/>
      <c r="J636" s="98"/>
    </row>
    <row r="637" spans="2:10" hidden="1">
      <c r="B637" s="94"/>
      <c r="C637" s="95"/>
      <c r="D637" s="54"/>
      <c r="E637" s="96"/>
      <c r="F637" s="54"/>
      <c r="G637" s="97"/>
      <c r="H637" s="9"/>
      <c r="I637" s="9"/>
      <c r="J637" s="98"/>
    </row>
    <row r="638" spans="2:10" hidden="1">
      <c r="B638" s="94"/>
      <c r="C638" s="95"/>
      <c r="D638" s="54"/>
      <c r="E638" s="96"/>
      <c r="F638" s="54"/>
      <c r="G638" s="97"/>
      <c r="H638" s="9"/>
      <c r="I638" s="9"/>
      <c r="J638" s="98"/>
    </row>
    <row r="639" spans="2:10" hidden="1">
      <c r="B639" s="94"/>
      <c r="C639" s="95"/>
      <c r="D639" s="54"/>
      <c r="E639" s="96"/>
      <c r="F639" s="54"/>
      <c r="G639" s="97"/>
      <c r="H639" s="9"/>
      <c r="I639" s="9"/>
      <c r="J639" s="98"/>
    </row>
    <row r="640" spans="2:10" s="13" customFormat="1" ht="15" hidden="1" customHeight="1">
      <c r="B640" s="94"/>
      <c r="C640" s="95"/>
      <c r="D640" s="54"/>
      <c r="E640" s="96"/>
      <c r="F640" s="54"/>
      <c r="G640" s="97"/>
      <c r="H640" s="9"/>
      <c r="I640" s="9"/>
      <c r="J640" s="98"/>
    </row>
    <row r="641" spans="2:10" hidden="1">
      <c r="B641" s="94"/>
      <c r="C641" s="95"/>
      <c r="D641" s="54"/>
      <c r="E641" s="96"/>
      <c r="F641" s="54"/>
      <c r="G641" s="97"/>
      <c r="H641" s="9"/>
      <c r="I641" s="9"/>
      <c r="J641" s="98"/>
    </row>
    <row r="642" spans="2:10" hidden="1">
      <c r="B642" s="94"/>
      <c r="C642" s="95"/>
      <c r="D642" s="54"/>
      <c r="E642" s="96"/>
      <c r="F642" s="54"/>
      <c r="G642" s="97"/>
      <c r="H642" s="9"/>
      <c r="I642" s="9"/>
      <c r="J642" s="98"/>
    </row>
    <row r="643" spans="2:10" hidden="1">
      <c r="B643" s="94"/>
      <c r="C643" s="95"/>
      <c r="D643" s="54"/>
      <c r="E643" s="96"/>
      <c r="F643" s="54"/>
      <c r="G643" s="97"/>
      <c r="H643" s="9"/>
      <c r="I643" s="9"/>
      <c r="J643" s="98"/>
    </row>
    <row r="644" spans="2:10" hidden="1">
      <c r="B644" s="94"/>
      <c r="C644" s="95"/>
      <c r="D644" s="54"/>
      <c r="E644" s="96"/>
      <c r="F644" s="54"/>
      <c r="G644" s="97"/>
      <c r="H644" s="9"/>
      <c r="I644" s="9"/>
      <c r="J644" s="98"/>
    </row>
    <row r="645" spans="2:10" hidden="1">
      <c r="B645" s="94"/>
      <c r="C645" s="95"/>
      <c r="D645" s="54"/>
      <c r="E645" s="96"/>
      <c r="F645" s="54"/>
      <c r="G645" s="97"/>
      <c r="H645" s="9"/>
      <c r="I645" s="9"/>
      <c r="J645" s="98"/>
    </row>
    <row r="646" spans="2:10" hidden="1">
      <c r="B646" s="94"/>
      <c r="C646" s="95"/>
      <c r="D646" s="54"/>
      <c r="E646" s="96"/>
      <c r="F646" s="54"/>
      <c r="G646" s="97"/>
      <c r="H646" s="9"/>
      <c r="I646" s="9"/>
      <c r="J646" s="98"/>
    </row>
    <row r="647" spans="2:10" hidden="1">
      <c r="B647" s="94"/>
      <c r="C647" s="95"/>
      <c r="D647" s="54"/>
      <c r="E647" s="96"/>
      <c r="F647" s="54"/>
      <c r="G647" s="97"/>
      <c r="H647" s="9"/>
      <c r="I647" s="9"/>
      <c r="J647" s="98"/>
    </row>
    <row r="648" spans="2:10" s="13" customFormat="1" ht="15" hidden="1" customHeight="1">
      <c r="B648" s="94"/>
      <c r="C648" s="95"/>
      <c r="D648" s="54"/>
      <c r="E648" s="96"/>
      <c r="F648" s="54"/>
      <c r="G648" s="97"/>
      <c r="H648" s="9"/>
      <c r="I648" s="9"/>
      <c r="J648" s="98"/>
    </row>
    <row r="649" spans="2:10" hidden="1">
      <c r="B649" s="94"/>
      <c r="C649" s="95"/>
      <c r="D649" s="54"/>
      <c r="E649" s="96"/>
      <c r="F649" s="54"/>
      <c r="G649" s="97"/>
      <c r="H649" s="9"/>
      <c r="I649" s="9"/>
      <c r="J649" s="98"/>
    </row>
    <row r="650" spans="2:10" hidden="1">
      <c r="B650" s="94"/>
      <c r="C650" s="95"/>
      <c r="D650" s="54"/>
      <c r="E650" s="96"/>
      <c r="F650" s="54"/>
      <c r="G650" s="97"/>
      <c r="H650" s="9"/>
      <c r="I650" s="9"/>
      <c r="J650" s="98"/>
    </row>
    <row r="651" spans="2:10" hidden="1">
      <c r="B651" s="94"/>
      <c r="C651" s="95"/>
      <c r="D651" s="54"/>
      <c r="E651" s="96"/>
      <c r="F651" s="54"/>
      <c r="G651" s="97"/>
      <c r="H651" s="9"/>
      <c r="I651" s="9"/>
      <c r="J651" s="98"/>
    </row>
    <row r="652" spans="2:10" hidden="1">
      <c r="B652" s="94"/>
      <c r="C652" s="95"/>
      <c r="D652" s="54"/>
      <c r="E652" s="96"/>
      <c r="F652" s="54"/>
      <c r="G652" s="97"/>
      <c r="H652" s="9"/>
      <c r="I652" s="9"/>
      <c r="J652" s="98"/>
    </row>
    <row r="653" spans="2:10" hidden="1">
      <c r="B653" s="94"/>
      <c r="C653" s="95"/>
      <c r="D653" s="54"/>
      <c r="E653" s="96"/>
      <c r="F653" s="54"/>
      <c r="G653" s="97"/>
      <c r="H653" s="9"/>
      <c r="I653" s="9"/>
      <c r="J653" s="98"/>
    </row>
    <row r="654" spans="2:10" hidden="1">
      <c r="B654" s="94"/>
      <c r="C654" s="95"/>
      <c r="D654" s="54"/>
      <c r="E654" s="96"/>
      <c r="F654" s="54"/>
      <c r="G654" s="97"/>
      <c r="H654" s="9"/>
      <c r="I654" s="9"/>
      <c r="J654" s="98"/>
    </row>
    <row r="655" spans="2:10" hidden="1">
      <c r="B655" s="94"/>
      <c r="C655" s="95"/>
      <c r="D655" s="54"/>
      <c r="E655" s="96"/>
      <c r="F655" s="54"/>
      <c r="G655" s="97"/>
      <c r="H655" s="9"/>
      <c r="I655" s="9"/>
      <c r="J655" s="98"/>
    </row>
    <row r="656" spans="2:10" hidden="1">
      <c r="B656" s="94"/>
      <c r="C656" s="95"/>
      <c r="D656" s="54"/>
      <c r="E656" s="96"/>
      <c r="F656" s="54"/>
      <c r="G656" s="97"/>
      <c r="H656" s="9"/>
      <c r="I656" s="9"/>
      <c r="J656" s="98"/>
    </row>
    <row r="657" spans="2:10" hidden="1">
      <c r="B657" s="94"/>
      <c r="C657" s="95"/>
      <c r="D657" s="54"/>
      <c r="E657" s="96"/>
      <c r="F657" s="54"/>
      <c r="G657" s="97"/>
      <c r="H657" s="9"/>
      <c r="I657" s="9"/>
      <c r="J657" s="98"/>
    </row>
    <row r="658" spans="2:10" hidden="1">
      <c r="B658" s="94"/>
      <c r="C658" s="95"/>
      <c r="D658" s="54"/>
      <c r="E658" s="96"/>
      <c r="F658" s="54"/>
      <c r="G658" s="97"/>
      <c r="H658" s="9"/>
      <c r="I658" s="9"/>
      <c r="J658" s="98"/>
    </row>
    <row r="659" spans="2:10" hidden="1">
      <c r="B659" s="94"/>
      <c r="C659" s="95"/>
      <c r="D659" s="54"/>
      <c r="E659" s="96"/>
      <c r="F659" s="54"/>
      <c r="G659" s="97"/>
      <c r="H659" s="9"/>
      <c r="I659" s="9"/>
      <c r="J659" s="98"/>
    </row>
    <row r="660" spans="2:10" hidden="1">
      <c r="B660" s="94"/>
      <c r="C660" s="95"/>
      <c r="D660" s="54"/>
      <c r="E660" s="96"/>
      <c r="F660" s="54"/>
      <c r="G660" s="97"/>
      <c r="H660" s="9"/>
      <c r="I660" s="9"/>
      <c r="J660" s="98"/>
    </row>
    <row r="661" spans="2:10" hidden="1">
      <c r="B661" s="94"/>
      <c r="C661" s="95"/>
      <c r="D661" s="54"/>
      <c r="E661" s="96"/>
      <c r="F661" s="54"/>
      <c r="G661" s="97"/>
      <c r="H661" s="9"/>
      <c r="I661" s="9"/>
      <c r="J661" s="98"/>
    </row>
    <row r="662" spans="2:10" hidden="1">
      <c r="B662" s="94"/>
      <c r="C662" s="95"/>
      <c r="D662" s="54"/>
      <c r="E662" s="96"/>
      <c r="F662" s="54"/>
      <c r="G662" s="97"/>
      <c r="H662" s="9"/>
      <c r="I662" s="9"/>
      <c r="J662" s="98"/>
    </row>
    <row r="663" spans="2:10" hidden="1">
      <c r="B663" s="94"/>
      <c r="C663" s="95"/>
      <c r="D663" s="54"/>
      <c r="E663" s="96"/>
      <c r="F663" s="54"/>
      <c r="G663" s="97"/>
      <c r="H663" s="9"/>
      <c r="I663" s="9"/>
      <c r="J663" s="98"/>
    </row>
    <row r="664" spans="2:10" hidden="1">
      <c r="B664" s="94"/>
      <c r="C664" s="95"/>
      <c r="D664" s="54"/>
      <c r="E664" s="96"/>
      <c r="F664" s="54"/>
      <c r="G664" s="97"/>
      <c r="H664" s="9"/>
      <c r="I664" s="9"/>
      <c r="J664" s="98"/>
    </row>
    <row r="665" spans="2:10" hidden="1">
      <c r="B665" s="94"/>
      <c r="C665" s="95"/>
      <c r="D665" s="54"/>
      <c r="E665" s="96"/>
      <c r="F665" s="54"/>
      <c r="G665" s="97"/>
      <c r="H665" s="9"/>
      <c r="I665" s="9"/>
      <c r="J665" s="98"/>
    </row>
    <row r="666" spans="2:10" hidden="1">
      <c r="B666" s="94"/>
      <c r="C666" s="95"/>
      <c r="D666" s="54"/>
      <c r="E666" s="96"/>
      <c r="F666" s="54"/>
      <c r="G666" s="97"/>
      <c r="H666" s="9"/>
      <c r="I666" s="9"/>
      <c r="J666" s="98"/>
    </row>
    <row r="667" spans="2:10" hidden="1">
      <c r="B667" s="94"/>
      <c r="C667" s="95"/>
      <c r="D667" s="54"/>
      <c r="E667" s="96"/>
      <c r="F667" s="54"/>
      <c r="G667" s="97"/>
      <c r="H667" s="9"/>
      <c r="I667" s="9"/>
      <c r="J667" s="98"/>
    </row>
    <row r="668" spans="2:10" hidden="1">
      <c r="B668" s="94"/>
      <c r="C668" s="95"/>
      <c r="D668" s="54"/>
      <c r="E668" s="96"/>
      <c r="F668" s="54"/>
      <c r="G668" s="97"/>
      <c r="H668" s="9"/>
      <c r="I668" s="9"/>
      <c r="J668" s="98"/>
    </row>
    <row r="669" spans="2:10" hidden="1">
      <c r="B669" s="94"/>
      <c r="C669" s="95"/>
      <c r="D669" s="54"/>
      <c r="E669" s="96"/>
      <c r="F669" s="54"/>
      <c r="G669" s="97"/>
      <c r="H669" s="9"/>
      <c r="I669" s="9"/>
      <c r="J669" s="98"/>
    </row>
    <row r="670" spans="2:10" hidden="1">
      <c r="B670" s="94"/>
      <c r="C670" s="95"/>
      <c r="D670" s="54"/>
      <c r="E670" s="96"/>
      <c r="F670" s="54"/>
      <c r="G670" s="97"/>
      <c r="H670" s="9"/>
      <c r="I670" s="9"/>
      <c r="J670" s="98"/>
    </row>
    <row r="671" spans="2:10" hidden="1">
      <c r="B671" s="94"/>
      <c r="C671" s="95"/>
      <c r="D671" s="54"/>
      <c r="E671" s="96"/>
      <c r="F671" s="54"/>
      <c r="G671" s="97"/>
      <c r="H671" s="9"/>
      <c r="I671" s="9"/>
      <c r="J671" s="98"/>
    </row>
    <row r="672" spans="2:10" hidden="1">
      <c r="B672" s="94"/>
      <c r="C672" s="95"/>
      <c r="D672" s="54"/>
      <c r="E672" s="96"/>
      <c r="F672" s="54"/>
      <c r="G672" s="97"/>
      <c r="H672" s="9"/>
      <c r="I672" s="9"/>
      <c r="J672" s="98"/>
    </row>
    <row r="673" spans="2:10" hidden="1">
      <c r="B673" s="94"/>
      <c r="C673" s="95"/>
      <c r="D673" s="54"/>
      <c r="E673" s="96"/>
      <c r="F673" s="54"/>
      <c r="G673" s="97"/>
      <c r="H673" s="9"/>
      <c r="I673" s="9"/>
      <c r="J673" s="98"/>
    </row>
    <row r="674" spans="2:10" hidden="1">
      <c r="B674" s="94"/>
      <c r="C674" s="95"/>
      <c r="D674" s="54"/>
      <c r="E674" s="96"/>
      <c r="F674" s="54"/>
      <c r="G674" s="97"/>
      <c r="H674" s="9"/>
      <c r="I674" s="9"/>
      <c r="J674" s="98"/>
    </row>
    <row r="675" spans="2:10" hidden="1">
      <c r="B675" s="94"/>
      <c r="C675" s="95"/>
      <c r="D675" s="54"/>
      <c r="E675" s="96"/>
      <c r="F675" s="54"/>
      <c r="G675" s="97"/>
      <c r="H675" s="9"/>
      <c r="I675" s="9"/>
      <c r="J675" s="98"/>
    </row>
    <row r="676" spans="2:10" hidden="1">
      <c r="B676" s="94"/>
      <c r="C676" s="95"/>
      <c r="D676" s="54"/>
      <c r="E676" s="96"/>
      <c r="F676" s="54"/>
      <c r="G676" s="97"/>
      <c r="H676" s="9"/>
      <c r="I676" s="9"/>
      <c r="J676" s="98"/>
    </row>
    <row r="677" spans="2:10" s="13" customFormat="1" ht="33.75" hidden="1" customHeight="1">
      <c r="B677" s="94"/>
      <c r="C677" s="95"/>
      <c r="D677" s="54"/>
      <c r="E677" s="96"/>
      <c r="F677" s="54"/>
      <c r="G677" s="97"/>
      <c r="H677" s="9"/>
      <c r="I677" s="9"/>
      <c r="J677" s="98"/>
    </row>
    <row r="678" spans="2:10" hidden="1">
      <c r="B678" s="94"/>
      <c r="C678" s="95"/>
      <c r="D678" s="54"/>
      <c r="E678" s="96"/>
      <c r="F678" s="54"/>
      <c r="G678" s="97"/>
      <c r="H678" s="9"/>
      <c r="I678" s="9"/>
      <c r="J678" s="98"/>
    </row>
    <row r="679" spans="2:10" hidden="1">
      <c r="B679" s="94"/>
      <c r="C679" s="95"/>
      <c r="D679" s="54"/>
      <c r="E679" s="96"/>
      <c r="F679" s="54"/>
      <c r="G679" s="97"/>
      <c r="H679" s="9"/>
      <c r="I679" s="9"/>
      <c r="J679" s="98"/>
    </row>
    <row r="680" spans="2:10" hidden="1">
      <c r="B680" s="94"/>
      <c r="C680" s="95"/>
      <c r="D680" s="54"/>
      <c r="E680" s="96"/>
      <c r="F680" s="54"/>
      <c r="G680" s="97"/>
      <c r="H680" s="9"/>
      <c r="I680" s="9"/>
      <c r="J680" s="98"/>
    </row>
    <row r="681" spans="2:10" hidden="1">
      <c r="B681" s="94"/>
      <c r="C681" s="95"/>
      <c r="D681" s="54"/>
      <c r="E681" s="96"/>
      <c r="F681" s="54"/>
      <c r="G681" s="97"/>
      <c r="H681" s="9"/>
      <c r="I681" s="9"/>
      <c r="J681" s="98"/>
    </row>
    <row r="682" spans="2:10" hidden="1">
      <c r="B682" s="94"/>
      <c r="C682" s="95"/>
      <c r="D682" s="54"/>
      <c r="E682" s="96"/>
      <c r="F682" s="54"/>
      <c r="G682" s="97"/>
      <c r="H682" s="9"/>
      <c r="I682" s="9"/>
      <c r="J682" s="98"/>
    </row>
    <row r="683" spans="2:10" hidden="1">
      <c r="B683" s="94"/>
      <c r="C683" s="95"/>
      <c r="D683" s="54"/>
      <c r="E683" s="96"/>
      <c r="F683" s="54"/>
      <c r="G683" s="97"/>
      <c r="H683" s="9"/>
      <c r="I683" s="9"/>
      <c r="J683" s="98"/>
    </row>
    <row r="684" spans="2:10" hidden="1">
      <c r="B684" s="94"/>
      <c r="C684" s="95"/>
      <c r="D684" s="54"/>
      <c r="E684" s="96"/>
      <c r="F684" s="54"/>
      <c r="G684" s="97"/>
      <c r="H684" s="9"/>
      <c r="I684" s="9"/>
      <c r="J684" s="98"/>
    </row>
    <row r="685" spans="2:10" s="13" customFormat="1" ht="15" hidden="1" customHeight="1">
      <c r="B685" s="94"/>
      <c r="C685" s="95"/>
      <c r="D685" s="54"/>
      <c r="E685" s="96"/>
      <c r="F685" s="54"/>
      <c r="G685" s="97"/>
      <c r="H685" s="9"/>
      <c r="I685" s="9"/>
      <c r="J685" s="98"/>
    </row>
    <row r="686" spans="2:10" hidden="1">
      <c r="B686" s="94"/>
      <c r="C686" s="95"/>
      <c r="D686" s="54"/>
      <c r="E686" s="96"/>
      <c r="F686" s="54"/>
      <c r="G686" s="97"/>
      <c r="H686" s="9"/>
      <c r="I686" s="9"/>
      <c r="J686" s="98"/>
    </row>
    <row r="687" spans="2:10" hidden="1">
      <c r="B687" s="94"/>
      <c r="C687" s="95"/>
      <c r="D687" s="54"/>
      <c r="E687" s="96"/>
      <c r="F687" s="54"/>
      <c r="G687" s="97"/>
      <c r="H687" s="9"/>
      <c r="I687" s="9"/>
      <c r="J687" s="98"/>
    </row>
    <row r="688" spans="2:10" hidden="1">
      <c r="B688" s="94"/>
      <c r="C688" s="95"/>
      <c r="D688" s="54"/>
      <c r="E688" s="96"/>
      <c r="F688" s="54"/>
      <c r="G688" s="97"/>
      <c r="H688" s="9"/>
      <c r="I688" s="9"/>
      <c r="J688" s="98"/>
    </row>
    <row r="689" spans="2:10" hidden="1">
      <c r="B689" s="94"/>
      <c r="C689" s="95"/>
      <c r="D689" s="54"/>
      <c r="E689" s="96"/>
      <c r="F689" s="54"/>
      <c r="G689" s="97"/>
      <c r="H689" s="9"/>
      <c r="I689" s="9"/>
      <c r="J689" s="98"/>
    </row>
    <row r="690" spans="2:10" hidden="1">
      <c r="B690" s="94"/>
      <c r="C690" s="95"/>
      <c r="D690" s="54"/>
      <c r="E690" s="96"/>
      <c r="F690" s="54"/>
      <c r="G690" s="97"/>
      <c r="H690" s="9"/>
      <c r="I690" s="9"/>
      <c r="J690" s="98"/>
    </row>
    <row r="691" spans="2:10" s="218" customFormat="1" ht="21" hidden="1" customHeight="1">
      <c r="B691" s="94"/>
      <c r="C691" s="95"/>
      <c r="D691" s="54"/>
      <c r="E691" s="96"/>
      <c r="F691" s="54"/>
      <c r="G691" s="97"/>
      <c r="H691" s="9"/>
      <c r="I691" s="9"/>
      <c r="J691" s="98"/>
    </row>
    <row r="692" spans="2:10" s="13" customFormat="1" ht="15" hidden="1" customHeight="1">
      <c r="B692" s="94"/>
      <c r="C692" s="95"/>
      <c r="D692" s="54"/>
      <c r="E692" s="96"/>
      <c r="F692" s="54"/>
      <c r="G692" s="97"/>
      <c r="H692" s="9"/>
      <c r="I692" s="9"/>
      <c r="J692" s="98"/>
    </row>
    <row r="693" spans="2:10" hidden="1">
      <c r="B693" s="94"/>
      <c r="C693" s="95"/>
      <c r="D693" s="54"/>
      <c r="E693" s="96"/>
      <c r="F693" s="54"/>
      <c r="G693" s="97"/>
      <c r="H693" s="9"/>
      <c r="I693" s="9"/>
      <c r="J693" s="98"/>
    </row>
    <row r="694" spans="2:10" hidden="1">
      <c r="B694" s="94"/>
      <c r="C694" s="95"/>
      <c r="D694" s="54"/>
      <c r="E694" s="96"/>
      <c r="F694" s="54"/>
      <c r="G694" s="97"/>
      <c r="H694" s="9"/>
      <c r="I694" s="9"/>
      <c r="J694" s="98"/>
    </row>
    <row r="695" spans="2:10" hidden="1">
      <c r="B695" s="94"/>
      <c r="C695" s="95"/>
      <c r="D695" s="54"/>
      <c r="E695" s="96"/>
      <c r="F695" s="54"/>
      <c r="G695" s="97"/>
      <c r="H695" s="9"/>
      <c r="I695" s="9"/>
      <c r="J695" s="98"/>
    </row>
    <row r="696" spans="2:10" s="218" customFormat="1" ht="21" hidden="1" customHeight="1">
      <c r="B696" s="94"/>
      <c r="C696" s="95"/>
      <c r="D696" s="54"/>
      <c r="E696" s="96"/>
      <c r="F696" s="54"/>
      <c r="G696" s="97"/>
      <c r="H696" s="9"/>
      <c r="I696" s="9"/>
      <c r="J696" s="98"/>
    </row>
    <row r="697" spans="2:10" s="13" customFormat="1" ht="15" hidden="1" customHeight="1">
      <c r="B697" s="94"/>
      <c r="C697" s="95"/>
      <c r="D697" s="54"/>
      <c r="E697" s="96"/>
      <c r="F697" s="54"/>
      <c r="G697" s="97"/>
      <c r="H697" s="9"/>
      <c r="I697" s="9"/>
      <c r="J697" s="98"/>
    </row>
    <row r="698" spans="2:10" hidden="1">
      <c r="B698" s="94"/>
      <c r="C698" s="95"/>
      <c r="D698" s="54"/>
      <c r="E698" s="96"/>
      <c r="F698" s="54"/>
      <c r="G698" s="54"/>
      <c r="H698" s="9"/>
      <c r="I698" s="9"/>
      <c r="J698" s="98"/>
    </row>
    <row r="699" spans="2:10" s="13" customFormat="1" hidden="1">
      <c r="B699" s="94"/>
      <c r="C699" s="95"/>
      <c r="D699" s="54"/>
      <c r="E699" s="96"/>
      <c r="F699" s="54"/>
      <c r="G699" s="54"/>
      <c r="H699" s="9"/>
      <c r="I699" s="9"/>
      <c r="J699" s="98"/>
    </row>
    <row r="700" spans="2:10" hidden="1">
      <c r="B700" s="94"/>
      <c r="C700" s="95"/>
      <c r="D700" s="54"/>
      <c r="E700" s="96"/>
      <c r="F700" s="54"/>
      <c r="G700" s="97"/>
      <c r="H700" s="9"/>
      <c r="I700" s="9"/>
      <c r="J700" s="98"/>
    </row>
    <row r="701" spans="2:10" s="13" customFormat="1" ht="15" hidden="1" customHeight="1">
      <c r="B701" s="94"/>
      <c r="C701" s="95"/>
      <c r="D701" s="54"/>
      <c r="E701" s="96"/>
      <c r="F701" s="54"/>
      <c r="G701" s="97"/>
      <c r="H701" s="9"/>
      <c r="I701" s="9"/>
      <c r="J701" s="98"/>
    </row>
    <row r="702" spans="2:10" hidden="1">
      <c r="B702" s="94"/>
      <c r="C702" s="95"/>
      <c r="D702" s="54"/>
      <c r="E702" s="96"/>
      <c r="F702" s="54"/>
      <c r="G702" s="97"/>
      <c r="H702" s="9"/>
      <c r="I702" s="9"/>
      <c r="J702" s="98"/>
    </row>
    <row r="703" spans="2:10" hidden="1">
      <c r="B703" s="94"/>
      <c r="C703" s="95"/>
      <c r="D703" s="54"/>
      <c r="E703" s="96"/>
      <c r="F703" s="54"/>
      <c r="G703" s="54"/>
      <c r="H703" s="9"/>
      <c r="I703" s="9"/>
      <c r="J703" s="98"/>
    </row>
    <row r="704" spans="2:10" hidden="1">
      <c r="B704" s="94"/>
      <c r="C704" s="95"/>
      <c r="D704" s="54"/>
      <c r="E704" s="96"/>
      <c r="F704" s="54"/>
      <c r="G704" s="54"/>
      <c r="H704" s="9"/>
      <c r="I704" s="9"/>
      <c r="J704" s="98"/>
    </row>
    <row r="705" spans="2:10" hidden="1">
      <c r="B705" s="94"/>
      <c r="C705" s="95"/>
      <c r="D705" s="54"/>
      <c r="E705" s="96"/>
      <c r="F705" s="54"/>
      <c r="G705" s="54"/>
      <c r="H705" s="9"/>
      <c r="I705" s="9"/>
      <c r="J705" s="98"/>
    </row>
    <row r="706" spans="2:10" hidden="1">
      <c r="B706" s="94"/>
      <c r="C706" s="95"/>
      <c r="D706" s="54"/>
      <c r="E706" s="96"/>
      <c r="F706" s="54"/>
      <c r="G706" s="54"/>
      <c r="H706" s="9"/>
      <c r="I706" s="9"/>
      <c r="J706" s="98"/>
    </row>
    <row r="707" spans="2:10" hidden="1">
      <c r="B707" s="94"/>
      <c r="C707" s="95"/>
      <c r="D707" s="54"/>
      <c r="E707" s="96"/>
      <c r="F707" s="54"/>
      <c r="G707" s="54"/>
      <c r="H707" s="9"/>
      <c r="I707" s="9"/>
      <c r="J707" s="98"/>
    </row>
    <row r="708" spans="2:10" hidden="1">
      <c r="B708" s="94"/>
      <c r="C708" s="95"/>
      <c r="D708" s="54"/>
      <c r="E708" s="96"/>
      <c r="F708" s="54"/>
      <c r="G708" s="54"/>
      <c r="H708" s="9"/>
      <c r="I708" s="9"/>
      <c r="J708" s="98"/>
    </row>
    <row r="709" spans="2:10" hidden="1">
      <c r="B709" s="94"/>
      <c r="C709" s="95"/>
      <c r="D709" s="54"/>
      <c r="E709" s="96"/>
      <c r="F709" s="54"/>
      <c r="G709" s="54"/>
      <c r="H709" s="9"/>
      <c r="I709" s="9"/>
      <c r="J709" s="98"/>
    </row>
    <row r="710" spans="2:10" hidden="1">
      <c r="B710" s="94"/>
      <c r="C710" s="95"/>
      <c r="D710" s="54"/>
      <c r="E710" s="96"/>
      <c r="F710" s="54"/>
      <c r="G710" s="54"/>
      <c r="H710" s="9"/>
      <c r="I710" s="9"/>
      <c r="J710" s="98"/>
    </row>
    <row r="711" spans="2:10" hidden="1">
      <c r="B711" s="94"/>
      <c r="C711" s="95"/>
      <c r="D711" s="54"/>
      <c r="E711" s="96"/>
      <c r="F711" s="54"/>
      <c r="G711" s="54"/>
      <c r="H711" s="9"/>
      <c r="I711" s="9"/>
      <c r="J711" s="98"/>
    </row>
    <row r="712" spans="2:10" hidden="1">
      <c r="B712" s="94"/>
      <c r="C712" s="95"/>
      <c r="D712" s="54"/>
      <c r="E712" s="96"/>
      <c r="F712" s="54"/>
      <c r="G712" s="54"/>
      <c r="H712" s="9"/>
      <c r="I712" s="9"/>
      <c r="J712" s="98"/>
    </row>
    <row r="713" spans="2:10" hidden="1">
      <c r="B713" s="94"/>
      <c r="C713" s="95"/>
      <c r="D713" s="54"/>
      <c r="E713" s="96"/>
      <c r="F713" s="54"/>
      <c r="G713" s="54"/>
      <c r="H713" s="9"/>
      <c r="I713" s="9"/>
      <c r="J713" s="98"/>
    </row>
    <row r="714" spans="2:10" hidden="1">
      <c r="B714" s="94"/>
      <c r="C714" s="95"/>
      <c r="D714" s="54"/>
      <c r="E714" s="96"/>
      <c r="F714" s="54"/>
      <c r="G714" s="54"/>
      <c r="H714" s="9"/>
      <c r="I714" s="9"/>
      <c r="J714" s="98"/>
    </row>
    <row r="715" spans="2:10" hidden="1">
      <c r="B715" s="94"/>
      <c r="C715" s="95"/>
      <c r="D715" s="54"/>
      <c r="E715" s="96"/>
      <c r="F715" s="54"/>
      <c r="G715" s="54"/>
      <c r="H715" s="9"/>
      <c r="I715" s="9"/>
      <c r="J715" s="98"/>
    </row>
    <row r="716" spans="2:10" hidden="1">
      <c r="B716" s="94"/>
      <c r="C716" s="95"/>
      <c r="D716" s="54"/>
      <c r="E716" s="96"/>
      <c r="F716" s="54"/>
      <c r="G716" s="54"/>
      <c r="H716" s="9"/>
      <c r="I716" s="9"/>
      <c r="J716" s="98"/>
    </row>
    <row r="717" spans="2:10" hidden="1">
      <c r="B717" s="94"/>
      <c r="C717" s="95"/>
      <c r="D717" s="54"/>
      <c r="E717" s="96"/>
      <c r="F717" s="54"/>
      <c r="G717" s="54"/>
      <c r="H717" s="9"/>
      <c r="I717" s="9"/>
      <c r="J717" s="98"/>
    </row>
    <row r="718" spans="2:10" hidden="1">
      <c r="B718" s="94"/>
      <c r="C718" s="95"/>
      <c r="D718" s="54"/>
      <c r="E718" s="96"/>
      <c r="F718" s="54"/>
      <c r="G718" s="54"/>
      <c r="H718" s="9"/>
      <c r="I718" s="9"/>
      <c r="J718" s="98"/>
    </row>
    <row r="719" spans="2:10" hidden="1">
      <c r="B719" s="94"/>
      <c r="C719" s="95"/>
      <c r="D719" s="54"/>
      <c r="E719" s="96"/>
      <c r="F719" s="54"/>
      <c r="G719" s="54"/>
      <c r="H719" s="9"/>
      <c r="I719" s="9"/>
      <c r="J719" s="98"/>
    </row>
    <row r="720" spans="2:10" hidden="1">
      <c r="B720" s="94"/>
      <c r="C720" s="95"/>
      <c r="D720" s="54"/>
      <c r="E720" s="96"/>
      <c r="F720" s="54"/>
      <c r="G720" s="54"/>
      <c r="H720" s="9"/>
      <c r="I720" s="9"/>
      <c r="J720" s="98"/>
    </row>
    <row r="721" spans="2:10" hidden="1">
      <c r="B721" s="94"/>
      <c r="C721" s="95"/>
      <c r="D721" s="54"/>
      <c r="E721" s="96"/>
      <c r="F721" s="54"/>
      <c r="G721" s="54"/>
      <c r="H721" s="9"/>
      <c r="I721" s="9"/>
      <c r="J721" s="98"/>
    </row>
    <row r="722" spans="2:10" hidden="1">
      <c r="B722" s="94"/>
      <c r="C722" s="95"/>
      <c r="D722" s="54"/>
      <c r="E722" s="96"/>
      <c r="F722" s="54"/>
      <c r="G722" s="54"/>
      <c r="H722" s="9"/>
      <c r="I722" s="9"/>
      <c r="J722" s="98"/>
    </row>
    <row r="723" spans="2:10" hidden="1">
      <c r="B723" s="94"/>
      <c r="C723" s="95"/>
      <c r="D723" s="54"/>
      <c r="E723" s="96"/>
      <c r="F723" s="54"/>
      <c r="G723" s="54"/>
      <c r="H723" s="9"/>
      <c r="I723" s="9"/>
      <c r="J723" s="98"/>
    </row>
    <row r="724" spans="2:10" hidden="1">
      <c r="B724" s="94"/>
      <c r="C724" s="95"/>
      <c r="D724" s="54"/>
      <c r="E724" s="96"/>
      <c r="F724" s="54"/>
      <c r="G724" s="54"/>
      <c r="H724" s="9"/>
      <c r="I724" s="9"/>
      <c r="J724" s="98"/>
    </row>
    <row r="725" spans="2:10" hidden="1">
      <c r="B725" s="94"/>
      <c r="C725" s="95"/>
      <c r="D725" s="54"/>
      <c r="E725" s="96"/>
      <c r="F725" s="54"/>
      <c r="G725" s="54"/>
      <c r="H725" s="9"/>
      <c r="I725" s="9"/>
      <c r="J725" s="98"/>
    </row>
    <row r="726" spans="2:10" hidden="1">
      <c r="B726" s="94"/>
      <c r="C726" s="95"/>
      <c r="D726" s="54"/>
      <c r="E726" s="96"/>
      <c r="F726" s="54"/>
      <c r="G726" s="54"/>
      <c r="H726" s="9"/>
      <c r="I726" s="9"/>
      <c r="J726" s="98"/>
    </row>
    <row r="727" spans="2:10" hidden="1">
      <c r="B727" s="94"/>
      <c r="C727" s="95"/>
      <c r="D727" s="54"/>
      <c r="E727" s="96"/>
      <c r="F727" s="54"/>
      <c r="G727" s="54"/>
      <c r="H727" s="9"/>
      <c r="I727" s="9"/>
      <c r="J727" s="98"/>
    </row>
    <row r="728" spans="2:10" hidden="1">
      <c r="B728" s="94"/>
      <c r="C728" s="95"/>
      <c r="D728" s="54"/>
      <c r="E728" s="96"/>
      <c r="F728" s="54"/>
      <c r="G728" s="54"/>
      <c r="H728" s="9"/>
      <c r="I728" s="9"/>
      <c r="J728" s="98"/>
    </row>
    <row r="729" spans="2:10" hidden="1">
      <c r="B729" s="94"/>
      <c r="C729" s="95"/>
      <c r="D729" s="54"/>
      <c r="E729" s="96"/>
      <c r="F729" s="54"/>
      <c r="G729" s="54"/>
      <c r="H729" s="9"/>
      <c r="I729" s="9"/>
      <c r="J729" s="98"/>
    </row>
    <row r="730" spans="2:10" hidden="1">
      <c r="B730" s="94"/>
      <c r="C730" s="95"/>
      <c r="D730" s="54"/>
      <c r="E730" s="96"/>
      <c r="F730" s="54"/>
      <c r="G730" s="54"/>
      <c r="H730" s="9"/>
      <c r="I730" s="9"/>
      <c r="J730" s="98"/>
    </row>
    <row r="731" spans="2:10" hidden="1">
      <c r="B731" s="94"/>
      <c r="C731" s="95"/>
      <c r="D731" s="54"/>
      <c r="E731" s="96"/>
      <c r="F731" s="54"/>
      <c r="G731" s="54"/>
      <c r="H731" s="9"/>
      <c r="I731" s="9"/>
      <c r="J731" s="98"/>
    </row>
    <row r="732" spans="2:10" hidden="1">
      <c r="B732" s="94"/>
      <c r="C732" s="95"/>
      <c r="D732" s="54"/>
      <c r="E732" s="96"/>
      <c r="F732" s="54"/>
      <c r="G732" s="54"/>
      <c r="H732" s="9"/>
      <c r="I732" s="9"/>
      <c r="J732" s="98"/>
    </row>
    <row r="733" spans="2:10" hidden="1">
      <c r="B733" s="94"/>
      <c r="C733" s="95"/>
      <c r="D733" s="54"/>
      <c r="E733" s="96"/>
      <c r="F733" s="54"/>
      <c r="G733" s="54"/>
      <c r="H733" s="9"/>
      <c r="I733" s="9"/>
      <c r="J733" s="98"/>
    </row>
    <row r="734" spans="2:10" hidden="1">
      <c r="B734" s="94"/>
      <c r="C734" s="95"/>
      <c r="D734" s="54"/>
      <c r="E734" s="96"/>
      <c r="F734" s="54"/>
      <c r="G734" s="54"/>
      <c r="H734" s="9"/>
      <c r="I734" s="9"/>
      <c r="J734" s="98"/>
    </row>
    <row r="735" spans="2:10" hidden="1">
      <c r="B735" s="94"/>
      <c r="C735" s="95"/>
      <c r="D735" s="54"/>
      <c r="E735" s="96"/>
      <c r="F735" s="54"/>
      <c r="G735" s="54"/>
      <c r="H735" s="9"/>
      <c r="I735" s="9"/>
      <c r="J735" s="98"/>
    </row>
    <row r="736" spans="2:10" hidden="1">
      <c r="B736" s="94"/>
      <c r="C736" s="95"/>
      <c r="D736" s="54"/>
      <c r="E736" s="96"/>
      <c r="F736" s="54"/>
      <c r="G736" s="54"/>
      <c r="H736" s="9"/>
      <c r="I736" s="9"/>
      <c r="J736" s="98"/>
    </row>
    <row r="737" spans="2:10" hidden="1">
      <c r="B737" s="94"/>
      <c r="C737" s="95"/>
      <c r="D737" s="54"/>
      <c r="E737" s="96"/>
      <c r="F737" s="54"/>
      <c r="G737" s="54"/>
      <c r="H737" s="9"/>
      <c r="I737" s="9"/>
      <c r="J737" s="98"/>
    </row>
    <row r="738" spans="2:10" hidden="1">
      <c r="B738" s="94"/>
      <c r="C738" s="95"/>
      <c r="D738" s="54"/>
      <c r="E738" s="96"/>
      <c r="F738" s="54"/>
      <c r="G738" s="54"/>
      <c r="H738" s="9"/>
      <c r="I738" s="9"/>
      <c r="J738" s="98"/>
    </row>
    <row r="739" spans="2:10" hidden="1">
      <c r="B739" s="94"/>
      <c r="C739" s="95"/>
      <c r="D739" s="54"/>
      <c r="E739" s="96"/>
      <c r="F739" s="54"/>
      <c r="G739" s="54"/>
      <c r="H739" s="9"/>
      <c r="I739" s="9"/>
      <c r="J739" s="98"/>
    </row>
    <row r="740" spans="2:10" hidden="1">
      <c r="B740" s="94"/>
      <c r="C740" s="95"/>
      <c r="D740" s="54"/>
      <c r="E740" s="96"/>
      <c r="F740" s="54"/>
      <c r="G740" s="54"/>
      <c r="H740" s="9"/>
      <c r="I740" s="9"/>
      <c r="J740" s="98"/>
    </row>
    <row r="741" spans="2:10" hidden="1">
      <c r="B741" s="94"/>
      <c r="C741" s="95"/>
      <c r="D741" s="54"/>
      <c r="E741" s="96"/>
      <c r="F741" s="54"/>
      <c r="G741" s="54"/>
      <c r="H741" s="9"/>
      <c r="I741" s="9"/>
      <c r="J741" s="98"/>
    </row>
    <row r="742" spans="2:10" hidden="1">
      <c r="B742" s="94"/>
      <c r="C742" s="95"/>
      <c r="D742" s="54"/>
      <c r="E742" s="96"/>
      <c r="F742" s="54"/>
      <c r="G742" s="54"/>
      <c r="H742" s="9"/>
      <c r="I742" s="9"/>
      <c r="J742" s="98"/>
    </row>
    <row r="743" spans="2:10" hidden="1">
      <c r="B743" s="94"/>
      <c r="C743" s="95"/>
      <c r="D743" s="54"/>
      <c r="E743" s="96"/>
      <c r="F743" s="54"/>
      <c r="G743" s="54"/>
      <c r="H743" s="9"/>
      <c r="I743" s="9"/>
      <c r="J743" s="98"/>
    </row>
    <row r="744" spans="2:10" hidden="1">
      <c r="B744" s="94"/>
      <c r="C744" s="95"/>
      <c r="D744" s="54"/>
      <c r="E744" s="96"/>
      <c r="F744" s="54"/>
      <c r="G744" s="54"/>
      <c r="H744" s="9"/>
      <c r="I744" s="9"/>
      <c r="J744" s="98"/>
    </row>
    <row r="745" spans="2:10" hidden="1">
      <c r="B745" s="94"/>
      <c r="C745" s="95"/>
      <c r="D745" s="54"/>
      <c r="E745" s="96"/>
      <c r="F745" s="54"/>
      <c r="G745" s="54"/>
      <c r="H745" s="9"/>
      <c r="I745" s="9"/>
      <c r="J745" s="98"/>
    </row>
    <row r="746" spans="2:10" hidden="1">
      <c r="B746" s="94"/>
      <c r="C746" s="95"/>
      <c r="D746" s="54"/>
      <c r="E746" s="96"/>
      <c r="F746" s="54"/>
      <c r="G746" s="54"/>
      <c r="H746" s="9"/>
      <c r="I746" s="9"/>
      <c r="J746" s="98"/>
    </row>
    <row r="747" spans="2:10" hidden="1">
      <c r="B747" s="94"/>
      <c r="C747" s="95"/>
      <c r="D747" s="54"/>
      <c r="E747" s="96"/>
      <c r="F747" s="54"/>
      <c r="G747" s="54"/>
      <c r="H747" s="9"/>
      <c r="I747" s="9"/>
      <c r="J747" s="98"/>
    </row>
    <row r="748" spans="2:10" hidden="1">
      <c r="B748" s="94"/>
      <c r="C748" s="95"/>
      <c r="D748" s="54"/>
      <c r="E748" s="96"/>
      <c r="F748" s="54"/>
      <c r="G748" s="54"/>
      <c r="H748" s="9"/>
      <c r="I748" s="9"/>
      <c r="J748" s="98"/>
    </row>
    <row r="749" spans="2:10" hidden="1">
      <c r="B749" s="94"/>
      <c r="C749" s="95"/>
      <c r="D749" s="54"/>
      <c r="E749" s="96"/>
      <c r="F749" s="54"/>
      <c r="G749" s="54"/>
      <c r="H749" s="9"/>
      <c r="I749" s="9"/>
      <c r="J749" s="98"/>
    </row>
    <row r="750" spans="2:10" hidden="1">
      <c r="B750" s="94"/>
      <c r="C750" s="95"/>
      <c r="D750" s="54"/>
      <c r="E750" s="96"/>
      <c r="F750" s="54"/>
      <c r="G750" s="54"/>
      <c r="H750" s="9"/>
      <c r="I750" s="9"/>
      <c r="J750" s="98"/>
    </row>
    <row r="751" spans="2:10" hidden="1">
      <c r="B751" s="94"/>
      <c r="C751" s="95"/>
      <c r="D751" s="54"/>
      <c r="E751" s="96"/>
      <c r="F751" s="54"/>
      <c r="G751" s="54"/>
      <c r="H751" s="9"/>
      <c r="I751" s="9"/>
      <c r="J751" s="98"/>
    </row>
    <row r="752" spans="2:10" hidden="1">
      <c r="B752" s="94"/>
      <c r="C752" s="95"/>
      <c r="D752" s="54"/>
      <c r="E752" s="96"/>
      <c r="F752" s="54"/>
      <c r="G752" s="54"/>
      <c r="H752" s="9"/>
      <c r="I752" s="9"/>
      <c r="J752" s="98"/>
    </row>
    <row r="753" spans="2:10" hidden="1">
      <c r="B753" s="94"/>
      <c r="C753" s="95"/>
      <c r="D753" s="54"/>
      <c r="E753" s="96"/>
      <c r="F753" s="54"/>
      <c r="G753" s="54"/>
      <c r="H753" s="9"/>
      <c r="I753" s="9"/>
      <c r="J753" s="98"/>
    </row>
    <row r="754" spans="2:10" hidden="1">
      <c r="B754" s="94"/>
      <c r="C754" s="95"/>
      <c r="D754" s="54"/>
      <c r="E754" s="96"/>
      <c r="F754" s="54"/>
      <c r="G754" s="54"/>
      <c r="H754" s="9"/>
      <c r="I754" s="9"/>
      <c r="J754" s="98"/>
    </row>
    <row r="755" spans="2:10" hidden="1">
      <c r="B755" s="94"/>
      <c r="C755" s="95"/>
      <c r="D755" s="54"/>
      <c r="E755" s="96"/>
      <c r="F755" s="54"/>
      <c r="G755" s="54"/>
      <c r="H755" s="9"/>
      <c r="I755" s="9"/>
      <c r="J755" s="98"/>
    </row>
    <row r="756" spans="2:10" hidden="1">
      <c r="B756" s="94"/>
      <c r="C756" s="95"/>
      <c r="D756" s="54"/>
      <c r="E756" s="96"/>
      <c r="F756" s="54"/>
      <c r="G756" s="54"/>
      <c r="H756" s="9"/>
      <c r="I756" s="9"/>
      <c r="J756" s="98"/>
    </row>
    <row r="757" spans="2:10" hidden="1">
      <c r="B757" s="94"/>
      <c r="C757" s="95"/>
      <c r="D757" s="54"/>
      <c r="E757" s="96"/>
      <c r="F757" s="54"/>
      <c r="G757" s="54"/>
      <c r="H757" s="9"/>
      <c r="I757" s="9"/>
      <c r="J757" s="98"/>
    </row>
    <row r="758" spans="2:10" hidden="1">
      <c r="B758" s="94"/>
      <c r="C758" s="95"/>
      <c r="D758" s="54"/>
      <c r="E758" s="96"/>
      <c r="F758" s="54"/>
      <c r="G758" s="54"/>
      <c r="H758" s="9"/>
      <c r="I758" s="9"/>
      <c r="J758" s="98"/>
    </row>
    <row r="759" spans="2:10" hidden="1">
      <c r="B759" s="94"/>
      <c r="C759" s="95"/>
      <c r="D759" s="54"/>
      <c r="E759" s="96"/>
      <c r="F759" s="54"/>
      <c r="G759" s="54"/>
      <c r="H759" s="9"/>
      <c r="I759" s="9"/>
      <c r="J759" s="98"/>
    </row>
    <row r="760" spans="2:10" hidden="1">
      <c r="B760" s="94"/>
      <c r="C760" s="95"/>
      <c r="D760" s="54"/>
      <c r="E760" s="96"/>
      <c r="F760" s="54"/>
      <c r="G760" s="54"/>
      <c r="H760" s="9"/>
      <c r="I760" s="9"/>
      <c r="J760" s="98"/>
    </row>
    <row r="761" spans="2:10" hidden="1">
      <c r="B761" s="94"/>
      <c r="C761" s="95"/>
      <c r="D761" s="54"/>
      <c r="E761" s="96"/>
      <c r="F761" s="54"/>
      <c r="G761" s="54"/>
      <c r="H761" s="9"/>
      <c r="I761" s="9"/>
      <c r="J761" s="98"/>
    </row>
    <row r="762" spans="2:10" hidden="1">
      <c r="B762" s="94"/>
      <c r="C762" s="95"/>
      <c r="D762" s="54"/>
      <c r="E762" s="96"/>
      <c r="F762" s="54"/>
      <c r="G762" s="54"/>
      <c r="H762" s="9"/>
      <c r="I762" s="9"/>
      <c r="J762" s="98"/>
    </row>
    <row r="763" spans="2:10" hidden="1">
      <c r="B763" s="94"/>
      <c r="C763" s="95"/>
      <c r="D763" s="54"/>
      <c r="E763" s="96"/>
      <c r="F763" s="54"/>
      <c r="G763" s="54"/>
      <c r="H763" s="9"/>
      <c r="I763" s="9"/>
      <c r="J763" s="98"/>
    </row>
    <row r="764" spans="2:10" hidden="1">
      <c r="B764" s="94"/>
      <c r="C764" s="95"/>
      <c r="D764" s="54"/>
      <c r="E764" s="96"/>
      <c r="F764" s="54"/>
      <c r="G764" s="54"/>
      <c r="H764" s="9"/>
      <c r="I764" s="9"/>
      <c r="J764" s="98"/>
    </row>
    <row r="765" spans="2:10" hidden="1">
      <c r="B765" s="94"/>
      <c r="C765" s="95"/>
      <c r="D765" s="54"/>
      <c r="E765" s="96"/>
      <c r="F765" s="54"/>
      <c r="G765" s="54"/>
      <c r="H765" s="9"/>
      <c r="I765" s="9"/>
      <c r="J765" s="98"/>
    </row>
    <row r="766" spans="2:10" hidden="1">
      <c r="B766" s="94"/>
      <c r="C766" s="95"/>
      <c r="D766" s="54"/>
      <c r="E766" s="96"/>
      <c r="F766" s="54"/>
      <c r="G766" s="54"/>
      <c r="H766" s="9"/>
      <c r="I766" s="9"/>
      <c r="J766" s="98"/>
    </row>
    <row r="767" spans="2:10" hidden="1">
      <c r="B767" s="94"/>
      <c r="C767" s="95"/>
      <c r="D767" s="54"/>
      <c r="E767" s="96"/>
      <c r="F767" s="54"/>
      <c r="G767" s="54"/>
      <c r="H767" s="9"/>
      <c r="I767" s="9"/>
      <c r="J767" s="98"/>
    </row>
    <row r="768" spans="2:10" hidden="1">
      <c r="B768" s="94"/>
      <c r="C768" s="95"/>
      <c r="D768" s="54"/>
      <c r="E768" s="96"/>
      <c r="F768" s="54"/>
      <c r="G768" s="54"/>
      <c r="H768" s="9"/>
      <c r="I768" s="9"/>
      <c r="J768" s="98"/>
    </row>
    <row r="769" spans="2:10" hidden="1">
      <c r="B769" s="94"/>
      <c r="C769" s="95"/>
      <c r="D769" s="54"/>
      <c r="E769" s="96"/>
      <c r="F769" s="54"/>
      <c r="G769" s="54"/>
      <c r="H769" s="9"/>
      <c r="I769" s="9"/>
      <c r="J769" s="98"/>
    </row>
    <row r="770" spans="2:10" hidden="1">
      <c r="B770" s="94"/>
      <c r="C770" s="95"/>
      <c r="D770" s="54"/>
      <c r="E770" s="96"/>
      <c r="F770" s="54"/>
      <c r="G770" s="54"/>
      <c r="H770" s="9"/>
      <c r="I770" s="9"/>
      <c r="J770" s="98"/>
    </row>
    <row r="771" spans="2:10" hidden="1">
      <c r="B771" s="94"/>
      <c r="C771" s="95"/>
      <c r="D771" s="54"/>
      <c r="E771" s="96"/>
      <c r="F771" s="54"/>
      <c r="G771" s="54"/>
      <c r="H771" s="9"/>
      <c r="I771" s="9"/>
      <c r="J771" s="98"/>
    </row>
    <row r="772" spans="2:10" hidden="1">
      <c r="B772" s="94"/>
      <c r="C772" s="95"/>
      <c r="D772" s="54"/>
      <c r="E772" s="96"/>
      <c r="F772" s="54"/>
      <c r="G772" s="54"/>
      <c r="H772" s="9"/>
      <c r="I772" s="9"/>
      <c r="J772" s="98"/>
    </row>
    <row r="773" spans="2:10" hidden="1">
      <c r="B773" s="94"/>
      <c r="C773" s="95"/>
      <c r="D773" s="54"/>
      <c r="E773" s="96"/>
      <c r="F773" s="54"/>
      <c r="G773" s="54"/>
      <c r="H773" s="9"/>
      <c r="I773" s="9"/>
      <c r="J773" s="98"/>
    </row>
    <row r="774" spans="2:10" hidden="1">
      <c r="B774" s="94"/>
      <c r="C774" s="95"/>
      <c r="D774" s="54"/>
      <c r="E774" s="96"/>
      <c r="F774" s="54"/>
      <c r="G774" s="54"/>
      <c r="H774" s="9"/>
      <c r="I774" s="9"/>
      <c r="J774" s="98"/>
    </row>
    <row r="775" spans="2:10" hidden="1">
      <c r="B775" s="94"/>
      <c r="C775" s="95"/>
      <c r="D775" s="54"/>
      <c r="E775" s="96"/>
      <c r="F775" s="54"/>
      <c r="G775" s="54"/>
      <c r="H775" s="9"/>
      <c r="I775" s="9"/>
      <c r="J775" s="98"/>
    </row>
    <row r="776" spans="2:10" hidden="1">
      <c r="B776" s="94"/>
      <c r="C776" s="95"/>
      <c r="D776" s="54"/>
      <c r="E776" s="96"/>
      <c r="F776" s="54"/>
      <c r="G776" s="54"/>
      <c r="H776" s="9"/>
      <c r="I776" s="9"/>
      <c r="J776" s="98"/>
    </row>
    <row r="777" spans="2:10" hidden="1">
      <c r="B777" s="94"/>
      <c r="C777" s="95"/>
      <c r="D777" s="54"/>
      <c r="E777" s="96"/>
      <c r="F777" s="54"/>
      <c r="G777" s="54"/>
      <c r="H777" s="9"/>
      <c r="I777" s="9"/>
      <c r="J777" s="98"/>
    </row>
    <row r="778" spans="2:10" hidden="1">
      <c r="B778" s="94"/>
      <c r="C778" s="95"/>
      <c r="D778" s="54"/>
      <c r="E778" s="96"/>
      <c r="F778" s="54"/>
      <c r="G778" s="54"/>
      <c r="H778" s="9"/>
      <c r="I778" s="9"/>
      <c r="J778" s="98"/>
    </row>
    <row r="779" spans="2:10" hidden="1">
      <c r="B779" s="94"/>
      <c r="C779" s="95"/>
      <c r="D779" s="54"/>
      <c r="E779" s="96"/>
      <c r="F779" s="54"/>
      <c r="G779" s="54"/>
      <c r="H779" s="9"/>
      <c r="I779" s="9"/>
      <c r="J779" s="98"/>
    </row>
    <row r="780" spans="2:10" hidden="1">
      <c r="B780" s="94"/>
      <c r="C780" s="95"/>
      <c r="D780" s="54"/>
      <c r="E780" s="96"/>
      <c r="F780" s="54"/>
      <c r="G780" s="54"/>
      <c r="H780" s="9"/>
      <c r="I780" s="9"/>
      <c r="J780" s="98"/>
    </row>
    <row r="781" spans="2:10" hidden="1">
      <c r="B781" s="94"/>
      <c r="C781" s="95"/>
      <c r="D781" s="54"/>
      <c r="E781" s="96"/>
      <c r="F781" s="54"/>
      <c r="G781" s="54"/>
      <c r="H781" s="9"/>
      <c r="I781" s="9"/>
      <c r="J781" s="98"/>
    </row>
    <row r="782" spans="2:10" hidden="1">
      <c r="B782" s="94"/>
      <c r="C782" s="95"/>
      <c r="D782" s="54"/>
      <c r="E782" s="96"/>
      <c r="F782" s="54"/>
      <c r="G782" s="54"/>
      <c r="H782" s="9"/>
      <c r="I782" s="9"/>
      <c r="J782" s="98"/>
    </row>
    <row r="783" spans="2:10" hidden="1">
      <c r="B783" s="94"/>
      <c r="C783" s="95"/>
      <c r="D783" s="54"/>
      <c r="E783" s="96"/>
      <c r="F783" s="54"/>
      <c r="G783" s="54"/>
      <c r="H783" s="9"/>
      <c r="I783" s="9"/>
      <c r="J783" s="98"/>
    </row>
    <row r="784" spans="2:10" hidden="1">
      <c r="B784" s="94"/>
      <c r="C784" s="95"/>
      <c r="D784" s="54"/>
      <c r="E784" s="96"/>
      <c r="F784" s="54"/>
      <c r="G784" s="54"/>
      <c r="H784" s="9"/>
      <c r="I784" s="9"/>
      <c r="J784" s="98"/>
    </row>
    <row r="785" spans="2:10" hidden="1">
      <c r="B785" s="94"/>
      <c r="C785" s="95"/>
      <c r="D785" s="54"/>
      <c r="E785" s="96"/>
      <c r="F785" s="54"/>
      <c r="G785" s="54"/>
      <c r="H785" s="9"/>
      <c r="I785" s="9"/>
      <c r="J785" s="98"/>
    </row>
    <row r="786" spans="2:10" hidden="1">
      <c r="B786" s="94"/>
      <c r="C786" s="95"/>
      <c r="D786" s="54"/>
      <c r="E786" s="96"/>
      <c r="F786" s="54"/>
      <c r="G786" s="54"/>
      <c r="H786" s="9"/>
      <c r="I786" s="9"/>
      <c r="J786" s="98"/>
    </row>
    <row r="787" spans="2:10" hidden="1">
      <c r="B787" s="94"/>
      <c r="C787" s="95"/>
      <c r="D787" s="54"/>
      <c r="E787" s="96"/>
      <c r="F787" s="54"/>
      <c r="G787" s="54"/>
      <c r="H787" s="9"/>
      <c r="I787" s="9"/>
      <c r="J787" s="98"/>
    </row>
    <row r="788" spans="2:10" hidden="1">
      <c r="B788" s="94"/>
      <c r="C788" s="95"/>
      <c r="D788" s="54"/>
      <c r="E788" s="96"/>
      <c r="F788" s="54"/>
      <c r="G788" s="54"/>
      <c r="H788" s="9"/>
      <c r="I788" s="9"/>
      <c r="J788" s="98"/>
    </row>
    <row r="789" spans="2:10" hidden="1">
      <c r="B789" s="94"/>
      <c r="C789" s="95"/>
      <c r="D789" s="54"/>
      <c r="E789" s="96"/>
      <c r="F789" s="54"/>
      <c r="G789" s="54"/>
      <c r="H789" s="9"/>
      <c r="I789" s="9"/>
      <c r="J789" s="98"/>
    </row>
    <row r="790" spans="2:10" hidden="1">
      <c r="B790" s="94"/>
      <c r="C790" s="95"/>
      <c r="D790" s="54"/>
      <c r="E790" s="96"/>
      <c r="F790" s="54"/>
      <c r="G790" s="54"/>
      <c r="H790" s="9"/>
      <c r="I790" s="9"/>
      <c r="J790" s="98"/>
    </row>
    <row r="791" spans="2:10" hidden="1">
      <c r="B791" s="94"/>
      <c r="C791" s="95"/>
      <c r="D791" s="54"/>
      <c r="E791" s="96"/>
      <c r="F791" s="54"/>
      <c r="G791" s="54"/>
      <c r="H791" s="9"/>
      <c r="I791" s="9"/>
      <c r="J791" s="98"/>
    </row>
    <row r="792" spans="2:10" hidden="1">
      <c r="B792" s="94"/>
      <c r="C792" s="95"/>
      <c r="D792" s="54"/>
      <c r="E792" s="96"/>
      <c r="F792" s="54"/>
      <c r="G792" s="54"/>
      <c r="H792" s="9"/>
      <c r="I792" s="9"/>
      <c r="J792" s="98"/>
    </row>
    <row r="793" spans="2:10" hidden="1">
      <c r="B793" s="94"/>
      <c r="C793" s="95"/>
      <c r="D793" s="54"/>
      <c r="E793" s="96"/>
      <c r="F793" s="54"/>
      <c r="G793" s="54"/>
      <c r="H793" s="9"/>
      <c r="I793" s="9"/>
      <c r="J793" s="98"/>
    </row>
    <row r="794" spans="2:10" hidden="1">
      <c r="B794" s="94"/>
      <c r="C794" s="95"/>
      <c r="D794" s="54"/>
      <c r="E794" s="96"/>
      <c r="F794" s="54"/>
      <c r="G794" s="54"/>
      <c r="H794" s="9"/>
      <c r="I794" s="9"/>
      <c r="J794" s="98"/>
    </row>
    <row r="795" spans="2:10" hidden="1">
      <c r="B795" s="94"/>
      <c r="C795" s="95"/>
      <c r="D795" s="54"/>
      <c r="E795" s="96"/>
      <c r="F795" s="54"/>
      <c r="G795" s="54"/>
      <c r="H795" s="9"/>
      <c r="I795" s="9"/>
      <c r="J795" s="98"/>
    </row>
    <row r="796" spans="2:10" hidden="1">
      <c r="B796" s="94"/>
      <c r="C796" s="95"/>
      <c r="D796" s="54"/>
      <c r="E796" s="96"/>
      <c r="F796" s="54"/>
      <c r="G796" s="54"/>
      <c r="H796" s="9"/>
      <c r="I796" s="9"/>
      <c r="J796" s="98"/>
    </row>
    <row r="797" spans="2:10" hidden="1">
      <c r="B797" s="94"/>
      <c r="C797" s="95"/>
      <c r="D797" s="54"/>
      <c r="E797" s="96"/>
      <c r="F797" s="54"/>
      <c r="G797" s="54"/>
      <c r="H797" s="9"/>
      <c r="I797" s="9"/>
      <c r="J797" s="98"/>
    </row>
    <row r="798" spans="2:10" hidden="1">
      <c r="B798" s="94"/>
      <c r="C798" s="95"/>
      <c r="D798" s="54"/>
      <c r="E798" s="96"/>
      <c r="F798" s="54"/>
      <c r="G798" s="54"/>
      <c r="H798" s="9"/>
      <c r="I798" s="9"/>
      <c r="J798" s="98"/>
    </row>
    <row r="799" spans="2:10" hidden="1">
      <c r="B799" s="94"/>
      <c r="C799" s="95"/>
      <c r="D799" s="54"/>
      <c r="E799" s="96"/>
      <c r="F799" s="54"/>
      <c r="G799" s="54"/>
      <c r="H799" s="9"/>
      <c r="I799" s="9"/>
      <c r="J799" s="98"/>
    </row>
    <row r="800" spans="2:10" hidden="1">
      <c r="B800" s="94"/>
      <c r="C800" s="95"/>
      <c r="D800" s="54"/>
      <c r="E800" s="96"/>
      <c r="F800" s="54"/>
      <c r="G800" s="54"/>
      <c r="H800" s="9"/>
      <c r="I800" s="9"/>
      <c r="J800" s="98"/>
    </row>
    <row r="801" spans="2:10" hidden="1">
      <c r="B801" s="94"/>
      <c r="C801" s="95"/>
      <c r="D801" s="54"/>
      <c r="E801" s="96"/>
      <c r="F801" s="54"/>
      <c r="G801" s="54"/>
      <c r="H801" s="9"/>
      <c r="I801" s="9"/>
      <c r="J801" s="98"/>
    </row>
    <row r="802" spans="2:10" hidden="1">
      <c r="B802" s="94"/>
      <c r="C802" s="95"/>
      <c r="D802" s="54"/>
      <c r="E802" s="96"/>
      <c r="F802" s="54"/>
      <c r="G802" s="54"/>
      <c r="H802" s="9"/>
      <c r="I802" s="9"/>
      <c r="J802" s="98"/>
    </row>
    <row r="803" spans="2:10" hidden="1">
      <c r="B803" s="94"/>
      <c r="C803" s="95"/>
      <c r="D803" s="54"/>
      <c r="E803" s="96"/>
      <c r="F803" s="54"/>
      <c r="G803" s="54"/>
      <c r="H803" s="9"/>
      <c r="I803" s="9"/>
      <c r="J803" s="98"/>
    </row>
    <row r="804" spans="2:10" hidden="1">
      <c r="B804" s="94"/>
      <c r="C804" s="95"/>
      <c r="D804" s="54"/>
      <c r="E804" s="96"/>
      <c r="F804" s="54"/>
      <c r="G804" s="54"/>
      <c r="H804" s="9"/>
      <c r="I804" s="9"/>
      <c r="J804" s="98"/>
    </row>
    <row r="805" spans="2:10" hidden="1">
      <c r="B805" s="94"/>
      <c r="C805" s="95"/>
      <c r="D805" s="54"/>
      <c r="E805" s="96"/>
      <c r="F805" s="54"/>
      <c r="G805" s="54"/>
      <c r="H805" s="9"/>
      <c r="I805" s="9"/>
      <c r="J805" s="98"/>
    </row>
    <row r="806" spans="2:10" hidden="1">
      <c r="B806" s="94"/>
      <c r="C806" s="95"/>
      <c r="D806" s="54"/>
      <c r="E806" s="96"/>
      <c r="F806" s="54"/>
      <c r="G806" s="54"/>
      <c r="H806" s="9"/>
      <c r="I806" s="9"/>
      <c r="J806" s="98"/>
    </row>
    <row r="807" spans="2:10" hidden="1">
      <c r="B807" s="94"/>
      <c r="C807" s="95"/>
      <c r="D807" s="54"/>
      <c r="E807" s="96"/>
      <c r="F807" s="54"/>
      <c r="G807" s="54"/>
      <c r="H807" s="9"/>
      <c r="I807" s="9"/>
      <c r="J807" s="98"/>
    </row>
    <row r="808" spans="2:10" hidden="1">
      <c r="B808" s="94"/>
      <c r="C808" s="95"/>
      <c r="D808" s="54"/>
      <c r="E808" s="96"/>
      <c r="F808" s="54"/>
      <c r="G808" s="54"/>
      <c r="H808" s="9"/>
      <c r="I808" s="9"/>
      <c r="J808" s="98"/>
    </row>
    <row r="809" spans="2:10" hidden="1">
      <c r="B809" s="94"/>
      <c r="C809" s="95"/>
      <c r="D809" s="54"/>
      <c r="E809" s="96"/>
      <c r="F809" s="54"/>
      <c r="G809" s="54"/>
      <c r="H809" s="9"/>
      <c r="I809" s="9"/>
      <c r="J809" s="98"/>
    </row>
    <row r="810" spans="2:10" hidden="1">
      <c r="B810" s="94"/>
      <c r="C810" s="95"/>
      <c r="D810" s="54"/>
      <c r="E810" s="96"/>
      <c r="F810" s="54"/>
      <c r="G810" s="54"/>
      <c r="H810" s="9"/>
      <c r="I810" s="9"/>
      <c r="J810" s="98"/>
    </row>
    <row r="811" spans="2:10" hidden="1">
      <c r="B811" s="94"/>
      <c r="C811" s="95"/>
      <c r="D811" s="54"/>
      <c r="E811" s="96"/>
      <c r="F811" s="54"/>
      <c r="G811" s="54"/>
      <c r="H811" s="9"/>
      <c r="I811" s="9"/>
      <c r="J811" s="98"/>
    </row>
    <row r="812" spans="2:10" hidden="1">
      <c r="B812" s="94"/>
      <c r="C812" s="95"/>
      <c r="D812" s="54"/>
      <c r="E812" s="96"/>
      <c r="F812" s="54"/>
      <c r="G812" s="54"/>
      <c r="H812" s="9"/>
      <c r="I812" s="9"/>
      <c r="J812" s="98"/>
    </row>
    <row r="813" spans="2:10" hidden="1">
      <c r="B813" s="94"/>
      <c r="C813" s="95"/>
      <c r="D813" s="54"/>
      <c r="E813" s="96"/>
      <c r="F813" s="54"/>
      <c r="G813" s="54"/>
      <c r="H813" s="9"/>
      <c r="I813" s="9"/>
      <c r="J813" s="98"/>
    </row>
    <row r="814" spans="2:10" hidden="1">
      <c r="B814" s="94"/>
      <c r="C814" s="95"/>
      <c r="D814" s="54"/>
      <c r="E814" s="96"/>
      <c r="F814" s="54"/>
      <c r="G814" s="54"/>
      <c r="H814" s="9"/>
      <c r="I814" s="9"/>
      <c r="J814" s="98"/>
    </row>
    <row r="815" spans="2:10" hidden="1">
      <c r="B815" s="94"/>
      <c r="C815" s="95"/>
      <c r="D815" s="54"/>
      <c r="E815" s="96"/>
      <c r="F815" s="54"/>
      <c r="G815" s="54"/>
      <c r="H815" s="9"/>
      <c r="I815" s="9"/>
      <c r="J815" s="98"/>
    </row>
    <row r="816" spans="2:10" hidden="1">
      <c r="B816" s="94"/>
      <c r="C816" s="95"/>
      <c r="D816" s="54"/>
      <c r="E816" s="96"/>
      <c r="F816" s="54"/>
      <c r="G816" s="54"/>
      <c r="H816" s="9"/>
      <c r="I816" s="9"/>
      <c r="J816" s="98"/>
    </row>
    <row r="817" spans="2:10" hidden="1">
      <c r="B817" s="94"/>
      <c r="C817" s="95"/>
      <c r="D817" s="54"/>
      <c r="E817" s="96"/>
      <c r="F817" s="54"/>
      <c r="G817" s="54"/>
      <c r="H817" s="9"/>
      <c r="I817" s="9"/>
      <c r="J817" s="98"/>
    </row>
    <row r="818" spans="2:10" hidden="1">
      <c r="B818" s="94"/>
      <c r="C818" s="95"/>
      <c r="D818" s="54"/>
      <c r="E818" s="96"/>
      <c r="F818" s="54"/>
      <c r="G818" s="54"/>
      <c r="H818" s="9"/>
      <c r="I818" s="9"/>
      <c r="J818" s="98"/>
    </row>
    <row r="819" spans="2:10" hidden="1">
      <c r="B819" s="94"/>
      <c r="C819" s="95"/>
      <c r="D819" s="54"/>
      <c r="E819" s="96"/>
      <c r="F819" s="54"/>
      <c r="G819" s="54"/>
      <c r="H819" s="9"/>
      <c r="I819" s="9"/>
      <c r="J819" s="98"/>
    </row>
    <row r="820" spans="2:10" hidden="1">
      <c r="B820" s="94"/>
      <c r="C820" s="95"/>
      <c r="D820" s="54"/>
      <c r="E820" s="96"/>
      <c r="F820" s="54"/>
      <c r="G820" s="54"/>
      <c r="H820" s="9"/>
      <c r="I820" s="9"/>
      <c r="J820" s="98"/>
    </row>
    <row r="821" spans="2:10" hidden="1">
      <c r="B821" s="94"/>
      <c r="C821" s="95"/>
      <c r="D821" s="54"/>
      <c r="E821" s="96"/>
      <c r="F821" s="54"/>
      <c r="G821" s="54"/>
      <c r="H821" s="9"/>
      <c r="I821" s="9"/>
      <c r="J821" s="98"/>
    </row>
    <row r="822" spans="2:10" hidden="1">
      <c r="B822" s="94"/>
      <c r="C822" s="95"/>
      <c r="D822" s="54"/>
      <c r="E822" s="96"/>
      <c r="F822" s="54"/>
      <c r="G822" s="54"/>
      <c r="H822" s="9"/>
      <c r="I822" s="9"/>
      <c r="J822" s="98"/>
    </row>
    <row r="823" spans="2:10" hidden="1">
      <c r="B823" s="94"/>
      <c r="C823" s="95"/>
      <c r="D823" s="54"/>
      <c r="E823" s="96"/>
      <c r="F823" s="54"/>
      <c r="G823" s="54"/>
      <c r="H823" s="9"/>
      <c r="I823" s="9"/>
      <c r="J823" s="98"/>
    </row>
    <row r="824" spans="2:10" hidden="1">
      <c r="B824" s="94"/>
      <c r="C824" s="95"/>
      <c r="D824" s="54"/>
      <c r="E824" s="96"/>
      <c r="F824" s="54"/>
      <c r="G824" s="54"/>
      <c r="H824" s="9"/>
      <c r="I824" s="9"/>
      <c r="J824" s="98"/>
    </row>
    <row r="825" spans="2:10" hidden="1">
      <c r="B825" s="94"/>
      <c r="C825" s="95"/>
      <c r="D825" s="54"/>
      <c r="E825" s="96"/>
      <c r="F825" s="54"/>
      <c r="G825" s="54"/>
      <c r="H825" s="9"/>
      <c r="I825" s="9"/>
      <c r="J825" s="98"/>
    </row>
    <row r="826" spans="2:10" hidden="1">
      <c r="B826" s="94"/>
      <c r="C826" s="95"/>
      <c r="D826" s="54"/>
      <c r="E826" s="96"/>
      <c r="F826" s="54"/>
      <c r="G826" s="54"/>
      <c r="H826" s="9"/>
      <c r="I826" s="9"/>
      <c r="J826" s="98"/>
    </row>
    <row r="827" spans="2:10" hidden="1">
      <c r="B827" s="94"/>
      <c r="C827" s="95"/>
      <c r="D827" s="54"/>
      <c r="E827" s="96"/>
      <c r="F827" s="54"/>
      <c r="G827" s="54"/>
      <c r="H827" s="9"/>
      <c r="I827" s="9"/>
      <c r="J827" s="98"/>
    </row>
    <row r="828" spans="2:10" hidden="1">
      <c r="B828" s="94"/>
      <c r="C828" s="95"/>
      <c r="D828" s="54"/>
      <c r="E828" s="96"/>
      <c r="F828" s="54"/>
      <c r="G828" s="54"/>
      <c r="H828" s="9"/>
      <c r="I828" s="9"/>
      <c r="J828" s="98"/>
    </row>
    <row r="829" spans="2:10" hidden="1">
      <c r="B829" s="94"/>
      <c r="C829" s="95"/>
      <c r="D829" s="54"/>
      <c r="E829" s="96"/>
      <c r="F829" s="54"/>
      <c r="G829" s="54"/>
      <c r="H829" s="9"/>
      <c r="I829" s="9"/>
      <c r="J829" s="98"/>
    </row>
    <row r="830" spans="2:10" hidden="1">
      <c r="B830" s="94"/>
      <c r="C830" s="95"/>
      <c r="D830" s="54"/>
      <c r="E830" s="96"/>
      <c r="F830" s="54"/>
      <c r="G830" s="54"/>
      <c r="H830" s="9"/>
      <c r="I830" s="9"/>
      <c r="J830" s="98"/>
    </row>
    <row r="831" spans="2:10" hidden="1">
      <c r="B831" s="94"/>
      <c r="C831" s="95"/>
      <c r="D831" s="54"/>
      <c r="E831" s="96"/>
      <c r="F831" s="54"/>
      <c r="G831" s="54"/>
      <c r="H831" s="9"/>
      <c r="I831" s="9"/>
      <c r="J831" s="98"/>
    </row>
    <row r="832" spans="2:10" hidden="1">
      <c r="B832" s="94"/>
      <c r="C832" s="95"/>
      <c r="D832" s="54"/>
      <c r="E832" s="96"/>
      <c r="F832" s="54"/>
      <c r="G832" s="54"/>
      <c r="H832" s="9"/>
      <c r="I832" s="9"/>
      <c r="J832" s="98"/>
    </row>
    <row r="833" spans="2:10" hidden="1">
      <c r="B833" s="94"/>
      <c r="C833" s="95"/>
      <c r="D833" s="54"/>
      <c r="E833" s="96"/>
      <c r="F833" s="54"/>
      <c r="G833" s="54"/>
      <c r="H833" s="9"/>
      <c r="I833" s="9"/>
      <c r="J833" s="98"/>
    </row>
    <row r="834" spans="2:10" hidden="1">
      <c r="B834" s="94"/>
      <c r="C834" s="95"/>
      <c r="D834" s="54"/>
      <c r="E834" s="96"/>
      <c r="F834" s="54"/>
      <c r="G834" s="54"/>
      <c r="H834" s="9"/>
      <c r="I834" s="9"/>
      <c r="J834" s="98"/>
    </row>
    <row r="835" spans="2:10" hidden="1">
      <c r="B835" s="94"/>
      <c r="C835" s="95"/>
      <c r="D835" s="54"/>
      <c r="E835" s="96"/>
      <c r="F835" s="54"/>
      <c r="G835" s="54"/>
      <c r="H835" s="9"/>
      <c r="I835" s="9"/>
      <c r="J835" s="98"/>
    </row>
    <row r="836" spans="2:10" hidden="1">
      <c r="B836" s="94"/>
      <c r="C836" s="95"/>
      <c r="D836" s="54"/>
      <c r="E836" s="96"/>
      <c r="F836" s="54"/>
      <c r="G836" s="54"/>
      <c r="H836" s="9"/>
      <c r="I836" s="9"/>
      <c r="J836" s="98"/>
    </row>
    <row r="837" spans="2:10" hidden="1">
      <c r="B837" s="94"/>
      <c r="C837" s="95"/>
      <c r="D837" s="54"/>
      <c r="E837" s="96"/>
      <c r="F837" s="54"/>
      <c r="G837" s="54"/>
      <c r="H837" s="9"/>
      <c r="I837" s="9"/>
      <c r="J837" s="98"/>
    </row>
    <row r="838" spans="2:10" hidden="1">
      <c r="B838" s="94"/>
      <c r="C838" s="95"/>
      <c r="D838" s="54"/>
      <c r="E838" s="96"/>
      <c r="F838" s="54"/>
      <c r="G838" s="54"/>
      <c r="H838" s="9"/>
      <c r="I838" s="9"/>
      <c r="J838" s="98"/>
    </row>
    <row r="839" spans="2:10" hidden="1">
      <c r="B839" s="94"/>
      <c r="C839" s="95"/>
      <c r="D839" s="54"/>
      <c r="E839" s="96"/>
      <c r="F839" s="54"/>
      <c r="G839" s="54"/>
      <c r="H839" s="9"/>
      <c r="I839" s="9"/>
      <c r="J839" s="98"/>
    </row>
    <row r="840" spans="2:10" hidden="1">
      <c r="B840" s="94"/>
      <c r="C840" s="95"/>
      <c r="D840" s="54"/>
      <c r="E840" s="96"/>
      <c r="F840" s="54"/>
      <c r="G840" s="54"/>
      <c r="H840" s="9"/>
      <c r="I840" s="9"/>
      <c r="J840" s="98"/>
    </row>
    <row r="841" spans="2:10" hidden="1">
      <c r="B841" s="94"/>
      <c r="C841" s="95"/>
      <c r="D841" s="54"/>
      <c r="E841" s="96"/>
      <c r="F841" s="54"/>
      <c r="G841" s="54"/>
      <c r="H841" s="9"/>
      <c r="I841" s="9"/>
      <c r="J841" s="98"/>
    </row>
    <row r="842" spans="2:10" hidden="1">
      <c r="B842" s="94"/>
      <c r="C842" s="95"/>
      <c r="D842" s="54"/>
      <c r="E842" s="96"/>
      <c r="F842" s="54"/>
      <c r="G842" s="54"/>
      <c r="H842" s="9"/>
      <c r="I842" s="9"/>
      <c r="J842" s="98"/>
    </row>
    <row r="843" spans="2:10" hidden="1">
      <c r="B843" s="94"/>
      <c r="C843" s="95"/>
      <c r="D843" s="54"/>
      <c r="E843" s="96"/>
      <c r="F843" s="54"/>
      <c r="G843" s="54"/>
      <c r="H843" s="9"/>
      <c r="I843" s="9"/>
      <c r="J843" s="98"/>
    </row>
    <row r="844" spans="2:10" hidden="1">
      <c r="B844" s="94"/>
      <c r="C844" s="95"/>
      <c r="D844" s="54"/>
      <c r="E844" s="96"/>
      <c r="F844" s="54"/>
      <c r="G844" s="54"/>
      <c r="H844" s="9"/>
      <c r="I844" s="9"/>
      <c r="J844" s="98"/>
    </row>
    <row r="845" spans="2:10" hidden="1">
      <c r="B845" s="94"/>
      <c r="C845" s="95"/>
      <c r="D845" s="54"/>
      <c r="E845" s="96"/>
      <c r="F845" s="54"/>
      <c r="G845" s="54"/>
      <c r="H845" s="9"/>
      <c r="I845" s="9"/>
      <c r="J845" s="98"/>
    </row>
    <row r="846" spans="2:10" hidden="1">
      <c r="B846" s="94"/>
      <c r="C846" s="95"/>
      <c r="D846" s="54"/>
      <c r="E846" s="96"/>
      <c r="F846" s="54"/>
      <c r="G846" s="54"/>
      <c r="H846" s="9"/>
      <c r="I846" s="9"/>
      <c r="J846" s="98"/>
    </row>
    <row r="847" spans="2:10" hidden="1">
      <c r="B847" s="94"/>
      <c r="C847" s="95"/>
      <c r="D847" s="54"/>
      <c r="E847" s="96"/>
      <c r="F847" s="54"/>
      <c r="G847" s="54"/>
      <c r="H847" s="9"/>
      <c r="I847" s="9"/>
      <c r="J847" s="98"/>
    </row>
    <row r="848" spans="2:10" hidden="1">
      <c r="B848" s="94"/>
      <c r="C848" s="95"/>
      <c r="D848" s="54"/>
      <c r="E848" s="96"/>
      <c r="F848" s="54"/>
      <c r="G848" s="54"/>
      <c r="H848" s="9"/>
      <c r="I848" s="9"/>
      <c r="J848" s="98"/>
    </row>
    <row r="849" spans="2:10" hidden="1">
      <c r="B849" s="94"/>
      <c r="C849" s="95"/>
      <c r="D849" s="54"/>
      <c r="E849" s="96"/>
      <c r="F849" s="54"/>
      <c r="G849" s="54"/>
      <c r="H849" s="9"/>
      <c r="I849" s="9"/>
      <c r="J849" s="98"/>
    </row>
    <row r="850" spans="2:10" hidden="1">
      <c r="B850" s="94"/>
      <c r="C850" s="95"/>
      <c r="D850" s="54"/>
      <c r="E850" s="96"/>
      <c r="F850" s="54"/>
      <c r="G850" s="54"/>
      <c r="H850" s="9"/>
      <c r="I850" s="9"/>
      <c r="J850" s="98"/>
    </row>
    <row r="851" spans="2:10" hidden="1">
      <c r="B851" s="94"/>
      <c r="C851" s="95"/>
      <c r="D851" s="54"/>
      <c r="E851" s="96"/>
      <c r="F851" s="54"/>
      <c r="G851" s="54"/>
      <c r="H851" s="9"/>
      <c r="I851" s="9"/>
      <c r="J851" s="98"/>
    </row>
    <row r="852" spans="2:10" hidden="1">
      <c r="B852" s="94"/>
      <c r="C852" s="95"/>
      <c r="D852" s="54"/>
      <c r="E852" s="96"/>
      <c r="F852" s="54"/>
      <c r="G852" s="54"/>
      <c r="H852" s="9"/>
      <c r="I852" s="9"/>
      <c r="J852" s="98"/>
    </row>
    <row r="853" spans="2:10" hidden="1">
      <c r="B853" s="94"/>
      <c r="C853" s="95"/>
      <c r="D853" s="54"/>
      <c r="E853" s="96"/>
      <c r="F853" s="54"/>
      <c r="G853" s="54"/>
      <c r="H853" s="9"/>
      <c r="I853" s="9"/>
      <c r="J853" s="98"/>
    </row>
    <row r="854" spans="2:10" hidden="1">
      <c r="B854" s="94"/>
      <c r="C854" s="95"/>
      <c r="D854" s="54"/>
      <c r="E854" s="96"/>
      <c r="F854" s="54"/>
      <c r="G854" s="54"/>
      <c r="H854" s="9"/>
      <c r="I854" s="9"/>
      <c r="J854" s="98"/>
    </row>
    <row r="855" spans="2:10" hidden="1">
      <c r="B855" s="94"/>
      <c r="C855" s="95"/>
      <c r="D855" s="54"/>
      <c r="E855" s="96"/>
      <c r="F855" s="54"/>
      <c r="G855" s="54"/>
      <c r="H855" s="9"/>
      <c r="I855" s="9"/>
      <c r="J855" s="98"/>
    </row>
    <row r="856" spans="2:10" hidden="1">
      <c r="B856" s="94"/>
      <c r="C856" s="95"/>
      <c r="D856" s="54"/>
      <c r="E856" s="96"/>
      <c r="F856" s="54"/>
      <c r="G856" s="54"/>
      <c r="H856" s="9"/>
      <c r="I856" s="9"/>
      <c r="J856" s="98"/>
    </row>
    <row r="857" spans="2:10" hidden="1">
      <c r="B857" s="94"/>
      <c r="C857" s="95"/>
      <c r="D857" s="54"/>
      <c r="E857" s="96"/>
      <c r="F857" s="54"/>
      <c r="G857" s="54"/>
      <c r="H857" s="9"/>
      <c r="I857" s="9"/>
      <c r="J857" s="98"/>
    </row>
    <row r="858" spans="2:10" hidden="1">
      <c r="B858" s="94"/>
      <c r="C858" s="95"/>
      <c r="D858" s="54"/>
      <c r="E858" s="96"/>
      <c r="F858" s="54"/>
      <c r="G858" s="54"/>
      <c r="H858" s="9"/>
      <c r="I858" s="9"/>
      <c r="J858" s="98"/>
    </row>
    <row r="859" spans="2:10" hidden="1">
      <c r="B859" s="94"/>
      <c r="C859" s="95"/>
      <c r="D859" s="54"/>
      <c r="E859" s="96"/>
      <c r="F859" s="54"/>
      <c r="G859" s="54"/>
      <c r="H859" s="9"/>
      <c r="I859" s="9"/>
      <c r="J859" s="98"/>
    </row>
    <row r="860" spans="2:10" hidden="1">
      <c r="B860" s="94"/>
      <c r="C860" s="95"/>
      <c r="D860" s="54"/>
      <c r="E860" s="96"/>
      <c r="F860" s="54"/>
      <c r="G860" s="54"/>
      <c r="H860" s="9"/>
      <c r="I860" s="9"/>
      <c r="J860" s="98"/>
    </row>
    <row r="861" spans="2:10" hidden="1">
      <c r="B861" s="94"/>
      <c r="C861" s="95"/>
      <c r="D861" s="54"/>
      <c r="E861" s="96"/>
      <c r="F861" s="54"/>
      <c r="G861" s="54"/>
      <c r="H861" s="9"/>
      <c r="I861" s="9"/>
      <c r="J861" s="98"/>
    </row>
    <row r="862" spans="2:10" hidden="1">
      <c r="B862" s="94"/>
      <c r="C862" s="95"/>
      <c r="D862" s="54"/>
      <c r="E862" s="96"/>
      <c r="F862" s="54"/>
      <c r="G862" s="54"/>
      <c r="H862" s="9"/>
      <c r="I862" s="9"/>
      <c r="J862" s="98"/>
    </row>
    <row r="863" spans="2:10" hidden="1">
      <c r="B863" s="94"/>
      <c r="C863" s="95"/>
      <c r="D863" s="54"/>
      <c r="E863" s="96"/>
      <c r="F863" s="54"/>
      <c r="G863" s="54"/>
      <c r="H863" s="9"/>
      <c r="I863" s="9"/>
      <c r="J863" s="98"/>
    </row>
    <row r="864" spans="2:10" hidden="1">
      <c r="B864" s="94"/>
      <c r="C864" s="95"/>
      <c r="D864" s="54"/>
      <c r="E864" s="96"/>
      <c r="F864" s="54"/>
      <c r="G864" s="54"/>
      <c r="H864" s="9"/>
      <c r="I864" s="9"/>
      <c r="J864" s="98"/>
    </row>
    <row r="865" spans="2:10" hidden="1">
      <c r="B865" s="94"/>
      <c r="C865" s="95"/>
      <c r="D865" s="54"/>
      <c r="E865" s="96"/>
      <c r="F865" s="54"/>
      <c r="G865" s="54"/>
      <c r="H865" s="9"/>
      <c r="I865" s="9"/>
      <c r="J865" s="98"/>
    </row>
    <row r="866" spans="2:10" hidden="1">
      <c r="B866" s="94"/>
      <c r="C866" s="95"/>
      <c r="D866" s="54"/>
      <c r="E866" s="96"/>
      <c r="F866" s="54"/>
      <c r="G866" s="54"/>
      <c r="H866" s="9"/>
      <c r="I866" s="9"/>
      <c r="J866" s="98"/>
    </row>
    <row r="867" spans="2:10" hidden="1">
      <c r="B867" s="94"/>
      <c r="C867" s="95"/>
      <c r="D867" s="54"/>
      <c r="E867" s="96"/>
      <c r="F867" s="54"/>
      <c r="G867" s="54"/>
      <c r="H867" s="9"/>
      <c r="I867" s="9"/>
      <c r="J867" s="98"/>
    </row>
    <row r="868" spans="2:10" hidden="1">
      <c r="B868" s="94"/>
      <c r="C868" s="95"/>
      <c r="D868" s="54"/>
      <c r="E868" s="96"/>
      <c r="F868" s="54"/>
      <c r="G868" s="54"/>
      <c r="H868" s="9"/>
      <c r="I868" s="9"/>
      <c r="J868" s="98"/>
    </row>
    <row r="869" spans="2:10" hidden="1">
      <c r="B869" s="94"/>
      <c r="C869" s="95"/>
      <c r="D869" s="54"/>
      <c r="E869" s="96"/>
      <c r="F869" s="54"/>
      <c r="G869" s="54"/>
      <c r="H869" s="9"/>
      <c r="I869" s="9"/>
      <c r="J869" s="98"/>
    </row>
    <row r="870" spans="2:10" hidden="1">
      <c r="B870" s="94"/>
      <c r="C870" s="95"/>
      <c r="D870" s="54"/>
      <c r="E870" s="96"/>
      <c r="F870" s="54"/>
      <c r="G870" s="54"/>
      <c r="H870" s="9"/>
      <c r="I870" s="9"/>
      <c r="J870" s="98"/>
    </row>
    <row r="871" spans="2:10" hidden="1">
      <c r="B871" s="94"/>
      <c r="C871" s="95"/>
      <c r="D871" s="54"/>
      <c r="E871" s="96"/>
      <c r="F871" s="54"/>
      <c r="G871" s="54"/>
      <c r="H871" s="9"/>
      <c r="I871" s="9"/>
      <c r="J871" s="98"/>
    </row>
    <row r="872" spans="2:10" hidden="1">
      <c r="B872" s="94"/>
      <c r="C872" s="95"/>
      <c r="D872" s="54"/>
      <c r="E872" s="96"/>
      <c r="F872" s="54"/>
      <c r="G872" s="54"/>
      <c r="H872" s="9"/>
      <c r="I872" s="9"/>
      <c r="J872" s="98"/>
    </row>
    <row r="873" spans="2:10" hidden="1">
      <c r="B873" s="94"/>
      <c r="C873" s="95"/>
      <c r="D873" s="54"/>
      <c r="E873" s="96"/>
      <c r="F873" s="54"/>
      <c r="G873" s="54"/>
      <c r="H873" s="9"/>
      <c r="I873" s="9"/>
      <c r="J873" s="98"/>
    </row>
    <row r="874" spans="2:10" hidden="1">
      <c r="B874" s="94"/>
      <c r="C874" s="95"/>
      <c r="D874" s="54"/>
      <c r="E874" s="96"/>
      <c r="F874" s="54"/>
      <c r="G874" s="54"/>
      <c r="H874" s="9"/>
      <c r="I874" s="9"/>
      <c r="J874" s="98"/>
    </row>
    <row r="875" spans="2:10" hidden="1">
      <c r="B875" s="94"/>
      <c r="C875" s="95"/>
      <c r="D875" s="54"/>
      <c r="E875" s="96"/>
      <c r="F875" s="54"/>
      <c r="G875" s="54"/>
      <c r="H875" s="9"/>
      <c r="I875" s="9"/>
      <c r="J875" s="98"/>
    </row>
    <row r="876" spans="2:10" hidden="1">
      <c r="B876" s="94"/>
      <c r="C876" s="95"/>
      <c r="D876" s="54"/>
      <c r="E876" s="96"/>
      <c r="F876" s="54"/>
      <c r="G876" s="54"/>
      <c r="H876" s="9"/>
      <c r="I876" s="9"/>
      <c r="J876" s="98"/>
    </row>
    <row r="877" spans="2:10" hidden="1">
      <c r="B877" s="94"/>
      <c r="C877" s="95"/>
      <c r="D877" s="54"/>
      <c r="E877" s="96"/>
      <c r="F877" s="54"/>
      <c r="G877" s="54"/>
      <c r="H877" s="9"/>
      <c r="I877" s="9"/>
      <c r="J877" s="98"/>
    </row>
    <row r="878" spans="2:10" hidden="1">
      <c r="B878" s="94"/>
      <c r="C878" s="95"/>
      <c r="D878" s="54"/>
      <c r="E878" s="96"/>
      <c r="F878" s="54"/>
      <c r="G878" s="54"/>
      <c r="H878" s="9"/>
      <c r="I878" s="9"/>
      <c r="J878" s="98"/>
    </row>
    <row r="879" spans="2:10" hidden="1">
      <c r="B879" s="94"/>
      <c r="C879" s="95"/>
      <c r="D879" s="54"/>
      <c r="E879" s="96"/>
      <c r="F879" s="54"/>
      <c r="G879" s="54"/>
      <c r="H879" s="9"/>
      <c r="I879" s="9"/>
      <c r="J879" s="98"/>
    </row>
    <row r="880" spans="2:10" hidden="1">
      <c r="B880" s="94"/>
      <c r="C880" s="95"/>
      <c r="D880" s="54"/>
      <c r="E880" s="96"/>
      <c r="F880" s="54"/>
      <c r="G880" s="54"/>
      <c r="H880" s="9"/>
      <c r="I880" s="9"/>
      <c r="J880" s="98"/>
    </row>
    <row r="881" spans="2:10" hidden="1">
      <c r="B881" s="94"/>
      <c r="C881" s="95"/>
      <c r="D881" s="54"/>
      <c r="E881" s="96"/>
      <c r="F881" s="54"/>
      <c r="G881" s="54"/>
      <c r="H881" s="9"/>
      <c r="I881" s="9"/>
      <c r="J881" s="98"/>
    </row>
    <row r="882" spans="2:10" hidden="1">
      <c r="B882" s="94"/>
      <c r="C882" s="95"/>
      <c r="D882" s="54"/>
      <c r="E882" s="96"/>
      <c r="F882" s="54"/>
      <c r="G882" s="54"/>
      <c r="H882" s="9"/>
      <c r="I882" s="9"/>
      <c r="J882" s="98"/>
    </row>
    <row r="883" spans="2:10" hidden="1">
      <c r="B883" s="94"/>
      <c r="C883" s="95"/>
      <c r="D883" s="54"/>
      <c r="E883" s="96"/>
      <c r="F883" s="54"/>
      <c r="G883" s="54"/>
      <c r="H883" s="9"/>
      <c r="I883" s="9"/>
      <c r="J883" s="98"/>
    </row>
    <row r="884" spans="2:10" hidden="1">
      <c r="B884" s="94"/>
      <c r="C884" s="95"/>
      <c r="D884" s="54"/>
      <c r="E884" s="96"/>
      <c r="F884" s="54"/>
      <c r="G884" s="54"/>
      <c r="H884" s="9"/>
      <c r="I884" s="9"/>
      <c r="J884" s="98"/>
    </row>
    <row r="885" spans="2:10" hidden="1">
      <c r="B885" s="94"/>
      <c r="C885" s="95"/>
      <c r="D885" s="54"/>
      <c r="E885" s="96"/>
      <c r="F885" s="54"/>
      <c r="G885" s="54"/>
      <c r="H885" s="9"/>
      <c r="I885" s="9"/>
      <c r="J885" s="98"/>
    </row>
    <row r="886" spans="2:10" hidden="1">
      <c r="B886" s="94"/>
      <c r="C886" s="95"/>
      <c r="D886" s="54"/>
      <c r="E886" s="96"/>
      <c r="F886" s="54"/>
      <c r="G886" s="54"/>
      <c r="H886" s="9"/>
      <c r="I886" s="9"/>
      <c r="J886" s="98"/>
    </row>
    <row r="887" spans="2:10" hidden="1">
      <c r="B887" s="94"/>
      <c r="C887" s="95"/>
      <c r="D887" s="54"/>
      <c r="E887" s="96"/>
      <c r="F887" s="54"/>
      <c r="G887" s="54"/>
      <c r="H887" s="9"/>
      <c r="I887" s="9"/>
      <c r="J887" s="98"/>
    </row>
    <row r="888" spans="2:10" hidden="1">
      <c r="B888" s="94"/>
      <c r="C888" s="95"/>
      <c r="D888" s="54"/>
      <c r="E888" s="96"/>
      <c r="F888" s="54"/>
      <c r="G888" s="54"/>
      <c r="H888" s="9"/>
      <c r="I888" s="9"/>
      <c r="J888" s="98"/>
    </row>
    <row r="889" spans="2:10" hidden="1">
      <c r="B889" s="94"/>
      <c r="C889" s="95"/>
      <c r="D889" s="54"/>
      <c r="E889" s="96"/>
      <c r="F889" s="54"/>
      <c r="G889" s="54"/>
      <c r="H889" s="9"/>
      <c r="I889" s="9"/>
      <c r="J889" s="98"/>
    </row>
    <row r="890" spans="2:10" hidden="1">
      <c r="B890" s="94"/>
      <c r="C890" s="95"/>
      <c r="D890" s="54"/>
      <c r="E890" s="96"/>
      <c r="F890" s="54"/>
      <c r="G890" s="54"/>
      <c r="H890" s="9"/>
      <c r="I890" s="9"/>
      <c r="J890" s="98"/>
    </row>
    <row r="891" spans="2:10" hidden="1">
      <c r="B891" s="94"/>
      <c r="C891" s="95"/>
      <c r="D891" s="54"/>
      <c r="E891" s="96"/>
      <c r="F891" s="54"/>
      <c r="G891" s="54"/>
      <c r="H891" s="9"/>
      <c r="I891" s="9"/>
      <c r="J891" s="98"/>
    </row>
    <row r="892" spans="2:10" hidden="1">
      <c r="B892" s="94"/>
      <c r="C892" s="95"/>
      <c r="D892" s="54"/>
      <c r="E892" s="96"/>
      <c r="F892" s="54"/>
      <c r="G892" s="54"/>
      <c r="H892" s="9"/>
      <c r="I892" s="9"/>
      <c r="J892" s="98"/>
    </row>
    <row r="893" spans="2:10" hidden="1">
      <c r="B893" s="94"/>
      <c r="C893" s="95"/>
      <c r="D893" s="54"/>
      <c r="E893" s="96"/>
      <c r="F893" s="54"/>
      <c r="G893" s="54"/>
      <c r="H893" s="9"/>
      <c r="I893" s="9"/>
      <c r="J893" s="98"/>
    </row>
    <row r="894" spans="2:10" hidden="1">
      <c r="B894" s="94"/>
      <c r="C894" s="95"/>
      <c r="D894" s="54"/>
      <c r="E894" s="96"/>
      <c r="F894" s="54"/>
      <c r="G894" s="54"/>
      <c r="H894" s="9"/>
      <c r="I894" s="9"/>
      <c r="J894" s="98"/>
    </row>
    <row r="895" spans="2:10" hidden="1">
      <c r="B895" s="94"/>
      <c r="C895" s="95"/>
      <c r="D895" s="54"/>
      <c r="E895" s="96"/>
      <c r="F895" s="54"/>
      <c r="G895" s="54"/>
      <c r="H895" s="9"/>
      <c r="I895" s="9"/>
      <c r="J895" s="98"/>
    </row>
    <row r="896" spans="2:10" hidden="1">
      <c r="B896" s="94"/>
      <c r="C896" s="95"/>
      <c r="D896" s="54"/>
      <c r="E896" s="96"/>
      <c r="F896" s="54"/>
      <c r="G896" s="54"/>
      <c r="H896" s="9"/>
      <c r="I896" s="9"/>
      <c r="J896" s="98"/>
    </row>
    <row r="897" spans="2:10" hidden="1">
      <c r="B897" s="94"/>
      <c r="C897" s="95"/>
      <c r="D897" s="54"/>
      <c r="E897" s="96"/>
      <c r="F897" s="54"/>
      <c r="G897" s="54"/>
      <c r="H897" s="9"/>
      <c r="I897" s="9"/>
      <c r="J897" s="98"/>
    </row>
    <row r="898" spans="2:10" hidden="1">
      <c r="B898" s="94"/>
      <c r="C898" s="95"/>
      <c r="D898" s="54"/>
      <c r="E898" s="96"/>
      <c r="F898" s="54"/>
      <c r="G898" s="54"/>
      <c r="H898" s="9"/>
      <c r="I898" s="9"/>
      <c r="J898" s="98"/>
    </row>
    <row r="899" spans="2:10" hidden="1">
      <c r="B899" s="94"/>
      <c r="C899" s="95"/>
      <c r="D899" s="54"/>
      <c r="E899" s="96"/>
      <c r="F899" s="54"/>
      <c r="G899" s="54"/>
      <c r="H899" s="9"/>
      <c r="I899" s="9"/>
      <c r="J899" s="98"/>
    </row>
    <row r="900" spans="2:10" hidden="1">
      <c r="B900" s="94"/>
      <c r="C900" s="95"/>
      <c r="D900" s="54"/>
      <c r="E900" s="96"/>
      <c r="F900" s="54"/>
      <c r="G900" s="54"/>
      <c r="H900" s="9"/>
      <c r="I900" s="9"/>
      <c r="J900" s="98"/>
    </row>
    <row r="901" spans="2:10" hidden="1">
      <c r="B901" s="94"/>
      <c r="C901" s="95"/>
      <c r="D901" s="54"/>
      <c r="E901" s="96"/>
      <c r="F901" s="54"/>
      <c r="G901" s="54"/>
      <c r="H901" s="9"/>
      <c r="I901" s="9"/>
      <c r="J901" s="98"/>
    </row>
    <row r="902" spans="2:10" hidden="1">
      <c r="B902" s="94"/>
      <c r="C902" s="95"/>
      <c r="D902" s="54"/>
      <c r="E902" s="96"/>
      <c r="F902" s="54"/>
      <c r="G902" s="54"/>
      <c r="H902" s="9"/>
      <c r="I902" s="9"/>
      <c r="J902" s="98"/>
    </row>
    <row r="903" spans="2:10" hidden="1">
      <c r="B903" s="94"/>
      <c r="C903" s="95"/>
      <c r="D903" s="54"/>
      <c r="E903" s="96"/>
      <c r="F903" s="54"/>
      <c r="G903" s="54"/>
      <c r="H903" s="9"/>
      <c r="I903" s="9"/>
      <c r="J903" s="98"/>
    </row>
    <row r="904" spans="2:10" hidden="1">
      <c r="B904" s="94"/>
      <c r="C904" s="95"/>
      <c r="D904" s="54"/>
      <c r="E904" s="96"/>
      <c r="F904" s="54"/>
      <c r="G904" s="54"/>
      <c r="H904" s="9"/>
      <c r="I904" s="9"/>
      <c r="J904" s="98"/>
    </row>
    <row r="905" spans="2:10" hidden="1">
      <c r="B905" s="94"/>
      <c r="C905" s="95"/>
      <c r="D905" s="54"/>
      <c r="E905" s="96"/>
      <c r="F905" s="54"/>
      <c r="G905" s="54"/>
      <c r="H905" s="9"/>
      <c r="I905" s="9"/>
      <c r="J905" s="98"/>
    </row>
    <row r="906" spans="2:10" hidden="1">
      <c r="B906" s="94"/>
      <c r="C906" s="95"/>
      <c r="D906" s="54"/>
      <c r="E906" s="96"/>
      <c r="F906" s="54"/>
      <c r="G906" s="54"/>
      <c r="H906" s="9"/>
      <c r="I906" s="9"/>
      <c r="J906" s="98"/>
    </row>
    <row r="907" spans="2:10" hidden="1">
      <c r="B907" s="94"/>
      <c r="C907" s="95"/>
      <c r="D907" s="54"/>
      <c r="E907" s="96"/>
      <c r="F907" s="54"/>
      <c r="G907" s="54"/>
      <c r="H907" s="9"/>
      <c r="I907" s="9"/>
      <c r="J907" s="98"/>
    </row>
    <row r="908" spans="2:10" hidden="1">
      <c r="B908" s="94"/>
      <c r="C908" s="95"/>
      <c r="D908" s="54"/>
      <c r="E908" s="96"/>
      <c r="F908" s="54"/>
      <c r="G908" s="54"/>
      <c r="H908" s="9"/>
      <c r="I908" s="9"/>
      <c r="J908" s="98"/>
    </row>
    <row r="909" spans="2:10" hidden="1">
      <c r="B909" s="94"/>
      <c r="C909" s="95"/>
      <c r="D909" s="54"/>
      <c r="E909" s="96"/>
      <c r="F909" s="54"/>
      <c r="G909" s="54"/>
      <c r="H909" s="9"/>
      <c r="I909" s="9"/>
      <c r="J909" s="98"/>
    </row>
    <row r="910" spans="2:10" hidden="1">
      <c r="B910" s="94"/>
      <c r="C910" s="95"/>
      <c r="D910" s="54"/>
      <c r="E910" s="96"/>
      <c r="F910" s="54"/>
      <c r="G910" s="54"/>
      <c r="H910" s="9"/>
      <c r="I910" s="9"/>
      <c r="J910" s="98"/>
    </row>
    <row r="911" spans="2:10" hidden="1">
      <c r="B911" s="94"/>
      <c r="C911" s="95"/>
      <c r="D911" s="54"/>
      <c r="E911" s="96"/>
      <c r="F911" s="54"/>
      <c r="G911" s="54"/>
      <c r="H911" s="9"/>
      <c r="I911" s="9"/>
      <c r="J911" s="98"/>
    </row>
    <row r="912" spans="2:10" hidden="1">
      <c r="B912" s="94"/>
      <c r="C912" s="95"/>
      <c r="D912" s="54"/>
      <c r="E912" s="96"/>
      <c r="F912" s="54"/>
      <c r="G912" s="54"/>
      <c r="H912" s="9"/>
      <c r="I912" s="9"/>
      <c r="J912" s="98"/>
    </row>
    <row r="913" spans="2:10" hidden="1">
      <c r="B913" s="94"/>
      <c r="C913" s="95"/>
      <c r="D913" s="54"/>
      <c r="E913" s="96"/>
      <c r="F913" s="54"/>
      <c r="G913" s="54"/>
      <c r="H913" s="9"/>
      <c r="I913" s="9"/>
      <c r="J913" s="98"/>
    </row>
    <row r="914" spans="2:10" hidden="1">
      <c r="B914" s="94"/>
      <c r="C914" s="95"/>
      <c r="D914" s="54"/>
      <c r="E914" s="96"/>
      <c r="F914" s="54"/>
      <c r="G914" s="54"/>
      <c r="H914" s="9"/>
      <c r="I914" s="9"/>
      <c r="J914" s="98"/>
    </row>
    <row r="915" spans="2:10" hidden="1">
      <c r="B915" s="94"/>
      <c r="C915" s="95"/>
      <c r="D915" s="54"/>
      <c r="E915" s="96"/>
      <c r="F915" s="54"/>
      <c r="G915" s="54"/>
      <c r="H915" s="9"/>
      <c r="I915" s="9"/>
      <c r="J915" s="98"/>
    </row>
    <row r="916" spans="2:10" hidden="1">
      <c r="B916" s="94"/>
      <c r="C916" s="95"/>
      <c r="D916" s="54"/>
      <c r="E916" s="96"/>
      <c r="F916" s="54"/>
      <c r="G916" s="54"/>
      <c r="H916" s="9"/>
      <c r="I916" s="9"/>
      <c r="J916" s="98"/>
    </row>
    <row r="917" spans="2:10" hidden="1">
      <c r="B917" s="94"/>
      <c r="C917" s="95"/>
      <c r="D917" s="54"/>
      <c r="E917" s="96"/>
      <c r="F917" s="54"/>
      <c r="G917" s="54"/>
      <c r="H917" s="9"/>
      <c r="I917" s="9"/>
      <c r="J917" s="98"/>
    </row>
    <row r="918" spans="2:10" hidden="1">
      <c r="B918" s="94"/>
      <c r="C918" s="95"/>
      <c r="D918" s="54"/>
      <c r="E918" s="96"/>
      <c r="F918" s="54"/>
      <c r="G918" s="54"/>
      <c r="H918" s="9"/>
      <c r="I918" s="9"/>
      <c r="J918" s="98"/>
    </row>
    <row r="919" spans="2:10" hidden="1">
      <c r="B919" s="94"/>
      <c r="C919" s="95"/>
      <c r="D919" s="54"/>
      <c r="E919" s="96"/>
      <c r="F919" s="54"/>
      <c r="G919" s="54"/>
      <c r="H919" s="9"/>
      <c r="I919" s="9"/>
      <c r="J919" s="98"/>
    </row>
    <row r="920" spans="2:10" hidden="1">
      <c r="B920" s="94"/>
      <c r="C920" s="95"/>
      <c r="D920" s="54"/>
      <c r="E920" s="96"/>
      <c r="F920" s="54"/>
      <c r="G920" s="54"/>
      <c r="H920" s="9"/>
      <c r="I920" s="9"/>
      <c r="J920" s="98"/>
    </row>
    <row r="921" spans="2:10" hidden="1">
      <c r="B921" s="94"/>
      <c r="C921" s="95"/>
      <c r="D921" s="54"/>
      <c r="E921" s="96"/>
      <c r="F921" s="54"/>
      <c r="G921" s="54"/>
      <c r="H921" s="9"/>
      <c r="I921" s="9"/>
      <c r="J921" s="98"/>
    </row>
    <row r="922" spans="2:10" hidden="1">
      <c r="B922" s="94"/>
      <c r="C922" s="95"/>
      <c r="D922" s="54"/>
      <c r="E922" s="96"/>
      <c r="F922" s="54"/>
      <c r="G922" s="54"/>
      <c r="H922" s="9"/>
      <c r="I922" s="9"/>
      <c r="J922" s="98"/>
    </row>
    <row r="923" spans="2:10" hidden="1">
      <c r="B923" s="94"/>
      <c r="C923" s="95"/>
      <c r="D923" s="54"/>
      <c r="E923" s="96"/>
      <c r="F923" s="54"/>
      <c r="G923" s="54"/>
      <c r="H923" s="9"/>
      <c r="I923" s="9"/>
      <c r="J923" s="98"/>
    </row>
    <row r="924" spans="2:10" hidden="1">
      <c r="B924" s="94"/>
      <c r="C924" s="95"/>
      <c r="D924" s="54"/>
      <c r="E924" s="96"/>
      <c r="F924" s="54"/>
      <c r="G924" s="54"/>
      <c r="H924" s="9"/>
      <c r="I924" s="9"/>
      <c r="J924" s="98"/>
    </row>
    <row r="925" spans="2:10" hidden="1">
      <c r="B925" s="94"/>
      <c r="C925" s="95"/>
      <c r="D925" s="54"/>
      <c r="E925" s="96"/>
      <c r="F925" s="54"/>
      <c r="G925" s="54"/>
      <c r="H925" s="9"/>
      <c r="I925" s="9"/>
      <c r="J925" s="98"/>
    </row>
    <row r="926" spans="2:10" hidden="1">
      <c r="B926" s="94"/>
      <c r="C926" s="95"/>
      <c r="D926" s="54"/>
      <c r="E926" s="96"/>
      <c r="F926" s="54"/>
      <c r="G926" s="54"/>
      <c r="H926" s="9"/>
      <c r="I926" s="9"/>
      <c r="J926" s="98"/>
    </row>
    <row r="927" spans="2:10" hidden="1">
      <c r="B927" s="94"/>
      <c r="C927" s="95"/>
      <c r="D927" s="54"/>
      <c r="E927" s="96"/>
      <c r="F927" s="54"/>
      <c r="G927" s="54"/>
      <c r="H927" s="9"/>
      <c r="I927" s="9"/>
      <c r="J927" s="98"/>
    </row>
    <row r="928" spans="2:10" hidden="1">
      <c r="B928" s="94"/>
      <c r="C928" s="95"/>
      <c r="D928" s="54"/>
      <c r="E928" s="96"/>
      <c r="F928" s="54"/>
      <c r="G928" s="54"/>
      <c r="H928" s="9"/>
      <c r="I928" s="9"/>
      <c r="J928" s="98"/>
    </row>
    <row r="929" spans="2:10" hidden="1">
      <c r="B929" s="94"/>
      <c r="C929" s="95"/>
      <c r="D929" s="54"/>
      <c r="E929" s="96"/>
      <c r="F929" s="54"/>
      <c r="G929" s="54"/>
      <c r="H929" s="9"/>
      <c r="I929" s="9"/>
      <c r="J929" s="98"/>
    </row>
    <row r="930" spans="2:10" hidden="1">
      <c r="B930" s="94"/>
      <c r="C930" s="95"/>
      <c r="D930" s="54"/>
      <c r="E930" s="96"/>
      <c r="F930" s="54"/>
      <c r="G930" s="54"/>
      <c r="H930" s="9"/>
      <c r="I930" s="9"/>
      <c r="J930" s="98"/>
    </row>
    <row r="931" spans="2:10" hidden="1">
      <c r="B931" s="94"/>
      <c r="C931" s="95"/>
      <c r="D931" s="54"/>
      <c r="E931" s="96"/>
      <c r="F931" s="54"/>
      <c r="G931" s="54"/>
      <c r="H931" s="9"/>
      <c r="I931" s="9"/>
      <c r="J931" s="98"/>
    </row>
    <row r="932" spans="2:10" hidden="1">
      <c r="B932" s="94"/>
      <c r="C932" s="95"/>
      <c r="D932" s="54"/>
      <c r="E932" s="96"/>
      <c r="F932" s="54"/>
      <c r="G932" s="54"/>
      <c r="H932" s="9"/>
      <c r="I932" s="9"/>
      <c r="J932" s="98"/>
    </row>
    <row r="933" spans="2:10" hidden="1">
      <c r="B933" s="94"/>
      <c r="C933" s="95"/>
      <c r="D933" s="54"/>
      <c r="E933" s="96"/>
      <c r="F933" s="54"/>
      <c r="G933" s="54"/>
      <c r="H933" s="9"/>
      <c r="I933" s="9"/>
      <c r="J933" s="98"/>
    </row>
    <row r="934" spans="2:10" hidden="1">
      <c r="B934" s="94"/>
      <c r="C934" s="95"/>
      <c r="D934" s="54"/>
      <c r="E934" s="96"/>
      <c r="F934" s="54"/>
      <c r="G934" s="54"/>
      <c r="H934" s="9"/>
      <c r="I934" s="9"/>
      <c r="J934" s="98"/>
    </row>
    <row r="935" spans="2:10" hidden="1">
      <c r="B935" s="94"/>
      <c r="C935" s="95"/>
      <c r="D935" s="54"/>
      <c r="E935" s="96"/>
      <c r="F935" s="54"/>
      <c r="G935" s="54"/>
      <c r="H935" s="9"/>
      <c r="I935" s="9"/>
      <c r="J935" s="98"/>
    </row>
    <row r="936" spans="2:10" hidden="1">
      <c r="B936" s="94"/>
      <c r="C936" s="95"/>
      <c r="D936" s="54"/>
      <c r="E936" s="96"/>
      <c r="F936" s="54"/>
      <c r="G936" s="54"/>
      <c r="H936" s="9"/>
      <c r="I936" s="9"/>
      <c r="J936" s="98"/>
    </row>
    <row r="937" spans="2:10" hidden="1">
      <c r="B937" s="94"/>
      <c r="C937" s="95"/>
      <c r="D937" s="54"/>
      <c r="E937" s="96"/>
      <c r="F937" s="54"/>
      <c r="G937" s="54"/>
      <c r="H937" s="9"/>
      <c r="I937" s="9"/>
      <c r="J937" s="98"/>
    </row>
    <row r="938" spans="2:10" hidden="1">
      <c r="B938" s="94"/>
      <c r="C938" s="95"/>
      <c r="D938" s="54"/>
      <c r="E938" s="96"/>
      <c r="F938" s="54"/>
      <c r="G938" s="54"/>
      <c r="H938" s="9"/>
      <c r="I938" s="9"/>
      <c r="J938" s="98"/>
    </row>
    <row r="939" spans="2:10" hidden="1">
      <c r="B939" s="94"/>
      <c r="C939" s="95"/>
      <c r="D939" s="54"/>
      <c r="E939" s="96"/>
      <c r="F939" s="54"/>
      <c r="G939" s="54"/>
      <c r="H939" s="9"/>
      <c r="I939" s="9"/>
      <c r="J939" s="98"/>
    </row>
    <row r="940" spans="2:10" hidden="1">
      <c r="B940" s="94"/>
      <c r="C940" s="95"/>
      <c r="D940" s="54"/>
      <c r="E940" s="96"/>
      <c r="F940" s="54"/>
      <c r="G940" s="54"/>
      <c r="H940" s="9"/>
      <c r="I940" s="9"/>
      <c r="J940" s="98"/>
    </row>
    <row r="941" spans="2:10" hidden="1">
      <c r="B941" s="94"/>
      <c r="C941" s="95"/>
      <c r="D941" s="54"/>
      <c r="E941" s="96"/>
      <c r="F941" s="54"/>
      <c r="G941" s="54"/>
      <c r="H941" s="9"/>
      <c r="I941" s="9"/>
      <c r="J941" s="98"/>
    </row>
    <row r="942" spans="2:10" hidden="1">
      <c r="B942" s="94"/>
      <c r="C942" s="95"/>
      <c r="D942" s="54"/>
      <c r="E942" s="96"/>
      <c r="F942" s="54"/>
      <c r="G942" s="54"/>
      <c r="H942" s="9"/>
      <c r="I942" s="9"/>
      <c r="J942" s="98"/>
    </row>
    <row r="943" spans="2:10" hidden="1">
      <c r="B943" s="94"/>
      <c r="C943" s="95"/>
      <c r="D943" s="54"/>
      <c r="E943" s="96"/>
      <c r="F943" s="54"/>
      <c r="G943" s="54"/>
      <c r="H943" s="9"/>
      <c r="I943" s="9"/>
      <c r="J943" s="98"/>
    </row>
    <row r="944" spans="2:10" hidden="1">
      <c r="B944" s="94"/>
      <c r="C944" s="95"/>
      <c r="D944" s="54"/>
      <c r="E944" s="96"/>
      <c r="F944" s="54"/>
      <c r="G944" s="54"/>
      <c r="H944" s="9"/>
      <c r="I944" s="9"/>
      <c r="J944" s="98"/>
    </row>
    <row r="945" spans="2:10" hidden="1">
      <c r="B945" s="94"/>
      <c r="C945" s="95"/>
      <c r="D945" s="54"/>
      <c r="E945" s="96"/>
      <c r="F945" s="54"/>
      <c r="G945" s="54"/>
      <c r="H945" s="9"/>
      <c r="I945" s="9"/>
      <c r="J945" s="98"/>
    </row>
    <row r="946" spans="2:10" hidden="1">
      <c r="B946" s="94"/>
      <c r="C946" s="95"/>
      <c r="D946" s="54"/>
      <c r="E946" s="96"/>
      <c r="F946" s="54"/>
      <c r="G946" s="54"/>
      <c r="H946" s="9"/>
      <c r="I946" s="9"/>
      <c r="J946" s="98"/>
    </row>
    <row r="947" spans="2:10" hidden="1">
      <c r="B947" s="94"/>
      <c r="C947" s="95"/>
      <c r="D947" s="54"/>
      <c r="E947" s="96"/>
      <c r="F947" s="54"/>
      <c r="G947" s="54"/>
      <c r="H947" s="9"/>
      <c r="I947" s="9"/>
      <c r="J947" s="98"/>
    </row>
    <row r="948" spans="2:10" hidden="1">
      <c r="B948" s="94"/>
      <c r="C948" s="95"/>
      <c r="D948" s="54"/>
      <c r="E948" s="96"/>
      <c r="F948" s="54"/>
      <c r="G948" s="54"/>
      <c r="H948" s="9"/>
      <c r="I948" s="9"/>
      <c r="J948" s="98"/>
    </row>
    <row r="949" spans="2:10" hidden="1">
      <c r="B949" s="94"/>
      <c r="C949" s="95"/>
      <c r="D949" s="54"/>
      <c r="E949" s="96"/>
      <c r="F949" s="54"/>
      <c r="G949" s="54"/>
      <c r="H949" s="9"/>
      <c r="I949" s="9"/>
      <c r="J949" s="98"/>
    </row>
    <row r="950" spans="2:10" hidden="1">
      <c r="B950" s="94"/>
      <c r="C950" s="95"/>
      <c r="D950" s="54"/>
      <c r="E950" s="96"/>
      <c r="F950" s="54"/>
      <c r="G950" s="54"/>
      <c r="H950" s="9"/>
      <c r="I950" s="9"/>
      <c r="J950" s="98"/>
    </row>
    <row r="951" spans="2:10" hidden="1">
      <c r="B951" s="94"/>
      <c r="C951" s="95"/>
      <c r="D951" s="54"/>
      <c r="E951" s="96"/>
      <c r="F951" s="54"/>
      <c r="G951" s="54"/>
      <c r="H951" s="9"/>
      <c r="I951" s="9"/>
      <c r="J951" s="98"/>
    </row>
    <row r="952" spans="2:10" hidden="1">
      <c r="B952" s="94"/>
      <c r="C952" s="95"/>
      <c r="D952" s="54"/>
      <c r="E952" s="96"/>
      <c r="F952" s="54"/>
      <c r="G952" s="54"/>
      <c r="H952" s="9"/>
      <c r="I952" s="9"/>
      <c r="J952" s="98"/>
    </row>
    <row r="953" spans="2:10" hidden="1">
      <c r="B953" s="94"/>
      <c r="C953" s="95"/>
      <c r="D953" s="54"/>
      <c r="E953" s="96"/>
      <c r="F953" s="54"/>
      <c r="G953" s="54"/>
      <c r="H953" s="9"/>
      <c r="I953" s="9"/>
      <c r="J953" s="98"/>
    </row>
    <row r="954" spans="2:10" hidden="1">
      <c r="B954" s="94"/>
      <c r="C954" s="95"/>
      <c r="D954" s="54"/>
      <c r="E954" s="96"/>
      <c r="F954" s="54"/>
      <c r="G954" s="54"/>
      <c r="H954" s="9"/>
      <c r="I954" s="9"/>
      <c r="J954" s="98"/>
    </row>
    <row r="955" spans="2:10" hidden="1">
      <c r="B955" s="94"/>
      <c r="C955" s="95"/>
      <c r="D955" s="54"/>
      <c r="E955" s="96"/>
      <c r="F955" s="54"/>
      <c r="G955" s="54"/>
      <c r="H955" s="9"/>
      <c r="I955" s="9"/>
      <c r="J955" s="98"/>
    </row>
    <row r="956" spans="2:10" hidden="1">
      <c r="B956" s="94"/>
      <c r="C956" s="95"/>
      <c r="D956" s="54"/>
      <c r="E956" s="96"/>
      <c r="F956" s="54"/>
      <c r="G956" s="54"/>
      <c r="H956" s="9"/>
      <c r="I956" s="9"/>
      <c r="J956" s="98"/>
    </row>
    <row r="957" spans="2:10" hidden="1">
      <c r="B957" s="94"/>
      <c r="C957" s="95"/>
      <c r="D957" s="54"/>
      <c r="E957" s="96"/>
      <c r="F957" s="54"/>
      <c r="G957" s="54"/>
      <c r="H957" s="9"/>
      <c r="I957" s="9"/>
      <c r="J957" s="98"/>
    </row>
    <row r="958" spans="2:10" hidden="1">
      <c r="B958" s="94"/>
      <c r="C958" s="95"/>
      <c r="D958" s="54"/>
      <c r="E958" s="96"/>
      <c r="F958" s="54"/>
      <c r="G958" s="54"/>
      <c r="H958" s="9"/>
      <c r="I958" s="9"/>
      <c r="J958" s="98"/>
    </row>
    <row r="959" spans="2:10" hidden="1">
      <c r="B959" s="94"/>
      <c r="C959" s="95"/>
      <c r="D959" s="54"/>
      <c r="E959" s="96"/>
      <c r="F959" s="54"/>
      <c r="G959" s="54"/>
      <c r="H959" s="9"/>
      <c r="I959" s="9"/>
      <c r="J959" s="98"/>
    </row>
    <row r="960" spans="2:10" hidden="1">
      <c r="B960" s="94"/>
      <c r="C960" s="95"/>
      <c r="D960" s="54"/>
      <c r="E960" s="96"/>
      <c r="F960" s="54"/>
      <c r="G960" s="54"/>
      <c r="H960" s="9"/>
      <c r="I960" s="9"/>
      <c r="J960" s="98"/>
    </row>
    <row r="961" spans="2:10" hidden="1">
      <c r="B961" s="94"/>
      <c r="C961" s="95"/>
      <c r="D961" s="54"/>
      <c r="E961" s="96"/>
      <c r="F961" s="54"/>
      <c r="G961" s="54"/>
      <c r="H961" s="9"/>
      <c r="I961" s="9"/>
      <c r="J961" s="98"/>
    </row>
    <row r="962" spans="2:10" hidden="1">
      <c r="B962" s="94"/>
      <c r="C962" s="95"/>
      <c r="D962" s="54"/>
      <c r="E962" s="96"/>
      <c r="F962" s="54"/>
      <c r="G962" s="54"/>
      <c r="H962" s="9"/>
      <c r="I962" s="9"/>
      <c r="J962" s="98"/>
    </row>
    <row r="963" spans="2:10" hidden="1">
      <c r="B963" s="94"/>
      <c r="C963" s="95"/>
      <c r="D963" s="54"/>
      <c r="E963" s="96"/>
      <c r="F963" s="54"/>
      <c r="G963" s="54"/>
      <c r="H963" s="9"/>
      <c r="I963" s="9"/>
      <c r="J963" s="98"/>
    </row>
    <row r="964" spans="2:10" hidden="1">
      <c r="B964" s="94"/>
      <c r="C964" s="95"/>
      <c r="D964" s="54"/>
      <c r="E964" s="96"/>
      <c r="F964" s="54"/>
      <c r="G964" s="54"/>
      <c r="H964" s="9"/>
      <c r="I964" s="9"/>
      <c r="J964" s="98"/>
    </row>
    <row r="965" spans="2:10" hidden="1">
      <c r="B965" s="94"/>
      <c r="C965" s="95"/>
      <c r="D965" s="54"/>
      <c r="E965" s="96"/>
      <c r="F965" s="54"/>
      <c r="G965" s="54"/>
      <c r="H965" s="9"/>
      <c r="I965" s="9"/>
      <c r="J965" s="98"/>
    </row>
    <row r="966" spans="2:10" hidden="1">
      <c r="B966" s="94"/>
      <c r="C966" s="95"/>
      <c r="D966" s="54"/>
      <c r="E966" s="96"/>
      <c r="F966" s="54"/>
      <c r="G966" s="54"/>
      <c r="H966" s="9"/>
      <c r="I966" s="9"/>
      <c r="J966" s="98"/>
    </row>
    <row r="967" spans="2:10" hidden="1">
      <c r="B967" s="94"/>
      <c r="C967" s="95"/>
      <c r="D967" s="54"/>
      <c r="E967" s="96"/>
      <c r="F967" s="54"/>
      <c r="G967" s="54"/>
      <c r="H967" s="9"/>
      <c r="I967" s="9"/>
      <c r="J967" s="98"/>
    </row>
    <row r="968" spans="2:10" hidden="1">
      <c r="B968" s="94"/>
      <c r="C968" s="95"/>
      <c r="D968" s="54"/>
      <c r="E968" s="96"/>
      <c r="F968" s="54"/>
      <c r="G968" s="54"/>
      <c r="H968" s="9"/>
      <c r="I968" s="9"/>
      <c r="J968" s="98"/>
    </row>
    <row r="969" spans="2:10" hidden="1">
      <c r="B969" s="94"/>
      <c r="C969" s="95"/>
      <c r="D969" s="54"/>
      <c r="E969" s="96"/>
      <c r="F969" s="54"/>
      <c r="G969" s="54"/>
      <c r="H969" s="9"/>
      <c r="I969" s="9"/>
      <c r="J969" s="98"/>
    </row>
    <row r="970" spans="2:10" hidden="1">
      <c r="B970" s="94"/>
      <c r="C970" s="95"/>
      <c r="D970" s="54"/>
      <c r="E970" s="96"/>
      <c r="F970" s="54"/>
      <c r="G970" s="54"/>
      <c r="H970" s="9"/>
      <c r="I970" s="9"/>
      <c r="J970" s="98"/>
    </row>
    <row r="971" spans="2:10" hidden="1">
      <c r="B971" s="94"/>
      <c r="C971" s="95"/>
      <c r="D971" s="54"/>
      <c r="E971" s="96"/>
      <c r="F971" s="54"/>
      <c r="G971" s="54"/>
      <c r="H971" s="9"/>
      <c r="I971" s="9"/>
      <c r="J971" s="98"/>
    </row>
    <row r="972" spans="2:10" hidden="1">
      <c r="B972" s="94"/>
      <c r="C972" s="95"/>
      <c r="D972" s="54"/>
      <c r="E972" s="96"/>
      <c r="F972" s="54"/>
      <c r="G972" s="54"/>
      <c r="H972" s="9"/>
      <c r="I972" s="9"/>
      <c r="J972" s="98"/>
    </row>
    <row r="973" spans="2:10" hidden="1">
      <c r="B973" s="94"/>
      <c r="C973" s="95"/>
      <c r="D973" s="54"/>
      <c r="E973" s="96"/>
      <c r="F973" s="54"/>
      <c r="G973" s="54"/>
      <c r="H973" s="9"/>
      <c r="I973" s="9"/>
      <c r="J973" s="98"/>
    </row>
    <row r="974" spans="2:10" hidden="1">
      <c r="B974" s="94"/>
      <c r="C974" s="95"/>
      <c r="D974" s="54"/>
      <c r="E974" s="96"/>
      <c r="F974" s="54"/>
      <c r="G974" s="54"/>
      <c r="H974" s="9"/>
      <c r="I974" s="9"/>
      <c r="J974" s="98"/>
    </row>
    <row r="975" spans="2:10" hidden="1">
      <c r="B975" s="94"/>
      <c r="C975" s="95"/>
      <c r="D975" s="54"/>
      <c r="E975" s="96"/>
      <c r="F975" s="54"/>
      <c r="G975" s="54"/>
      <c r="H975" s="9"/>
      <c r="I975" s="9"/>
      <c r="J975" s="98"/>
    </row>
    <row r="976" spans="2:10" hidden="1">
      <c r="B976" s="94"/>
      <c r="C976" s="95"/>
      <c r="D976" s="54"/>
      <c r="E976" s="96"/>
      <c r="F976" s="54"/>
      <c r="G976" s="54"/>
      <c r="H976" s="9"/>
      <c r="I976" s="9"/>
      <c r="J976" s="98"/>
    </row>
    <row r="977" spans="2:10" hidden="1">
      <c r="B977" s="94"/>
      <c r="C977" s="95"/>
      <c r="D977" s="54"/>
      <c r="E977" s="96"/>
      <c r="F977" s="54"/>
      <c r="G977" s="54"/>
      <c r="H977" s="9"/>
      <c r="I977" s="9"/>
      <c r="J977" s="98"/>
    </row>
    <row r="978" spans="2:10" hidden="1">
      <c r="B978" s="94"/>
      <c r="C978" s="95"/>
      <c r="D978" s="54"/>
      <c r="E978" s="96"/>
      <c r="F978" s="54"/>
      <c r="G978" s="54"/>
      <c r="H978" s="9"/>
      <c r="I978" s="9"/>
      <c r="J978" s="98"/>
    </row>
    <row r="979" spans="2:10" hidden="1">
      <c r="B979" s="94"/>
      <c r="C979" s="95"/>
      <c r="D979" s="54"/>
      <c r="E979" s="96"/>
      <c r="F979" s="54"/>
      <c r="G979" s="54"/>
      <c r="H979" s="9"/>
      <c r="I979" s="9"/>
      <c r="J979" s="98"/>
    </row>
    <row r="980" spans="2:10" hidden="1">
      <c r="B980" s="94"/>
      <c r="C980" s="95"/>
      <c r="D980" s="54"/>
      <c r="E980" s="96"/>
      <c r="F980" s="54"/>
      <c r="G980" s="54"/>
      <c r="H980" s="9"/>
      <c r="I980" s="9"/>
      <c r="J980" s="98"/>
    </row>
    <row r="981" spans="2:10" hidden="1">
      <c r="B981" s="94"/>
      <c r="C981" s="95"/>
      <c r="D981" s="54"/>
      <c r="E981" s="96"/>
      <c r="F981" s="54"/>
      <c r="G981" s="54"/>
      <c r="H981" s="9"/>
      <c r="I981" s="9"/>
      <c r="J981" s="98"/>
    </row>
    <row r="982" spans="2:10" hidden="1">
      <c r="B982" s="94"/>
      <c r="C982" s="95"/>
      <c r="D982" s="54"/>
      <c r="E982" s="96"/>
      <c r="F982" s="54"/>
      <c r="G982" s="54"/>
      <c r="H982" s="9"/>
      <c r="I982" s="9"/>
      <c r="J982" s="98"/>
    </row>
    <row r="983" spans="2:10" hidden="1">
      <c r="B983" s="94"/>
      <c r="C983" s="95"/>
      <c r="D983" s="54"/>
      <c r="E983" s="96"/>
      <c r="F983" s="54"/>
      <c r="G983" s="54"/>
      <c r="H983" s="9"/>
      <c r="I983" s="9"/>
      <c r="J983" s="98"/>
    </row>
    <row r="984" spans="2:10" hidden="1">
      <c r="B984" s="94"/>
      <c r="C984" s="95"/>
      <c r="D984" s="54"/>
      <c r="E984" s="96"/>
      <c r="F984" s="54"/>
      <c r="G984" s="54"/>
      <c r="H984" s="9"/>
      <c r="I984" s="9"/>
      <c r="J984" s="98"/>
    </row>
    <row r="985" spans="2:10" hidden="1">
      <c r="B985" s="94"/>
      <c r="C985" s="95"/>
      <c r="D985" s="54"/>
      <c r="E985" s="96"/>
      <c r="F985" s="54"/>
      <c r="G985" s="54"/>
      <c r="H985" s="9"/>
      <c r="I985" s="9"/>
      <c r="J985" s="98"/>
    </row>
    <row r="986" spans="2:10" hidden="1">
      <c r="B986" s="94"/>
      <c r="C986" s="95"/>
      <c r="D986" s="54"/>
      <c r="E986" s="96"/>
      <c r="F986" s="54"/>
      <c r="G986" s="54"/>
      <c r="H986" s="9"/>
      <c r="I986" s="9"/>
      <c r="J986" s="98"/>
    </row>
    <row r="987" spans="2:10" hidden="1">
      <c r="B987" s="94"/>
      <c r="C987" s="95"/>
      <c r="D987" s="54"/>
      <c r="E987" s="96"/>
      <c r="F987" s="54"/>
      <c r="G987" s="54"/>
      <c r="H987" s="9"/>
      <c r="I987" s="9"/>
      <c r="J987" s="98"/>
    </row>
    <row r="988" spans="2:10" hidden="1">
      <c r="B988" s="94"/>
      <c r="C988" s="95"/>
      <c r="D988" s="54"/>
      <c r="E988" s="96"/>
      <c r="F988" s="54"/>
      <c r="G988" s="54"/>
      <c r="H988" s="9"/>
      <c r="I988" s="9"/>
      <c r="J988" s="98"/>
    </row>
    <row r="989" spans="2:10" hidden="1">
      <c r="B989" s="94"/>
      <c r="C989" s="95"/>
      <c r="D989" s="54"/>
      <c r="E989" s="96"/>
      <c r="F989" s="54"/>
      <c r="G989" s="54"/>
      <c r="H989" s="9"/>
      <c r="I989" s="9"/>
      <c r="J989" s="98"/>
    </row>
    <row r="990" spans="2:10" hidden="1">
      <c r="B990" s="94"/>
      <c r="C990" s="95"/>
      <c r="D990" s="54"/>
      <c r="E990" s="96"/>
      <c r="F990" s="54"/>
      <c r="G990" s="54"/>
      <c r="H990" s="9"/>
      <c r="I990" s="9"/>
      <c r="J990" s="98"/>
    </row>
    <row r="991" spans="2:10" hidden="1">
      <c r="B991" s="94"/>
      <c r="C991" s="95"/>
      <c r="D991" s="54"/>
      <c r="E991" s="96"/>
      <c r="F991" s="54"/>
      <c r="G991" s="54"/>
      <c r="H991" s="9"/>
      <c r="I991" s="9"/>
      <c r="J991" s="98"/>
    </row>
    <row r="992" spans="2:10" hidden="1">
      <c r="B992" s="94"/>
      <c r="C992" s="95"/>
      <c r="D992" s="54"/>
      <c r="E992" s="96"/>
      <c r="F992" s="54"/>
      <c r="G992" s="54"/>
      <c r="H992" s="9"/>
      <c r="I992" s="9"/>
      <c r="J992" s="98"/>
    </row>
    <row r="993" spans="2:10" hidden="1">
      <c r="B993" s="94"/>
      <c r="C993" s="95"/>
      <c r="D993" s="54"/>
      <c r="E993" s="96"/>
      <c r="F993" s="54"/>
      <c r="G993" s="54"/>
      <c r="H993" s="9"/>
      <c r="I993" s="9"/>
      <c r="J993" s="98"/>
    </row>
    <row r="994" spans="2:10" hidden="1">
      <c r="B994" s="94"/>
      <c r="C994" s="95"/>
      <c r="D994" s="54"/>
      <c r="E994" s="96"/>
      <c r="F994" s="54"/>
      <c r="G994" s="54"/>
      <c r="H994" s="9"/>
      <c r="I994" s="9"/>
      <c r="J994" s="98"/>
    </row>
    <row r="995" spans="2:10" hidden="1">
      <c r="B995" s="94"/>
      <c r="C995" s="95"/>
      <c r="D995" s="54"/>
      <c r="E995" s="96"/>
      <c r="F995" s="54"/>
      <c r="G995" s="54"/>
      <c r="H995" s="9"/>
      <c r="I995" s="9"/>
      <c r="J995" s="98"/>
    </row>
    <row r="996" spans="2:10" hidden="1">
      <c r="B996" s="94"/>
      <c r="C996" s="95"/>
      <c r="D996" s="54"/>
      <c r="E996" s="96"/>
      <c r="F996" s="54"/>
      <c r="G996" s="54"/>
      <c r="H996" s="9"/>
      <c r="I996" s="9"/>
      <c r="J996" s="98"/>
    </row>
    <row r="997" spans="2:10" hidden="1">
      <c r="B997" s="94"/>
      <c r="C997" s="95"/>
      <c r="D997" s="54"/>
      <c r="E997" s="96"/>
      <c r="F997" s="54"/>
      <c r="G997" s="54"/>
      <c r="H997" s="9"/>
      <c r="I997" s="9"/>
      <c r="J997" s="98"/>
    </row>
    <row r="998" spans="2:10" hidden="1">
      <c r="B998" s="94"/>
      <c r="C998" s="95"/>
      <c r="D998" s="54"/>
      <c r="E998" s="96"/>
      <c r="F998" s="54"/>
      <c r="G998" s="54"/>
      <c r="H998" s="9"/>
      <c r="I998" s="9"/>
      <c r="J998" s="98"/>
    </row>
    <row r="999" spans="2:10" hidden="1">
      <c r="B999" s="94"/>
      <c r="C999" s="95"/>
      <c r="D999" s="54"/>
      <c r="E999" s="96"/>
      <c r="F999" s="54"/>
      <c r="G999" s="54"/>
      <c r="H999" s="9"/>
      <c r="I999" s="9"/>
      <c r="J999" s="98"/>
    </row>
    <row r="1000" spans="2:10" hidden="1">
      <c r="B1000" s="94"/>
      <c r="C1000" s="95"/>
      <c r="D1000" s="54"/>
      <c r="E1000" s="96"/>
      <c r="F1000" s="54"/>
      <c r="G1000" s="54"/>
      <c r="H1000" s="9"/>
      <c r="I1000" s="9"/>
      <c r="J1000" s="98"/>
    </row>
    <row r="1001" spans="2:10" hidden="1">
      <c r="B1001" s="94"/>
      <c r="C1001" s="95"/>
      <c r="D1001" s="54"/>
      <c r="E1001" s="96"/>
      <c r="F1001" s="54"/>
      <c r="G1001" s="54"/>
      <c r="H1001" s="9"/>
      <c r="I1001" s="9"/>
      <c r="J1001" s="98"/>
    </row>
    <row r="1002" spans="2:10" hidden="1">
      <c r="B1002" s="94"/>
      <c r="C1002" s="95"/>
      <c r="D1002" s="54"/>
      <c r="E1002" s="96"/>
      <c r="F1002" s="54"/>
      <c r="G1002" s="54"/>
      <c r="H1002" s="9"/>
      <c r="I1002" s="9"/>
      <c r="J1002" s="98"/>
    </row>
    <row r="1003" spans="2:10" hidden="1">
      <c r="B1003" s="94"/>
      <c r="C1003" s="95"/>
      <c r="D1003" s="54"/>
      <c r="E1003" s="96"/>
      <c r="F1003" s="54"/>
      <c r="G1003" s="54"/>
      <c r="H1003" s="9"/>
      <c r="I1003" s="9"/>
      <c r="J1003" s="98"/>
    </row>
    <row r="1004" spans="2:10" hidden="1">
      <c r="B1004" s="94"/>
      <c r="C1004" s="95"/>
      <c r="D1004" s="54"/>
      <c r="E1004" s="96"/>
      <c r="F1004" s="54"/>
      <c r="G1004" s="54"/>
      <c r="H1004" s="9"/>
      <c r="I1004" s="9"/>
      <c r="J1004" s="98"/>
    </row>
    <row r="1005" spans="2:10" hidden="1">
      <c r="B1005" s="94"/>
      <c r="C1005" s="95"/>
      <c r="D1005" s="54"/>
      <c r="E1005" s="96"/>
      <c r="F1005" s="54"/>
      <c r="G1005" s="54"/>
      <c r="H1005" s="9"/>
      <c r="I1005" s="9"/>
      <c r="J1005" s="98"/>
    </row>
    <row r="1006" spans="2:10" hidden="1">
      <c r="B1006" s="94"/>
      <c r="C1006" s="95"/>
      <c r="D1006" s="54"/>
      <c r="E1006" s="96"/>
      <c r="F1006" s="54"/>
      <c r="G1006" s="54"/>
      <c r="H1006" s="9"/>
      <c r="I1006" s="9"/>
      <c r="J1006" s="98"/>
    </row>
    <row r="1007" spans="2:10" hidden="1">
      <c r="B1007" s="94"/>
      <c r="C1007" s="95"/>
      <c r="D1007" s="54"/>
      <c r="E1007" s="96"/>
      <c r="F1007" s="54"/>
      <c r="G1007" s="54"/>
      <c r="H1007" s="9"/>
      <c r="I1007" s="9"/>
      <c r="J1007" s="98"/>
    </row>
    <row r="1008" spans="2:10" hidden="1">
      <c r="B1008" s="94"/>
      <c r="C1008" s="95"/>
      <c r="D1008" s="54"/>
      <c r="E1008" s="96"/>
      <c r="F1008" s="54"/>
      <c r="G1008" s="54"/>
      <c r="H1008" s="9"/>
      <c r="I1008" s="9"/>
      <c r="J1008" s="98"/>
    </row>
    <row r="1009" spans="2:10" hidden="1">
      <c r="B1009" s="94"/>
      <c r="C1009" s="95"/>
      <c r="D1009" s="54"/>
      <c r="E1009" s="96"/>
      <c r="F1009" s="54"/>
      <c r="G1009" s="54"/>
      <c r="H1009" s="9"/>
      <c r="I1009" s="9"/>
      <c r="J1009" s="98"/>
    </row>
    <row r="1010" spans="2:10" hidden="1">
      <c r="B1010" s="94"/>
      <c r="C1010" s="95"/>
      <c r="D1010" s="54"/>
      <c r="E1010" s="96"/>
      <c r="F1010" s="54"/>
      <c r="G1010" s="54"/>
      <c r="H1010" s="9"/>
      <c r="I1010" s="9"/>
      <c r="J1010" s="98"/>
    </row>
    <row r="1011" spans="2:10" hidden="1">
      <c r="B1011" s="94"/>
      <c r="C1011" s="95"/>
      <c r="D1011" s="54"/>
      <c r="E1011" s="96"/>
      <c r="F1011" s="54"/>
      <c r="G1011" s="54"/>
      <c r="H1011" s="9"/>
      <c r="I1011" s="9"/>
      <c r="J1011" s="98"/>
    </row>
    <row r="1012" spans="2:10" hidden="1">
      <c r="B1012" s="94"/>
      <c r="C1012" s="95"/>
      <c r="D1012" s="54"/>
      <c r="E1012" s="96"/>
      <c r="F1012" s="54"/>
      <c r="G1012" s="54"/>
      <c r="H1012" s="9"/>
      <c r="I1012" s="9"/>
      <c r="J1012" s="98"/>
    </row>
    <row r="1013" spans="2:10" hidden="1">
      <c r="B1013" s="94"/>
      <c r="C1013" s="95"/>
      <c r="D1013" s="54"/>
      <c r="E1013" s="96"/>
      <c r="F1013" s="54"/>
      <c r="G1013" s="54"/>
      <c r="H1013" s="9"/>
      <c r="I1013" s="9"/>
      <c r="J1013" s="98"/>
    </row>
    <row r="1014" spans="2:10" hidden="1">
      <c r="B1014" s="94"/>
      <c r="C1014" s="95"/>
      <c r="D1014" s="54"/>
      <c r="E1014" s="96"/>
      <c r="F1014" s="54"/>
      <c r="G1014" s="54"/>
      <c r="H1014" s="9"/>
      <c r="I1014" s="9"/>
      <c r="J1014" s="98"/>
    </row>
    <row r="1015" spans="2:10" hidden="1">
      <c r="B1015" s="94"/>
      <c r="C1015" s="95"/>
      <c r="D1015" s="54"/>
      <c r="E1015" s="96"/>
      <c r="F1015" s="54"/>
      <c r="G1015" s="54"/>
      <c r="H1015" s="9"/>
      <c r="I1015" s="9"/>
      <c r="J1015" s="98"/>
    </row>
    <row r="1016" spans="2:10" hidden="1">
      <c r="B1016" s="94"/>
      <c r="C1016" s="95"/>
      <c r="D1016" s="54"/>
      <c r="E1016" s="96"/>
      <c r="F1016" s="54"/>
      <c r="G1016" s="54"/>
      <c r="H1016" s="9"/>
      <c r="I1016" s="9"/>
      <c r="J1016" s="98"/>
    </row>
    <row r="1017" spans="2:10" hidden="1">
      <c r="B1017" s="94"/>
      <c r="C1017" s="95"/>
      <c r="D1017" s="54"/>
      <c r="E1017" s="96"/>
      <c r="F1017" s="54"/>
      <c r="G1017" s="54"/>
      <c r="H1017" s="9"/>
      <c r="I1017" s="9"/>
      <c r="J1017" s="98"/>
    </row>
    <row r="1018" spans="2:10" hidden="1">
      <c r="B1018" s="94"/>
      <c r="C1018" s="95"/>
      <c r="D1018" s="54"/>
      <c r="E1018" s="96"/>
      <c r="F1018" s="54"/>
      <c r="G1018" s="54"/>
      <c r="H1018" s="9"/>
      <c r="I1018" s="9"/>
      <c r="J1018" s="98"/>
    </row>
    <row r="1019" spans="2:10" hidden="1">
      <c r="B1019" s="94"/>
      <c r="C1019" s="95"/>
      <c r="D1019" s="54"/>
      <c r="E1019" s="96"/>
      <c r="F1019" s="54"/>
      <c r="G1019" s="54"/>
      <c r="H1019" s="9"/>
      <c r="I1019" s="9"/>
      <c r="J1019" s="98"/>
    </row>
    <row r="1020" spans="2:10" hidden="1">
      <c r="B1020" s="94"/>
      <c r="C1020" s="95"/>
      <c r="D1020" s="54"/>
      <c r="E1020" s="96"/>
      <c r="F1020" s="54"/>
      <c r="G1020" s="54"/>
      <c r="H1020" s="9"/>
      <c r="I1020" s="9"/>
      <c r="J1020" s="98"/>
    </row>
    <row r="1021" spans="2:10" hidden="1">
      <c r="B1021" s="94"/>
      <c r="C1021" s="95"/>
      <c r="D1021" s="54"/>
      <c r="E1021" s="96"/>
      <c r="F1021" s="54"/>
      <c r="G1021" s="54"/>
      <c r="H1021" s="9"/>
      <c r="I1021" s="9"/>
      <c r="J1021" s="98"/>
    </row>
    <row r="1022" spans="2:10" hidden="1">
      <c r="B1022" s="94"/>
      <c r="C1022" s="95"/>
      <c r="D1022" s="54"/>
      <c r="E1022" s="96"/>
      <c r="F1022" s="54"/>
      <c r="G1022" s="54"/>
      <c r="H1022" s="9"/>
      <c r="I1022" s="9"/>
      <c r="J1022" s="98"/>
    </row>
    <row r="1023" spans="2:10" hidden="1">
      <c r="B1023" s="94"/>
      <c r="C1023" s="95"/>
      <c r="D1023" s="54"/>
      <c r="E1023" s="96"/>
      <c r="F1023" s="54"/>
      <c r="G1023" s="54"/>
      <c r="H1023" s="9"/>
      <c r="I1023" s="9"/>
      <c r="J1023" s="98"/>
    </row>
    <row r="1024" spans="2:10" hidden="1">
      <c r="B1024" s="94"/>
      <c r="C1024" s="95"/>
      <c r="D1024" s="54"/>
      <c r="E1024" s="96"/>
      <c r="F1024" s="54"/>
      <c r="G1024" s="54"/>
      <c r="H1024" s="9"/>
      <c r="I1024" s="9"/>
      <c r="J1024" s="98"/>
    </row>
    <row r="1025" spans="2:10" hidden="1">
      <c r="B1025" s="94"/>
      <c r="C1025" s="95"/>
      <c r="D1025" s="54"/>
      <c r="E1025" s="96"/>
      <c r="F1025" s="54"/>
      <c r="G1025" s="54"/>
      <c r="H1025" s="9"/>
      <c r="I1025" s="9"/>
      <c r="J1025" s="98"/>
    </row>
    <row r="1026" spans="2:10" hidden="1">
      <c r="B1026" s="94"/>
      <c r="C1026" s="95"/>
      <c r="D1026" s="54"/>
      <c r="E1026" s="96"/>
      <c r="F1026" s="54"/>
      <c r="G1026" s="54"/>
      <c r="H1026" s="9"/>
      <c r="I1026" s="9"/>
      <c r="J1026" s="98"/>
    </row>
    <row r="1027" spans="2:10" hidden="1">
      <c r="B1027" s="94"/>
      <c r="C1027" s="95"/>
      <c r="D1027" s="54"/>
      <c r="E1027" s="96"/>
      <c r="F1027" s="54"/>
      <c r="G1027" s="54"/>
      <c r="H1027" s="9"/>
      <c r="I1027" s="9"/>
      <c r="J1027" s="98"/>
    </row>
    <row r="1028" spans="2:10" hidden="1">
      <c r="B1028" s="94"/>
      <c r="C1028" s="95"/>
      <c r="D1028" s="54"/>
      <c r="E1028" s="96"/>
      <c r="F1028" s="54"/>
      <c r="G1028" s="54"/>
      <c r="H1028" s="9"/>
      <c r="I1028" s="9"/>
      <c r="J1028" s="98"/>
    </row>
    <row r="1029" spans="2:10" hidden="1">
      <c r="B1029" s="94"/>
      <c r="C1029" s="95"/>
      <c r="D1029" s="54"/>
      <c r="E1029" s="96"/>
      <c r="F1029" s="54"/>
      <c r="G1029" s="54"/>
      <c r="H1029" s="9"/>
      <c r="I1029" s="9"/>
      <c r="J1029" s="98"/>
    </row>
    <row r="1030" spans="2:10" hidden="1">
      <c r="B1030" s="94"/>
      <c r="C1030" s="95"/>
      <c r="D1030" s="54"/>
      <c r="E1030" s="96"/>
      <c r="F1030" s="54"/>
      <c r="G1030" s="54"/>
      <c r="H1030" s="9"/>
      <c r="I1030" s="9"/>
      <c r="J1030" s="98"/>
    </row>
    <row r="1031" spans="2:10" hidden="1">
      <c r="B1031" s="94"/>
      <c r="C1031" s="95"/>
      <c r="D1031" s="54"/>
      <c r="E1031" s="96"/>
      <c r="F1031" s="54"/>
      <c r="G1031" s="54"/>
      <c r="H1031" s="9"/>
      <c r="I1031" s="9"/>
      <c r="J1031" s="98"/>
    </row>
    <row r="1032" spans="2:10" hidden="1">
      <c r="B1032" s="94"/>
      <c r="C1032" s="95"/>
      <c r="D1032" s="54"/>
      <c r="E1032" s="96"/>
      <c r="F1032" s="54"/>
      <c r="G1032" s="54"/>
      <c r="H1032" s="9"/>
      <c r="I1032" s="9"/>
      <c r="J1032" s="98"/>
    </row>
    <row r="1033" spans="2:10" hidden="1">
      <c r="B1033" s="94"/>
      <c r="C1033" s="95"/>
      <c r="D1033" s="54"/>
      <c r="E1033" s="96"/>
      <c r="F1033" s="54"/>
      <c r="G1033" s="54"/>
      <c r="H1033" s="9"/>
      <c r="I1033" s="9"/>
      <c r="J1033" s="98"/>
    </row>
    <row r="1034" spans="2:10" hidden="1">
      <c r="B1034" s="94"/>
      <c r="C1034" s="95"/>
      <c r="D1034" s="54"/>
      <c r="E1034" s="96"/>
      <c r="F1034" s="54"/>
      <c r="G1034" s="54"/>
      <c r="H1034" s="9"/>
      <c r="I1034" s="9"/>
      <c r="J1034" s="98"/>
    </row>
    <row r="1035" spans="2:10" hidden="1">
      <c r="B1035" s="94"/>
      <c r="C1035" s="95"/>
      <c r="D1035" s="54"/>
      <c r="E1035" s="96"/>
      <c r="F1035" s="54"/>
      <c r="G1035" s="54"/>
      <c r="H1035" s="9"/>
      <c r="I1035" s="9"/>
      <c r="J1035" s="98"/>
    </row>
    <row r="1036" spans="2:10" hidden="1">
      <c r="B1036" s="94"/>
      <c r="C1036" s="95"/>
      <c r="D1036" s="54"/>
      <c r="E1036" s="96"/>
      <c r="F1036" s="54"/>
      <c r="G1036" s="54"/>
      <c r="H1036" s="9"/>
      <c r="I1036" s="9"/>
      <c r="J1036" s="98"/>
    </row>
    <row r="1037" spans="2:10" hidden="1">
      <c r="B1037" s="94"/>
      <c r="C1037" s="95"/>
      <c r="D1037" s="54"/>
      <c r="E1037" s="96"/>
      <c r="F1037" s="54"/>
      <c r="G1037" s="54"/>
      <c r="H1037" s="9"/>
      <c r="I1037" s="9"/>
      <c r="J1037" s="98"/>
    </row>
    <row r="1038" spans="2:10" hidden="1">
      <c r="B1038" s="94"/>
      <c r="C1038" s="95"/>
      <c r="D1038" s="54"/>
      <c r="E1038" s="96"/>
      <c r="F1038" s="54"/>
      <c r="G1038" s="54"/>
      <c r="H1038" s="9"/>
      <c r="I1038" s="9"/>
      <c r="J1038" s="98"/>
    </row>
    <row r="1039" spans="2:10" hidden="1">
      <c r="B1039" s="94"/>
      <c r="C1039" s="95"/>
      <c r="D1039" s="54"/>
      <c r="E1039" s="96"/>
      <c r="F1039" s="54"/>
      <c r="G1039" s="54"/>
      <c r="H1039" s="9"/>
      <c r="I1039" s="9"/>
      <c r="J1039" s="98"/>
    </row>
    <row r="1040" spans="2:10" hidden="1">
      <c r="B1040" s="94"/>
      <c r="C1040" s="95"/>
      <c r="D1040" s="54"/>
      <c r="E1040" s="96"/>
      <c r="F1040" s="54"/>
      <c r="G1040" s="54"/>
      <c r="H1040" s="9"/>
      <c r="I1040" s="9"/>
      <c r="J1040" s="98"/>
    </row>
    <row r="1041" spans="2:10" hidden="1">
      <c r="B1041" s="94"/>
      <c r="C1041" s="95"/>
      <c r="D1041" s="54"/>
      <c r="E1041" s="96"/>
      <c r="F1041" s="54"/>
      <c r="G1041" s="54"/>
      <c r="H1041" s="9"/>
      <c r="I1041" s="9"/>
      <c r="J1041" s="98"/>
    </row>
    <row r="1042" spans="2:10" hidden="1">
      <c r="B1042" s="94"/>
      <c r="C1042" s="95"/>
      <c r="D1042" s="54"/>
      <c r="E1042" s="96"/>
      <c r="F1042" s="54"/>
      <c r="G1042" s="54"/>
      <c r="H1042" s="9"/>
      <c r="I1042" s="9"/>
      <c r="J1042" s="98"/>
    </row>
    <row r="1043" spans="2:10" hidden="1">
      <c r="B1043" s="94"/>
      <c r="C1043" s="95"/>
      <c r="D1043" s="54"/>
      <c r="E1043" s="96"/>
      <c r="F1043" s="54"/>
      <c r="G1043" s="54"/>
      <c r="H1043" s="9"/>
      <c r="I1043" s="9"/>
      <c r="J1043" s="98"/>
    </row>
    <row r="1044" spans="2:10" hidden="1">
      <c r="B1044" s="94"/>
      <c r="C1044" s="95"/>
      <c r="D1044" s="54"/>
      <c r="E1044" s="96"/>
      <c r="F1044" s="54"/>
      <c r="G1044" s="54"/>
      <c r="H1044" s="9"/>
      <c r="I1044" s="9"/>
      <c r="J1044" s="98"/>
    </row>
    <row r="1045" spans="2:10" hidden="1">
      <c r="B1045" s="94"/>
      <c r="C1045" s="95"/>
      <c r="D1045" s="54"/>
      <c r="E1045" s="96"/>
      <c r="F1045" s="54"/>
      <c r="G1045" s="54"/>
      <c r="H1045" s="9"/>
      <c r="I1045" s="9"/>
      <c r="J1045" s="98"/>
    </row>
    <row r="1046" spans="2:10" hidden="1">
      <c r="B1046" s="94"/>
      <c r="C1046" s="95"/>
      <c r="D1046" s="54"/>
      <c r="E1046" s="96"/>
      <c r="F1046" s="54"/>
      <c r="G1046" s="54"/>
      <c r="H1046" s="9"/>
      <c r="I1046" s="9"/>
      <c r="J1046" s="98"/>
    </row>
    <row r="1047" spans="2:10" hidden="1">
      <c r="B1047" s="94"/>
      <c r="C1047" s="95"/>
      <c r="D1047" s="54"/>
      <c r="E1047" s="96"/>
      <c r="F1047" s="54"/>
      <c r="G1047" s="54"/>
      <c r="H1047" s="9"/>
      <c r="I1047" s="9"/>
      <c r="J1047" s="98"/>
    </row>
    <row r="1048" spans="2:10" hidden="1">
      <c r="B1048" s="94"/>
      <c r="C1048" s="95"/>
      <c r="D1048" s="54"/>
      <c r="E1048" s="96"/>
      <c r="F1048" s="54"/>
      <c r="G1048" s="54"/>
      <c r="H1048" s="9"/>
      <c r="I1048" s="9"/>
      <c r="J1048" s="98"/>
    </row>
    <row r="1049" spans="2:10" hidden="1">
      <c r="B1049" s="94"/>
      <c r="C1049" s="95"/>
      <c r="D1049" s="54"/>
      <c r="E1049" s="96"/>
      <c r="F1049" s="54"/>
      <c r="G1049" s="54"/>
      <c r="H1049" s="9"/>
      <c r="I1049" s="9"/>
      <c r="J1049" s="98"/>
    </row>
    <row r="1050" spans="2:10" hidden="1">
      <c r="B1050" s="94"/>
      <c r="C1050" s="95"/>
      <c r="D1050" s="54"/>
      <c r="E1050" s="96"/>
      <c r="F1050" s="54"/>
      <c r="G1050" s="54"/>
      <c r="H1050" s="9"/>
      <c r="I1050" s="9"/>
      <c r="J1050" s="98"/>
    </row>
    <row r="1051" spans="2:10" hidden="1">
      <c r="B1051" s="94"/>
      <c r="C1051" s="95"/>
      <c r="D1051" s="54"/>
      <c r="E1051" s="96"/>
      <c r="F1051" s="54"/>
      <c r="G1051" s="54"/>
      <c r="H1051" s="9"/>
      <c r="I1051" s="9"/>
      <c r="J1051" s="98"/>
    </row>
    <row r="1052" spans="2:10" hidden="1">
      <c r="B1052" s="94"/>
      <c r="C1052" s="95"/>
      <c r="D1052" s="54"/>
      <c r="E1052" s="96"/>
      <c r="F1052" s="54"/>
      <c r="G1052" s="54"/>
      <c r="H1052" s="9"/>
      <c r="I1052" s="9"/>
      <c r="J1052" s="98"/>
    </row>
    <row r="1053" spans="2:10" hidden="1">
      <c r="B1053" s="94"/>
      <c r="C1053" s="95"/>
      <c r="D1053" s="54"/>
      <c r="E1053" s="96"/>
      <c r="F1053" s="54"/>
      <c r="G1053" s="54"/>
      <c r="H1053" s="9"/>
      <c r="I1053" s="9"/>
      <c r="J1053" s="98"/>
    </row>
    <row r="1054" spans="2:10" hidden="1">
      <c r="B1054" s="94"/>
      <c r="C1054" s="95"/>
      <c r="D1054" s="54"/>
      <c r="E1054" s="96"/>
      <c r="F1054" s="54"/>
      <c r="G1054" s="54"/>
      <c r="H1054" s="9"/>
      <c r="I1054" s="9"/>
      <c r="J1054" s="98"/>
    </row>
    <row r="1055" spans="2:10" hidden="1">
      <c r="B1055" s="94"/>
      <c r="C1055" s="95"/>
      <c r="D1055" s="54"/>
      <c r="E1055" s="96"/>
      <c r="F1055" s="54"/>
      <c r="G1055" s="54"/>
      <c r="H1055" s="9"/>
      <c r="I1055" s="9"/>
      <c r="J1055" s="98"/>
    </row>
    <row r="1056" spans="2:10" hidden="1">
      <c r="B1056" s="94"/>
      <c r="C1056" s="95"/>
      <c r="D1056" s="54"/>
      <c r="E1056" s="96"/>
      <c r="F1056" s="54"/>
      <c r="G1056" s="54"/>
      <c r="H1056" s="9"/>
      <c r="I1056" s="9"/>
      <c r="J1056" s="98"/>
    </row>
    <row r="1057" spans="2:10" hidden="1">
      <c r="B1057" s="94"/>
      <c r="C1057" s="95"/>
      <c r="D1057" s="54"/>
      <c r="E1057" s="96"/>
      <c r="F1057" s="54"/>
      <c r="G1057" s="54"/>
      <c r="H1057" s="9"/>
      <c r="I1057" s="9"/>
      <c r="J1057" s="98"/>
    </row>
    <row r="1058" spans="2:10" hidden="1">
      <c r="B1058" s="94"/>
      <c r="C1058" s="95"/>
      <c r="D1058" s="54"/>
      <c r="E1058" s="96"/>
      <c r="F1058" s="54"/>
      <c r="G1058" s="54"/>
      <c r="H1058" s="9"/>
      <c r="I1058" s="9"/>
      <c r="J1058" s="98"/>
    </row>
    <row r="1059" spans="2:10" hidden="1">
      <c r="B1059" s="94"/>
      <c r="C1059" s="95"/>
      <c r="D1059" s="97"/>
      <c r="E1059" s="101"/>
      <c r="F1059" s="97"/>
      <c r="G1059" s="97"/>
      <c r="H1059" s="9"/>
      <c r="I1059" s="9"/>
      <c r="J1059" s="98"/>
    </row>
    <row r="1060" spans="2:10" hidden="1">
      <c r="B1060" s="94"/>
      <c r="C1060" s="95"/>
      <c r="D1060" s="54"/>
      <c r="E1060" s="96"/>
      <c r="F1060" s="54"/>
      <c r="G1060" s="54"/>
      <c r="H1060" s="9"/>
      <c r="I1060" s="9"/>
      <c r="J1060" s="98"/>
    </row>
    <row r="1061" spans="2:10" hidden="1">
      <c r="B1061" s="94"/>
      <c r="C1061" s="95"/>
      <c r="D1061" s="54"/>
      <c r="E1061" s="96"/>
      <c r="F1061" s="54"/>
      <c r="G1061" s="54"/>
      <c r="H1061" s="9"/>
      <c r="I1061" s="9"/>
      <c r="J1061" s="98"/>
    </row>
    <row r="1062" spans="2:10" hidden="1">
      <c r="B1062" s="94"/>
      <c r="C1062" s="95"/>
      <c r="D1062" s="54"/>
      <c r="E1062" s="96"/>
      <c r="F1062" s="54"/>
      <c r="G1062" s="54"/>
      <c r="H1062" s="9"/>
      <c r="I1062" s="9"/>
      <c r="J1062" s="98"/>
    </row>
    <row r="1063" spans="2:10" hidden="1">
      <c r="B1063" s="94"/>
      <c r="C1063" s="95"/>
      <c r="D1063" s="54"/>
      <c r="E1063" s="96"/>
      <c r="F1063" s="54"/>
      <c r="G1063" s="54"/>
      <c r="H1063" s="9"/>
      <c r="I1063" s="9"/>
      <c r="J1063" s="98"/>
    </row>
    <row r="1064" spans="2:10" hidden="1">
      <c r="B1064" s="94"/>
      <c r="C1064" s="95"/>
      <c r="D1064" s="54"/>
      <c r="E1064" s="96"/>
      <c r="F1064" s="54"/>
      <c r="G1064" s="54"/>
      <c r="H1064" s="9"/>
      <c r="I1064" s="9"/>
      <c r="J1064" s="98"/>
    </row>
    <row r="1065" spans="2:10" hidden="1">
      <c r="B1065" s="94"/>
      <c r="C1065" s="95"/>
      <c r="D1065" s="54"/>
      <c r="E1065" s="96"/>
      <c r="F1065" s="54"/>
      <c r="G1065" s="54"/>
      <c r="H1065" s="9"/>
      <c r="I1065" s="9"/>
      <c r="J1065" s="98"/>
    </row>
    <row r="1066" spans="2:10" hidden="1">
      <c r="B1066" s="94"/>
      <c r="C1066" s="95"/>
      <c r="D1066" s="54"/>
      <c r="E1066" s="96"/>
      <c r="F1066" s="54"/>
      <c r="G1066" s="54"/>
      <c r="H1066" s="9"/>
      <c r="I1066" s="9"/>
      <c r="J1066" s="98"/>
    </row>
    <row r="1067" spans="2:10" hidden="1">
      <c r="B1067" s="94"/>
      <c r="C1067" s="95"/>
      <c r="D1067" s="54"/>
      <c r="E1067" s="96"/>
      <c r="F1067" s="54"/>
      <c r="G1067" s="54"/>
      <c r="H1067" s="9"/>
      <c r="I1067" s="9"/>
      <c r="J1067" s="98"/>
    </row>
    <row r="1068" spans="2:10" hidden="1">
      <c r="B1068" s="94"/>
      <c r="C1068" s="95"/>
      <c r="D1068" s="54"/>
      <c r="E1068" s="96"/>
      <c r="F1068" s="54"/>
      <c r="G1068" s="54"/>
      <c r="H1068" s="9"/>
      <c r="I1068" s="9"/>
      <c r="J1068" s="98"/>
    </row>
    <row r="1069" spans="2:10" hidden="1">
      <c r="B1069" s="94"/>
      <c r="C1069" s="95"/>
      <c r="D1069" s="54"/>
      <c r="E1069" s="96"/>
      <c r="F1069" s="54"/>
      <c r="G1069" s="54"/>
      <c r="H1069" s="9"/>
      <c r="I1069" s="9"/>
      <c r="J1069" s="98"/>
    </row>
    <row r="1070" spans="2:10" hidden="1">
      <c r="B1070" s="94"/>
      <c r="C1070" s="95"/>
      <c r="D1070" s="54"/>
      <c r="E1070" s="96"/>
      <c r="F1070" s="54"/>
      <c r="G1070" s="54"/>
      <c r="H1070" s="9"/>
      <c r="I1070" s="9"/>
      <c r="J1070" s="98"/>
    </row>
    <row r="1071" spans="2:10" hidden="1">
      <c r="B1071" s="94"/>
      <c r="C1071" s="95"/>
      <c r="D1071" s="54"/>
      <c r="E1071" s="96"/>
      <c r="F1071" s="54"/>
      <c r="G1071" s="54"/>
      <c r="H1071" s="9"/>
      <c r="I1071" s="9"/>
      <c r="J1071" s="98"/>
    </row>
    <row r="1072" spans="2:10" hidden="1">
      <c r="B1072" s="94"/>
      <c r="C1072" s="95"/>
      <c r="D1072" s="54"/>
      <c r="E1072" s="96"/>
      <c r="F1072" s="54"/>
      <c r="G1072" s="54"/>
      <c r="H1072" s="9"/>
      <c r="I1072" s="9"/>
      <c r="J1072" s="98"/>
    </row>
    <row r="1073" spans="2:10" hidden="1">
      <c r="B1073" s="94"/>
      <c r="C1073" s="95"/>
      <c r="D1073" s="54"/>
      <c r="E1073" s="96"/>
      <c r="F1073" s="54"/>
      <c r="G1073" s="54"/>
      <c r="H1073" s="9"/>
      <c r="I1073" s="9"/>
      <c r="J1073" s="98"/>
    </row>
    <row r="1074" spans="2:10" hidden="1">
      <c r="B1074" s="94"/>
      <c r="C1074" s="95"/>
      <c r="D1074" s="54"/>
      <c r="E1074" s="96"/>
      <c r="F1074" s="54"/>
      <c r="G1074" s="54"/>
      <c r="H1074" s="9"/>
      <c r="I1074" s="9"/>
      <c r="J1074" s="98"/>
    </row>
    <row r="1075" spans="2:10" hidden="1">
      <c r="B1075" s="94"/>
      <c r="C1075" s="95"/>
      <c r="D1075" s="54"/>
      <c r="E1075" s="96"/>
      <c r="F1075" s="54"/>
      <c r="G1075" s="54"/>
      <c r="H1075" s="9"/>
      <c r="I1075" s="9"/>
      <c r="J1075" s="98"/>
    </row>
    <row r="1076" spans="2:10" hidden="1">
      <c r="B1076" s="94"/>
      <c r="C1076" s="95"/>
      <c r="D1076" s="54"/>
      <c r="E1076" s="96"/>
      <c r="F1076" s="54"/>
      <c r="G1076" s="54"/>
      <c r="H1076" s="9"/>
      <c r="I1076" s="9"/>
      <c r="J1076" s="98"/>
    </row>
    <row r="1077" spans="2:10" hidden="1">
      <c r="B1077" s="94"/>
      <c r="C1077" s="95"/>
      <c r="D1077" s="54"/>
      <c r="E1077" s="96"/>
      <c r="F1077" s="54"/>
      <c r="G1077" s="54"/>
      <c r="H1077" s="9"/>
      <c r="I1077" s="9"/>
      <c r="J1077" s="98"/>
    </row>
    <row r="1078" spans="2:10" hidden="1">
      <c r="B1078" s="94"/>
      <c r="C1078" s="95"/>
      <c r="D1078" s="54"/>
      <c r="E1078" s="96"/>
      <c r="F1078" s="54"/>
      <c r="G1078" s="54"/>
      <c r="H1078" s="9"/>
      <c r="I1078" s="9"/>
      <c r="J1078" s="98"/>
    </row>
    <row r="1079" spans="2:10" hidden="1">
      <c r="B1079" s="94"/>
      <c r="C1079" s="95"/>
      <c r="D1079" s="54"/>
      <c r="E1079" s="96"/>
      <c r="F1079" s="54"/>
      <c r="G1079" s="54"/>
      <c r="H1079" s="9"/>
      <c r="I1079" s="9"/>
      <c r="J1079" s="98"/>
    </row>
    <row r="1080" spans="2:10" hidden="1">
      <c r="B1080" s="94"/>
      <c r="C1080" s="95"/>
      <c r="D1080" s="54"/>
      <c r="E1080" s="96"/>
      <c r="F1080" s="54"/>
      <c r="G1080" s="54"/>
      <c r="H1080" s="9"/>
      <c r="I1080" s="9"/>
      <c r="J1080" s="98"/>
    </row>
    <row r="1081" spans="2:10" hidden="1">
      <c r="B1081" s="94"/>
      <c r="C1081" s="95"/>
      <c r="D1081" s="54"/>
      <c r="E1081" s="96"/>
      <c r="F1081" s="54"/>
      <c r="G1081" s="54"/>
      <c r="H1081" s="9"/>
      <c r="I1081" s="9"/>
      <c r="J1081" s="98"/>
    </row>
    <row r="1082" spans="2:10" hidden="1">
      <c r="B1082" s="94"/>
      <c r="C1082" s="95"/>
      <c r="D1082" s="54"/>
      <c r="E1082" s="96"/>
      <c r="F1082" s="54"/>
      <c r="G1082" s="54"/>
      <c r="H1082" s="9"/>
      <c r="I1082" s="9"/>
      <c r="J1082" s="98"/>
    </row>
    <row r="1083" spans="2:10" hidden="1">
      <c r="B1083" s="94"/>
      <c r="C1083" s="95"/>
      <c r="D1083" s="54"/>
      <c r="E1083" s="96"/>
      <c r="F1083" s="54"/>
      <c r="G1083" s="54"/>
      <c r="H1083" s="9"/>
      <c r="I1083" s="9"/>
      <c r="J1083" s="98"/>
    </row>
    <row r="1084" spans="2:10" hidden="1">
      <c r="B1084" s="94"/>
      <c r="C1084" s="95"/>
      <c r="D1084" s="54"/>
      <c r="E1084" s="96"/>
      <c r="F1084" s="54"/>
      <c r="G1084" s="54"/>
      <c r="H1084" s="9"/>
      <c r="I1084" s="9"/>
      <c r="J1084" s="98"/>
    </row>
    <row r="1085" spans="2:10" hidden="1">
      <c r="B1085" s="94"/>
      <c r="C1085" s="95"/>
      <c r="D1085" s="54"/>
      <c r="E1085" s="96"/>
      <c r="F1085" s="54"/>
      <c r="G1085" s="54"/>
      <c r="H1085" s="9"/>
      <c r="I1085" s="9"/>
      <c r="J1085" s="98"/>
    </row>
    <row r="1086" spans="2:10" hidden="1">
      <c r="B1086" s="94"/>
      <c r="C1086" s="95"/>
      <c r="D1086" s="54"/>
      <c r="E1086" s="96"/>
      <c r="F1086" s="54"/>
      <c r="G1086" s="54"/>
      <c r="H1086" s="9"/>
      <c r="I1086" s="9"/>
      <c r="J1086" s="98"/>
    </row>
    <row r="1087" spans="2:10" hidden="1">
      <c r="B1087" s="94"/>
      <c r="C1087" s="95"/>
      <c r="D1087" s="54"/>
      <c r="E1087" s="96"/>
      <c r="F1087" s="54"/>
      <c r="G1087" s="54"/>
      <c r="H1087" s="9"/>
      <c r="I1087" s="9"/>
      <c r="J1087" s="98"/>
    </row>
    <row r="1088" spans="2:10">
      <c r="B1088" s="94"/>
      <c r="C1088" s="95"/>
      <c r="D1088" s="54"/>
      <c r="E1088" s="96"/>
      <c r="F1088" s="54"/>
      <c r="G1088" s="54"/>
      <c r="H1088" s="9"/>
      <c r="I1088" s="9"/>
      <c r="J1088" s="98"/>
    </row>
    <row r="1089" spans="2:10">
      <c r="B1089" s="94"/>
      <c r="C1089" s="95"/>
      <c r="D1089" s="54"/>
      <c r="E1089" s="96"/>
      <c r="F1089" s="54"/>
      <c r="G1089" s="54"/>
      <c r="H1089" s="9"/>
      <c r="I1089" s="9"/>
      <c r="J1089" s="98"/>
    </row>
    <row r="1091" spans="2:10">
      <c r="H1091" s="137"/>
      <c r="I1091" s="408"/>
      <c r="J1091" s="408"/>
    </row>
  </sheetData>
  <mergeCells count="21">
    <mergeCell ref="B105:G105"/>
    <mergeCell ref="B172:G172"/>
    <mergeCell ref="I1091:J1091"/>
    <mergeCell ref="B11:G11"/>
    <mergeCell ref="B12:G12"/>
    <mergeCell ref="B13:G13"/>
    <mergeCell ref="B29:G29"/>
    <mergeCell ref="B34:G34"/>
    <mergeCell ref="O67:S67"/>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zoomScaleNormal="100" zoomScaleSheetLayoutView="100" workbookViewId="0"/>
  </sheetViews>
  <sheetFormatPr defaultRowHeight="18"/>
  <cols>
    <col min="1" max="4" width="21.69921875" style="112" customWidth="1"/>
    <col min="5" max="5" width="1.8984375" style="112" customWidth="1"/>
    <col min="6" max="9" width="21.69921875" style="112" customWidth="1"/>
    <col min="10" max="16384" width="8.796875" style="112"/>
  </cols>
  <sheetData>
    <row r="1" spans="1:9">
      <c r="A1" s="104" t="s">
        <v>73</v>
      </c>
    </row>
    <row r="2" spans="1:9">
      <c r="A2" s="104" t="s">
        <v>74</v>
      </c>
    </row>
    <row r="3" spans="1:9">
      <c r="A3" s="409" t="s">
        <v>72</v>
      </c>
      <c r="B3" s="409"/>
      <c r="C3" s="409"/>
      <c r="D3" s="409"/>
      <c r="E3" s="409"/>
      <c r="F3" s="409"/>
      <c r="G3" s="409"/>
      <c r="H3" s="409"/>
      <c r="I3" s="409"/>
    </row>
    <row r="4" spans="1:9" ht="15" customHeight="1">
      <c r="A4" s="226" t="s">
        <v>168</v>
      </c>
      <c r="F4" s="227"/>
      <c r="G4" s="228"/>
      <c r="H4" s="228"/>
      <c r="I4" s="228"/>
    </row>
    <row r="5" spans="1:9" ht="15" customHeight="1">
      <c r="A5" s="141" t="s">
        <v>227</v>
      </c>
      <c r="B5" s="229"/>
      <c r="C5" s="229"/>
      <c r="D5" s="229"/>
      <c r="F5" s="230"/>
      <c r="G5" s="228"/>
      <c r="H5" s="228"/>
      <c r="I5" s="228"/>
    </row>
    <row r="6" spans="1:9" ht="15" customHeight="1">
      <c r="A6" s="231" t="s">
        <v>75</v>
      </c>
      <c r="B6" s="125">
        <v>0</v>
      </c>
      <c r="C6" s="410"/>
      <c r="D6" s="411"/>
      <c r="E6" s="232"/>
      <c r="F6" s="227"/>
      <c r="G6" s="228"/>
      <c r="H6" s="228"/>
      <c r="I6" s="228"/>
    </row>
    <row r="7" spans="1:9" ht="15" customHeight="1">
      <c r="A7" s="231" t="s">
        <v>76</v>
      </c>
      <c r="B7" s="125">
        <v>0</v>
      </c>
      <c r="C7" s="231" t="s">
        <v>77</v>
      </c>
      <c r="D7" s="233">
        <v>0</v>
      </c>
      <c r="E7" s="232"/>
      <c r="F7" s="234"/>
      <c r="G7" s="235"/>
      <c r="H7" s="234"/>
      <c r="I7" s="236"/>
    </row>
    <row r="8" spans="1:9" ht="15" customHeight="1">
      <c r="A8" s="231" t="s">
        <v>78</v>
      </c>
      <c r="B8" s="125">
        <v>0</v>
      </c>
      <c r="C8" s="410"/>
      <c r="D8" s="411"/>
      <c r="E8" s="232"/>
      <c r="F8" s="227"/>
      <c r="G8" s="228"/>
      <c r="H8" s="228"/>
      <c r="I8" s="228"/>
    </row>
    <row r="9" spans="1:9" ht="15" customHeight="1">
      <c r="A9" s="231" t="s">
        <v>79</v>
      </c>
      <c r="B9" s="125">
        <v>0</v>
      </c>
      <c r="C9" s="237" t="s">
        <v>80</v>
      </c>
      <c r="D9" s="233">
        <v>0</v>
      </c>
      <c r="E9" s="238"/>
      <c r="F9" s="234"/>
      <c r="G9" s="235"/>
      <c r="H9" s="239"/>
      <c r="I9" s="236"/>
    </row>
    <row r="10" spans="1:9" ht="15" customHeight="1">
      <c r="A10" s="231" t="s">
        <v>81</v>
      </c>
      <c r="B10" s="240">
        <v>0</v>
      </c>
      <c r="C10" s="410"/>
      <c r="D10" s="411"/>
      <c r="E10" s="232"/>
      <c r="F10" s="227"/>
      <c r="G10" s="228"/>
      <c r="H10" s="228"/>
      <c r="I10" s="228"/>
    </row>
    <row r="11" spans="1:9" ht="15" customHeight="1">
      <c r="A11" s="231" t="s">
        <v>82</v>
      </c>
      <c r="B11" s="125">
        <v>0</v>
      </c>
      <c r="C11" s="237" t="s">
        <v>83</v>
      </c>
      <c r="D11" s="233">
        <v>0</v>
      </c>
      <c r="E11" s="238"/>
      <c r="F11" s="234"/>
      <c r="G11" s="235"/>
      <c r="H11" s="239"/>
      <c r="I11" s="236"/>
    </row>
    <row r="12" spans="1:9" ht="15" customHeight="1">
      <c r="A12" s="241"/>
      <c r="B12" s="241"/>
      <c r="C12" s="241"/>
      <c r="D12" s="241"/>
      <c r="E12" s="241"/>
      <c r="F12" s="242"/>
      <c r="G12" s="242"/>
      <c r="H12" s="242"/>
      <c r="I12" s="242"/>
    </row>
    <row r="13" spans="1:9" ht="15" customHeight="1">
      <c r="A13" s="243" t="s">
        <v>84</v>
      </c>
      <c r="F13" s="244"/>
      <c r="G13" s="228"/>
      <c r="H13" s="228"/>
      <c r="I13" s="228"/>
    </row>
    <row r="14" spans="1:9" ht="15" customHeight="1">
      <c r="A14" s="231" t="s">
        <v>85</v>
      </c>
      <c r="B14" s="125">
        <v>0</v>
      </c>
      <c r="C14" s="415"/>
      <c r="D14" s="415"/>
      <c r="F14" s="227"/>
      <c r="G14" s="228"/>
      <c r="H14" s="228"/>
      <c r="I14" s="228"/>
    </row>
    <row r="15" spans="1:9" ht="15" customHeight="1">
      <c r="A15" s="231" t="s">
        <v>86</v>
      </c>
      <c r="B15" s="412"/>
      <c r="C15" s="413"/>
      <c r="D15" s="414"/>
      <c r="F15" s="234"/>
      <c r="G15" s="228"/>
      <c r="H15" s="228"/>
      <c r="I15" s="228"/>
    </row>
    <row r="16" spans="1:9" ht="15" customHeight="1">
      <c r="A16" s="231" t="s">
        <v>87</v>
      </c>
      <c r="B16" s="125">
        <v>0</v>
      </c>
      <c r="C16" s="415"/>
      <c r="D16" s="415"/>
      <c r="F16" s="234"/>
      <c r="G16" s="228"/>
      <c r="H16" s="228"/>
      <c r="I16" s="228"/>
    </row>
    <row r="17" spans="1:9" ht="15" customHeight="1">
      <c r="A17" s="231" t="s">
        <v>76</v>
      </c>
      <c r="B17" s="125">
        <v>0</v>
      </c>
      <c r="C17" s="231" t="s">
        <v>77</v>
      </c>
      <c r="D17" s="233">
        <v>0</v>
      </c>
      <c r="F17" s="234"/>
      <c r="G17" s="235"/>
      <c r="H17" s="234"/>
      <c r="I17" s="236"/>
    </row>
    <row r="18" spans="1:9" ht="15" customHeight="1">
      <c r="A18" s="231" t="s">
        <v>78</v>
      </c>
      <c r="B18" s="125">
        <v>0</v>
      </c>
      <c r="C18" s="410"/>
      <c r="D18" s="411"/>
      <c r="F18" s="234"/>
      <c r="G18" s="228"/>
      <c r="H18" s="228"/>
      <c r="I18" s="228"/>
    </row>
    <row r="19" spans="1:9" ht="15" customHeight="1">
      <c r="A19" s="231" t="s">
        <v>79</v>
      </c>
      <c r="B19" s="125">
        <v>0</v>
      </c>
      <c r="C19" s="237" t="s">
        <v>80</v>
      </c>
      <c r="D19" s="233">
        <v>0</v>
      </c>
      <c r="F19" s="234"/>
      <c r="G19" s="235"/>
      <c r="H19" s="239"/>
      <c r="I19" s="236"/>
    </row>
    <row r="20" spans="1:9" ht="15" customHeight="1">
      <c r="A20" s="231" t="s">
        <v>81</v>
      </c>
      <c r="B20" s="240">
        <v>0</v>
      </c>
      <c r="C20" s="410"/>
      <c r="D20" s="411"/>
      <c r="F20" s="234"/>
      <c r="G20" s="228"/>
      <c r="H20" s="228"/>
      <c r="I20" s="228"/>
    </row>
    <row r="21" spans="1:9" ht="15" customHeight="1">
      <c r="A21" s="231" t="s">
        <v>82</v>
      </c>
      <c r="B21" s="125">
        <v>0</v>
      </c>
      <c r="C21" s="237" t="s">
        <v>83</v>
      </c>
      <c r="D21" s="233">
        <v>0</v>
      </c>
      <c r="F21" s="234"/>
      <c r="G21" s="235"/>
      <c r="H21" s="239"/>
      <c r="I21" s="236"/>
    </row>
    <row r="22" spans="1:9" ht="15" customHeight="1">
      <c r="A22" s="231" t="s">
        <v>88</v>
      </c>
      <c r="B22" s="412"/>
      <c r="C22" s="413"/>
      <c r="D22" s="414"/>
      <c r="F22" s="234"/>
      <c r="G22" s="228"/>
      <c r="H22" s="228"/>
      <c r="I22" s="228"/>
    </row>
    <row r="23" spans="1:9" ht="15" customHeight="1">
      <c r="A23" s="152"/>
      <c r="F23" s="245"/>
      <c r="G23" s="228"/>
      <c r="H23" s="228"/>
      <c r="I23" s="228"/>
    </row>
    <row r="24" spans="1:9" ht="15" customHeight="1">
      <c r="A24" s="226" t="s">
        <v>169</v>
      </c>
      <c r="F24" s="246"/>
    </row>
    <row r="25" spans="1:9" ht="15" customHeight="1">
      <c r="A25" s="141" t="s">
        <v>227</v>
      </c>
      <c r="B25" s="229"/>
      <c r="C25" s="229"/>
      <c r="D25" s="229"/>
      <c r="F25" s="104"/>
    </row>
    <row r="26" spans="1:9" ht="15" customHeight="1">
      <c r="A26" s="231" t="s">
        <v>75</v>
      </c>
      <c r="B26" s="125">
        <v>0</v>
      </c>
      <c r="C26" s="410"/>
      <c r="D26" s="411"/>
      <c r="E26" s="232"/>
      <c r="F26" s="234"/>
      <c r="G26" s="228"/>
      <c r="H26" s="228"/>
      <c r="I26" s="228"/>
    </row>
    <row r="27" spans="1:9" ht="15" customHeight="1">
      <c r="A27" s="231" t="s">
        <v>76</v>
      </c>
      <c r="B27" s="125">
        <v>0</v>
      </c>
      <c r="C27" s="231" t="s">
        <v>77</v>
      </c>
      <c r="D27" s="233">
        <v>0</v>
      </c>
      <c r="E27" s="232"/>
      <c r="F27" s="234"/>
      <c r="G27" s="235"/>
      <c r="H27" s="234"/>
      <c r="I27" s="236"/>
    </row>
    <row r="28" spans="1:9" ht="15" customHeight="1">
      <c r="A28" s="231" t="s">
        <v>78</v>
      </c>
      <c r="B28" s="125">
        <v>0</v>
      </c>
      <c r="C28" s="410"/>
      <c r="D28" s="411"/>
      <c r="E28" s="232"/>
      <c r="F28" s="234"/>
      <c r="G28" s="228"/>
      <c r="H28" s="228"/>
      <c r="I28" s="228"/>
    </row>
    <row r="29" spans="1:9" ht="15" customHeight="1">
      <c r="A29" s="231" t="s">
        <v>79</v>
      </c>
      <c r="B29" s="125">
        <v>0</v>
      </c>
      <c r="C29" s="237" t="s">
        <v>80</v>
      </c>
      <c r="D29" s="233">
        <v>0</v>
      </c>
      <c r="E29" s="232"/>
      <c r="F29" s="234"/>
      <c r="G29" s="235"/>
      <c r="H29" s="239"/>
      <c r="I29" s="236"/>
    </row>
    <row r="30" spans="1:9" ht="15" customHeight="1">
      <c r="A30" s="231" t="s">
        <v>81</v>
      </c>
      <c r="B30" s="240">
        <v>0</v>
      </c>
      <c r="C30" s="410"/>
      <c r="D30" s="411"/>
      <c r="E30" s="232"/>
      <c r="F30" s="234"/>
      <c r="G30" s="228"/>
      <c r="H30" s="228"/>
      <c r="I30" s="228"/>
    </row>
    <row r="31" spans="1:9" ht="15" customHeight="1">
      <c r="A31" s="231" t="s">
        <v>82</v>
      </c>
      <c r="B31" s="125">
        <v>0</v>
      </c>
      <c r="C31" s="237" t="s">
        <v>83</v>
      </c>
      <c r="D31" s="233">
        <v>0</v>
      </c>
      <c r="E31" s="232"/>
      <c r="F31" s="234"/>
      <c r="G31" s="235"/>
      <c r="H31" s="239"/>
      <c r="I31" s="236"/>
    </row>
    <row r="32" spans="1:9" ht="15" customHeight="1">
      <c r="A32" s="241"/>
      <c r="B32" s="241"/>
      <c r="C32" s="241"/>
      <c r="D32" s="241"/>
      <c r="E32" s="241"/>
      <c r="F32" s="242"/>
      <c r="G32" s="242"/>
      <c r="H32" s="242"/>
      <c r="I32" s="242"/>
    </row>
    <row r="33" spans="1:9" ht="15" customHeight="1">
      <c r="A33" s="243" t="s">
        <v>84</v>
      </c>
      <c r="F33" s="244"/>
      <c r="G33" s="228"/>
      <c r="H33" s="228"/>
      <c r="I33" s="228"/>
    </row>
    <row r="34" spans="1:9" ht="15" customHeight="1">
      <c r="A34" s="231" t="s">
        <v>85</v>
      </c>
      <c r="B34" s="125">
        <v>0</v>
      </c>
      <c r="C34" s="415"/>
      <c r="D34" s="415"/>
      <c r="F34" s="234"/>
      <c r="G34" s="228"/>
      <c r="H34" s="228"/>
      <c r="I34" s="228"/>
    </row>
    <row r="35" spans="1:9" ht="15" customHeight="1">
      <c r="A35" s="231" t="s">
        <v>86</v>
      </c>
      <c r="B35" s="412"/>
      <c r="C35" s="413"/>
      <c r="D35" s="414"/>
      <c r="F35" s="234"/>
      <c r="G35" s="228"/>
      <c r="H35" s="228"/>
      <c r="I35" s="228"/>
    </row>
    <row r="36" spans="1:9" ht="15" customHeight="1">
      <c r="A36" s="231" t="s">
        <v>87</v>
      </c>
      <c r="B36" s="125">
        <v>0</v>
      </c>
      <c r="C36" s="415"/>
      <c r="D36" s="415"/>
      <c r="F36" s="234"/>
      <c r="G36" s="228"/>
      <c r="H36" s="228"/>
      <c r="I36" s="228"/>
    </row>
    <row r="37" spans="1:9" ht="15" customHeight="1">
      <c r="A37" s="231" t="s">
        <v>76</v>
      </c>
      <c r="B37" s="125">
        <v>0</v>
      </c>
      <c r="C37" s="231" t="s">
        <v>77</v>
      </c>
      <c r="D37" s="233">
        <v>0</v>
      </c>
      <c r="F37" s="234"/>
      <c r="G37" s="235"/>
      <c r="H37" s="234"/>
      <c r="I37" s="236"/>
    </row>
    <row r="38" spans="1:9" ht="15" customHeight="1">
      <c r="A38" s="231" t="s">
        <v>78</v>
      </c>
      <c r="B38" s="125">
        <v>0</v>
      </c>
      <c r="C38" s="410"/>
      <c r="D38" s="411"/>
      <c r="F38" s="234"/>
      <c r="G38" s="228"/>
      <c r="H38" s="228"/>
      <c r="I38" s="228"/>
    </row>
    <row r="39" spans="1:9" ht="15" customHeight="1">
      <c r="A39" s="231" t="s">
        <v>79</v>
      </c>
      <c r="B39" s="125">
        <v>0</v>
      </c>
      <c r="C39" s="237" t="s">
        <v>80</v>
      </c>
      <c r="D39" s="233">
        <v>0</v>
      </c>
      <c r="F39" s="234"/>
      <c r="G39" s="235"/>
      <c r="H39" s="239"/>
      <c r="I39" s="236"/>
    </row>
    <row r="40" spans="1:9" ht="15" customHeight="1">
      <c r="A40" s="231" t="s">
        <v>81</v>
      </c>
      <c r="B40" s="240">
        <v>0</v>
      </c>
      <c r="C40" s="410"/>
      <c r="D40" s="411"/>
      <c r="F40" s="234"/>
      <c r="G40" s="228"/>
      <c r="H40" s="228"/>
      <c r="I40" s="228"/>
    </row>
    <row r="41" spans="1:9" ht="15" customHeight="1">
      <c r="A41" s="231" t="s">
        <v>82</v>
      </c>
      <c r="B41" s="125">
        <v>0</v>
      </c>
      <c r="C41" s="237" t="s">
        <v>83</v>
      </c>
      <c r="D41" s="233">
        <v>0</v>
      </c>
      <c r="F41" s="234"/>
      <c r="G41" s="235"/>
      <c r="H41" s="239"/>
      <c r="I41" s="236"/>
    </row>
    <row r="42" spans="1:9" ht="15" customHeight="1">
      <c r="A42" s="231" t="s">
        <v>88</v>
      </c>
      <c r="B42" s="412"/>
      <c r="C42" s="413"/>
      <c r="D42" s="414"/>
      <c r="F42" s="234"/>
      <c r="G42" s="228"/>
      <c r="H42" s="228"/>
      <c r="I42" s="228"/>
    </row>
    <row r="43" spans="1:9" ht="13.2" customHeight="1">
      <c r="A43" s="419" t="s">
        <v>228</v>
      </c>
      <c r="B43" s="420"/>
      <c r="C43" s="420"/>
      <c r="D43" s="420"/>
      <c r="F43" s="229"/>
      <c r="G43" s="228"/>
      <c r="H43" s="228"/>
      <c r="I43" s="228"/>
    </row>
    <row r="44" spans="1:9" ht="24" customHeight="1">
      <c r="A44" s="417" t="s">
        <v>432</v>
      </c>
      <c r="B44" s="417"/>
      <c r="C44" s="417"/>
      <c r="D44" s="417"/>
      <c r="F44" s="229"/>
      <c r="G44" s="229"/>
      <c r="H44" s="229"/>
      <c r="I44" s="229"/>
    </row>
    <row r="45" spans="1:9" ht="24.6" customHeight="1">
      <c r="A45" s="418" t="s">
        <v>89</v>
      </c>
      <c r="B45" s="418"/>
      <c r="C45" s="418"/>
      <c r="D45" s="418"/>
      <c r="F45" s="229"/>
      <c r="G45" s="229"/>
      <c r="H45" s="229"/>
      <c r="I45" s="229"/>
    </row>
    <row r="46" spans="1:9" ht="18.75" customHeight="1">
      <c r="A46" s="418" t="s">
        <v>90</v>
      </c>
      <c r="B46" s="418"/>
      <c r="C46" s="418"/>
      <c r="D46" s="418"/>
    </row>
    <row r="47" spans="1:9">
      <c r="A47" s="416" t="s">
        <v>171</v>
      </c>
      <c r="B47" s="416"/>
      <c r="C47" s="416"/>
      <c r="D47" s="416"/>
      <c r="H47" s="247" t="s">
        <v>91</v>
      </c>
      <c r="I47" s="145"/>
    </row>
  </sheetData>
  <mergeCells count="24">
    <mergeCell ref="C26:D26"/>
    <mergeCell ref="A47:D47"/>
    <mergeCell ref="A44:D44"/>
    <mergeCell ref="A45:D45"/>
    <mergeCell ref="A46:D46"/>
    <mergeCell ref="C40:D40"/>
    <mergeCell ref="B42:D42"/>
    <mergeCell ref="A43:D43"/>
    <mergeCell ref="A3:I3"/>
    <mergeCell ref="C38:D38"/>
    <mergeCell ref="C20:D20"/>
    <mergeCell ref="B22:D22"/>
    <mergeCell ref="B15:D15"/>
    <mergeCell ref="C16:D16"/>
    <mergeCell ref="C18:D18"/>
    <mergeCell ref="C28:D28"/>
    <mergeCell ref="C30:D30"/>
    <mergeCell ref="C34:D34"/>
    <mergeCell ref="B35:D35"/>
    <mergeCell ref="C36:D36"/>
    <mergeCell ref="C6:D6"/>
    <mergeCell ref="C8:D8"/>
    <mergeCell ref="C10:D10"/>
    <mergeCell ref="C14:D14"/>
  </mergeCells>
  <phoneticPr fontId="1"/>
  <pageMargins left="0.7" right="0.7" top="0.75" bottom="0.75" header="0.3" footer="0.3"/>
  <pageSetup paperSize="8"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1-2-2</vt:lpstr>
      <vt:lpstr>1-3-2</vt:lpstr>
      <vt:lpstr>2-10</vt:lpstr>
      <vt:lpstr>3-3-4</vt:lpstr>
      <vt:lpstr>3-3-6（A3横）</vt:lpstr>
      <vt:lpstr>3-4-7（A3横）</vt:lpstr>
      <vt:lpstr>3-4-8（A3縦）（1）</vt:lpstr>
      <vt:lpstr>3-4-8（A3縦）（2）</vt:lpstr>
      <vt:lpstr>設計図書等2（A3横）</vt:lpstr>
      <vt:lpstr>設計図書等3（A3横）</vt:lpstr>
      <vt:lpstr>設計図書等4（A3横）</vt:lpstr>
      <vt:lpstr>'設計図書等2（A3横）'!_Hlk67077124</vt:lpstr>
      <vt:lpstr>'設計図書等2（A3横）'!_Hlk67396783</vt:lpstr>
      <vt:lpstr>'3-3-6（A3横）'!OLE_LINK2</vt:lpstr>
      <vt:lpstr>'1-2-2'!OLE_LINK4</vt:lpstr>
      <vt:lpstr>'1-3-2'!OLE_LINK4</vt:lpstr>
      <vt:lpstr>'2-10'!Print_Area</vt:lpstr>
      <vt:lpstr>'3-3-4'!Print_Area</vt:lpstr>
      <vt:lpstr>'3-3-6（A3横）'!Print_Area</vt:lpstr>
      <vt:lpstr>'3-4-7（A3横）'!Print_Area</vt:lpstr>
      <vt:lpstr>'3-4-8（A3縦）（1）'!Print_Area</vt:lpstr>
      <vt:lpstr>'3-4-8（A3縦）（2）'!Print_Area</vt:lpstr>
      <vt:lpstr>'設計図書等2（A3横）'!Print_Area</vt:lpstr>
      <vt:lpstr>'設計図書等4（A3横）'!Print_Area</vt:lpstr>
      <vt:lpstr>'3-4-7（A3横）'!Print_Titles</vt:lpstr>
      <vt:lpstr>'3-4-8（A3縦）（1）'!Print_Titles</vt:lpstr>
      <vt:lpstr>'3-4-8（A3縦）（2）'!Print_Titles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粟飯原 由博</dc:creator>
  <cp:lastModifiedBy>20210826</cp:lastModifiedBy>
  <cp:lastPrinted>2021-12-02T00:39:24Z</cp:lastPrinted>
  <dcterms:created xsi:type="dcterms:W3CDTF">2021-07-29T08:41:24Z</dcterms:created>
  <dcterms:modified xsi:type="dcterms:W3CDTF">2021-12-06T04:48:21Z</dcterms:modified>
</cp:coreProperties>
</file>