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03_住宅整備グループ\01　団地整備\01.新規PFI\24_R2-4 アドバイザリー業務【上溝・追浜第一】\39-04 入札説明書等修正\20211213追浜、12013上溝（予定）2  様式集、契約書案修正（HP公表）事業ヒア回答同時公表\（公表元データ）追浜\様式集\"/>
    </mc:Choice>
  </mc:AlternateContent>
  <bookViews>
    <workbookView xWindow="28680" yWindow="-120" windowWidth="29040" windowHeight="15840" activeTab="3"/>
  </bookViews>
  <sheets>
    <sheet name="1-2-2" sheetId="1" r:id="rId1"/>
    <sheet name="1-3-2" sheetId="2" r:id="rId2"/>
    <sheet name="2-10" sheetId="12" r:id="rId3"/>
    <sheet name="3-3-4" sheetId="4" r:id="rId4"/>
    <sheet name="3-3-6（A3横）" sheetId="25" r:id="rId5"/>
    <sheet name="3-4-7（A3横）" sheetId="13" r:id="rId6"/>
    <sheet name="3-4-8（A3縦）（1）" sheetId="18" r:id="rId7"/>
    <sheet name="3-4-8（A3縦）（2）" sheetId="19" r:id="rId8"/>
    <sheet name="設計図書等2（A3横）" sheetId="5" r:id="rId9"/>
    <sheet name="設計図書等3（A3横）" sheetId="6" r:id="rId10"/>
    <sheet name="設計図書等4（A3横）" sheetId="11" r:id="rId11"/>
  </sheets>
  <externalReferences>
    <externalReference r:id="rId12"/>
    <externalReference r:id="rId13"/>
    <externalReference r:id="rId14"/>
    <externalReference r:id="rId15"/>
  </externalReferences>
  <definedNames>
    <definedName name="_10" localSheetId="4">[1]表紙!#REF!</definedName>
    <definedName name="_10" localSheetId="6">[1]表紙!#REF!</definedName>
    <definedName name="_10" localSheetId="7">[1]表紙!#REF!</definedName>
    <definedName name="_10">[1]表紙!#REF!</definedName>
    <definedName name="_100F5_" localSheetId="4">#REF!</definedName>
    <definedName name="_100F5_" localSheetId="6">#REF!</definedName>
    <definedName name="_100F5_" localSheetId="7">#REF!</definedName>
    <definedName name="_100F5_">#REF!</definedName>
    <definedName name="_101F6_" localSheetId="4">#REF!</definedName>
    <definedName name="_101F6_" localSheetId="6">#REF!</definedName>
    <definedName name="_101F6_" localSheetId="7">#REF!</definedName>
    <definedName name="_101F6_">#REF!</definedName>
    <definedName name="_102F7_" localSheetId="4">#REF!</definedName>
    <definedName name="_102F7_">#REF!</definedName>
    <definedName name="_103F8_" localSheetId="4">#REF!</definedName>
    <definedName name="_103F8_">#REF!</definedName>
    <definedName name="_104F9_" localSheetId="4">#REF!</definedName>
    <definedName name="_104F9_">#REF!</definedName>
    <definedName name="_105GO1_" localSheetId="4">#REF!</definedName>
    <definedName name="_105GO1_">#REF!</definedName>
    <definedName name="_106GO17_" localSheetId="4">#REF!</definedName>
    <definedName name="_106GO17_">#REF!</definedName>
    <definedName name="_107GO18_" localSheetId="4">#REF!</definedName>
    <definedName name="_107GO18_">#REF!</definedName>
    <definedName name="_108GO2_" localSheetId="4">#REF!</definedName>
    <definedName name="_108GO2_">#REF!</definedName>
    <definedName name="_109GO3_" localSheetId="4">#REF!</definedName>
    <definedName name="_109GO3_">#REF!</definedName>
    <definedName name="_10A18_" localSheetId="4">#REF!</definedName>
    <definedName name="_10A18_">#REF!</definedName>
    <definedName name="_110GO4_" localSheetId="4">#REF!</definedName>
    <definedName name="_110GO4_">#REF!</definedName>
    <definedName name="_111GO5_" localSheetId="4">#REF!</definedName>
    <definedName name="_111GO5_">#REF!</definedName>
    <definedName name="_112GO6_" localSheetId="4">#REF!</definedName>
    <definedName name="_112GO6_">#REF!</definedName>
    <definedName name="_113M42_" localSheetId="4">#REF!</definedName>
    <definedName name="_113M42_">#REF!</definedName>
    <definedName name="_114M5_" localSheetId="4">#REF!</definedName>
    <definedName name="_114M5_">#REF!</definedName>
    <definedName name="_115N2_" localSheetId="4">#REF!</definedName>
    <definedName name="_115N2_">#REF!</definedName>
    <definedName name="_116N3_" localSheetId="4">#REF!</definedName>
    <definedName name="_116N3_">#REF!</definedName>
    <definedName name="_117N4_" localSheetId="4">#REF!</definedName>
    <definedName name="_117N4_">#REF!</definedName>
    <definedName name="_118N5_" localSheetId="4">#REF!</definedName>
    <definedName name="_118N5_">#REF!</definedName>
    <definedName name="_11A2_" localSheetId="4">#REF!</definedName>
    <definedName name="_11A2_">#REF!</definedName>
    <definedName name="_12A3_" localSheetId="4">#REF!</definedName>
    <definedName name="_12A3_">#REF!</definedName>
    <definedName name="_13A4_" localSheetId="4">#REF!</definedName>
    <definedName name="_13A4_">#REF!</definedName>
    <definedName name="_14A5_" localSheetId="4">#REF!</definedName>
    <definedName name="_14A5_">#REF!</definedName>
    <definedName name="_15a6_" localSheetId="4">#REF!</definedName>
    <definedName name="_15a6_">#REF!</definedName>
    <definedName name="_16A7_" localSheetId="4">#REF!</definedName>
    <definedName name="_16A7_">#REF!</definedName>
    <definedName name="_17A8_" localSheetId="4">#REF!</definedName>
    <definedName name="_17A8_">#REF!</definedName>
    <definedName name="_18A9_" localSheetId="4">#REF!</definedName>
    <definedName name="_18A9_">#REF!</definedName>
    <definedName name="_19B1_" localSheetId="4">#REF!</definedName>
    <definedName name="_19B1_">#REF!</definedName>
    <definedName name="_1A1_" localSheetId="4">#REF!</definedName>
    <definedName name="_1A1_">#REF!</definedName>
    <definedName name="_20B10_" localSheetId="4">#REF!</definedName>
    <definedName name="_20B10_">#REF!</definedName>
    <definedName name="_21B11_" localSheetId="4">#REF!</definedName>
    <definedName name="_21B11_">#REF!</definedName>
    <definedName name="_22B12_" localSheetId="4">#REF!</definedName>
    <definedName name="_22B12_">#REF!</definedName>
    <definedName name="_23B13_" localSheetId="4">#REF!</definedName>
    <definedName name="_23B13_">#REF!</definedName>
    <definedName name="_24B14_" localSheetId="4">#REF!</definedName>
    <definedName name="_24B14_">#REF!</definedName>
    <definedName name="_25B15_" localSheetId="4">#REF!</definedName>
    <definedName name="_25B15_">#REF!</definedName>
    <definedName name="_26B16_" localSheetId="4">#REF!</definedName>
    <definedName name="_26B16_">#REF!</definedName>
    <definedName name="_27B17_" localSheetId="4">#REF!</definedName>
    <definedName name="_27B17_">#REF!</definedName>
    <definedName name="_28B2_" localSheetId="4">#REF!</definedName>
    <definedName name="_28B2_">#REF!</definedName>
    <definedName name="_29B3_" localSheetId="4">#REF!</definedName>
    <definedName name="_29B3_">#REF!</definedName>
    <definedName name="_2A10_" localSheetId="4">#REF!</definedName>
    <definedName name="_2A10_">#REF!</definedName>
    <definedName name="_30B4_" localSheetId="4">#REF!</definedName>
    <definedName name="_30B4_">#REF!</definedName>
    <definedName name="_31B5_" localSheetId="4">#REF!</definedName>
    <definedName name="_31B5_">#REF!</definedName>
    <definedName name="_32B6_" localSheetId="4">#REF!</definedName>
    <definedName name="_32B6_">#REF!</definedName>
    <definedName name="_33B7_" localSheetId="4">#REF!</definedName>
    <definedName name="_33B7_">#REF!</definedName>
    <definedName name="_34B8_" localSheetId="4">#REF!</definedName>
    <definedName name="_34B8_">#REF!</definedName>
    <definedName name="_35B9_" localSheetId="4">#REF!</definedName>
    <definedName name="_35B9_">#REF!</definedName>
    <definedName name="_36CS1_" localSheetId="4">#REF!</definedName>
    <definedName name="_36CS1_">#REF!</definedName>
    <definedName name="_37CS10_" localSheetId="4">#REF!</definedName>
    <definedName name="_37CS10_">#REF!</definedName>
    <definedName name="_38CS11_" localSheetId="4">#REF!</definedName>
    <definedName name="_38CS11_">#REF!</definedName>
    <definedName name="_39CS12_" localSheetId="4">#REF!</definedName>
    <definedName name="_39CS12_">#REF!</definedName>
    <definedName name="_3A11_" localSheetId="4">#REF!</definedName>
    <definedName name="_3A11_">#REF!</definedName>
    <definedName name="_40CS13_" localSheetId="4">#REF!</definedName>
    <definedName name="_40CS13_">#REF!</definedName>
    <definedName name="_41CS14_" localSheetId="4">#REF!</definedName>
    <definedName name="_41CS14_">#REF!</definedName>
    <definedName name="_42CS15_" localSheetId="4">#REF!</definedName>
    <definedName name="_42CS15_">#REF!</definedName>
    <definedName name="_43CS16_" localSheetId="4">#REF!</definedName>
    <definedName name="_43CS16_">#REF!</definedName>
    <definedName name="_44CS17_" localSheetId="4">#REF!</definedName>
    <definedName name="_44CS17_">#REF!</definedName>
    <definedName name="_45CS2_" localSheetId="4">#REF!</definedName>
    <definedName name="_45CS2_">#REF!</definedName>
    <definedName name="_46CS3_" localSheetId="4">#REF!</definedName>
    <definedName name="_46CS3_">#REF!</definedName>
    <definedName name="_47CS4_" localSheetId="4">#REF!</definedName>
    <definedName name="_47CS4_">#REF!</definedName>
    <definedName name="_48CS5_" localSheetId="4">#REF!</definedName>
    <definedName name="_48CS5_">#REF!</definedName>
    <definedName name="_49CS6_" localSheetId="4">#REF!</definedName>
    <definedName name="_49CS6_">#REF!</definedName>
    <definedName name="_4A12_" localSheetId="4">#REF!</definedName>
    <definedName name="_4A12_">#REF!</definedName>
    <definedName name="_50CS7_" localSheetId="4">#REF!</definedName>
    <definedName name="_50CS7_">#REF!</definedName>
    <definedName name="_51CS8_" localSheetId="4">#REF!</definedName>
    <definedName name="_51CS8_">#REF!</definedName>
    <definedName name="_52CS9_" localSheetId="4">#REF!</definedName>
    <definedName name="_52CS9_">#REF!</definedName>
    <definedName name="_53D1_" localSheetId="4">#REF!</definedName>
    <definedName name="_53D1_">#REF!</definedName>
    <definedName name="_54D10_" localSheetId="4">#REF!</definedName>
    <definedName name="_54D10_">#REF!</definedName>
    <definedName name="_55D11_" localSheetId="4">#REF!</definedName>
    <definedName name="_55D11_">#REF!</definedName>
    <definedName name="_56D12_" localSheetId="4">#REF!</definedName>
    <definedName name="_56D12_">#REF!</definedName>
    <definedName name="_57D13_" localSheetId="4">#REF!</definedName>
    <definedName name="_57D13_">#REF!</definedName>
    <definedName name="_58D14_" localSheetId="4">#REF!</definedName>
    <definedName name="_58D14_">#REF!</definedName>
    <definedName name="_59D15_" localSheetId="4">#REF!</definedName>
    <definedName name="_59D15_">#REF!</definedName>
    <definedName name="_5A13_" localSheetId="4">#REF!</definedName>
    <definedName name="_5A13_">#REF!</definedName>
    <definedName name="_60D16_" localSheetId="4">#REF!</definedName>
    <definedName name="_60D16_">#REF!</definedName>
    <definedName name="_61D17_" localSheetId="4">#REF!</definedName>
    <definedName name="_61D17_">#REF!</definedName>
    <definedName name="_62D18_" localSheetId="4">#REF!</definedName>
    <definedName name="_62D18_">#REF!</definedName>
    <definedName name="_63D2_" localSheetId="4">#REF!</definedName>
    <definedName name="_63D2_">#REF!</definedName>
    <definedName name="_64D3_" localSheetId="4">#REF!</definedName>
    <definedName name="_64D3_">#REF!</definedName>
    <definedName name="_65D4_" localSheetId="4">#REF!</definedName>
    <definedName name="_65D4_">#REF!</definedName>
    <definedName name="_66D5_" localSheetId="4">#REF!</definedName>
    <definedName name="_66D5_">#REF!</definedName>
    <definedName name="_67D6_" localSheetId="4">#REF!</definedName>
    <definedName name="_67D6_">#REF!</definedName>
    <definedName name="_68D7_" localSheetId="4">#REF!</definedName>
    <definedName name="_68D7_">#REF!</definedName>
    <definedName name="_69D8_" localSheetId="4">#REF!</definedName>
    <definedName name="_69D8_">#REF!</definedName>
    <definedName name="_6A14_" localSheetId="4">#REF!</definedName>
    <definedName name="_6A14_">#REF!</definedName>
    <definedName name="_70D9_" localSheetId="4">#REF!</definedName>
    <definedName name="_70D9_">#REF!</definedName>
    <definedName name="_71E1_" localSheetId="4">#REF!</definedName>
    <definedName name="_71E1_">#REF!</definedName>
    <definedName name="_72E10_" localSheetId="4">#REF!</definedName>
    <definedName name="_72E10_">#REF!</definedName>
    <definedName name="_73E11_" localSheetId="4">#REF!</definedName>
    <definedName name="_73E11_">#REF!</definedName>
    <definedName name="_74E12_" localSheetId="4">#REF!</definedName>
    <definedName name="_74E12_">#REF!</definedName>
    <definedName name="_75E13_" localSheetId="4">#REF!</definedName>
    <definedName name="_75E13_">#REF!</definedName>
    <definedName name="_76E14_" localSheetId="4">#REF!</definedName>
    <definedName name="_76E14_">#REF!</definedName>
    <definedName name="_77E15_" localSheetId="4">#REF!</definedName>
    <definedName name="_77E15_">#REF!</definedName>
    <definedName name="_78E16_" localSheetId="4">#REF!</definedName>
    <definedName name="_78E16_">#REF!</definedName>
    <definedName name="_79E17_" localSheetId="4">#REF!</definedName>
    <definedName name="_79E17_">#REF!</definedName>
    <definedName name="_7A15_" localSheetId="4">#REF!</definedName>
    <definedName name="_7A15_">#REF!</definedName>
    <definedName name="_80E2_" localSheetId="4">#REF!</definedName>
    <definedName name="_80E2_">#REF!</definedName>
    <definedName name="_81E3_" localSheetId="4">#REF!</definedName>
    <definedName name="_81E3_">#REF!</definedName>
    <definedName name="_82E4_" localSheetId="4">#REF!</definedName>
    <definedName name="_82E4_">#REF!</definedName>
    <definedName name="_83E5_" localSheetId="4">#REF!</definedName>
    <definedName name="_83E5_">#REF!</definedName>
    <definedName name="_84E6_" localSheetId="4">#REF!</definedName>
    <definedName name="_84E6_">#REF!</definedName>
    <definedName name="_85E7_" localSheetId="4">#REF!</definedName>
    <definedName name="_85E7_">#REF!</definedName>
    <definedName name="_86E8_" localSheetId="4">#REF!</definedName>
    <definedName name="_86E8_">#REF!</definedName>
    <definedName name="_87E9_" localSheetId="4">#REF!</definedName>
    <definedName name="_87E9_">#REF!</definedName>
    <definedName name="_88F1_" localSheetId="4">#REF!</definedName>
    <definedName name="_88F1_">#REF!</definedName>
    <definedName name="_89F10_" localSheetId="4">#REF!</definedName>
    <definedName name="_89F10_">#REF!</definedName>
    <definedName name="_8A16_" localSheetId="4">#REF!</definedName>
    <definedName name="_8A16_">#REF!</definedName>
    <definedName name="_90F11_" localSheetId="4">#REF!</definedName>
    <definedName name="_90F11_">#REF!</definedName>
    <definedName name="_91F12_" localSheetId="4">#REF!</definedName>
    <definedName name="_91F12_">#REF!</definedName>
    <definedName name="_92F13_" localSheetId="4">#REF!</definedName>
    <definedName name="_92F13_">#REF!</definedName>
    <definedName name="_93F14_" localSheetId="4">#REF!</definedName>
    <definedName name="_93F14_">#REF!</definedName>
    <definedName name="_94F15_" localSheetId="4">#REF!</definedName>
    <definedName name="_94F15_">#REF!</definedName>
    <definedName name="_95F16_" localSheetId="4">#REF!</definedName>
    <definedName name="_95F16_">#REF!</definedName>
    <definedName name="_96F17_" localSheetId="4">#REF!</definedName>
    <definedName name="_96F17_">#REF!</definedName>
    <definedName name="_97F2_" localSheetId="4">#REF!</definedName>
    <definedName name="_97F2_">#REF!</definedName>
    <definedName name="_98F3_" localSheetId="4">#REF!</definedName>
    <definedName name="_98F3_">#REF!</definedName>
    <definedName name="_99F4_" localSheetId="4">#REF!</definedName>
    <definedName name="_99F4_">#REF!</definedName>
    <definedName name="_9A17_" localSheetId="4">#REF!</definedName>
    <definedName name="_9A17_">#REF!</definedName>
    <definedName name="_A1" localSheetId="4">[1]表紙!#REF!</definedName>
    <definedName name="_A1">[1]表紙!#REF!</definedName>
    <definedName name="_A10" localSheetId="4">[1]表紙!#REF!</definedName>
    <definedName name="_A10">[1]表紙!#REF!</definedName>
    <definedName name="_A11" localSheetId="4">[1]表紙!#REF!</definedName>
    <definedName name="_A11">[1]表紙!#REF!</definedName>
    <definedName name="_A12" localSheetId="4">[1]表紙!#REF!</definedName>
    <definedName name="_A12">[1]表紙!#REF!</definedName>
    <definedName name="_A13" localSheetId="4">[1]表紙!#REF!</definedName>
    <definedName name="_A13">[1]表紙!#REF!</definedName>
    <definedName name="_A14" localSheetId="4">[1]表紙!#REF!</definedName>
    <definedName name="_A14">[1]表紙!#REF!</definedName>
    <definedName name="_A15" localSheetId="4">[1]表紙!#REF!</definedName>
    <definedName name="_A15">[1]表紙!#REF!</definedName>
    <definedName name="_A16" localSheetId="4">[1]表紙!#REF!</definedName>
    <definedName name="_A16">[1]表紙!#REF!</definedName>
    <definedName name="_A2" localSheetId="4">[1]表紙!#REF!</definedName>
    <definedName name="_A2">[1]表紙!#REF!</definedName>
    <definedName name="_A3" localSheetId="4">[1]表紙!#REF!</definedName>
    <definedName name="_A3">[1]表紙!#REF!</definedName>
    <definedName name="_A4" localSheetId="4">[1]表紙!#REF!</definedName>
    <definedName name="_A4">[1]表紙!#REF!</definedName>
    <definedName name="_A5" localSheetId="4">[1]表紙!#REF!</definedName>
    <definedName name="_A5">[1]表紙!#REF!</definedName>
    <definedName name="_a6" localSheetId="4">[1]表紙!#REF!</definedName>
    <definedName name="_a6">[1]表紙!#REF!</definedName>
    <definedName name="_A7" localSheetId="4">[1]表紙!#REF!</definedName>
    <definedName name="_A7">[1]表紙!#REF!</definedName>
    <definedName name="_A8" localSheetId="4">[1]表紙!#REF!</definedName>
    <definedName name="_A8">[1]表紙!#REF!</definedName>
    <definedName name="_A9" localSheetId="4">[1]表紙!#REF!</definedName>
    <definedName name="_A9">[1]表紙!#REF!</definedName>
    <definedName name="_B1" localSheetId="4">[1]表紙!#REF!</definedName>
    <definedName name="_B1">[1]表紙!#REF!</definedName>
    <definedName name="_B10" localSheetId="4">[1]表紙!#REF!</definedName>
    <definedName name="_B10">[1]表紙!#REF!</definedName>
    <definedName name="_B11" localSheetId="4">[1]表紙!#REF!</definedName>
    <definedName name="_B11">[1]表紙!#REF!</definedName>
    <definedName name="_B12" localSheetId="4">[1]表紙!#REF!</definedName>
    <definedName name="_B12">[1]表紙!#REF!</definedName>
    <definedName name="_B13" localSheetId="4">[1]表紙!#REF!</definedName>
    <definedName name="_B13">[1]表紙!#REF!</definedName>
    <definedName name="_B14" localSheetId="4">[1]表紙!#REF!</definedName>
    <definedName name="_B14">[1]表紙!#REF!</definedName>
    <definedName name="_B15" localSheetId="4">[1]表紙!#REF!</definedName>
    <definedName name="_B15">[1]表紙!#REF!</definedName>
    <definedName name="_B16" localSheetId="4">[1]表紙!#REF!</definedName>
    <definedName name="_B16">[1]表紙!#REF!</definedName>
    <definedName name="_B2" localSheetId="4">[1]表紙!#REF!</definedName>
    <definedName name="_B2">[1]表紙!#REF!</definedName>
    <definedName name="_B3" localSheetId="4">[1]表紙!#REF!</definedName>
    <definedName name="_B3">[1]表紙!#REF!</definedName>
    <definedName name="_B4" localSheetId="4">[1]表紙!#REF!</definedName>
    <definedName name="_B4">[1]表紙!#REF!</definedName>
    <definedName name="_B5" localSheetId="4">[1]表紙!#REF!</definedName>
    <definedName name="_B5">[1]表紙!#REF!</definedName>
    <definedName name="_B6" localSheetId="4">[1]表紙!#REF!</definedName>
    <definedName name="_B6">[1]表紙!#REF!</definedName>
    <definedName name="_B7" localSheetId="4">[1]表紙!#REF!</definedName>
    <definedName name="_B7">[1]表紙!#REF!</definedName>
    <definedName name="_B8" localSheetId="4">[1]表紙!#REF!</definedName>
    <definedName name="_B8">[1]表紙!#REF!</definedName>
    <definedName name="_B9" localSheetId="4">[1]表紙!#REF!</definedName>
    <definedName name="_B9">[1]表紙!#REF!</definedName>
    <definedName name="_CS1" localSheetId="4">[1]表紙!#REF!</definedName>
    <definedName name="_CS1">[1]表紙!#REF!</definedName>
    <definedName name="_CS10" localSheetId="4">[1]表紙!#REF!</definedName>
    <definedName name="_CS10">[1]表紙!#REF!</definedName>
    <definedName name="_CS11" localSheetId="4">[1]表紙!#REF!</definedName>
    <definedName name="_CS11">[1]表紙!#REF!</definedName>
    <definedName name="_CS12" localSheetId="4">[1]表紙!#REF!</definedName>
    <definedName name="_CS12">[1]表紙!#REF!</definedName>
    <definedName name="_CS13" localSheetId="4">[1]表紙!#REF!</definedName>
    <definedName name="_CS13">[1]表紙!#REF!</definedName>
    <definedName name="_CS14" localSheetId="4">[1]表紙!#REF!</definedName>
    <definedName name="_CS14">[1]表紙!#REF!</definedName>
    <definedName name="_CS15" localSheetId="4">[1]表紙!#REF!</definedName>
    <definedName name="_CS15">[1]表紙!#REF!</definedName>
    <definedName name="_CS16" localSheetId="4">[1]表紙!#REF!</definedName>
    <definedName name="_CS16">[1]表紙!#REF!</definedName>
    <definedName name="_CS2" localSheetId="4">[1]表紙!#REF!</definedName>
    <definedName name="_CS2">[1]表紙!#REF!</definedName>
    <definedName name="_CS3" localSheetId="4">[1]表紙!#REF!</definedName>
    <definedName name="_CS3">[1]表紙!#REF!</definedName>
    <definedName name="_CS4" localSheetId="4">[1]表紙!#REF!</definedName>
    <definedName name="_CS4">[1]表紙!#REF!</definedName>
    <definedName name="_CS5" localSheetId="4">[1]表紙!#REF!</definedName>
    <definedName name="_CS5">[1]表紙!#REF!</definedName>
    <definedName name="_CS6" localSheetId="4">[1]表紙!#REF!</definedName>
    <definedName name="_CS6">[1]表紙!#REF!</definedName>
    <definedName name="_CS7" localSheetId="4">[1]表紙!#REF!</definedName>
    <definedName name="_CS7">[1]表紙!#REF!</definedName>
    <definedName name="_CS8" localSheetId="4">[1]表紙!#REF!</definedName>
    <definedName name="_CS8">[1]表紙!#REF!</definedName>
    <definedName name="_CS9" localSheetId="4">[1]表紙!#REF!</definedName>
    <definedName name="_CS9">[1]表紙!#REF!</definedName>
    <definedName name="_D1" localSheetId="4">[1]表紙!#REF!</definedName>
    <definedName name="_D1">[1]表紙!#REF!</definedName>
    <definedName name="_D10" localSheetId="4">[1]表紙!#REF!</definedName>
    <definedName name="_D10">[1]表紙!#REF!</definedName>
    <definedName name="_D11" localSheetId="4">[1]表紙!#REF!</definedName>
    <definedName name="_D11">[1]表紙!#REF!</definedName>
    <definedName name="_D12" localSheetId="4">[1]表紙!#REF!</definedName>
    <definedName name="_D12">[1]表紙!#REF!</definedName>
    <definedName name="_D13" localSheetId="4">[1]表紙!#REF!</definedName>
    <definedName name="_D13">[1]表紙!#REF!</definedName>
    <definedName name="_D14" localSheetId="4">[1]表紙!#REF!</definedName>
    <definedName name="_D14">[1]表紙!#REF!</definedName>
    <definedName name="_D15" localSheetId="4">[1]表紙!#REF!</definedName>
    <definedName name="_D15">[1]表紙!#REF!</definedName>
    <definedName name="_D16" localSheetId="4">[1]表紙!#REF!</definedName>
    <definedName name="_D16">[1]表紙!#REF!</definedName>
    <definedName name="_D2" localSheetId="4">[1]表紙!#REF!</definedName>
    <definedName name="_D2">[1]表紙!#REF!</definedName>
    <definedName name="_D3" localSheetId="4">[1]表紙!#REF!</definedName>
    <definedName name="_D3">[1]表紙!#REF!</definedName>
    <definedName name="_D4" localSheetId="4">[1]表紙!#REF!</definedName>
    <definedName name="_D4">[1]表紙!#REF!</definedName>
    <definedName name="_D5" localSheetId="4">[1]表紙!#REF!</definedName>
    <definedName name="_D5">[1]表紙!#REF!</definedName>
    <definedName name="_D6" localSheetId="4">[1]表紙!#REF!</definedName>
    <definedName name="_D6">[1]表紙!#REF!</definedName>
    <definedName name="_D7" localSheetId="4">[1]表紙!#REF!</definedName>
    <definedName name="_D7">[1]表紙!#REF!</definedName>
    <definedName name="_D8" localSheetId="4">[1]表紙!#REF!</definedName>
    <definedName name="_D8">[1]表紙!#REF!</definedName>
    <definedName name="_D9" localSheetId="4">[1]表紙!#REF!</definedName>
    <definedName name="_D9">[1]表紙!#REF!</definedName>
    <definedName name="_E1" localSheetId="4">[1]表紙!#REF!</definedName>
    <definedName name="_E1">[1]表紙!#REF!</definedName>
    <definedName name="_E10" localSheetId="4">[1]表紙!#REF!</definedName>
    <definedName name="_E10">[1]表紙!#REF!</definedName>
    <definedName name="_E11" localSheetId="4">[1]表紙!#REF!</definedName>
    <definedName name="_E11">[1]表紙!#REF!</definedName>
    <definedName name="_E12" localSheetId="4">[1]表紙!#REF!</definedName>
    <definedName name="_E12">[1]表紙!#REF!</definedName>
    <definedName name="_E13" localSheetId="4">[1]表紙!#REF!</definedName>
    <definedName name="_E13">[1]表紙!#REF!</definedName>
    <definedName name="_E14" localSheetId="4">[1]表紙!#REF!</definedName>
    <definedName name="_E14">[1]表紙!#REF!</definedName>
    <definedName name="_E15" localSheetId="4">[1]表紙!#REF!</definedName>
    <definedName name="_E15">[1]表紙!#REF!</definedName>
    <definedName name="_E16" localSheetId="4">[1]表紙!#REF!</definedName>
    <definedName name="_E16">[1]表紙!#REF!</definedName>
    <definedName name="_E2" localSheetId="4">[1]表紙!#REF!</definedName>
    <definedName name="_E2">[1]表紙!#REF!</definedName>
    <definedName name="_E3" localSheetId="4">[1]表紙!#REF!</definedName>
    <definedName name="_E3">[1]表紙!#REF!</definedName>
    <definedName name="_E4" localSheetId="4">[1]表紙!#REF!</definedName>
    <definedName name="_E4">[1]表紙!#REF!</definedName>
    <definedName name="_E5" localSheetId="4">[1]表紙!#REF!</definedName>
    <definedName name="_E5">[1]表紙!#REF!</definedName>
    <definedName name="_E6" localSheetId="4">[1]表紙!#REF!</definedName>
    <definedName name="_E6">[1]表紙!#REF!</definedName>
    <definedName name="_E7" localSheetId="4">[1]表紙!#REF!</definedName>
    <definedName name="_E7">[1]表紙!#REF!</definedName>
    <definedName name="_E8" localSheetId="4">[1]表紙!#REF!</definedName>
    <definedName name="_E8">[1]表紙!#REF!</definedName>
    <definedName name="_E9" localSheetId="4">[1]表紙!#REF!</definedName>
    <definedName name="_E9">[1]表紙!#REF!</definedName>
    <definedName name="_F1" localSheetId="4">[1]表紙!#REF!</definedName>
    <definedName name="_F1">[1]表紙!#REF!</definedName>
    <definedName name="_F10" localSheetId="4">[1]表紙!#REF!</definedName>
    <definedName name="_F10">[1]表紙!#REF!</definedName>
    <definedName name="_F11" localSheetId="4">[1]表紙!#REF!</definedName>
    <definedName name="_F11">[1]表紙!#REF!</definedName>
    <definedName name="_F12" localSheetId="4">[1]表紙!#REF!</definedName>
    <definedName name="_F12">[1]表紙!#REF!</definedName>
    <definedName name="_F13" localSheetId="4">[1]表紙!#REF!</definedName>
    <definedName name="_F13">[1]表紙!#REF!</definedName>
    <definedName name="_F14" localSheetId="4">[1]表紙!#REF!</definedName>
    <definedName name="_F14">[1]表紙!#REF!</definedName>
    <definedName name="_F15" localSheetId="4">[1]表紙!#REF!</definedName>
    <definedName name="_F15">[1]表紙!#REF!</definedName>
    <definedName name="_F16" localSheetId="4">[1]表紙!#REF!</definedName>
    <definedName name="_F16">[1]表紙!#REF!</definedName>
    <definedName name="_F2" localSheetId="4">[1]表紙!#REF!</definedName>
    <definedName name="_F2">[1]表紙!#REF!</definedName>
    <definedName name="_F3" localSheetId="4">[1]表紙!#REF!</definedName>
    <definedName name="_F3">[1]表紙!#REF!</definedName>
    <definedName name="_F4" localSheetId="4">[1]表紙!#REF!</definedName>
    <definedName name="_F4">[1]表紙!#REF!</definedName>
    <definedName name="_F5" localSheetId="4">[1]表紙!#REF!</definedName>
    <definedName name="_F5">[1]表紙!#REF!</definedName>
    <definedName name="_F6" localSheetId="4">[1]表紙!#REF!</definedName>
    <definedName name="_F6">[1]表紙!#REF!</definedName>
    <definedName name="_F7" localSheetId="4">[1]表紙!#REF!</definedName>
    <definedName name="_F7">[1]表紙!#REF!</definedName>
    <definedName name="_F8" localSheetId="4">[1]表紙!#REF!</definedName>
    <definedName name="_F8">[1]表紙!#REF!</definedName>
    <definedName name="_F9" localSheetId="4">[1]表紙!#REF!</definedName>
    <definedName name="_F9">[1]表紙!#REF!</definedName>
    <definedName name="_GO1" localSheetId="4">[1]表紙!#REF!</definedName>
    <definedName name="_GO1">[1]表紙!#REF!</definedName>
    <definedName name="_GO2" localSheetId="4">[1]表紙!#REF!</definedName>
    <definedName name="_GO2">[1]表紙!#REF!</definedName>
    <definedName name="_GO3" localSheetId="4">[1]表紙!#REF!</definedName>
    <definedName name="_GO3">[1]表紙!#REF!</definedName>
    <definedName name="_GO4" localSheetId="4">[1]表紙!#REF!</definedName>
    <definedName name="_GO4">[1]表紙!#REF!</definedName>
    <definedName name="_GO5" localSheetId="4">[1]表紙!#REF!</definedName>
    <definedName name="_GO5">[1]表紙!#REF!</definedName>
    <definedName name="_Hlk67077124" localSheetId="8">'設計図書等2（A3横）'!$A$2</definedName>
    <definedName name="_Hlk67396783" localSheetId="8">'設計図書等2（A3横）'!$A$44</definedName>
    <definedName name="_M1" localSheetId="4">#REF!</definedName>
    <definedName name="_M1" localSheetId="6">#REF!</definedName>
    <definedName name="_M1" localSheetId="7">#REF!</definedName>
    <definedName name="_M1">#REF!</definedName>
    <definedName name="_M2" localSheetId="4">#REF!</definedName>
    <definedName name="_M2" localSheetId="6">#REF!</definedName>
    <definedName name="_M2" localSheetId="7">#REF!</definedName>
    <definedName name="_M2">#REF!</definedName>
    <definedName name="_M3" localSheetId="4">#REF!</definedName>
    <definedName name="_M3" localSheetId="6">#REF!</definedName>
    <definedName name="_M3" localSheetId="7">#REF!</definedName>
    <definedName name="_M3">#REF!</definedName>
    <definedName name="_M4" localSheetId="4">#REF!</definedName>
    <definedName name="_M4">#REF!</definedName>
    <definedName name="_M5" localSheetId="4">#REF!</definedName>
    <definedName name="_M5">#REF!</definedName>
    <definedName name="_M6" localSheetId="4">#REF!</definedName>
    <definedName name="_M6">#REF!</definedName>
    <definedName name="_M7" localSheetId="4">#REF!</definedName>
    <definedName name="_M7">#REF!</definedName>
    <definedName name="_N1" localSheetId="4">#REF!</definedName>
    <definedName name="_N1">#REF!</definedName>
    <definedName name="_N2" localSheetId="4">#REF!</definedName>
    <definedName name="_N2">#REF!</definedName>
    <definedName name="_N3" localSheetId="4">#REF!</definedName>
    <definedName name="_N3">#REF!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T1" localSheetId="4">[1]表紙!#REF!</definedName>
    <definedName name="_T1">[1]表紙!#REF!</definedName>
    <definedName name="_T2" localSheetId="4">[1]表紙!#REF!</definedName>
    <definedName name="_T2">[1]表紙!#REF!</definedName>
    <definedName name="_T3" localSheetId="4">[1]表紙!#REF!</definedName>
    <definedName name="_T3">[1]表紙!#REF!</definedName>
    <definedName name="_T4" localSheetId="4">[1]表紙!#REF!</definedName>
    <definedName name="_T4">[1]表紙!#REF!</definedName>
    <definedName name="_T5" localSheetId="4">[1]表紙!#REF!</definedName>
    <definedName name="_T5">[1]表紙!#REF!</definedName>
    <definedName name="_T6" localSheetId="4">[1]表紙!#REF!</definedName>
    <definedName name="_T6">[1]表紙!#REF!</definedName>
    <definedName name="a">[2]表紙!$E$2</definedName>
    <definedName name="aaa" localSheetId="4">[1]表紙!#REF!</definedName>
    <definedName name="aaa">[1]表紙!#REF!</definedName>
    <definedName name="ASSUM" localSheetId="4">[1]表紙!#REF!</definedName>
    <definedName name="ASSUM">[1]表紙!#REF!</definedName>
    <definedName name="ｂ" localSheetId="4">[3]特別教室!#REF!</definedName>
    <definedName name="ｂ">[3]特別教室!#REF!</definedName>
    <definedName name="braind" localSheetId="4">[4]必要諸室!#REF!</definedName>
    <definedName name="braind">[4]必要諸室!#REF!</definedName>
    <definedName name="BSSUM" localSheetId="4">[1]表紙!#REF!</definedName>
    <definedName name="BSSUM">[1]表紙!#REF!</definedName>
    <definedName name="CSSUM" localSheetId="4">[1]表紙!#REF!</definedName>
    <definedName name="CSSUM">[1]表紙!#REF!</definedName>
    <definedName name="douryoku" localSheetId="4">[4]必要諸室!#REF!</definedName>
    <definedName name="douryoku">[4]必要諸室!#REF!</definedName>
    <definedName name="DSSUM" localSheetId="4">[1]表紙!#REF!</definedName>
    <definedName name="DSSUM">[1]表紙!#REF!</definedName>
    <definedName name="ESSUM" localSheetId="4">[1]表紙!#REF!</definedName>
    <definedName name="ESSUM">[1]表紙!#REF!</definedName>
    <definedName name="FSSUM" localSheetId="4">[1]表紙!#REF!</definedName>
    <definedName name="FSSUM">[1]表紙!#REF!</definedName>
    <definedName name="gas" localSheetId="4">[4]必要諸室!#REF!</definedName>
    <definedName name="gas">[4]必要諸室!#REF!</definedName>
    <definedName name="ippankanki" localSheetId="4">[4]必要諸室!#REF!</definedName>
    <definedName name="ippankanki">[4]必要諸室!#REF!</definedName>
    <definedName name="KA" localSheetId="4">[1]表紙!#REF!</definedName>
    <definedName name="KA">[1]表紙!#REF!</definedName>
    <definedName name="kagaku" localSheetId="4">[4]必要諸室!#REF!</definedName>
    <definedName name="kagaku">[4]必要諸室!#REF!</definedName>
    <definedName name="KAN" localSheetId="4">#REF!</definedName>
    <definedName name="KAN" localSheetId="6">#REF!</definedName>
    <definedName name="KAN" localSheetId="7">#REF!</definedName>
    <definedName name="KAN">#REF!</definedName>
    <definedName name="KB" localSheetId="4">[1]表紙!#REF!</definedName>
    <definedName name="KB">[1]表紙!#REF!</definedName>
    <definedName name="kikai" localSheetId="4">[4]必要諸室!#REF!</definedName>
    <definedName name="kikai">[4]必要諸室!#REF!</definedName>
    <definedName name="KJ" localSheetId="4">[1]表紙!#REF!</definedName>
    <definedName name="KJ">[1]表紙!#REF!</definedName>
    <definedName name="KOJIHI" localSheetId="4">[1]表紙!#REF!</definedName>
    <definedName name="KOJIHI">[1]表紙!#REF!</definedName>
    <definedName name="kuutyo" localSheetId="4">[4]必要諸室!#REF!</definedName>
    <definedName name="kuutyo">[4]必要諸室!#REF!</definedName>
    <definedName name="MEN" localSheetId="4">#REF!</definedName>
    <definedName name="MEN" localSheetId="6">#REF!</definedName>
    <definedName name="MEN" localSheetId="7">#REF!</definedName>
    <definedName name="MEN">#REF!</definedName>
    <definedName name="N" localSheetId="4">#REF!</definedName>
    <definedName name="N" localSheetId="6">#REF!</definedName>
    <definedName name="N" localSheetId="7">#REF!</definedName>
    <definedName name="N">#REF!</definedName>
    <definedName name="NAMAE" localSheetId="4">#REF!</definedName>
    <definedName name="NAMAE" localSheetId="6">#REF!</definedName>
    <definedName name="NAMAE" localSheetId="7">#REF!</definedName>
    <definedName name="NAMAE">#REF!</definedName>
    <definedName name="nijuyuka" localSheetId="4">[4]必要諸室!#REF!</definedName>
    <definedName name="nijuyuka" localSheetId="6">[4]必要諸室!#REF!</definedName>
    <definedName name="nijuyuka" localSheetId="7">[4]必要諸室!#REF!</definedName>
    <definedName name="nijuyuka">[4]必要諸室!#REF!</definedName>
    <definedName name="NMEN" localSheetId="4">#REF!</definedName>
    <definedName name="NMEN" localSheetId="6">#REF!</definedName>
    <definedName name="NMEN" localSheetId="7">#REF!</definedName>
    <definedName name="NMEN">#REF!</definedName>
    <definedName name="OLE_LINK2" localSheetId="4">'3-3-6（A3横）'!$A$144</definedName>
    <definedName name="OLE_LINK4" localSheetId="0">'1-2-2'!$A$26</definedName>
    <definedName name="OLE_LINK4" localSheetId="1">'1-3-2'!$A$20</definedName>
    <definedName name="_xlnm.Print_Area" localSheetId="2">'2-10'!$A$1:$M$65</definedName>
    <definedName name="_xlnm.Print_Area" localSheetId="3">'3-3-4'!$B$1:$G$50</definedName>
    <definedName name="_xlnm.Print_Area" localSheetId="4">'3-3-6（A3横）'!$A$1:$I$196</definedName>
    <definedName name="_xlnm.Print_Area" localSheetId="5">'3-4-7（A3横）'!$A$1:$AR$72</definedName>
    <definedName name="_xlnm.Print_Area" localSheetId="6">'3-4-8（A3縦）（1）'!$B$1:$J$987</definedName>
    <definedName name="_xlnm.Print_Area" localSheetId="7">'3-4-8（A3縦）（2）'!$B$1:$J$822</definedName>
    <definedName name="_xlnm.Print_Area" localSheetId="8">'設計図書等2（A3横）'!$A$1:$I$47</definedName>
    <definedName name="_xlnm.Print_Area" localSheetId="10">'設計図書等4（A3横）'!$A$1:$S$42</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 localSheetId="4">[4]必要諸室!#REF!</definedName>
    <definedName name="sityoukaku">[4]必要諸室!#REF!</definedName>
    <definedName name="SMEN" localSheetId="4">#REF!</definedName>
    <definedName name="SMEN" localSheetId="6">#REF!</definedName>
    <definedName name="SMEN" localSheetId="7">#REF!</definedName>
    <definedName name="SMEN">#REF!</definedName>
    <definedName name="SSERITU" localSheetId="4">[1]表紙!#REF!</definedName>
    <definedName name="SSERITU">[1]表紙!#REF!</definedName>
    <definedName name="SY" localSheetId="4">[1]表紙!#REF!</definedName>
    <definedName name="SY">[1]表紙!#REF!</definedName>
    <definedName name="T0" localSheetId="4">[1]表紙!#REF!</definedName>
    <definedName name="T0">[1]表紙!#REF!</definedName>
    <definedName name="tyouri" localSheetId="4">[4]必要諸室!#REF!</definedName>
    <definedName name="tyouri">[4]必要諸室!#REF!</definedName>
    <definedName name="ｔｙｕｂｏ" localSheetId="4">[4]必要諸室!#REF!</definedName>
    <definedName name="ｔｙｕｂｏ">[4]必要諸室!#REF!</definedName>
    <definedName name="YOKUSITU" localSheetId="4">[1]柔剣道場!#REF!</definedName>
    <definedName name="YOKUSITU">[1]柔剣道場!#REF!</definedName>
    <definedName name="zatukagu" localSheetId="4">[4]必要諸室!#REF!</definedName>
    <definedName name="zatukagu">[4]必要諸室!#REF!</definedName>
    <definedName name="ZNMEN" localSheetId="4">#REF!</definedName>
    <definedName name="ZNMEN" localSheetId="6">#REF!</definedName>
    <definedName name="ZNMEN" localSheetId="7">#REF!</definedName>
    <definedName name="ZNMEN">#REF!</definedName>
    <definedName name="znnmen" localSheetId="4">#REF!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 localSheetId="4">[1]表紙!#REF!</definedName>
    <definedName name="ﾌｧｲﾙ">[1]表紙!#REF!</definedName>
    <definedName name="相予最終" localSheetId="4">#REF!</definedName>
    <definedName name="相予最終">#REF!</definedName>
    <definedName name="特定関係調書" localSheetId="4">#REF!</definedName>
    <definedName name="特定関係調書" localSheetId="5">#REF!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6" i="25" l="1"/>
  <c r="D119" i="25"/>
  <c r="D106" i="25"/>
  <c r="D97" i="25"/>
  <c r="D102" i="25" l="1"/>
  <c r="D98" i="25"/>
  <c r="H119" i="25"/>
  <c r="G119" i="25"/>
  <c r="F119" i="25"/>
  <c r="E119" i="25"/>
  <c r="H106" i="25"/>
  <c r="G106" i="25"/>
  <c r="F106" i="25"/>
  <c r="E106" i="25"/>
  <c r="H102" i="25"/>
  <c r="H97" i="25" s="1"/>
  <c r="H126" i="25" s="1"/>
  <c r="G102" i="25"/>
  <c r="G97" i="25" s="1"/>
  <c r="G126" i="25" s="1"/>
  <c r="F102" i="25"/>
  <c r="F97" i="25" s="1"/>
  <c r="F126" i="25" s="1"/>
  <c r="E102" i="25"/>
  <c r="E97" i="25" s="1"/>
  <c r="E126" i="25" s="1"/>
  <c r="H98" i="25"/>
  <c r="G98" i="25"/>
  <c r="F98" i="25"/>
  <c r="E98" i="25"/>
  <c r="H88" i="25" l="1"/>
  <c r="G88" i="25"/>
  <c r="F88" i="25"/>
  <c r="E88" i="25"/>
  <c r="D88" i="25"/>
  <c r="D69" i="25" l="1"/>
  <c r="D68" i="25" s="1"/>
  <c r="E69" i="25"/>
  <c r="E68" i="25" s="1"/>
  <c r="F69" i="25"/>
  <c r="F68" i="25" s="1"/>
  <c r="G69" i="25"/>
  <c r="G68" i="25" s="1"/>
  <c r="H69" i="25"/>
  <c r="H68" i="25" s="1"/>
  <c r="D76" i="25"/>
  <c r="E76" i="25"/>
  <c r="F76" i="25"/>
  <c r="G76" i="25"/>
  <c r="H76" i="25"/>
  <c r="D160" i="25"/>
  <c r="E160" i="25"/>
  <c r="F160" i="25"/>
  <c r="G160" i="25"/>
  <c r="H160" i="25"/>
  <c r="D166" i="25"/>
  <c r="E166" i="25"/>
  <c r="F166" i="25"/>
  <c r="G166" i="25"/>
  <c r="H166" i="25"/>
  <c r="D179" i="25"/>
  <c r="E179" i="25"/>
  <c r="F179" i="25"/>
  <c r="G179" i="25"/>
  <c r="H179" i="25"/>
  <c r="C10" i="6" l="1"/>
  <c r="H40" i="11" l="1"/>
  <c r="G40" i="11"/>
  <c r="F40" i="11"/>
  <c r="E40" i="11"/>
  <c r="D40" i="11"/>
  <c r="C40" i="11"/>
  <c r="B40" i="11"/>
  <c r="I39" i="11"/>
  <c r="I38" i="11"/>
  <c r="I37" i="11"/>
  <c r="I36" i="11"/>
  <c r="H31" i="11"/>
  <c r="G31" i="11"/>
  <c r="F31" i="11"/>
  <c r="E31" i="11"/>
  <c r="D31" i="11"/>
  <c r="C31" i="11"/>
  <c r="B31" i="11"/>
  <c r="I30" i="11"/>
  <c r="I29" i="11"/>
  <c r="I28" i="11"/>
  <c r="I27" i="11"/>
  <c r="H21" i="11"/>
  <c r="G21" i="11"/>
  <c r="H12" i="11"/>
  <c r="G12" i="11"/>
  <c r="I31" i="11" l="1"/>
  <c r="I40" i="11"/>
  <c r="F21" i="11" l="1"/>
  <c r="E21" i="11"/>
  <c r="D21" i="11"/>
  <c r="C21" i="11"/>
  <c r="B21" i="11"/>
  <c r="I20" i="11"/>
  <c r="I19" i="11"/>
  <c r="I18" i="11"/>
  <c r="I17" i="11"/>
  <c r="F12" i="11"/>
  <c r="E12" i="11"/>
  <c r="D12" i="11"/>
  <c r="C12" i="11"/>
  <c r="B12" i="11"/>
  <c r="I11" i="11"/>
  <c r="I10" i="11"/>
  <c r="I9" i="11"/>
  <c r="I8" i="11"/>
  <c r="I21" i="11" l="1"/>
  <c r="I12" i="11"/>
  <c r="C11" i="6" l="1"/>
  <c r="D7" i="6"/>
  <c r="D8" i="6"/>
  <c r="D9" i="6"/>
  <c r="D6" i="6"/>
  <c r="E8" i="4"/>
  <c r="E7" i="4"/>
  <c r="E6" i="4" l="1"/>
</calcChain>
</file>

<file path=xl/sharedStrings.xml><?xml version="1.0" encoding="utf-8"?>
<sst xmlns="http://schemas.openxmlformats.org/spreadsheetml/2006/main" count="1646" uniqueCount="1034">
  <si>
    <t>（様式1-2-2）</t>
    <rPh sb="1" eb="3">
      <t>ヨウシキ</t>
    </rPh>
    <phoneticPr fontId="1"/>
  </si>
  <si>
    <t>令和　　年　　月　　日</t>
  </si>
  <si>
    <t>入札説明書等に関する質問書</t>
  </si>
  <si>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</si>
  <si>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</si>
  <si>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</si>
  <si>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</si>
  <si>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</si>
  <si>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</si>
  <si>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</si>
  <si>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</si>
  <si>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</si>
  <si>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</si>
  <si>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</si>
  <si>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</si>
  <si>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</si>
  <si>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</si>
  <si>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</si>
  <si>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</si>
  <si>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</si>
  <si>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</si>
  <si>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</si>
  <si>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</si>
  <si>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</si>
  <si>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</si>
  <si>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</si>
  <si>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</si>
  <si>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</si>
  <si>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</si>
  <si>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</si>
  <si>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</si>
  <si>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</si>
  <si>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</si>
  <si>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</si>
  <si>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</si>
  <si>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</si>
  <si>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</si>
  <si>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</si>
  <si>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</si>
  <si>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</si>
  <si>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</si>
  <si>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</si>
  <si>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事業者ヒアリング　質問書</t>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</si>
  <si>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</si>
  <si>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</si>
  <si>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</si>
  <si>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</si>
  <si>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</si>
  <si>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入札参加者</t>
    <phoneticPr fontId="1"/>
  </si>
  <si>
    <t>番号</t>
    <phoneticPr fontId="1"/>
  </si>
  <si>
    <t>コミュニティルーム</t>
    <phoneticPr fontId="1"/>
  </si>
  <si>
    <t>県内経済への配慮（定量）</t>
  </si>
  <si>
    <t>1/1</t>
    <phoneticPr fontId="1"/>
  </si>
  <si>
    <t>（使用量の内訳）</t>
  </si>
  <si>
    <t>使用施設名称</t>
  </si>
  <si>
    <t>使用箇所</t>
  </si>
  <si>
    <t>木材使用量</t>
  </si>
  <si>
    <t>仕入額</t>
  </si>
  <si>
    <t>※　使用を確約できる「木材」の使用量を記入すること。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</si>
  <si>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</si>
  <si>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</si>
  <si>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</si>
  <si>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</si>
  <si>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</si>
  <si>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</si>
  <si>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</si>
  <si>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</si>
  <si>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</si>
  <si>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</si>
  <si>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２　県産木材の活用</t>
    <phoneticPr fontId="1"/>
  </si>
  <si>
    <t>うち「県産木材」
使用量</t>
    <phoneticPr fontId="1"/>
  </si>
  <si>
    <t>木材使用量の合計</t>
    <phoneticPr fontId="1"/>
  </si>
  <si>
    <t>建築計画概要書</t>
  </si>
  <si>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</si>
  <si>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</si>
  <si>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</si>
  <si>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</si>
  <si>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</si>
  <si>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</si>
  <si>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</si>
  <si>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</si>
  <si>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</si>
  <si>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</si>
  <si>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</si>
  <si>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</si>
  <si>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</si>
  <si>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</si>
  <si>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</si>
  <si>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</si>
  <si>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</si>
  <si>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注）民間施設等の備考欄には、共同住宅の場合は最低住戸面積及び戸数を、戸建住宅の場合は最低敷地面積及び区画数を記入すること。</t>
  </si>
  <si>
    <t>入札参加者番号</t>
    <phoneticPr fontId="1"/>
  </si>
  <si>
    <t>（設計図書等3）</t>
    <phoneticPr fontId="1"/>
  </si>
  <si>
    <t>建替住宅面積表</t>
    <rPh sb="0" eb="4">
      <t>タテカエジュウタク</t>
    </rPh>
    <rPh sb="4" eb="6">
      <t>メンセキ</t>
    </rPh>
    <rPh sb="6" eb="7">
      <t>ヒョウ</t>
    </rPh>
    <phoneticPr fontId="1"/>
  </si>
  <si>
    <t>【住戸タイプ別面積表（合計）】</t>
    <phoneticPr fontId="1"/>
  </si>
  <si>
    <t>住戸形式</t>
  </si>
  <si>
    <t>住戸専用面積</t>
  </si>
  <si>
    <t>約34㎡程度</t>
  </si>
  <si>
    <t>約51㎡程度</t>
  </si>
  <si>
    <t>約68㎡程度</t>
  </si>
  <si>
    <t>戸数</t>
    <rPh sb="0" eb="2">
      <t>コスウ</t>
    </rPh>
    <phoneticPr fontId="1"/>
  </si>
  <si>
    <t>駐車台数</t>
    <phoneticPr fontId="1"/>
  </si>
  <si>
    <t>駐輪台数</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</si>
  <si>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</si>
  <si>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</si>
  <si>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</si>
  <si>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</si>
  <si>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</si>
  <si>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</si>
  <si>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</si>
  <si>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</si>
  <si>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</si>
  <si>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</si>
  <si>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</si>
  <si>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</si>
  <si>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</si>
  <si>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</si>
  <si>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</si>
  <si>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</si>
  <si>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</si>
  <si>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</si>
  <si>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</si>
  <si>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</si>
  <si>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</si>
  <si>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</si>
  <si>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</si>
  <si>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</si>
  <si>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</si>
  <si>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</si>
  <si>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</si>
  <si>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</si>
  <si>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</si>
  <si>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</si>
  <si>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</si>
  <si>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</si>
  <si>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</si>
  <si>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</si>
  <si>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</si>
  <si>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</si>
  <si>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</si>
  <si>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</si>
  <si>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</si>
  <si>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</si>
  <si>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</si>
  <si>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</si>
  <si>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</si>
  <si>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</si>
  <si>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</si>
  <si>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</si>
  <si>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</si>
  <si>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</si>
  <si>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</si>
  <si>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</si>
  <si>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</si>
  <si>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</si>
  <si>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</si>
  <si>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</si>
  <si>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</si>
  <si>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</si>
  <si>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</si>
  <si>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</si>
  <si>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</si>
  <si>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</si>
  <si>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</si>
  <si>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</si>
  <si>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</si>
  <si>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</si>
  <si>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</si>
  <si>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【工期1】</t>
    <rPh sb="1" eb="3">
      <t>コウキ</t>
    </rPh>
    <phoneticPr fontId="1"/>
  </si>
  <si>
    <t>【工期2】</t>
    <rPh sb="1" eb="3">
      <t>コウキ</t>
    </rPh>
    <phoneticPr fontId="1"/>
  </si>
  <si>
    <t>集会所</t>
    <rPh sb="0" eb="3">
      <t>シュウカイジョ</t>
    </rPh>
    <phoneticPr fontId="1"/>
  </si>
  <si>
    <t>注）工期が別れず、工期１のみの場合は、工期２の表は要しない。（表を削除のこと）</t>
    <rPh sb="19" eb="21">
      <t>コウキ</t>
    </rPh>
    <rPh sb="23" eb="24">
      <t>ヒョウ</t>
    </rPh>
    <rPh sb="25" eb="26">
      <t>ヨウ</t>
    </rPh>
    <rPh sb="31" eb="32">
      <t>ヒョウ</t>
    </rPh>
    <rPh sb="33" eb="35">
      <t>サクジョ</t>
    </rPh>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</si>
  <si>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</si>
  <si>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</si>
  <si>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</si>
  <si>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</si>
  <si>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</si>
  <si>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</si>
  <si>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</si>
  <si>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</si>
  <si>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</si>
  <si>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</si>
  <si>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</si>
  <si>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</si>
  <si>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資本関係又は人的関係　　　〔 あり ・ なし 〕</t>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</si>
  <si>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</si>
  <si>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</si>
  <si>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</si>
  <si>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</si>
  <si>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</si>
  <si>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</si>
  <si>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</si>
  <si>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</si>
  <si>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</si>
  <si>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</si>
  <si>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</si>
  <si>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</si>
  <si>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</si>
  <si>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</si>
  <si>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</si>
  <si>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</si>
  <si>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</si>
  <si>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</si>
  <si>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</si>
  <si>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</si>
  <si>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</si>
  <si>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</si>
  <si>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</si>
  <si>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</si>
  <si>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</si>
  <si>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</si>
  <si>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単価（円/戸）</t>
    <rPh sb="0" eb="2">
      <t>タンカ</t>
    </rPh>
    <rPh sb="3" eb="4">
      <t>エン</t>
    </rPh>
    <rPh sb="5" eb="6">
      <t>コ</t>
    </rPh>
    <phoneticPr fontId="1"/>
  </si>
  <si>
    <t>円</t>
    <rPh sb="0" eb="1">
      <t>エン</t>
    </rPh>
    <phoneticPr fontId="1"/>
  </si>
  <si>
    <t>　※移転補償料の設定</t>
    <rPh sb="2" eb="7">
      <t>イテンホショウリョウ</t>
    </rPh>
    <rPh sb="8" eb="10">
      <t>セッテイ</t>
    </rPh>
    <phoneticPr fontId="1"/>
  </si>
  <si>
    <t>23万円/戸</t>
    <rPh sb="2" eb="4">
      <t>マンエン</t>
    </rPh>
    <rPh sb="5" eb="6">
      <t>コ</t>
    </rPh>
    <phoneticPr fontId="1"/>
  </si>
  <si>
    <t>賃料</t>
    <rPh sb="0" eb="2">
      <t>チンリョウ</t>
    </rPh>
    <phoneticPr fontId="1"/>
  </si>
  <si>
    <t>敷金（返還されない額）</t>
    <rPh sb="0" eb="2">
      <t>シキキン</t>
    </rPh>
    <rPh sb="3" eb="5">
      <t>ヘンカン</t>
    </rPh>
    <rPh sb="9" eb="10">
      <t>ガク</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</si>
  <si>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</si>
  <si>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</si>
  <si>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月</t>
    <rPh sb="0" eb="1">
      <t>ツキ</t>
    </rPh>
    <phoneticPr fontId="1"/>
  </si>
  <si>
    <t>（様式3-3-4）</t>
    <rPh sb="1" eb="3">
      <t>ヨウシキ</t>
    </rPh>
    <phoneticPr fontId="1"/>
  </si>
  <si>
    <t>（様式3-4-7）長期修繕計画書</t>
    <rPh sb="1" eb="3">
      <t>ヨウシキ</t>
    </rPh>
    <rPh sb="9" eb="11">
      <t>チョウキ</t>
    </rPh>
    <rPh sb="11" eb="13">
      <t>シュウゼン</t>
    </rPh>
    <rPh sb="13" eb="15">
      <t>ケイカク</t>
    </rPh>
    <rPh sb="15" eb="16">
      <t>ショ</t>
    </rPh>
    <phoneticPr fontId="1"/>
  </si>
  <si>
    <t>（千円）</t>
    <rPh sb="1" eb="3">
      <t>センエン</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</si>
  <si>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</si>
  <si>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</si>
  <si>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</si>
  <si>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</si>
  <si>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県営住宅（集会所、コミュニティルームを整備する場合はそれを含む）（棟Ｎｏ．）</t>
    <rPh sb="5" eb="8">
      <t>シュウカイショ</t>
    </rPh>
    <rPh sb="19" eb="21">
      <t>セイビ</t>
    </rPh>
    <rPh sb="23" eb="25">
      <t>バアイ</t>
    </rPh>
    <rPh sb="29" eb="30">
      <t>フク</t>
    </rPh>
    <phoneticPr fontId="1"/>
  </si>
  <si>
    <t>注）複数棟になる場合は、棟毎に作成すること。（戸建住宅を除く。）</t>
    <phoneticPr fontId="1"/>
  </si>
  <si>
    <t>【工期1　住戸タイプ別面積表】</t>
    <rPh sb="1" eb="3">
      <t>コウキ</t>
    </rPh>
    <rPh sb="5" eb="7">
      <t>ジュウコ</t>
    </rPh>
    <phoneticPr fontId="1"/>
  </si>
  <si>
    <t>【工期2　住戸タイプ別面積表】</t>
    <rPh sb="1" eb="3">
      <t>コウキ</t>
    </rPh>
    <phoneticPr fontId="1"/>
  </si>
  <si>
    <t>【工期1　面積表】</t>
    <phoneticPr fontId="1"/>
  </si>
  <si>
    <t>県営住宅（棟Ｎｏ．）</t>
    <phoneticPr fontId="1"/>
  </si>
  <si>
    <t>注）複数棟になる場合は、棟毎に作成すること。</t>
    <phoneticPr fontId="1"/>
  </si>
  <si>
    <t>入札参加者番号</t>
    <rPh sb="0" eb="2">
      <t>ニュウサツ</t>
    </rPh>
    <rPh sb="2" eb="5">
      <t>サンカシャ</t>
    </rPh>
    <rPh sb="5" eb="7">
      <t>バンゴウ</t>
    </rPh>
    <phoneticPr fontId="4"/>
  </si>
  <si>
    <t>追浜第一団地</t>
    <rPh sb="0" eb="4">
      <t>オッパマダイイチ</t>
    </rPh>
    <rPh sb="4" eb="6">
      <t>ダンチ</t>
    </rPh>
    <phoneticPr fontId="8"/>
  </si>
  <si>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</si>
  <si>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</si>
  <si>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</si>
  <si>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</si>
  <si>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</si>
  <si>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</si>
  <si>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</si>
  <si>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</si>
  <si>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</si>
  <si>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</si>
  <si>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</si>
  <si>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</si>
  <si>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本事業を実施するにあたり、ＰＦＩ法のほか、本事業を実施するために必要な関係法令、条例、規則、要綱等を遵守することとする。
主な関係法令等は「別紙１：主な関係法令等」を参照すること。</t>
    <phoneticPr fontId="8"/>
  </si>
  <si>
    <t>第３　事業に関する基本条件</t>
    <phoneticPr fontId="4"/>
  </si>
  <si>
    <t>１　事業用地</t>
    <rPh sb="2" eb="6">
      <t>ジギョウヨウチ</t>
    </rPh>
    <phoneticPr fontId="8"/>
  </si>
  <si>
    <t>既存の一団地認定区域内での建替えの基本的考え方</t>
    <phoneticPr fontId="8"/>
  </si>
  <si>
    <t>余剰地における基本的考え方</t>
  </si>
  <si>
    <t>水道・下水道・電気・電話・ガス等設備</t>
  </si>
  <si>
    <t>周辺環境</t>
  </si>
  <si>
    <t>緑化等</t>
  </si>
  <si>
    <t>意匠・景観　</t>
  </si>
  <si>
    <t>安全・防犯</t>
  </si>
  <si>
    <t>健康づくりと良好なコミュニティ</t>
  </si>
  <si>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8"/>
  </si>
  <si>
    <t>ユニバーサルデザイン</t>
  </si>
  <si>
    <t>ア　</t>
  </si>
  <si>
    <t>イ　</t>
  </si>
  <si>
    <t>ウ　</t>
  </si>
  <si>
    <t>４　事業期間</t>
    <phoneticPr fontId="8"/>
  </si>
  <si>
    <t>建替住宅</t>
  </si>
  <si>
    <t>①</t>
    <phoneticPr fontId="8"/>
  </si>
  <si>
    <t>整備戸数等</t>
  </si>
  <si>
    <t>―</t>
    <phoneticPr fontId="8"/>
  </si>
  <si>
    <t>①-ア</t>
  </si>
  <si>
    <t>①-イ</t>
    <phoneticPr fontId="8"/>
  </si>
  <si>
    <t>①-ウ</t>
    <phoneticPr fontId="8"/>
  </si>
  <si>
    <t>配置計画・規模等</t>
  </si>
  <si>
    <t>②-ア</t>
  </si>
  <si>
    <t>②-イ</t>
  </si>
  <si>
    <t>入居者の通勤・通学・買い物など日常の動線を考慮し、その目的に応じた住棟や付帯施設等の配置、敷地内通路等の計画を行うこと。</t>
    <phoneticPr fontId="8"/>
  </si>
  <si>
    <t>②-ウ</t>
  </si>
  <si>
    <t>②-エ</t>
  </si>
  <si>
    <t>③</t>
    <phoneticPr fontId="8"/>
  </si>
  <si>
    <t>居住環境</t>
  </si>
  <si>
    <t>③-ア</t>
  </si>
  <si>
    <t>③-イ</t>
  </si>
  <si>
    <t>集会所</t>
  </si>
  <si>
    <t>付帯施設</t>
  </si>
  <si>
    <t>集会所は（整備戸数×１㎡）以上とする。ただし、条例等にて集会所の面積の基準がある場合は、大きい方の面積とする。</t>
    <phoneticPr fontId="8"/>
  </si>
  <si>
    <t>②　</t>
  </si>
  <si>
    <t>道路</t>
  </si>
  <si>
    <t>横須賀市適正な土地利用の調整に関する条例等に基づき、必要に応じて整備すること。</t>
    <phoneticPr fontId="8"/>
  </si>
  <si>
    <t>駐車場</t>
  </si>
  <si>
    <t>自転車置場は、住戸数以上の台数を整備すること。屋根付きとし、サイクルラックの使用は不可とする。</t>
    <phoneticPr fontId="8"/>
  </si>
  <si>
    <t>⑤</t>
    <phoneticPr fontId="8"/>
  </si>
  <si>
    <t>ごみ置き場</t>
  </si>
  <si>
    <t>⑤-ア</t>
  </si>
  <si>
    <t>横須賀市適正な土地利用の調整に関する条例等に基づき整備すること。また、住棟からの距離や動線など、利用者の利便性や周辺環境等に十分配慮すること。</t>
    <phoneticPr fontId="8"/>
  </si>
  <si>
    <t>⑤-イ</t>
  </si>
  <si>
    <t>⑤-ウ</t>
  </si>
  <si>
    <t>詳細については横須賀市と協議すること。</t>
    <phoneticPr fontId="8"/>
  </si>
  <si>
    <t>⑥　</t>
  </si>
  <si>
    <t>緑地</t>
  </si>
  <si>
    <t>⑦-ア</t>
  </si>
  <si>
    <t>⑦-イ</t>
  </si>
  <si>
    <t>⑧　</t>
  </si>
  <si>
    <t>消防水利・消防活動空地</t>
  </si>
  <si>
    <t>雨水流出抑制施設</t>
  </si>
  <si>
    <t>⑩</t>
  </si>
  <si>
    <t>電気室、受水槽、ポンプ室の配置</t>
  </si>
  <si>
    <t>⑪</t>
  </si>
  <si>
    <t>歩道等</t>
    <phoneticPr fontId="8"/>
  </si>
  <si>
    <t>防災倉庫</t>
    <phoneticPr fontId="8"/>
  </si>
  <si>
    <t>コミュニティ機能を有する施設、広場等の考え方</t>
  </si>
  <si>
    <t>①　</t>
  </si>
  <si>
    <t>コミュニティ・健康づくり機能</t>
  </si>
  <si>
    <t>①-ア　</t>
  </si>
  <si>
    <t>コミュニティルーム</t>
  </si>
  <si>
    <t>①-イ</t>
  </si>
  <si>
    <t>コミュニティ広場</t>
  </si>
  <si>
    <t>①-ウ</t>
  </si>
  <si>
    <t>配置等</t>
  </si>
  <si>
    <t>地質調査</t>
  </si>
  <si>
    <t>測量調査</t>
  </si>
  <si>
    <t>周辺家屋調査</t>
  </si>
  <si>
    <t>工事の実施にあたり、周辺家屋調査は事前調査及び事後調査の２回行うこと。工事に伴い周辺家屋への影響があった場合は、ＰＦＩ事業者の責任において補償・修繕等の対応を行うこと。</t>
    <phoneticPr fontId="8"/>
  </si>
  <si>
    <t>電波障害予測調査</t>
  </si>
  <si>
    <t>アスベスト含有材の調査</t>
  </si>
  <si>
    <t>地下埋設物への配慮</t>
    <phoneticPr fontId="8"/>
  </si>
  <si>
    <t>その他必要な調査</t>
  </si>
  <si>
    <t>調査の報告</t>
  </si>
  <si>
    <t>各種調査前に各種調査内容及び地元調整内容について、必要に応じて県の確認を受けること。</t>
    <phoneticPr fontId="8"/>
  </si>
  <si>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</si>
  <si>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</si>
  <si>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</si>
  <si>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</si>
  <si>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</si>
  <si>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</si>
  <si>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</si>
  <si>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</si>
  <si>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</si>
  <si>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</si>
  <si>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</si>
  <si>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解体除却対象施設等について、目視等により適宜事前調査を実施し、解体工事の計画に反映させること。</t>
    <phoneticPr fontId="8"/>
  </si>
  <si>
    <t>①-エ</t>
  </si>
  <si>
    <t>解体除却工事の施工計画</t>
  </si>
  <si>
    <t>解体除却工事の施工</t>
  </si>
  <si>
    <t>③-ウ</t>
  </si>
  <si>
    <t>③-エ</t>
  </si>
  <si>
    <t>③-オ</t>
  </si>
  <si>
    <t>③-カ</t>
  </si>
  <si>
    <t>③-キ</t>
    <phoneticPr fontId="8"/>
  </si>
  <si>
    <t>既設が受水槽式給水方式であるため、建替工事に伴い先行して部分的に直結給水とする場合は、受水槽の有効容量変更が求められることがあるため、事前に水道管理者に確認しておくこと。
また、建替計画策定にあたり、既設受水槽が解体区域にあり、先行して撤去する場合、断水期間を極力無くす等、他棟への給水に支障が出ないように配慮すること。ただし、既設受水槽の移設リスク、既設配管に高圧をかけるリスク、維持管理の容易さなどを考慮のうえ、検討すること。</t>
    <phoneticPr fontId="8"/>
  </si>
  <si>
    <t>施工管理</t>
  </si>
  <si>
    <t>建替住宅等の建設工事にあたっては、周辺環境に十分配慮した施工計画を作成し、適切な施工管理を行うこと。</t>
    <phoneticPr fontId="8"/>
  </si>
  <si>
    <t>関係法令等を遵守し、設計図書及び施工計画等に従って工事を実施すること。</t>
    <phoneticPr fontId="8"/>
  </si>
  <si>
    <t>オ</t>
    <phoneticPr fontId="8"/>
  </si>
  <si>
    <t>近隣対応</t>
  </si>
  <si>
    <t>安全対策</t>
  </si>
  <si>
    <t>１３　県による事業の実施状況のモニタリング</t>
    <phoneticPr fontId="8"/>
  </si>
  <si>
    <t>追浜第一団地</t>
    <rPh sb="0" eb="2">
      <t>オッパマ</t>
    </rPh>
    <rPh sb="2" eb="4">
      <t>ダイイチ</t>
    </rPh>
    <rPh sb="4" eb="6">
      <t>ダンチ</t>
    </rPh>
    <phoneticPr fontId="8"/>
  </si>
  <si>
    <t>入居者移転支援編</t>
    <phoneticPr fontId="8"/>
  </si>
  <si>
    <t>No</t>
    <phoneticPr fontId="4"/>
  </si>
  <si>
    <t>１　基本的事項</t>
    <phoneticPr fontId="8"/>
  </si>
  <si>
    <t>業務の進め方</t>
    <phoneticPr fontId="8"/>
  </si>
  <si>
    <t xml:space="preserve">① </t>
    <phoneticPr fontId="8"/>
  </si>
  <si>
    <t xml:space="preserve">② </t>
    <phoneticPr fontId="8"/>
  </si>
  <si>
    <t>②-ア</t>
    <phoneticPr fontId="8"/>
  </si>
  <si>
    <t>入居者の移転に係る事項</t>
    <phoneticPr fontId="8"/>
  </si>
  <si>
    <t>②-イ</t>
    <phoneticPr fontId="8"/>
  </si>
  <si>
    <t>想定外の事態への対応</t>
    <phoneticPr fontId="8"/>
  </si>
  <si>
    <t>②-エ</t>
    <phoneticPr fontId="8"/>
  </si>
  <si>
    <t>②-オ</t>
    <phoneticPr fontId="8"/>
  </si>
  <si>
    <t>円滑な実施に向けた対応</t>
    <phoneticPr fontId="8"/>
  </si>
  <si>
    <t>業務内容</t>
  </si>
  <si>
    <t>①</t>
  </si>
  <si>
    <t>②</t>
  </si>
  <si>
    <t>③</t>
  </si>
  <si>
    <t>④</t>
  </si>
  <si>
    <t>業務対象期間</t>
  </si>
  <si>
    <t>①　</t>
    <phoneticPr fontId="8"/>
  </si>
  <si>
    <t>①-イ　</t>
  </si>
  <si>
    <t xml:space="preserve">② </t>
  </si>
  <si>
    <t>業務対象者</t>
  </si>
  <si>
    <t>移転説明会の実施業務</t>
  </si>
  <si>
    <t>①-ア　</t>
    <phoneticPr fontId="8"/>
  </si>
  <si>
    <t>業務項目</t>
    <phoneticPr fontId="8"/>
  </si>
  <si>
    <t>①-ア(ｲ)</t>
    <phoneticPr fontId="8"/>
  </si>
  <si>
    <t>説明内容</t>
    <phoneticPr fontId="8"/>
  </si>
  <si>
    <t>関連書類</t>
  </si>
  <si>
    <t>様式　ＰＦＩ事業者作成様式
配布時期　移転説明会実施４週間前
内容　移転説明会の概要（日時、場所、内容等）、移転説明会における説明内容を記載した案内書類</t>
    <rPh sb="0" eb="2">
      <t>ヨウシキ</t>
    </rPh>
    <rPh sb="14" eb="18">
      <t>ハイフ</t>
    </rPh>
    <rPh sb="31" eb="33">
      <t>ナイヨウ</t>
    </rPh>
    <phoneticPr fontId="8"/>
  </si>
  <si>
    <t>意向確認書</t>
    <phoneticPr fontId="8"/>
  </si>
  <si>
    <t>仮住居調整業務</t>
  </si>
  <si>
    <t>②-ア(ｱ)</t>
    <phoneticPr fontId="8"/>
  </si>
  <si>
    <t>個別相談会の実施</t>
    <phoneticPr fontId="8"/>
  </si>
  <si>
    <t>②-イ(ｱ)</t>
    <phoneticPr fontId="8"/>
  </si>
  <si>
    <t>個別相談会関連書類</t>
    <phoneticPr fontId="8"/>
  </si>
  <si>
    <t>個別相談会日時決定通知</t>
    <phoneticPr fontId="8"/>
  </si>
  <si>
    <t>様式　ＰＦＩ事業者作成様式
配布時期　個別相談会実施３週間前
内容　個別相談会の概要（日時、場所、内容等）を記載した案内書類</t>
    <rPh sb="0" eb="2">
      <t>ヨウシキ</t>
    </rPh>
    <rPh sb="14" eb="18">
      <t>ハイフ</t>
    </rPh>
    <rPh sb="31" eb="33">
      <t>ナイヨウ</t>
    </rPh>
    <phoneticPr fontId="8"/>
  </si>
  <si>
    <t>②-イ(ｲ)</t>
    <phoneticPr fontId="8"/>
  </si>
  <si>
    <t>④-ア</t>
    <phoneticPr fontId="8"/>
  </si>
  <si>
    <t>④-ア(ｱ)</t>
    <phoneticPr fontId="8"/>
  </si>
  <si>
    <t>④-イ</t>
    <phoneticPr fontId="8"/>
  </si>
  <si>
    <t>⑤</t>
  </si>
  <si>
    <t>⑥</t>
  </si>
  <si>
    <t>⑥-ア</t>
  </si>
  <si>
    <t>⑥-イ</t>
  </si>
  <si>
    <t xml:space="preserve">① </t>
  </si>
  <si>
    <t>①-ウ　</t>
  </si>
  <si>
    <t>①-エ　</t>
  </si>
  <si>
    <t>①-オ　</t>
  </si>
  <si>
    <t>①-カ　</t>
  </si>
  <si>
    <t>その他の留意事項</t>
  </si>
  <si>
    <t>②-ア　</t>
  </si>
  <si>
    <t>②-イ　</t>
  </si>
  <si>
    <t>②-ウ　</t>
  </si>
  <si>
    <t>公営住宅法、借地借家法、宅地建物取引業法、神奈川県営住宅条例その他、仮移転支援業務に関連する諸法令を遵守する。</t>
    <phoneticPr fontId="8"/>
  </si>
  <si>
    <t>②-エ　</t>
  </si>
  <si>
    <t>②-オ　</t>
  </si>
  <si>
    <t>目的</t>
  </si>
  <si>
    <t>移転説明会開催案内</t>
    <phoneticPr fontId="8"/>
  </si>
  <si>
    <t>本移転先住居リスト</t>
    <phoneticPr fontId="8"/>
  </si>
  <si>
    <t>様式　ＰＦＩ事業者作成様式
内容　本移転先に関する住所、間取り等を記載した候補物件リスト（駐車場含む）</t>
    <rPh sb="0" eb="2">
      <t>ヨウシキ</t>
    </rPh>
    <rPh sb="14" eb="16">
      <t>ナイヨウ</t>
    </rPh>
    <phoneticPr fontId="8"/>
  </si>
  <si>
    <t>様式　ＰＦＩ事業者作成様式
内容　本移転者が県に対して、本移転の承諾とともに、移転期日の確約を行う承諾書</t>
    <rPh sb="0" eb="2">
      <t>ヨウシキ</t>
    </rPh>
    <rPh sb="14" eb="16">
      <t>ナイヨウ</t>
    </rPh>
    <phoneticPr fontId="8"/>
  </si>
  <si>
    <t>本移転先調整業務</t>
  </si>
  <si>
    <t>②-ア(ｳ)　</t>
    <phoneticPr fontId="8"/>
  </si>
  <si>
    <t>②-イ(ｲ)　　</t>
    <phoneticPr fontId="8"/>
  </si>
  <si>
    <t>本移転先抽選会開催案内</t>
    <phoneticPr fontId="8"/>
  </si>
  <si>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8"/>
  </si>
  <si>
    <t xml:space="preserve">③ </t>
  </si>
  <si>
    <t>本移転料の支払い等業務</t>
  </si>
  <si>
    <t>③-ア(ｱ)</t>
    <phoneticPr fontId="8"/>
  </si>
  <si>
    <t>③-イ(ｱ)</t>
    <phoneticPr fontId="8"/>
  </si>
  <si>
    <t xml:space="preserve">④ </t>
  </si>
  <si>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</si>
  <si>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</si>
  <si>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</si>
  <si>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</si>
  <si>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</si>
  <si>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</si>
  <si>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入居者移転支援業務費等（〇工区）</t>
    <rPh sb="10" eb="11">
      <t>トウ</t>
    </rPh>
    <phoneticPr fontId="1"/>
  </si>
  <si>
    <t>入札参加者</t>
    <phoneticPr fontId="1"/>
  </si>
  <si>
    <t>番号</t>
    <phoneticPr fontId="1"/>
  </si>
  <si>
    <t>（様式3-4-8）（A3縦）</t>
    <phoneticPr fontId="8"/>
  </si>
  <si>
    <t>県営住宅等整備・用地活用編</t>
    <phoneticPr fontId="8"/>
  </si>
  <si>
    <t>１　業務内容</t>
    <phoneticPr fontId="8"/>
  </si>
  <si>
    <t>２　事業用地に関する条件等</t>
    <phoneticPr fontId="8"/>
  </si>
  <si>
    <t>３　適用法令等</t>
    <phoneticPr fontId="8"/>
  </si>
  <si>
    <t>４　参考仕様書・参考基準</t>
    <phoneticPr fontId="8"/>
  </si>
  <si>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8"/>
  </si>
  <si>
    <t>５　施設の要求水準</t>
    <phoneticPr fontId="8"/>
  </si>
  <si>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8"/>
  </si>
  <si>
    <t>工区の設定</t>
    <phoneticPr fontId="8"/>
  </si>
  <si>
    <t>建替住宅の工事にあたってＰＦＩ事業者の提案に基づいて工区分けする。</t>
    <phoneticPr fontId="8"/>
  </si>
  <si>
    <t>建替え手順</t>
    <phoneticPr fontId="8"/>
  </si>
  <si>
    <t>本事業では、建替えの工程計画はＰＦＩ事業者の提案による。</t>
    <phoneticPr fontId="8"/>
  </si>
  <si>
    <t>開発行為における基本的考え方</t>
    <phoneticPr fontId="8"/>
  </si>
  <si>
    <t>ＰＦＩ事業者の提案に基づき、必要に応じて、都市計画法、横須賀市の開発関係条例等に従い許認可申請を行う。</t>
    <phoneticPr fontId="8"/>
  </si>
  <si>
    <t>②</t>
    <phoneticPr fontId="8"/>
  </si>
  <si>
    <t>建替住宅の建設にあたり、既存の一団地認定の取消しを行うものとし、当該取消しにより、違法な建築物が発現しないよう事前に一団地認定区域内の既存建築物を除却する等の対応を図ること。</t>
    <phoneticPr fontId="8"/>
  </si>
  <si>
    <t>余剰地は事業用地内に400㎡ 以上の規模で県営住宅の土地利用計画に支障がない範囲で提案する。</t>
    <phoneticPr fontId="8"/>
  </si>
  <si>
    <t>仮住居における基本的考え方</t>
    <phoneticPr fontId="8"/>
  </si>
  <si>
    <t>仮住居の対象となる団地は県営追浜第一団地の他、県営鷹取団地を含むものとし、仮移転に先立って、仮住居は住戸修繕を行うものとする。また、ＰＦＩ事業者の提案に基づき民間賃貸住宅等へ仮移転も可能とする。</t>
    <phoneticPr fontId="8"/>
  </si>
  <si>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8"/>
  </si>
  <si>
    <t>ア　</t>
    <phoneticPr fontId="8"/>
  </si>
  <si>
    <t>東京電力株式会社が設置する電気工作物の移設に要する費用の負担等に関する覚書（添付資料８参照）</t>
    <phoneticPr fontId="8"/>
  </si>
  <si>
    <t>イ　</t>
    <phoneticPr fontId="8"/>
  </si>
  <si>
    <t>東日本電信電話株式会社が設置する電気通信設備の移設に要する費用の負担に関する覚書（添付資料９参照）</t>
    <phoneticPr fontId="8"/>
  </si>
  <si>
    <t>津波浸水への配慮</t>
    <phoneticPr fontId="8"/>
  </si>
  <si>
    <t>ア　</t>
    <phoneticPr fontId="8"/>
  </si>
  <si>
    <t>津波浸水想定図により、浸水域に含まれることから、設備計画について浸水対策に配慮すること。</t>
    <phoneticPr fontId="8"/>
  </si>
  <si>
    <t>イ　</t>
    <phoneticPr fontId="8"/>
  </si>
  <si>
    <t>上記設備計画にあたり、住環境、経済性、維持管理コスト、実現性、機能継続に配慮すること。</t>
    <phoneticPr fontId="8"/>
  </si>
  <si>
    <t>２　施設計画</t>
    <phoneticPr fontId="8"/>
  </si>
  <si>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8"/>
  </si>
  <si>
    <t>県「みどりの協定」や横須賀市条例を遵守すること。</t>
    <phoneticPr fontId="8"/>
  </si>
  <si>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8"/>
  </si>
  <si>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8"/>
  </si>
  <si>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8"/>
  </si>
  <si>
    <t>将来にわたるライフサイクルコスト及び入居者の光熱水費の縮減等に配慮すること。</t>
    <phoneticPr fontId="8"/>
  </si>
  <si>
    <t>維持管理、修繕及び機器の更新等が容易に行えるように配慮した施設とすること。</t>
    <phoneticPr fontId="8"/>
  </si>
  <si>
    <t>使用する資材については、耐久性及び耐候性に配慮すること。</t>
    <phoneticPr fontId="8"/>
  </si>
  <si>
    <t>太陽光発電設備</t>
    <phoneticPr fontId="8"/>
  </si>
  <si>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8"/>
  </si>
  <si>
    <t>３　施工計画</t>
    <phoneticPr fontId="8"/>
  </si>
  <si>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8"/>
  </si>
  <si>
    <t>用地活用業務以外の業務を令和９年８月31日までに完了させること。
用地活用業務の終了に関することは、特定事業契約書による。</t>
    <phoneticPr fontId="8"/>
  </si>
  <si>
    <t>第４　県営住宅等整備業務の整備に関する条件</t>
    <phoneticPr fontId="4"/>
  </si>
  <si>
    <t>１　県営住宅等整備の概要</t>
    <phoneticPr fontId="8"/>
  </si>
  <si>
    <t>―</t>
    <phoneticPr fontId="8"/>
  </si>
  <si>
    <t>建替住宅の整備戸数は120戸以上とする。また、住戸タイプごとの住戸専用面積及び必要供給戸数は次による。
住戸タイプ	　　　1DK	　　　　　2DK	　　　　　3DK	　　　　　身障者向1DK
住戸専用面積	　　34㎡程度	　　51㎡程度	　　　68㎡程度	　　 51㎡程度
必要供給戸数	　　30戸以上　 	 50戸以上 　 　20戸以上	　   1戸
整備戸数計　　	  120戸以上</t>
    <phoneticPr fontId="8"/>
  </si>
  <si>
    <t>①-イ</t>
    <phoneticPr fontId="8"/>
  </si>
  <si>
    <t>住戸専用面積（芯寸法）には、バルコニー部分及び廊下に面するPS及びMBの面積は含まないものとする。各住戸タイプの専用面積の「程度」とは±５％以内とする。</t>
    <phoneticPr fontId="8"/>
  </si>
  <si>
    <t>整備戸数は、各住戸タイプの必要供給戸数を確保した上で、身障者向け住戸を除き、1DK：2DK：3DK＝30％：50％：20％を標準としてバランス良く計画する。</t>
    <phoneticPr fontId="8"/>
  </si>
  <si>
    <t>②</t>
    <phoneticPr fontId="8"/>
  </si>
  <si>
    <t>住棟はコンクリート系構造（SRC・PCを含む）とし、耐火構造とすること。</t>
    <phoneticPr fontId="8"/>
  </si>
  <si>
    <t>建物による圧迫感を軽減するよう配慮すること。また、良好な日照環境の確保など、周辺への配慮に努めること。</t>
    <phoneticPr fontId="8"/>
  </si>
  <si>
    <t>バルコニーの向きは南向きを基本とする。</t>
    <phoneticPr fontId="8"/>
  </si>
  <si>
    <t>③</t>
    <phoneticPr fontId="8"/>
  </si>
  <si>
    <t>防犯性の向上に努めるとともに、良好な居住環境を確保できるよう日照・通風・プライバシーの確保等に配慮すること。</t>
    <phoneticPr fontId="8"/>
  </si>
  <si>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8"/>
  </si>
  <si>
    <t>①</t>
    <phoneticPr fontId="8"/>
  </si>
  <si>
    <t>集会所には、集会室、和室、玄関・玄関ホール、給湯室（キッチンを設置）、男子便所、女子便所、みんなのトイレを設ける。</t>
    <rPh sb="10" eb="12">
      <t>ワシツ</t>
    </rPh>
    <phoneticPr fontId="8"/>
  </si>
  <si>
    <t>①-ウ</t>
    <phoneticPr fontId="8"/>
  </si>
  <si>
    <t>集会所とコミュニティルームを併設する場合は、共用部分を除き、各メーターを別々に設置すること。</t>
    <phoneticPr fontId="8"/>
  </si>
  <si>
    <t>横須賀市適正な土地利用の調整に関する条例等に基づき、必要に応じて整備すること。</t>
    <phoneticPr fontId="8"/>
  </si>
  <si>
    <t>駐車場は、建替住宅の完工時に住戸数の25～30％程度の台数を整備すること。</t>
    <phoneticPr fontId="8"/>
  </si>
  <si>
    <t>平面式駐車場とし、高齢者等の利用にも配慮すること。</t>
    <phoneticPr fontId="8"/>
  </si>
  <si>
    <t>④</t>
    <phoneticPr fontId="8"/>
  </si>
  <si>
    <t>自転車置場</t>
    <phoneticPr fontId="8"/>
  </si>
  <si>
    <t>清掃等用に水道及び排水設備を用意する等、メンテナンスに十分配慮すること。</t>
    <phoneticPr fontId="8"/>
  </si>
  <si>
    <t>⑦</t>
    <phoneticPr fontId="8"/>
  </si>
  <si>
    <t>―</t>
    <phoneticPr fontId="8"/>
  </si>
  <si>
    <t>樹種や配置は維持管理の簡便さに配慮するとともに、景観に配慮すること。</t>
    <phoneticPr fontId="8"/>
  </si>
  <si>
    <t>県有施設の緑地率確保に関する実施要綱及び横須賀市適正な土地利用の調整に関する条例等に基づく緑化面積以上を確保すること。</t>
    <phoneticPr fontId="8"/>
  </si>
  <si>
    <t>横須賀市適正な土地利用の調整に関する条例等を遵守すること。</t>
    <phoneticPr fontId="8"/>
  </si>
  <si>
    <t>⑨　</t>
    <phoneticPr fontId="8"/>
  </si>
  <si>
    <t>横須賀市適正な土地利用の調整に関する条例等により、必要に応じて雨水流出抑制施設を設置すること。</t>
    <phoneticPr fontId="8"/>
  </si>
  <si>
    <t>電気室、受水槽、ポンプ室を整備する場合は、車両が寄り付ける等、メンテナンスに十分配慮すること。</t>
    <phoneticPr fontId="8"/>
  </si>
  <si>
    <t>⑫</t>
    <phoneticPr fontId="8"/>
  </si>
  <si>
    <t>団地自治会の防災倉庫を新設すること。</t>
    <phoneticPr fontId="8"/>
  </si>
  <si>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8"/>
  </si>
  <si>
    <t>コミュニティ広場の大きさ等は提案による。</t>
    <phoneticPr fontId="8"/>
  </si>
  <si>
    <t>フットパス</t>
    <phoneticPr fontId="8"/>
  </si>
  <si>
    <t>団地内を東西に通り抜けることができる遊歩道等（フットパス）を整備すること。住民のプライバシーや騒音等、生活環境への配慮をすること。</t>
    <phoneticPr fontId="8"/>
  </si>
  <si>
    <t>コミュニティ機能を有する施設や広場等との一体的な利用を心掛けること。</t>
    <phoneticPr fontId="8"/>
  </si>
  <si>
    <t>仮住居の入居前修繕</t>
    <phoneticPr fontId="8"/>
  </si>
  <si>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8"/>
  </si>
  <si>
    <t>２　各種調査（事前調査、事後調査、事後対策）</t>
    <phoneticPr fontId="8"/>
  </si>
  <si>
    <t>本事業に必要な地質調査は、必要な時期に適切に実施すること。</t>
    <phoneticPr fontId="8"/>
  </si>
  <si>
    <t>本事業に必要な測量調査は、必要な時期に適切に実施すること。</t>
    <phoneticPr fontId="8"/>
  </si>
  <si>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8"/>
  </si>
  <si>
    <t>関係法令等に基づき既存住宅の調査を実施するとともに、必要に応じて分析調査等を行うこと。</t>
    <phoneticPr fontId="8"/>
  </si>
  <si>
    <t>その他、本事業実施に必要な調査を実施すること。</t>
    <phoneticPr fontId="8"/>
  </si>
  <si>
    <t>地元調整</t>
    <phoneticPr fontId="8"/>
  </si>
  <si>
    <t>各種調査結果について、県に報告すること。</t>
    <phoneticPr fontId="8"/>
  </si>
  <si>
    <t>３　建替住宅等の設計</t>
    <phoneticPr fontId="8"/>
  </si>
  <si>
    <t>設計の範囲は、県営住宅等整備業務に関する全ての工事（仮住居の修繕を含む）を対象とする。</t>
    <phoneticPr fontId="8"/>
  </si>
  <si>
    <t>特定事業契約後速やかに事業提案に基づき全体整備計画、建替移転計画の策定及び基本設計（以下「基本計画」という。）を行い、基本計画完了後に県による確認を受けなければならない。</t>
    <phoneticPr fontId="8"/>
  </si>
  <si>
    <t>基本計画に基づいて実施設計を行い、実施設計完了後に県による確認を受けなければならない。</t>
    <phoneticPr fontId="8"/>
  </si>
  <si>
    <t>県は、基本計画及び実施設計の内容に対し、工期及びサービス対価の支払額の変更を伴わない範囲かつＰＦＩ事業者の提案主旨を逸脱しない範囲で、変更を求めることができるものとする。</t>
    <phoneticPr fontId="8"/>
  </si>
  <si>
    <t>建替住宅の整備に当たっては、ＰＦＩ事業者にて関係法令等、要求水準、公営住宅等整備基準について適合チェックリストを作成し、確認を行うこと。</t>
    <phoneticPr fontId="8"/>
  </si>
  <si>
    <t>県は、上記イ項及びウ項による確認の実施、エ項による変更の要求により、設計及び建設工事の全部又は一部について何ら責任を負担するものではない。</t>
    <phoneticPr fontId="8"/>
  </si>
  <si>
    <t>施設の具体的規模及び要求水準は、「別紙３建替住宅設計要領、神奈川県県営住宅標準プラン集」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8"/>
  </si>
  <si>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8"/>
  </si>
  <si>
    <t>施設整備にあたり、必要な関係機関との協議並びに申請等の手続きを自己の責任及び費用負担により行うこと。</t>
    <phoneticPr fontId="8"/>
  </si>
  <si>
    <t>説明会等は、基本計画の完了後、及び工事着工前に県の確認を受けた後、速やかに行うものとする。</t>
    <phoneticPr fontId="8"/>
  </si>
  <si>
    <t>４　既存住宅の解体除却</t>
    <phoneticPr fontId="8"/>
  </si>
  <si>
    <t>杭については、全て撤去する。</t>
    <phoneticPr fontId="8"/>
  </si>
  <si>
    <t>団地内及び住戸内の残存物について、所有者と調整のうえ、適正に処分すること。
所有者が判明しない残存物については、県と協議のうえ、適正に処分すること。</t>
    <phoneticPr fontId="8"/>
  </si>
  <si>
    <t>②</t>
    <phoneticPr fontId="8"/>
  </si>
  <si>
    <t>予期しない地下埋設物等が確認された場合等、想定外の状況への対応ついては、県と協議を行うものとする。</t>
    <phoneticPr fontId="8"/>
  </si>
  <si>
    <t>③</t>
    <phoneticPr fontId="8"/>
  </si>
  <si>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8"/>
  </si>
  <si>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8"/>
  </si>
  <si>
    <t>石綿分析結果報告書の概要書（添付資料６参照）を確認のうえ適正処分のこと。必要に応じて追加の事前調査等を実施すること。</t>
    <phoneticPr fontId="8"/>
  </si>
  <si>
    <t>次表の部分にはレベル１、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Ａ号棟　　　ＤＫ　配管　　円筒管
※Ｂ～Ｆ号棟の同部位には同様の円筒管が設置されています。</t>
    <rPh sb="141" eb="142">
      <t>ゴウ</t>
    </rPh>
    <rPh sb="142" eb="143">
      <t>トウ</t>
    </rPh>
    <phoneticPr fontId="8"/>
  </si>
  <si>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8"/>
  </si>
  <si>
    <t>５　建替住宅等の建設工事</t>
    <phoneticPr fontId="8"/>
  </si>
  <si>
    <t>工事工程表については、事業スケジュールに適合し、かつ無理のない堅実な工事計画とし、要求される性能が確実に確保されるよう管理すること。</t>
    <phoneticPr fontId="8"/>
  </si>
  <si>
    <t>現場代理人、監理技術者は専任配置とし、着手前にその者の氏名、有する資格等、必要な事項について県に届け出ること。なお、現場代理人と監理技術者の兼務は、可能とする。</t>
    <phoneticPr fontId="8"/>
  </si>
  <si>
    <t>県は、必要に応じて工事現場の確認を行うものとする。また、ＰＦＩ事業者は施工状況について説明を求められた場合は、速やかに回答をすること。</t>
    <phoneticPr fontId="8"/>
  </si>
  <si>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8"/>
  </si>
  <si>
    <t>説明会等は、工事着工前に県の確認を受けた後、速やかに行うものとする。</t>
    <phoneticPr fontId="8"/>
  </si>
  <si>
    <t>工事現場内の事故等災害の発生に十分留意するとともに、周辺地域へ災害を及ぼさないように万全の対策を取ること。特に、第三者への安全面に配慮すること。</t>
    <phoneticPr fontId="8"/>
  </si>
  <si>
    <t>工事車両の通行については、あらかじめ周辺道路の状況を把握し、事前に道路管理者等と打合せること。</t>
    <phoneticPr fontId="8"/>
  </si>
  <si>
    <t>運行速度、誘導員の配置、案内看板の設置、道路の清掃等について十分に配慮すること。</t>
    <phoneticPr fontId="8"/>
  </si>
  <si>
    <t>通行者や一般車両はもとより、高齢者、児童、障害者等への危険防止や安全性の確保等について十分な対策を取ること。</t>
    <phoneticPr fontId="8"/>
  </si>
  <si>
    <t>万一事故等災害の発生した場合は、県に報告し、ＰＦＩ事業者の責任において速やかに対処すること。</t>
    <phoneticPr fontId="8"/>
  </si>
  <si>
    <t>環境対策</t>
    <phoneticPr fontId="8"/>
  </si>
  <si>
    <t>建設工事にあたっては、騒音、振動、悪臭、粉塵、地盤沈下、水質の汚濁及び搬出入車両の交通問題等、周辺環境に影響を及ぼすことがないよう予測を立て、状況把握や十分な対策を取ること。</t>
    <phoneticPr fontId="8"/>
  </si>
  <si>
    <t>建設機械等の使用にあたっては、低騒音型、低振動型、排出ガス対策型、低燃費機械等の使用の徹底を図ること。</t>
    <phoneticPr fontId="8"/>
  </si>
  <si>
    <t>周辺地域に上記の悪影響を与えた場合には、苦情処理等、ＰＦＩ事業者の責任において速やかに対処すること。</t>
    <phoneticPr fontId="8"/>
  </si>
  <si>
    <t>近接する建物での生活や業務に支障を与えないように十分配慮すること。</t>
    <phoneticPr fontId="8"/>
  </si>
  <si>
    <t>既存環境の保護</t>
    <phoneticPr fontId="8"/>
  </si>
  <si>
    <t>道路、公共施設及び周辺家屋等に損傷を与えないように留意し、工事期間中に汚損、破損をした場合の補修及び補償は、ＰＦＩ事業者の負担において行うこと。</t>
    <phoneticPr fontId="8"/>
  </si>
  <si>
    <t>工事により周辺地域に水枯れ等の被害が発生しないように留意するとともに、万一発生した場合は、県に報告し、ＰＦＩ事業者の責任において速やかに対処すること。</t>
    <phoneticPr fontId="8"/>
  </si>
  <si>
    <t>廃棄物の処理</t>
    <phoneticPr fontId="8"/>
  </si>
  <si>
    <t>建設及び解体工事により発生した廃棄物等については、法令等に定められた方法により適切に処理及び処分すること。</t>
    <phoneticPr fontId="8"/>
  </si>
  <si>
    <t>６　建替住宅等の工事監理</t>
    <phoneticPr fontId="8"/>
  </si>
  <si>
    <t>工事監理の範囲は県営住宅等整備業務に関する全ての工事（仮住居の修繕を含む）を対象とする。</t>
    <phoneticPr fontId="8"/>
  </si>
  <si>
    <t>工事監理企業は、工事監理者を配置し、その者の氏名、有する資格など必要な事項について、県の確認を受けること。</t>
    <phoneticPr fontId="8"/>
  </si>
  <si>
    <t>建築工事、電気設備工事、昇降機設備工事及び機械設備工事に係る監理指針（国土交通省大臣官房官庁営繕部監修）に基づき工事監理を行うこと。</t>
    <phoneticPr fontId="8"/>
  </si>
  <si>
    <t>工事監理者は、建設工事が要求水準書に適合しているか確認を行うとともに、必要に応じて立会い、検査、工事材料の試験及び工場加工組立製作の試験、検査等を行い、施設の品質管理に努めること。</t>
    <phoneticPr fontId="8"/>
  </si>
  <si>
    <t>建設企業への指示は書面で行うとともに、県のモニタリング時の求めに応じ、当該書面を提出すること。</t>
    <phoneticPr fontId="8"/>
  </si>
  <si>
    <t>工事期間中は、１か月毎に県へ監理報告書を提出し、工事監理の状況の確認を得ること。</t>
    <phoneticPr fontId="8"/>
  </si>
  <si>
    <t>監理報告書の内容は、打合せ記録、主な工事内容、工事進捗状況、施工検査記録等とする。また、県の要請があれば随時報告すること。</t>
    <phoneticPr fontId="8"/>
  </si>
  <si>
    <t>工事監理者は、特に基礎、柱及び大ばりの配筋の施工写真を構造の単位毎に、断熱材の施工写真を部屋毎に撮影した写真を施工終了後速やかに県に提出すること。</t>
    <phoneticPr fontId="8"/>
  </si>
  <si>
    <t>７　住宅性能評価及び化学物質室内濃度調査の実施</t>
    <phoneticPr fontId="8"/>
  </si>
  <si>
    <t>設計住宅性能評価及び建設住宅性能評価の取得</t>
    <phoneticPr fontId="8"/>
  </si>
  <si>
    <t>要求性能</t>
    <phoneticPr fontId="8"/>
  </si>
  <si>
    <t>住宅の品質確保の促進等に関する法律（以下「品確法」という。）に基づく性能表示を行うこと。要求性能は、「住宅性能評価の等級」（別紙４：住宅性能評価の等級）に表示する等級以上とする。</t>
    <phoneticPr fontId="8"/>
  </si>
  <si>
    <t>性能評価の取得</t>
    <phoneticPr fontId="8"/>
  </si>
  <si>
    <t>登録住宅性能評価機関より、設計住宅性能評価書と建設住宅性能評価書の交付を受けること。</t>
    <phoneticPr fontId="8"/>
  </si>
  <si>
    <t>化学物質の室内濃度測定</t>
    <phoneticPr fontId="8"/>
  </si>
  <si>
    <t>工事完工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8"/>
  </si>
  <si>
    <t>８　建替住宅等の竣工検査及び引渡し</t>
    <phoneticPr fontId="8"/>
  </si>
  <si>
    <t>建替住宅等の竣工検査</t>
    <phoneticPr fontId="8"/>
  </si>
  <si>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8"/>
  </si>
  <si>
    <t>確定地形測量、余剰地の分筆測量の実施</t>
    <phoneticPr fontId="8"/>
  </si>
  <si>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また公共施設管理者への移管に必要な資料作成等、余剰地と県有地との分筆等に必要な資料作成等を行うこと。</t>
    <phoneticPr fontId="8"/>
  </si>
  <si>
    <t>完工確認及び引渡し</t>
    <phoneticPr fontId="8"/>
  </si>
  <si>
    <t>県は、ＰＦＩ事業者の立会いの下で、完工確認を実施する。</t>
    <phoneticPr fontId="8"/>
  </si>
  <si>
    <t>設備及び器具等の取扱い説明書を取りまとめたファイルを住戸毎に作成し、各住戸へ備え付け、その控えを１部県へ提出するものとする。</t>
    <phoneticPr fontId="8"/>
  </si>
  <si>
    <t>設備・器具等の取扱いに関する県への説明を、上記(1)建替住宅等の竣工検査の項における試運転とは別に実施する。</t>
    <phoneticPr fontId="8"/>
  </si>
  <si>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8"/>
  </si>
  <si>
    <t>県の完工確認を受けた後、鍵の引渡しをもって建替住宅等の引渡しとする。</t>
    <phoneticPr fontId="8"/>
  </si>
  <si>
    <t>保証期間</t>
    <phoneticPr fontId="8"/>
  </si>
  <si>
    <t>保証期間は、引渡の日から、２年間（防水は10年間、植栽は１年間、設備機器本体等は1年間）。
ただし、別途仕様書に記載がある場合は、仕様書による。</t>
    <phoneticPr fontId="8"/>
  </si>
  <si>
    <t>９　住宅瑕疵担保責任保険への加入又は保証金の供託</t>
    <phoneticPr fontId="8"/>
  </si>
  <si>
    <t>「特定住宅瑕疵担保責任の履行の確保等に関する法律（住宅瑕疵担保履行法）」に基づいて、住宅瑕疵担保責任保険への加入又は保証金を供託すること。</t>
    <phoneticPr fontId="8"/>
  </si>
  <si>
    <t>保険加入を選択する場合は、利用する保険法人について、県へ報告すること。</t>
    <phoneticPr fontId="8"/>
  </si>
  <si>
    <t>利用する保険法人において設計施工基準を定めている場合は、その基準を遵守すること。</t>
    <phoneticPr fontId="8"/>
  </si>
  <si>
    <t>保険加入に伴い必要となる調査や工事期間中の検査等を十分に把握した上で、工程計画及び管理を行うこと。</t>
    <phoneticPr fontId="8"/>
  </si>
  <si>
    <t>１０　補助金・交付金申請等関係書類の作成支援業務</t>
    <phoneticPr fontId="8"/>
  </si>
  <si>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8"/>
  </si>
  <si>
    <t>交付金関係</t>
    <phoneticPr fontId="8"/>
  </si>
  <si>
    <t>配置図、平面図、立面図、面積表等の工事内容が分かる図面等</t>
    <phoneticPr fontId="8"/>
  </si>
  <si>
    <t>工事費内訳明細書、積算根拠（数量、単価等）資料等（内訳書の項目別分け（専用部分、共用部）等については別途指示）</t>
    <phoneticPr fontId="8"/>
  </si>
  <si>
    <t>申請対象分を明示するための色分け、色塗図書、写真等</t>
    <phoneticPr fontId="8"/>
  </si>
  <si>
    <t>その他、必要となる書類等</t>
    <phoneticPr fontId="8"/>
  </si>
  <si>
    <t>家賃算定基礎資料の作成支援</t>
    <phoneticPr fontId="8"/>
  </si>
  <si>
    <t>１１　会計実地検査の支援業務</t>
    <phoneticPr fontId="8"/>
  </si>
  <si>
    <t>ＰＦＩ事業者は、本事業が国の会計実地検査の対象となることから、県が受検するにあたり必要な資料作成や会計検査院への説明の補助等を行うこと。</t>
    <phoneticPr fontId="8"/>
  </si>
  <si>
    <t>１２　関係者協議会の設置</t>
    <phoneticPr fontId="8"/>
  </si>
  <si>
    <t>特定事業契約締結後、県とＰＦＩ事業者で構成する関係者協議会を設置し、契約における解釈上の疑義事項や県とＰＦＩ事業者との間において意見調整が必要となる事項等について協議を行う。</t>
    <phoneticPr fontId="8"/>
  </si>
  <si>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8"/>
  </si>
  <si>
    <t>１４　事業提案の違反に対する措置</t>
    <phoneticPr fontId="8"/>
  </si>
  <si>
    <t>第５　用地活用業務に関する条件（付帯事業）</t>
    <phoneticPr fontId="4"/>
  </si>
  <si>
    <t>１　民間施設等の整備の条件</t>
    <phoneticPr fontId="8"/>
  </si>
  <si>
    <t>余剰地の概要</t>
    <phoneticPr fontId="8"/>
  </si>
  <si>
    <t>余剰地の土地利用に関する事項</t>
    <phoneticPr fontId="8"/>
  </si>
  <si>
    <t>横須賀市の開発事業基準条例を遵守すること。</t>
    <phoneticPr fontId="8"/>
  </si>
  <si>
    <t>既存住宅の解体・除却を行うこと。</t>
    <rPh sb="2" eb="4">
      <t>ジュウタク</t>
    </rPh>
    <phoneticPr fontId="8"/>
  </si>
  <si>
    <t>余剰地の取得に関する事項</t>
    <phoneticPr fontId="8"/>
  </si>
  <si>
    <t>余剰地の取得は、当該用地に立地する既存住宅の解体・除却完了し、県が行う行政財産から普通財産への変更手続き完了後に行う。</t>
    <rPh sb="19" eb="21">
      <t>ジュウタク</t>
    </rPh>
    <phoneticPr fontId="8"/>
  </si>
  <si>
    <t>土地の売買については、県が実施する不動産鑑定を踏まえ、県と用地活用業務企業との間で別途売買契約を取り交わすこととする。</t>
    <phoneticPr fontId="8"/>
  </si>
  <si>
    <t>余剰地取得の対価は、入札時にＰＦＩ事業者から提案された余剰地の購入価格を地価公示価格の変動に基づき補正したものと、県が実施する不動産鑑定額を比較していずれか高いものとする。なお、不動産鑑定額の参考価格は、令和３年６月に県が敷地北側約400㎡に戸建て住宅を整備し一括で引渡す想定で算定した92,700円/㎡とすること。</t>
    <phoneticPr fontId="8"/>
  </si>
  <si>
    <t>社会情勢の変化などによる措置</t>
    <phoneticPr fontId="8"/>
  </si>
  <si>
    <t>ＰＦＩ事業者は、事業提案どおりに実施しなければならない。
ただし、社会情勢の変化等、真にやむを得ない場合は、県と協議の上、提案内容を変更し用地活用ができるものとする。</t>
    <phoneticPr fontId="8"/>
  </si>
  <si>
    <t>事業提案の違反に対する措置</t>
    <phoneticPr fontId="8"/>
  </si>
  <si>
    <t>（様式3-4-8）（A3縦）</t>
    <phoneticPr fontId="8"/>
  </si>
  <si>
    <t>第２　入居者移転支援業務に関する条件</t>
    <rPh sb="0" eb="1">
      <t>ダイ</t>
    </rPh>
    <rPh sb="10" eb="12">
      <t>ギョウム</t>
    </rPh>
    <phoneticPr fontId="4"/>
  </si>
  <si>
    <t>入居者移転支援業務計画書の作成及び提出</t>
    <phoneticPr fontId="8"/>
  </si>
  <si>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8"/>
  </si>
  <si>
    <t>業務全般に関する基本的な考え方</t>
    <phoneticPr fontId="8"/>
  </si>
  <si>
    <t>入居者の要望、苦情等への対応</t>
    <phoneticPr fontId="8"/>
  </si>
  <si>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8"/>
  </si>
  <si>
    <t>②-ウ</t>
    <phoneticPr fontId="8"/>
  </si>
  <si>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8"/>
  </si>
  <si>
    <t>個人情報保護</t>
    <phoneticPr fontId="8"/>
  </si>
  <si>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8"/>
  </si>
  <si>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8"/>
  </si>
  <si>
    <t>業務報告</t>
    <phoneticPr fontId="8"/>
  </si>
  <si>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8"/>
  </si>
  <si>
    <t>業務概要</t>
    <phoneticPr fontId="8"/>
  </si>
  <si>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8"/>
  </si>
  <si>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8"/>
  </si>
  <si>
    <t>業務　補助金及び交付金関連書類の作成支援業務
業務対象時期又は期間　本業務着手前及び終了時（ただし、部分払いを行う場合は、支払い対象年度にも支援
　　　　　　　　　　　が必要）
業務概要　補助金及び交付金関連書類等（入居者移転計画の住棟別調書（移転の実施年数等）、支払い根拠の積
　　　　　算等）の作成に関し、交付対象額及び交付金の算定根拠に係る各種資料の作成等
　　　　　※業務内容は、要求水準書（県営住宅等整備・用地活用編）に準ずる。</t>
    <phoneticPr fontId="8"/>
  </si>
  <si>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8"/>
  </si>
  <si>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8"/>
  </si>
  <si>
    <t>２　移転計画業務</t>
    <phoneticPr fontId="8"/>
  </si>
  <si>
    <t>必要な仮住居数の整理</t>
    <phoneticPr fontId="8"/>
  </si>
  <si>
    <t>県が提供する入居者等の情報について（別紙１）及び最新の入居状況から、必要な仮住居数を整理する。
県営追浜第一団地及び県営鷹取団地を仮住居とする場合、仮移転者の家賃は県が調整するため、その差額に係る、ＰＦＩ事業者の負担は発生しない。</t>
    <phoneticPr fontId="8"/>
  </si>
  <si>
    <t>仮住居として利用可能な住戸の調査</t>
    <phoneticPr fontId="8"/>
  </si>
  <si>
    <t>仮住居として利用可能な住戸の数（別紙２）については、老朽化等により経時的に変化するため、現地調査を行い、入居可能となる住戸を選定し、その戸数を把握する。なお、県営鷹取団地の空き駐車場台数については、別紙３のとおり。</t>
    <phoneticPr fontId="8"/>
  </si>
  <si>
    <t>仮住居を民間賃貸住宅とする場合</t>
    <phoneticPr fontId="8"/>
  </si>
  <si>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追浜第一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ただし、民間賃貸住宅の賃料は、月額9.5万円／戸以下とする。
ＰＦＩ事業者と入居者が締結する賃貸借契約の書式については、ＰＦＩ事業者が作成のうえ、県の確認を受けるものとする。</t>
    <phoneticPr fontId="8"/>
  </si>
  <si>
    <t>入居者移転支援業務と県営住宅等整備業務の連携</t>
    <phoneticPr fontId="8"/>
  </si>
  <si>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8"/>
  </si>
  <si>
    <t>３　仮移転支援業務</t>
    <phoneticPr fontId="8"/>
  </si>
  <si>
    <t>仮移転者が旧住宅から仮住居に移転し、仮移転料の支払い及び旧住宅の住戸点検の完了に加え、仮移転協定書更新業務が完了するまでを対象とする。</t>
    <phoneticPr fontId="8"/>
  </si>
  <si>
    <t>仮移転期間は移転説明会の開催日から６か月以内までで特定事業契約で定める期間とする。</t>
    <phoneticPr fontId="8"/>
  </si>
  <si>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8"/>
  </si>
  <si>
    <t>仮移転協定書更新業務については、仮移転者が本移転を完了するまで年度ごとに仮移転協定書を更新する。</t>
    <phoneticPr fontId="8"/>
  </si>
  <si>
    <t>仮移転支援業務は、仮移転者に対して行うものとするが、退去者、住替移転者についても、仮移転支援業務に準じた対応を行う。</t>
    <phoneticPr fontId="8"/>
  </si>
  <si>
    <t>―</t>
    <phoneticPr fontId="8"/>
  </si>
  <si>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</si>
  <si>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</si>
  <si>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(a)移転説明会の会場確保及び設営
(b)移転説明会開催案内の作成及び事前配付
(c)移転説明会資料の作成及び配付
(d)仮移転に必要な各種資料の配付</t>
    <phoneticPr fontId="8"/>
  </si>
  <si>
    <t>説明内容</t>
    <phoneticPr fontId="8"/>
  </si>
  <si>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8"/>
  </si>
  <si>
    <t>①-イ　</t>
    <phoneticPr fontId="8"/>
  </si>
  <si>
    <t>仮移転
説明資料</t>
    <phoneticPr fontId="8"/>
  </si>
  <si>
    <t>様式　ＰＦＩ事業者作成様式
配布時期　移転説明会当日
内容　本事業の全体計画、移転スケジュール及び移転支援策等に関する説明資料</t>
    <rPh sb="0" eb="2">
      <t>ヨウシキ</t>
    </rPh>
    <rPh sb="14" eb="18">
      <t>ハイ</t>
    </rPh>
    <rPh sb="27" eb="29">
      <t>ナイヨウ</t>
    </rPh>
    <phoneticPr fontId="8"/>
  </si>
  <si>
    <t>仮住居リスト</t>
    <phoneticPr fontId="8"/>
  </si>
  <si>
    <t>様式　ＰＦＩ事業者作成様式
配布時期　移転説明会当日
内容　仮住居に関する住所、間取り等を記載した候補物件リスト（駐車場含む）</t>
    <rPh sb="0" eb="2">
      <t>ヨウシキ</t>
    </rPh>
    <rPh sb="27" eb="29">
      <t>ナイヨウ</t>
    </rPh>
    <phoneticPr fontId="8"/>
  </si>
  <si>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8"/>
  </si>
  <si>
    <t>移転承諾書</t>
    <phoneticPr fontId="8"/>
  </si>
  <si>
    <t>様式　ＰＦＩ事業者作成様式
配布時期　移転説明会当日
内容　仮移転者が県に対して、仮移転の承諾とともに、移転期日の確約を行う承諾書</t>
    <rPh sb="0" eb="2">
      <t>ヨウシキ</t>
    </rPh>
    <rPh sb="27" eb="29">
      <t>ナイヨウ</t>
    </rPh>
    <phoneticPr fontId="8"/>
  </si>
  <si>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8"/>
  </si>
  <si>
    <t>②-ア(ｲ)</t>
    <phoneticPr fontId="8"/>
  </si>
  <si>
    <t>仮住居抽選会</t>
    <phoneticPr fontId="8"/>
  </si>
  <si>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8"/>
  </si>
  <si>
    <t>②-ア(ｳ)</t>
    <phoneticPr fontId="8"/>
  </si>
  <si>
    <t>移転承諾書の報告</t>
    <phoneticPr fontId="8"/>
  </si>
  <si>
    <t>仮移転者から取得した移転承諾書を県へ報告する。</t>
    <phoneticPr fontId="8"/>
  </si>
  <si>
    <t>仮住居抽選会関連書類</t>
    <phoneticPr fontId="8"/>
  </si>
  <si>
    <t>仮住居抽選会開催案内</t>
    <phoneticPr fontId="8"/>
  </si>
  <si>
    <t>様式　ＰＦＩ事業者作成様式
実施時期　仮住居抽選会実施３週間前
内容　仮住居抽選会の概要（日時、場所、内容等）を記載した案内書類</t>
    <rPh sb="0" eb="2">
      <t>ヨウシキ</t>
    </rPh>
    <rPh sb="14" eb="16">
      <t>ジッシ</t>
    </rPh>
    <rPh sb="16" eb="18">
      <t>ジキ</t>
    </rPh>
    <rPh sb="32" eb="34">
      <t>ナイヨウ</t>
    </rPh>
    <phoneticPr fontId="8"/>
  </si>
  <si>
    <t>仮住居抽選会説明資料</t>
    <phoneticPr fontId="8"/>
  </si>
  <si>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8"/>
  </si>
  <si>
    <t>仮住居抽選会結果報告書</t>
    <phoneticPr fontId="8"/>
  </si>
  <si>
    <t>様式　ＰＦＩ事業者作成様式
実施時期　仮住居抽選会実施後
内容　仮住居抽選会の結果を県へ報告する書類</t>
    <rPh sb="0" eb="2">
      <t>ヨウシキ</t>
    </rPh>
    <rPh sb="14" eb="16">
      <t>ジッシ</t>
    </rPh>
    <rPh sb="16" eb="18">
      <t>ジキ</t>
    </rPh>
    <phoneticPr fontId="8"/>
  </si>
  <si>
    <t>仮住居の入居前準備業務</t>
    <phoneticPr fontId="8"/>
  </si>
  <si>
    <t>③-ア</t>
    <phoneticPr fontId="8"/>
  </si>
  <si>
    <t>仮住居の現況調査及び修繕内容のリスト作成</t>
    <phoneticPr fontId="8"/>
  </si>
  <si>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8"/>
  </si>
  <si>
    <t>③-ア(ｲ)</t>
    <phoneticPr fontId="8"/>
  </si>
  <si>
    <t>仮住居の準備</t>
    <phoneticPr fontId="8"/>
  </si>
  <si>
    <t>「要求水準書（県営住宅等整備及び用地活用編）」に基づく県営住宅等整備業務で実施する仮住居の入居前修繕と連携し、鍵渡し日までに仮住居が使用可能な状態にする。</t>
    <phoneticPr fontId="8"/>
  </si>
  <si>
    <t>仮移転料の支払い等業務</t>
    <phoneticPr fontId="8"/>
  </si>
  <si>
    <t>④-ア</t>
    <phoneticPr fontId="8"/>
  </si>
  <si>
    <t>移転手続き支援（移転協定書締結）</t>
    <phoneticPr fontId="8"/>
  </si>
  <si>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8"/>
  </si>
  <si>
    <t>④-ア(ｲ)</t>
    <phoneticPr fontId="8"/>
  </si>
  <si>
    <t>仮移転料の支払い</t>
    <phoneticPr fontId="8"/>
  </si>
  <si>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8"/>
  </si>
  <si>
    <t>④-ア(ｳ)</t>
    <phoneticPr fontId="8"/>
  </si>
  <si>
    <t>鍵渡し</t>
    <phoneticPr fontId="8"/>
  </si>
  <si>
    <t>仮移転料振込後、事前に県から預かった仮住居の鍵を仮移転者に渡すものとする。民間賃貸住宅の場合には、所有者からＰＦＩ事業者が鍵を預かり、仮移転者へ渡すものとする。</t>
    <phoneticPr fontId="8"/>
  </si>
  <si>
    <t>④-イ</t>
    <phoneticPr fontId="8"/>
  </si>
  <si>
    <t>④-イ(ｱ)</t>
    <phoneticPr fontId="8"/>
  </si>
  <si>
    <t>移転手続き支援関連書類</t>
    <phoneticPr fontId="8"/>
  </si>
  <si>
    <t>旧住宅の明渡し及び仮住居への入居に関する協定書（仮移転協定書）</t>
    <phoneticPr fontId="8"/>
  </si>
  <si>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8"/>
  </si>
  <si>
    <t>④-イ(ｲ)</t>
    <phoneticPr fontId="8"/>
  </si>
  <si>
    <t>仮移転料の支払い及び鍵渡し関連書類</t>
    <phoneticPr fontId="8"/>
  </si>
  <si>
    <t>請求書</t>
    <phoneticPr fontId="8"/>
  </si>
  <si>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ナイヨウ</t>
    </rPh>
    <rPh sb="32" eb="34">
      <t>テジュン</t>
    </rPh>
    <phoneticPr fontId="8"/>
  </si>
  <si>
    <t>移転先住宅鍵受領書兼住宅点検書</t>
    <phoneticPr fontId="8"/>
  </si>
  <si>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8"/>
  </si>
  <si>
    <t>県営住宅入居者決定通知書</t>
    <phoneticPr fontId="8"/>
  </si>
  <si>
    <t>様式　別紙４－４
内容　仮住居抽選会の結果に基づき、仮住居等が確定したことを記載した書類
手順　①鍵渡し時に通知する。</t>
    <rPh sb="0" eb="2">
      <t>ヨウシキ</t>
    </rPh>
    <rPh sb="9" eb="11">
      <t>ナイヨウ</t>
    </rPh>
    <rPh sb="45" eb="47">
      <t>テジュン</t>
    </rPh>
    <phoneticPr fontId="8"/>
  </si>
  <si>
    <t>県営住宅入居請書</t>
    <phoneticPr fontId="8"/>
  </si>
  <si>
    <t>様式　別紙４－５
内容　仮移転者が入居条件を守ることを表明した書類
手順　①仮移転協定書に同封する。
　　　②鍵渡し時に、仮移転者が記入及び押印した書類を、仮移転者から受け取る。
　　　③内容確認後、速やかに県に提出する。</t>
    <rPh sb="0" eb="2">
      <t>ヨウシキ</t>
    </rPh>
    <rPh sb="9" eb="11">
      <t>ナイヨウ</t>
    </rPh>
    <rPh sb="34" eb="36">
      <t>テジュン</t>
    </rPh>
    <phoneticPr fontId="8"/>
  </si>
  <si>
    <t>緊急連絡先登録届</t>
    <phoneticPr fontId="8"/>
  </si>
  <si>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9" eb="11">
      <t>ナイヨウ</t>
    </rPh>
    <rPh sb="50" eb="52">
      <t>テジュン</t>
    </rPh>
    <phoneticPr fontId="8"/>
  </si>
  <si>
    <t>旧住宅の住戸点検業務</t>
    <phoneticPr fontId="8"/>
  </si>
  <si>
    <t>⑤-ア</t>
    <phoneticPr fontId="8"/>
  </si>
  <si>
    <t>⑤-ア(ｱ)</t>
    <phoneticPr fontId="8"/>
  </si>
  <si>
    <t>仮移転者の引越し完了後、移転完了届を旧住宅の鍵とともに受け取り、記載内容の確認を行う。</t>
    <phoneticPr fontId="8"/>
  </si>
  <si>
    <t>⑤-ア(ｲ)</t>
    <phoneticPr fontId="8"/>
  </si>
  <si>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8"/>
  </si>
  <si>
    <t xml:space="preserve">⑤-ア(ｳ) </t>
    <phoneticPr fontId="8"/>
  </si>
  <si>
    <t>残財がないことや原状回復されていることを確認した後、旧住宅を施錠し、鍵を県に引き渡す。</t>
    <phoneticPr fontId="8"/>
  </si>
  <si>
    <t>⑤-イ</t>
    <phoneticPr fontId="8"/>
  </si>
  <si>
    <t>旧住宅明渡しの完了及び残存物件権利放棄（留保）届（移転完了届）</t>
    <phoneticPr fontId="8"/>
  </si>
  <si>
    <t>様式　別紙４－７
内容　仮移転者が残存物件の権利の放棄等を表明する書類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8"/>
  </si>
  <si>
    <t>仮移転協定書更新業務</t>
    <phoneticPr fontId="8"/>
  </si>
  <si>
    <t>仮移転期間が年度を超える場合は、年度ごとに仮移転協定書の更新を行う。</t>
    <phoneticPr fontId="8"/>
  </si>
  <si>
    <t>仮住居使用の更新に関する協定書</t>
    <phoneticPr fontId="8"/>
  </si>
  <si>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8"/>
  </si>
  <si>
    <t>仮移転支援業務についての留意事項</t>
    <phoneticPr fontId="8"/>
  </si>
  <si>
    <t>仮移転に係るリスク分担等</t>
    <phoneticPr fontId="8"/>
  </si>
  <si>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8"/>
  </si>
  <si>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8"/>
  </si>
  <si>
    <t>県の責に帰すべき事由で仮移転期間内に仮移転者が移転できない場合の事業遅延リスクは、県が負うものとする。</t>
    <phoneticPr fontId="8"/>
  </si>
  <si>
    <t>ＰＦＩ事業者の仮移転者への対応不備等、ＰＦＩ事業者の責に帰すべき事由で仮移転期間内に仮移転者が移転できない場合の事業遅延リスクは、ＰＦＩ事業者が負うものとする。</t>
    <phoneticPr fontId="8"/>
  </si>
  <si>
    <t>不可抗力、法令変更の事由で仮移転期間内に仮移転者が移転できない場合の事業遅延リスクは、県が負うものとする。</t>
    <phoneticPr fontId="8"/>
  </si>
  <si>
    <t>上記以外の事由で仮移転期間内に仮移転者が移転できない場合は、県とＰＦＩ事業者の協議によるものとする。</t>
    <phoneticPr fontId="8"/>
  </si>
  <si>
    <t>仮移転支援業務の関連書類について、仮移転者の提出の遅滞、誤記等の不備があれば、仮移転者に催促、修正等の指示を行い、不備のない書類を速やかに受け取る。</t>
    <phoneticPr fontId="8"/>
  </si>
  <si>
    <t>関連書類を配付する際、仮移転者に対して返信を求める書類がある場合は、料金受取人払い又は切手貼付の返信用封筒を同封すること。</t>
    <phoneticPr fontId="8"/>
  </si>
  <si>
    <t>仮移転開始後は旧住宅に空き住戸が増加するため、空き住戸の閉鎖、掲示板や柵の設置及びパトロール等、適切な防犯対策、ごみの不法投棄防止対策に努める。</t>
    <phoneticPr fontId="8"/>
  </si>
  <si>
    <t>仮移転時に不法投棄や残置されているごみを発見した場合は、入居者（自治会等）に対して撤去するよう指示する。</t>
    <phoneticPr fontId="8"/>
  </si>
  <si>
    <t>４　本移転支援業務</t>
    <phoneticPr fontId="8"/>
  </si>
  <si>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8"/>
  </si>
  <si>
    <t>―</t>
    <phoneticPr fontId="8"/>
  </si>
  <si>
    <t>本移転者が旧住宅又は仮住居から本移転先に移転し、本移転料の支払い及び旧住宅又は仮住居の住戸点検が完了するまでを対象とする。</t>
    <phoneticPr fontId="8"/>
  </si>
  <si>
    <t>本移転期間は建替住宅の完成の４か月前から本移転先への入居指定日の４か月後までの期間とする。</t>
    <phoneticPr fontId="8"/>
  </si>
  <si>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8"/>
  </si>
  <si>
    <t>本移転支援業務は、本移転者に対して行うものとするが、退去者、住替移転者についても、本移転支援業務に準じた対応を行う。</t>
    <phoneticPr fontId="8"/>
  </si>
  <si>
    <t>①-ア　</t>
    <phoneticPr fontId="8"/>
  </si>
  <si>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</si>
  <si>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</si>
  <si>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業務項目</t>
    <phoneticPr fontId="8"/>
  </si>
  <si>
    <t>(a)移転説明会の会場確保及び設営
(b)移転説明会開催案内の作成及び事前配付
(c)移転説明会資料の作成及び配付
(d)本移転に必要な各種資料の配付</t>
    <phoneticPr fontId="8"/>
  </si>
  <si>
    <t>①-ア(ｲ)</t>
    <phoneticPr fontId="8"/>
  </si>
  <si>
    <t>(a)本移転に関する事務手続き
(b)本移転のスケジュール
(c)建替住宅の概要
(d)本移転先候補及び入居決定方法（日程や抽選方法等）
(e)本移転に関する意向確認のための調査の実施
(f)意向確認及び移転に係る疑問及び要望に対応する個別相談会の開催
(g)移転支援策（移転補償料の支払い等）
(h)本移転に伴う住民票の異動等に関する手続き</t>
    <phoneticPr fontId="8"/>
  </si>
  <si>
    <t>①-イ　</t>
    <phoneticPr fontId="8"/>
  </si>
  <si>
    <t>①-イ(ｱ)　</t>
    <phoneticPr fontId="8"/>
  </si>
  <si>
    <t>移転説明会前に配付する書類</t>
    <phoneticPr fontId="8"/>
  </si>
  <si>
    <t>移転説明会開催案内</t>
    <phoneticPr fontId="8"/>
  </si>
  <si>
    <t>①-イ(ｲ)</t>
    <phoneticPr fontId="8"/>
  </si>
  <si>
    <t>移転説明会前に配付する書類</t>
    <phoneticPr fontId="8"/>
  </si>
  <si>
    <t>様式　ＰＦＩ事業者作成様式
配布時期　移転説明会実施４週間前
内容　移転説明会の概要（日時、場所、内容等）、移転説明会における説明内容を記載した案内書類</t>
    <rPh sb="0" eb="2">
      <t>ヨウシキ</t>
    </rPh>
    <rPh sb="14" eb="18">
      <t>ハイ</t>
    </rPh>
    <rPh sb="31" eb="33">
      <t>ナイヨウ</t>
    </rPh>
    <phoneticPr fontId="8"/>
  </si>
  <si>
    <t>本移転説明資料</t>
    <phoneticPr fontId="8"/>
  </si>
  <si>
    <t>様式　ＰＦＩ事業者作成様式
内容　移転スケジュール及び移転支援策等に関する説明資料</t>
    <rPh sb="0" eb="2">
      <t>ヨウシキ</t>
    </rPh>
    <rPh sb="14" eb="16">
      <t>ナイヨウ</t>
    </rPh>
    <phoneticPr fontId="8"/>
  </si>
  <si>
    <t>意向確認書</t>
    <phoneticPr fontId="8"/>
  </si>
  <si>
    <t>様式　ＰＦＩ事業者作成様式
内容　入居者の希望を把握するための書類（本移転、住替え、退去等の把握、希望する住戸の間取りの把握等）</t>
    <rPh sb="0" eb="2">
      <t>ヨウシキ</t>
    </rPh>
    <rPh sb="14" eb="16">
      <t>ナイヨウ</t>
    </rPh>
    <phoneticPr fontId="8"/>
  </si>
  <si>
    <t>移転承諾書</t>
    <phoneticPr fontId="8"/>
  </si>
  <si>
    <t>②-ア(ｱ)　　</t>
    <phoneticPr fontId="8"/>
  </si>
  <si>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8"/>
  </si>
  <si>
    <t>②-ア(ｲ)　</t>
    <phoneticPr fontId="8"/>
  </si>
  <si>
    <t>本移転先抽選会</t>
    <phoneticPr fontId="8"/>
  </si>
  <si>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8"/>
  </si>
  <si>
    <t>移転承諾書の報告</t>
    <phoneticPr fontId="8"/>
  </si>
  <si>
    <t>本移転者から取得した移転承諾書を県へ報告する。</t>
    <phoneticPr fontId="8"/>
  </si>
  <si>
    <t>②-イ(ｱ)　　</t>
    <phoneticPr fontId="8"/>
  </si>
  <si>
    <t>個別相談会関連書類</t>
    <phoneticPr fontId="8"/>
  </si>
  <si>
    <t>本移転先抽選会関連書類</t>
    <phoneticPr fontId="8"/>
  </si>
  <si>
    <t>本移転先抽選会説明資料</t>
    <phoneticPr fontId="8"/>
  </si>
  <si>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phoneticPr fontId="8"/>
  </si>
  <si>
    <t>本移転先抽選会結果報告書</t>
    <phoneticPr fontId="8"/>
  </si>
  <si>
    <t>様式　ＰＦＩ事業者作成様式
実施時期　本移転先抽選会実施後
内容　本移転先抽選会の結果を県へ報告する書類</t>
    <rPh sb="0" eb="2">
      <t>ヨウシキ</t>
    </rPh>
    <rPh sb="14" eb="16">
      <t>ジッシ</t>
    </rPh>
    <rPh sb="16" eb="18">
      <t>ジキ</t>
    </rPh>
    <rPh sb="30" eb="32">
      <t>ナイヨウ</t>
    </rPh>
    <phoneticPr fontId="8"/>
  </si>
  <si>
    <t>③-ア(ｱ)</t>
    <phoneticPr fontId="8"/>
  </si>
  <si>
    <t>移転手続き支援（移転協定書締結）</t>
    <phoneticPr fontId="8"/>
  </si>
  <si>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8"/>
  </si>
  <si>
    <t>本移転料の支払い</t>
    <phoneticPr fontId="8"/>
  </si>
  <si>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8"/>
  </si>
  <si>
    <t>③-ア(ｳ)</t>
    <phoneticPr fontId="8"/>
  </si>
  <si>
    <t>本移転料振込後、事前に県から預かった本移転先の鍵を本移転者に渡すものとする。民間賃貸住宅の場合には、仮移転者からＰＦＩ事業者が鍵を預かり、民間賃貸住宅の所有者へ渡すものとする。</t>
    <phoneticPr fontId="8"/>
  </si>
  <si>
    <t>移転手続き支援関連書類</t>
    <phoneticPr fontId="8"/>
  </si>
  <si>
    <t>旧住宅又は仮住居の明渡し及び建替住宅への入居に関する協定書（本移転協定書）</t>
    <phoneticPr fontId="8"/>
  </si>
  <si>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8"/>
  </si>
  <si>
    <t>③-イ(ｲ)</t>
    <phoneticPr fontId="8"/>
  </si>
  <si>
    <t>本移転料の支払い及び鍵渡し関連書類</t>
    <phoneticPr fontId="8"/>
  </si>
  <si>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8"/>
  </si>
  <si>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8"/>
  </si>
  <si>
    <t>県営住宅入居者決定通知書</t>
    <phoneticPr fontId="8"/>
  </si>
  <si>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8"/>
  </si>
  <si>
    <t>県営住宅入居請書</t>
    <phoneticPr fontId="8"/>
  </si>
  <si>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8"/>
  </si>
  <si>
    <t>様式　別紙４－６
内容　仮移転者が緊急連絡先の氏名、入居者との続柄、住所、電話番号等を記載した書類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phoneticPr fontId="8"/>
  </si>
  <si>
    <t>旧住宅又は仮住居の住戸点検業務</t>
    <phoneticPr fontId="8"/>
  </si>
  <si>
    <t>業務内容</t>
    <phoneticPr fontId="8"/>
  </si>
  <si>
    <t>本移転者の引越し完了後、移転完了届を旧住宅又は仮住居の鍵とともに受け取り、記載内容の確認を行う。</t>
    <phoneticPr fontId="8"/>
  </si>
  <si>
    <t>④-ア(ｲ)</t>
    <phoneticPr fontId="8"/>
  </si>
  <si>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8"/>
  </si>
  <si>
    <t>④-ア(ｳ)</t>
    <phoneticPr fontId="8"/>
  </si>
  <si>
    <t>残財がないことや原状回復されていることを確認した後、旧住宅又は仮住居を封鎖し、鍵を県に引き渡す。</t>
    <phoneticPr fontId="8"/>
  </si>
  <si>
    <t>旧住宅明渡しの完了及び残存物件権利放棄（留保）届（移転完了届）</t>
    <phoneticPr fontId="8"/>
  </si>
  <si>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phoneticPr fontId="8"/>
  </si>
  <si>
    <t>本移転支援業務についての留意事項</t>
    <phoneticPr fontId="8"/>
  </si>
  <si>
    <t xml:space="preserve">定められた移転期限までに、本移転者の責に帰すべき事由による場合その他、ＰＦＩ事業者の責に帰すべき事由なくして本移転期間内に本移転支援業務が完了しなかった場合、ＰＦＩ事業者は、当該未完了部分について、その事由が判明した時点で速やかに県に報告するものとし、県とＰＦＩ事業者は対応を協議するものとする。 </t>
    <phoneticPr fontId="8"/>
  </si>
  <si>
    <t>本移転に係るリスク分担等</t>
    <phoneticPr fontId="8"/>
  </si>
  <si>
    <t>―</t>
  </si>
  <si>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8"/>
  </si>
  <si>
    <t>①-イ　</t>
    <phoneticPr fontId="8"/>
  </si>
  <si>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8"/>
  </si>
  <si>
    <t>①-ウ　</t>
    <phoneticPr fontId="8"/>
  </si>
  <si>
    <t>県の責に帰すべき事由で本移転期間内に本移転者が移転できない場合の事業遅延リスクは、県が負うものとする。</t>
    <phoneticPr fontId="8"/>
  </si>
  <si>
    <t>ＰＦＩ事業者の本移転者への対応不備等、ＰＦＩ事業者の責に帰すべき事由で本移転期間内に、本移転者が移転できない場合の事業遅延リスクは、ＰＦＩ事業者が負うものとする。</t>
    <phoneticPr fontId="8"/>
  </si>
  <si>
    <t>不可抗力、法令変更の事由で本移転期間内に、本移転者が移転できない場合の事業遅延リスクは、県が負うものとする。</t>
    <phoneticPr fontId="8"/>
  </si>
  <si>
    <t>上記以外の事由で本移転期間内に、本移転者が移転できない場合は、県とＰＦＩ事業者の協議によるものとする。</t>
    <phoneticPr fontId="8"/>
  </si>
  <si>
    <t>その他の留意事項</t>
    <phoneticPr fontId="8"/>
  </si>
  <si>
    <t>本移転支援業務の関連書類について、本移転者の提出の遅滞、誤記等の不備があれば、本移転者に催促、修正等の指示を行い、不備のない書類を速やかに受け取る。</t>
    <phoneticPr fontId="8"/>
  </si>
  <si>
    <t>関連書類を配付する際、本移転者に対して返信を求める書類がある場合は、料金受取人払い又は切手貼付の返信用封筒を同封すること。</t>
    <phoneticPr fontId="8"/>
  </si>
  <si>
    <t>公営住宅法、借地借家法、宅地建物取引業法、神奈川県営住宅条例その他、本移転支援業務に関連する諸法令を遵守する。</t>
    <phoneticPr fontId="8"/>
  </si>
  <si>
    <t>本移転開始後は旧住宅又は仮住居に空き住戸が増加するため、空き住戸の閉鎖、掲示板や柵の設置及びパトロール等、適切な防犯対策、ごみの不法投棄防止対策に努める。</t>
    <phoneticPr fontId="8"/>
  </si>
  <si>
    <t>本移転時に不法投棄や残置されているごみを発見した場合は、入居者（自治会等）に対して撤去するよう指示する。</t>
    <phoneticPr fontId="8"/>
  </si>
  <si>
    <t>５　業務報告</t>
    <phoneticPr fontId="8"/>
  </si>
  <si>
    <t>報告義務</t>
    <phoneticPr fontId="8"/>
  </si>
  <si>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8"/>
  </si>
  <si>
    <t>移転説明会、仮住居抽選会、本移転先抽選会、個別相談会の開催内容（配付資料等の提示）</t>
    <phoneticPr fontId="8"/>
  </si>
  <si>
    <t>移転説明会、仮住居抽選会、本移転先抽選会、個別相談会の実施結果</t>
    <phoneticPr fontId="8"/>
  </si>
  <si>
    <t>適宜、各種書類の受取状況</t>
    <rPh sb="0" eb="2">
      <t>テキギ</t>
    </rPh>
    <rPh sb="3" eb="5">
      <t>カクシュ</t>
    </rPh>
    <rPh sb="5" eb="7">
      <t>ショルイ</t>
    </rPh>
    <rPh sb="8" eb="10">
      <t>ウケトリ</t>
    </rPh>
    <rPh sb="10" eb="12">
      <t>ジョウキョウ</t>
    </rPh>
    <phoneticPr fontId="8"/>
  </si>
  <si>
    <t>適宜、仮移転者及び本移転者の移転状況の調整結果</t>
    <phoneticPr fontId="8"/>
  </si>
  <si>
    <t>仮移転期間内に仮移転者が移転できない可能性がある場合の移転できない事由及び調査状況</t>
    <phoneticPr fontId="8"/>
  </si>
  <si>
    <t>本移転期間内に本移転者が移転できない可能性がある場合の移転できない事由及び調査状況</t>
    <phoneticPr fontId="8"/>
  </si>
  <si>
    <t>元請（単体企業又は構成企業）県内企業受注額の合計</t>
    <phoneticPr fontId="1"/>
  </si>
  <si>
    <t>元請（単体企業又は構成企業）</t>
    <phoneticPr fontId="1"/>
  </si>
  <si>
    <t>建設企業２</t>
    <phoneticPr fontId="1"/>
  </si>
  <si>
    <t>建設企業３</t>
    <phoneticPr fontId="1"/>
  </si>
  <si>
    <t>設計企業１</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</si>
  <si>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</si>
  <si>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</si>
  <si>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</si>
  <si>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</si>
  <si>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</si>
  <si>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</si>
  <si>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</si>
  <si>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</si>
  <si>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　「県営追浜第一団地特定事業」に係る入札説明書等に関する質問書を提出します。</t>
  </si>
  <si>
    <t>　「県営追浜第一団地特定事業」に係る事業者ヒアリングに関する質問書を提出します。</t>
    <rPh sb="18" eb="21">
      <t>ジギョウシャ</t>
    </rPh>
    <phoneticPr fontId="1"/>
  </si>
  <si>
    <t>1DK（30戸以上）</t>
    <phoneticPr fontId="1"/>
  </si>
  <si>
    <t>2DK（50戸以上）</t>
    <phoneticPr fontId="1"/>
  </si>
  <si>
    <t>3DK（20戸以上）</t>
    <phoneticPr fontId="1"/>
  </si>
  <si>
    <t>身障者向1DK（１戸）</t>
    <phoneticPr fontId="1"/>
  </si>
  <si>
    <t>1DK</t>
    <phoneticPr fontId="1"/>
  </si>
  <si>
    <t>2DK</t>
    <phoneticPr fontId="1"/>
  </si>
  <si>
    <t>3DK</t>
    <phoneticPr fontId="1"/>
  </si>
  <si>
    <t>身障者向1DK</t>
    <phoneticPr fontId="1"/>
  </si>
  <si>
    <r>
      <t>　４.１．移転補償料等</t>
    </r>
    <r>
      <rPr>
        <sz val="11"/>
        <rFont val="ＭＳ 明朝"/>
        <family val="1"/>
        <charset val="128"/>
      </rPr>
      <t>（〇工区）の内訳</t>
    </r>
    <rPh sb="5" eb="10">
      <t>イテンホショウリョウ</t>
    </rPh>
    <rPh sb="10" eb="11">
      <t>ナド</t>
    </rPh>
    <phoneticPr fontId="1"/>
  </si>
  <si>
    <r>
      <t>該当箇所</t>
    </r>
    <r>
      <rPr>
        <sz val="9"/>
        <rFont val="Century"/>
        <family val="1"/>
      </rPr>
      <t> </t>
    </r>
    <r>
      <rPr>
        <sz val="10"/>
        <rFont val="ＭＳ 明朝"/>
        <family val="1"/>
        <charset val="128"/>
      </rPr>
      <t>（見出し記号）</t>
    </r>
  </si>
  <si>
    <t>事業区域内の入居者の移転に係る調整を行うこととし、県が予算措置する家賃や移転補償料の算出に必要な本移転者、仮移転者、住替移転者及び退去者の計画数については、移転調整を開始する前年度初頭から、県と協議す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なお、仮住居として県営住宅を活用する場合は県営追浜第一団地及び県営鷹取団地に限定されるが、民間賃貸住宅を活用する場合における地域の指定はない。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8"/>
  </si>
  <si>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※別紙２「仮住居として利用可能な住戸」に示す旧住宅（８戸）
　　　　　　　及び県営鷹取団地（30戸）の住戸
　　　　　(3)仮移転及び本移転に係る建設工事とのスケジュール調整</t>
    <rPh sb="119" eb="122">
      <t>キュウジュウタク</t>
    </rPh>
    <rPh sb="136" eb="138">
      <t>ケンエイ</t>
    </rPh>
    <phoneticPr fontId="8"/>
  </si>
  <si>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8"/>
  </si>
  <si>
    <t>公園</t>
    <phoneticPr fontId="8"/>
  </si>
  <si>
    <t>公園については、横須賀市適正な土地利用の調整に関する条例等に基づき必要に応じて整備すること。</t>
    <phoneticPr fontId="8"/>
  </si>
  <si>
    <t>敷地内や隣接・近接する公共施設等の地下埋設物について、各種インフラ（水道、
ガス、NTT、東電、下水道等）に係る地下埋設物の所有者と協議を行い、適正に施工
すること。埋設位置が不確実な箇所がある場合は、慎重に試掘を行い、埋設物の詳
細な位置を確認してください。
ア　地下埋設物情報の調査に関する特記仕様書（添付資料10参照）
イ　（別紙）地下埋設物情報の確認調書（添付資料10－２参照）</t>
    <rPh sb="166" eb="168">
      <t>ベッシ</t>
    </rPh>
    <phoneticPr fontId="8"/>
  </si>
  <si>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8"/>
  </si>
  <si>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8"/>
  </si>
  <si>
    <t>コミュニティルームは１か所とし、面積は１住戸分（約51㎡）とする。
エアコンを設置すること。</t>
    <phoneticPr fontId="8"/>
  </si>
  <si>
    <t>解体除却工事にあたり、周辺の住環境に配慮した適切な工法選定と施工計画の作成を行うものとする。</t>
    <phoneticPr fontId="8"/>
  </si>
  <si>
    <t>コミュニティルームの内装、設備工事費（同上）（※）</t>
    <rPh sb="19" eb="21">
      <t>ドウジョウ</t>
    </rPh>
    <phoneticPr fontId="1"/>
  </si>
  <si>
    <t>コミュニティルーム（同上）</t>
    <rPh sb="10" eb="12">
      <t>ドウジョウ</t>
    </rPh>
    <phoneticPr fontId="1"/>
  </si>
  <si>
    <t>各種調査着手前に必要な地元調整（団地住民及び近隣住民等（工事の影響を受ける学校等の近隣施設を含む。）への説明・周知等）を行うこと。</t>
    <phoneticPr fontId="8"/>
  </si>
  <si>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8"/>
  </si>
  <si>
    <t>説明会等において団地住民及び近隣住民等から計画内容に対する要望が出た場合は、県と協議し、可能な範囲で対応すること。</t>
    <phoneticPr fontId="8"/>
  </si>
  <si>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8"/>
  </si>
  <si>
    <t>工事期間のすべてにおいて、近隣住民等に工事内容等を掲示板等で周知すること。</t>
    <phoneticPr fontId="8"/>
  </si>
  <si>
    <t>説明会等において団地住民及び近隣住民等から工事内容に対する要望が出た場合は、県と協議し、可能な範囲で対応すること。</t>
    <phoneticPr fontId="8"/>
  </si>
  <si>
    <t>地下埋設物の調査</t>
    <phoneticPr fontId="1"/>
  </si>
  <si>
    <t>余剰地は事業用地内に道路に接する配置とし、県営住宅整備用地及び余剰地等の形状については可能な限り整形となるように努めること。
余剰地は、まとまった土地で面積は400㎡以上とし、配置についてはＰＦＩ事業者の提案による。ただし、団地敷地南側の国有地（地番116－1）は、西側民有地と接している部分で一部の境界が確定していないことを踏まえた提案とすること。</t>
    <phoneticPr fontId="8"/>
  </si>
  <si>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8"/>
  </si>
  <si>
    <t>※用地活用業務は除く</t>
    <phoneticPr fontId="1"/>
  </si>
  <si>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</si>
  <si>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</si>
  <si>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（単位：円）</t>
    <rPh sb="1" eb="3">
      <t>タンイ</t>
    </rPh>
    <rPh sb="4" eb="5">
      <t>エン</t>
    </rPh>
    <phoneticPr fontId="1"/>
  </si>
  <si>
    <t>（様式3-3-6）</t>
    <rPh sb="1" eb="3">
      <t>ヨウシキ</t>
    </rPh>
    <phoneticPr fontId="1"/>
  </si>
  <si>
    <t>〈入札価格〉</t>
    <rPh sb="1" eb="3">
      <t>ニュウサツ</t>
    </rPh>
    <rPh sb="3" eb="5">
      <t>カカク</t>
    </rPh>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</si>
  <si>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</si>
  <si>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</si>
  <si>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</si>
  <si>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</si>
  <si>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</si>
  <si>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入居者移転支援業務費等（工区単位内訳）</t>
    <rPh sb="9" eb="10">
      <t>ヒ</t>
    </rPh>
    <rPh sb="10" eb="11">
      <t>トウ</t>
    </rPh>
    <phoneticPr fontId="1"/>
  </si>
  <si>
    <r>
      <t>　３．県営住宅等整備業務費</t>
    </r>
    <r>
      <rPr>
        <sz val="11"/>
        <rFont val="ＭＳ 明朝"/>
        <family val="1"/>
        <charset val="128"/>
      </rPr>
      <t>（〇工区）の内訳　　　　</t>
    </r>
    <rPh sb="10" eb="12">
      <t>ギョウム</t>
    </rPh>
    <phoneticPr fontId="1"/>
  </si>
  <si>
    <r>
      <t>　４．入居者移転支援業務費等（〇工区）</t>
    </r>
    <r>
      <rPr>
        <sz val="11"/>
        <rFont val="ＭＳ 明朝"/>
        <family val="1"/>
        <charset val="128"/>
      </rPr>
      <t>の内訳</t>
    </r>
    <rPh sb="13" eb="14">
      <t>トウ</t>
    </rPh>
    <phoneticPr fontId="1"/>
  </si>
  <si>
    <t>21万円/戸</t>
    <rPh sb="2" eb="4">
      <t>マンエン</t>
    </rPh>
    <rPh sb="5" eb="6">
      <t>コ</t>
    </rPh>
    <phoneticPr fontId="1"/>
  </si>
  <si>
    <t>入札価格内訳書（詳細）</t>
    <rPh sb="8" eb="10">
      <t>ショウサイ</t>
    </rPh>
    <phoneticPr fontId="1"/>
  </si>
  <si>
    <t xml:space="preserve">次に示す事業用地内の既存住宅、集会所及び付帯施設等（遊具、植栽、その他の屋外付帯施設、及び地中埋設物、杭等）を解体除却する。ただし、県と協議して建替住宅の整備の障害とならないものについては、この限りではない。
（県営追浜第一団地（北）・（南）における主な既存住宅の概要）
街区　　建設年度　　　　構造　　階数　　　戸数　　延床面積
Ａ　　　昭和37年度　　　ＲＣ造　４階建　　32戸　　約 1,147.20㎡
Ｂ　　　昭和37年度　　　ＲＣ造　４階建　　24戸　　約   860.40㎡
Ｃ　　　昭和37年度　　　ＲＣ造　４階建　　32戸　  約 1,147.20㎡
Ｄ　　　昭和37年度　　　ＲＣ造　４階建　　32戸　　約 1,147.20㎡
Ｅ　　　昭和37年度　　　ＲＣ造　４階建　　24戸 　 約   860.40㎡
Ｆ　　　昭和37年度　　　ＲＣ造　４階建　　32戸　　約 1,250.56㎡
集会所　　　　　　　　　Ｗ造　　平屋
計　　　　　　　　　　　　　　　　　　　 176戸
注）上記概要は、既存住宅の建物の概略を示したものであり、詳細は現地にて確認を行うこと。
（県営追浜第一団地における既存杭の概要）　　
建物　　　　　　　　　　種類　　　　　　　　径　　 本数              　 長さ
Ａ棟、Ｃ棟、Ｄ棟、Ｆ棟　鉄筋コンクリート杭　φ400　640本（160本／棟）   30ｍ
Ｂ棟、Ｅ棟              鉄筋コンクリート杭  φ400  240本（120本／棟）   30ｍ
注）上記概要は、想定であり、詳細は現地にて確認を行うこと。
</t>
    <rPh sb="404" eb="407">
      <t>シュウカイジョ</t>
    </rPh>
    <rPh sb="417" eb="418">
      <t>ゾウ</t>
    </rPh>
    <rPh sb="420" eb="422">
      <t>ヒラヤ</t>
    </rPh>
    <phoneticPr fontId="8"/>
  </si>
  <si>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</si>
  <si>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　単体企業又は構成企業が県内企業（神奈川県内に本店のある業者）の場合、</t>
    <phoneticPr fontId="1"/>
  </si>
  <si>
    <t xml:space="preserve">    県内企業受注額に記入すること。</t>
    <phoneticPr fontId="1"/>
  </si>
  <si>
    <t>※　県内企業（神奈川県内に本店のある業者）へ発注を確約できる発注額を記入すること。</t>
    <phoneticPr fontId="1"/>
  </si>
  <si>
    <t>※　適宜行を追加すること。</t>
    <phoneticPr fontId="1"/>
  </si>
  <si>
    <t>※　「木材」の使用量は、建築物の構造材、内装材等とし、型枠や足場等は除きます。</t>
    <phoneticPr fontId="1"/>
  </si>
  <si>
    <t>番号</t>
    <phoneticPr fontId="1"/>
  </si>
  <si>
    <t>その他（　　　　　　　　　　）</t>
    <rPh sb="2" eb="3">
      <t>ホカ</t>
    </rPh>
    <phoneticPr fontId="1"/>
  </si>
  <si>
    <t>（内数）埋設物除却費</t>
    <rPh sb="1" eb="2">
      <t>ウチ</t>
    </rPh>
    <rPh sb="2" eb="3">
      <t>スウ</t>
    </rPh>
    <rPh sb="4" eb="6">
      <t>マイセツ</t>
    </rPh>
    <rPh sb="6" eb="7">
      <t>ブツ</t>
    </rPh>
    <rPh sb="7" eb="9">
      <t>ジョキャク</t>
    </rPh>
    <rPh sb="9" eb="10">
      <t>ヒ</t>
    </rPh>
    <phoneticPr fontId="1"/>
  </si>
  <si>
    <t>（内数）鉄筋コンクリート杭除却費</t>
    <rPh sb="1" eb="2">
      <t>ウチ</t>
    </rPh>
    <rPh sb="2" eb="3">
      <t>スウ</t>
    </rPh>
    <rPh sb="4" eb="6">
      <t>テッキン</t>
    </rPh>
    <rPh sb="12" eb="13">
      <t>クイ</t>
    </rPh>
    <rPh sb="13" eb="15">
      <t>ジョキャク</t>
    </rPh>
    <rPh sb="15" eb="16">
      <t>ヒ</t>
    </rPh>
    <phoneticPr fontId="1"/>
  </si>
  <si>
    <t>（内数）木杭除却費</t>
    <rPh sb="1" eb="2">
      <t>ウチ</t>
    </rPh>
    <rPh sb="2" eb="3">
      <t>スウ</t>
    </rPh>
    <rPh sb="4" eb="6">
      <t>キグイ</t>
    </rPh>
    <rPh sb="6" eb="8">
      <t>ジョキャク</t>
    </rPh>
    <rPh sb="8" eb="9">
      <t>ヒ</t>
    </rPh>
    <phoneticPr fontId="1"/>
  </si>
  <si>
    <t>県営住宅等整備業務費</t>
    <rPh sb="0" eb="2">
      <t>ケンエイ</t>
    </rPh>
    <rPh sb="2" eb="4">
      <t>ジュウタク</t>
    </rPh>
    <rPh sb="4" eb="5">
      <t>トウ</t>
    </rPh>
    <rPh sb="5" eb="7">
      <t>セイビ</t>
    </rPh>
    <rPh sb="7" eb="9">
      <t>ギョウム</t>
    </rPh>
    <rPh sb="9" eb="10">
      <t>ヒ</t>
    </rPh>
    <phoneticPr fontId="1"/>
  </si>
  <si>
    <t>設計費関係（〇工区）</t>
    <rPh sb="0" eb="2">
      <t>セッケイ</t>
    </rPh>
    <rPh sb="2" eb="3">
      <t>ヒ</t>
    </rPh>
    <rPh sb="3" eb="5">
      <t>カンケイ</t>
    </rPh>
    <rPh sb="7" eb="9">
      <t>コウク</t>
    </rPh>
    <phoneticPr fontId="1"/>
  </si>
  <si>
    <t>　　通常の範囲外の物価変動スライド適用のため、人工、数量、単価、適用年度等、その根拠が明確であること。</t>
    <rPh sb="32" eb="34">
      <t>テキヨウ</t>
    </rPh>
    <rPh sb="34" eb="36">
      <t>ネンド</t>
    </rPh>
    <rPh sb="36" eb="37">
      <t>トウ</t>
    </rPh>
    <phoneticPr fontId="1"/>
  </si>
  <si>
    <t>　　その他に、SPC関係費・その他経費を含めないこと。（以下本様式において同じ）</t>
    <rPh sb="4" eb="5">
      <t>タ</t>
    </rPh>
    <rPh sb="20" eb="21">
      <t>フク</t>
    </rPh>
    <phoneticPr fontId="1"/>
  </si>
  <si>
    <t>仮住居修繕費★</t>
    <rPh sb="0" eb="1">
      <t>カリ</t>
    </rPh>
    <rPh sb="1" eb="3">
      <t>ジュウキョ</t>
    </rPh>
    <rPh sb="3" eb="6">
      <t>シュウゼンヒ</t>
    </rPh>
    <phoneticPr fontId="1"/>
  </si>
  <si>
    <t>　　人工、数量、単価、適用年度等、その根拠が明確であること。</t>
    <rPh sb="11" eb="13">
      <t>テキヨウ</t>
    </rPh>
    <rPh sb="13" eb="15">
      <t>ネンド</t>
    </rPh>
    <rPh sb="15" eb="16">
      <t>トウ</t>
    </rPh>
    <phoneticPr fontId="1"/>
  </si>
  <si>
    <t>〈前金払算定用〉</t>
    <rPh sb="1" eb="2">
      <t>マエ</t>
    </rPh>
    <rPh sb="2" eb="3">
      <t>カネ</t>
    </rPh>
    <rPh sb="3" eb="4">
      <t>ハラ</t>
    </rPh>
    <rPh sb="4" eb="6">
      <t>サンテイ</t>
    </rPh>
    <rPh sb="6" eb="7">
      <t>ヨウ</t>
    </rPh>
    <phoneticPr fontId="1"/>
  </si>
  <si>
    <t>入札参加者
番号</t>
    <phoneticPr fontId="1"/>
  </si>
  <si>
    <t>〇年度</t>
    <phoneticPr fontId="1"/>
  </si>
  <si>
    <t>〇年度</t>
    <phoneticPr fontId="1"/>
  </si>
  <si>
    <t>〇年度</t>
    <phoneticPr fontId="1"/>
  </si>
  <si>
    <t>〇年度</t>
    <phoneticPr fontId="1"/>
  </si>
  <si>
    <r>
      <t>項　</t>
    </r>
    <r>
      <rPr>
        <sz val="10.5"/>
        <rFont val="ＭＳ 明朝"/>
        <family val="1"/>
        <charset val="128"/>
      </rPr>
      <t>　　目</t>
    </r>
    <phoneticPr fontId="1"/>
  </si>
  <si>
    <t>合計</t>
    <phoneticPr fontId="1"/>
  </si>
  <si>
    <t>そ　の　他</t>
    <phoneticPr fontId="1"/>
  </si>
  <si>
    <t>人　件　費</t>
    <phoneticPr fontId="1"/>
  </si>
  <si>
    <t>移転補償料請求手続き</t>
    <phoneticPr fontId="1"/>
  </si>
  <si>
    <t>業務報告</t>
    <phoneticPr fontId="1"/>
  </si>
  <si>
    <t>そ　の　他</t>
    <phoneticPr fontId="1"/>
  </si>
  <si>
    <t>補助金・交付金申請等関係
書類の作成支援業務</t>
    <phoneticPr fontId="1"/>
  </si>
  <si>
    <t>人　件　費</t>
    <phoneticPr fontId="1"/>
  </si>
  <si>
    <t>本移転支援業務事務</t>
    <phoneticPr fontId="1"/>
  </si>
  <si>
    <t>人　件　費</t>
    <phoneticPr fontId="1"/>
  </si>
  <si>
    <t>仮移転支援業務事務</t>
    <phoneticPr fontId="1"/>
  </si>
  <si>
    <t>移転計画業務</t>
    <phoneticPr fontId="1"/>
  </si>
  <si>
    <t>合計</t>
    <phoneticPr fontId="1"/>
  </si>
  <si>
    <t>入札参加者
番号</t>
    <phoneticPr fontId="1"/>
  </si>
  <si>
    <t>〇年度</t>
    <phoneticPr fontId="1"/>
  </si>
  <si>
    <t>（※）集会所、コミュニティルームを住棟に併設する場合は、内装、設備工事費を住戸と切り分けて算出した上で記載すること。（躯体費用は建築本体工事費に含む。）</t>
    <phoneticPr fontId="1"/>
  </si>
  <si>
    <t>　　★を付している項目は、前金払の算定対象業務となります。</t>
    <phoneticPr fontId="1"/>
  </si>
  <si>
    <t>　　工区ごとに作成すること。ただし、工区分けしない項目や工区分けが複数にまたがる工区は、初めの工区に計上し、その旨が分かるように示すこと（以下本様式において同じ）</t>
    <phoneticPr fontId="1"/>
  </si>
  <si>
    <t>　　建替住宅建設費は棟単位で記載することとし、適宜欄を追加すること。</t>
    <phoneticPr fontId="1"/>
  </si>
  <si>
    <t>注）添付資料として各項目の費用を積算し、その根拠を作成すること。また、各項目には諸経費を含めて記載すること。</t>
    <phoneticPr fontId="1"/>
  </si>
  <si>
    <t>合　計</t>
    <phoneticPr fontId="1"/>
  </si>
  <si>
    <t>その他（　　　　　　　　　　　　　　　　）</t>
    <phoneticPr fontId="1"/>
  </si>
  <si>
    <t>高さ２ｍ以下の擁壁</t>
    <phoneticPr fontId="1"/>
  </si>
  <si>
    <t>コミュニティ広場</t>
    <phoneticPr fontId="1"/>
  </si>
  <si>
    <t>集会所（住棟と別棟の場合）</t>
    <phoneticPr fontId="1"/>
  </si>
  <si>
    <t>共同施設整備費★</t>
    <phoneticPr fontId="1"/>
  </si>
  <si>
    <t>集会所の内装、設備工事費（住棟に併設する場合のみ）（※）</t>
    <phoneticPr fontId="1"/>
  </si>
  <si>
    <t>道路工事費</t>
    <phoneticPr fontId="1"/>
  </si>
  <si>
    <t>高さ２ｍ超の擁壁</t>
    <phoneticPr fontId="1"/>
  </si>
  <si>
    <t>造成工事費</t>
    <phoneticPr fontId="1"/>
  </si>
  <si>
    <t>外構工事（駐車場、擁壁、道路工事及び共同施設を除く）</t>
    <phoneticPr fontId="1"/>
  </si>
  <si>
    <t>駐車場整備費</t>
    <phoneticPr fontId="1"/>
  </si>
  <si>
    <t>昇降機工事費</t>
    <phoneticPr fontId="1"/>
  </si>
  <si>
    <t>空調衛生ガス設備工事費</t>
    <phoneticPr fontId="1"/>
  </si>
  <si>
    <t>電気設備工事費</t>
    <phoneticPr fontId="1"/>
  </si>
  <si>
    <t>杭工事費（地盤改良を含む）</t>
    <phoneticPr fontId="1"/>
  </si>
  <si>
    <t>建築本体工事費</t>
    <phoneticPr fontId="1"/>
  </si>
  <si>
    <t>建替住宅建設費（〇号棟）★</t>
    <phoneticPr fontId="1"/>
  </si>
  <si>
    <t>既存施設除却費（余剰地部分）</t>
    <phoneticPr fontId="1"/>
  </si>
  <si>
    <t>既存施設除却費（余剰地部分を除く）</t>
    <phoneticPr fontId="1"/>
  </si>
  <si>
    <t>既存施設除却費★</t>
    <phoneticPr fontId="1"/>
  </si>
  <si>
    <t>　</t>
    <phoneticPr fontId="1"/>
  </si>
  <si>
    <t>（２）工事費関係（既存施設除却費、建替住宅建設費、共同施設整備費、仮住居修繕費）（工区単位）　</t>
    <phoneticPr fontId="1"/>
  </si>
  <si>
    <t>合　計</t>
    <phoneticPr fontId="1"/>
  </si>
  <si>
    <t>その他（　　　　　　　　　　　　　　　　）</t>
    <phoneticPr fontId="1"/>
  </si>
  <si>
    <t>各種申請手数料等</t>
    <phoneticPr fontId="1"/>
  </si>
  <si>
    <t>化学物質測定費</t>
    <phoneticPr fontId="1"/>
  </si>
  <si>
    <t>性能評価取得費（設計・建設）</t>
    <phoneticPr fontId="1"/>
  </si>
  <si>
    <t>各種保険</t>
    <phoneticPr fontId="1"/>
  </si>
  <si>
    <t>事後対策費（電波障害対策、周辺家屋補償等）</t>
    <phoneticPr fontId="1"/>
  </si>
  <si>
    <t>周辺家屋調査費（事後）</t>
    <phoneticPr fontId="1"/>
  </si>
  <si>
    <t>周辺家屋調査費（事前）</t>
    <phoneticPr fontId="1"/>
  </si>
  <si>
    <t>測量費</t>
    <phoneticPr fontId="1"/>
  </si>
  <si>
    <t>電波障害調査費</t>
    <phoneticPr fontId="1"/>
  </si>
  <si>
    <t>地質調査費</t>
    <phoneticPr fontId="1"/>
  </si>
  <si>
    <t>調査費等</t>
    <phoneticPr fontId="1"/>
  </si>
  <si>
    <t>工事監理費</t>
    <phoneticPr fontId="1"/>
  </si>
  <si>
    <t>建替住宅設計費★</t>
    <phoneticPr fontId="1"/>
  </si>
  <si>
    <t>基本計画（全体整備計画、建替移転計画の策定及び建替住宅等の基本設計）★</t>
    <phoneticPr fontId="1"/>
  </si>
  <si>
    <t>既存施設除却工事監理費</t>
    <phoneticPr fontId="1"/>
  </si>
  <si>
    <t>既存施設除却設計費（余剰地部分）</t>
    <phoneticPr fontId="1"/>
  </si>
  <si>
    <t>既存施設除却設計費（余剰地部分を除く）</t>
    <phoneticPr fontId="1"/>
  </si>
  <si>
    <t>既存施設除却設計費★</t>
    <phoneticPr fontId="1"/>
  </si>
  <si>
    <t>実施設計等</t>
    <phoneticPr fontId="1"/>
  </si>
  <si>
    <t>（１）設計費関係（実施設計等、調査費等）（工区単位）</t>
    <rPh sb="3" eb="5">
      <t>セッケイ</t>
    </rPh>
    <rPh sb="5" eb="6">
      <t>ヒ</t>
    </rPh>
    <rPh sb="6" eb="8">
      <t>カンケイ</t>
    </rPh>
    <rPh sb="9" eb="11">
      <t>ジッシ</t>
    </rPh>
    <rPh sb="11" eb="13">
      <t>セッケイ</t>
    </rPh>
    <rPh sb="13" eb="14">
      <t>トウ</t>
    </rPh>
    <rPh sb="15" eb="17">
      <t>チョウサ</t>
    </rPh>
    <rPh sb="17" eb="18">
      <t>ヒ</t>
    </rPh>
    <rPh sb="18" eb="19">
      <t>トウ</t>
    </rPh>
    <phoneticPr fontId="1"/>
  </si>
  <si>
    <t>入札参加者
番号</t>
    <phoneticPr fontId="1"/>
  </si>
  <si>
    <t>合　計</t>
    <phoneticPr fontId="1"/>
  </si>
  <si>
    <t>合計</t>
    <phoneticPr fontId="1"/>
  </si>
  <si>
    <t>　　　　　　　　　　　　　　　　　　　　　　　　　　　　項　目</t>
    <phoneticPr fontId="1"/>
  </si>
  <si>
    <t>　　〇年度を各事業年度に変更して各年度の金額を記入すること。年度は必要に応じて増減すること。（以下本様式において同じ）</t>
    <phoneticPr fontId="1"/>
  </si>
  <si>
    <t>設計費関係（工区単位内訳）</t>
    <phoneticPr fontId="1"/>
  </si>
  <si>
    <t>　１．県営住宅等整備業務費の内訳</t>
    <phoneticPr fontId="1"/>
  </si>
  <si>
    <t>注）上記は、提案時点の額とし、実際の額は契約後に特定事業契約に基づき算出するものとする。</t>
    <phoneticPr fontId="1"/>
  </si>
  <si>
    <t>前金払の算定対象業務費</t>
    <rPh sb="0" eb="2">
      <t>マエキン</t>
    </rPh>
    <rPh sb="2" eb="3">
      <t>バライ</t>
    </rPh>
    <rPh sb="4" eb="6">
      <t>サンテイ</t>
    </rPh>
    <rPh sb="6" eb="8">
      <t>タイショウ</t>
    </rPh>
    <rPh sb="8" eb="10">
      <t>ギョウム</t>
    </rPh>
    <rPh sb="10" eb="11">
      <t>ヒ</t>
    </rPh>
    <phoneticPr fontId="1"/>
  </si>
  <si>
    <t>注）金額欄には消費税及び地方消費税相当額を除いた額を記入すること。（以下本様式において同じ）</t>
    <phoneticPr fontId="1"/>
  </si>
  <si>
    <t xml:space="preserve">連絡先                                   </t>
    <phoneticPr fontId="1"/>
  </si>
  <si>
    <t xml:space="preserve">担当者氏名                               </t>
    <phoneticPr fontId="1"/>
  </si>
  <si>
    <t xml:space="preserve">責任者氏名　                             </t>
    <phoneticPr fontId="1"/>
  </si>
  <si>
    <t>代表者職・氏名                         　</t>
    <phoneticPr fontId="1"/>
  </si>
  <si>
    <t xml:space="preserve">所在地                                   </t>
    <phoneticPr fontId="1"/>
  </si>
  <si>
    <t>商号または名称　         　　　　　　　　</t>
    <phoneticPr fontId="1"/>
  </si>
  <si>
    <t>　　資金調達計画において、前金払を想定しない場合は、本項目は記載する必要はありません。</t>
    <phoneticPr fontId="1"/>
  </si>
  <si>
    <t>　　　（１）設計費関係（実施設計等、調査費等）（工区単位）</t>
    <rPh sb="6" eb="8">
      <t>セッケイ</t>
    </rPh>
    <rPh sb="8" eb="9">
      <t>ヒ</t>
    </rPh>
    <rPh sb="9" eb="11">
      <t>カンケイ</t>
    </rPh>
    <rPh sb="12" eb="14">
      <t>ジッシ</t>
    </rPh>
    <rPh sb="14" eb="16">
      <t>セッケイ</t>
    </rPh>
    <rPh sb="16" eb="17">
      <t>トウ</t>
    </rPh>
    <rPh sb="18" eb="20">
      <t>チョウサ</t>
    </rPh>
    <rPh sb="20" eb="21">
      <t>ヒ</t>
    </rPh>
    <rPh sb="21" eb="22">
      <t>トウ</t>
    </rPh>
    <rPh sb="24" eb="26">
      <t>コウク</t>
    </rPh>
    <rPh sb="26" eb="28">
      <t>タンイ</t>
    </rPh>
    <phoneticPr fontId="1"/>
  </si>
  <si>
    <t>注）設計等に係る部分払いは完了時に限るので、対価の支払いの根拠とするため、業務完了時の年度に金額を記載すること。（※出来高算定は行いません。）（以下本様式において同じ）</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</si>
  <si>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注）実施設計は、建築確認を取得した単位ごとに設計図書を県に提出し、県の確認を受けた部分について、業務完了時の年度に金額を記載すること。（以下本様式において同じ）</t>
    <phoneticPr fontId="1"/>
  </si>
  <si>
    <t>　　　（２）工事費関係（既存施設除却費、建替住宅建設費、共同施設整備費、仮住居修繕費、その他）（工区単位）</t>
    <rPh sb="6" eb="8">
      <t>コウジ</t>
    </rPh>
    <rPh sb="8" eb="9">
      <t>ヒ</t>
    </rPh>
    <rPh sb="9" eb="11">
      <t>カンケイ</t>
    </rPh>
    <rPh sb="12" eb="14">
      <t>キソン</t>
    </rPh>
    <rPh sb="14" eb="16">
      <t>シセツ</t>
    </rPh>
    <rPh sb="16" eb="18">
      <t>ジョキャク</t>
    </rPh>
    <rPh sb="18" eb="19">
      <t>ヒ</t>
    </rPh>
    <rPh sb="20" eb="21">
      <t>ダテ</t>
    </rPh>
    <rPh sb="21" eb="22">
      <t>タイ</t>
    </rPh>
    <rPh sb="22" eb="24">
      <t>ジュウタク</t>
    </rPh>
    <rPh sb="24" eb="26">
      <t>ケンセツ</t>
    </rPh>
    <rPh sb="26" eb="27">
      <t>ヒ</t>
    </rPh>
    <rPh sb="28" eb="30">
      <t>キョウドウ</t>
    </rPh>
    <rPh sb="30" eb="32">
      <t>シセツ</t>
    </rPh>
    <rPh sb="32" eb="34">
      <t>セイビ</t>
    </rPh>
    <rPh sb="34" eb="35">
      <t>ヒ</t>
    </rPh>
    <rPh sb="36" eb="37">
      <t>カリ</t>
    </rPh>
    <rPh sb="37" eb="39">
      <t>ジュウキョ</t>
    </rPh>
    <rPh sb="39" eb="42">
      <t>シュウゼンヒ</t>
    </rPh>
    <rPh sb="45" eb="46">
      <t>タ</t>
    </rPh>
    <rPh sb="48" eb="50">
      <t>コウク</t>
    </rPh>
    <rPh sb="50" eb="52">
      <t>タンイ</t>
    </rPh>
    <phoneticPr fontId="1"/>
  </si>
  <si>
    <t>工事費関係（工区単位内訳）</t>
    <rPh sb="6" eb="8">
      <t>コウク</t>
    </rPh>
    <rPh sb="8" eb="10">
      <t>タンイ</t>
    </rPh>
    <rPh sb="10" eb="12">
      <t>ウチワケ</t>
    </rPh>
    <phoneticPr fontId="1"/>
  </si>
  <si>
    <t>工事費関係（〇工区）</t>
    <rPh sb="0" eb="2">
      <t>コウジ</t>
    </rPh>
    <rPh sb="2" eb="3">
      <t>ヒ</t>
    </rPh>
    <rPh sb="3" eb="5">
      <t>カンケイ</t>
    </rPh>
    <rPh sb="7" eb="9">
      <t>コウク</t>
    </rPh>
    <phoneticPr fontId="1"/>
  </si>
  <si>
    <t>　２．入居者移転支援業務費等（工区単位）の内訳</t>
    <rPh sb="13" eb="14">
      <t>トウ</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</si>
  <si>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</si>
  <si>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★を付している項目は、前金払の算定対象業務となります。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</si>
</sst>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3">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12"/>
      <name val="ＭＳ ゴシック"/>
      <family val="3"/>
      <charset val="128"/>
    </font>
    <font>
      <sz val="10"/>
      <name val="ＭＳ 明朝"/>
      <family val="1"/>
      <charset val="128"/>
    </font>
    <font>
      <u/>
      <sz val="10"/>
      <name val="ＭＳ 明朝"/>
      <family val="1"/>
      <charset val="128"/>
    </font>
    <font>
      <sz val="11"/>
      <name val="游ゴシック"/>
      <family val="2"/>
      <charset val="128"/>
      <scheme val="minor"/>
    </font>
    <font>
      <sz val="10"/>
      <name val="游ゴシック"/>
      <family val="2"/>
      <charset val="128"/>
      <scheme val="minor"/>
    </font>
    <font>
      <sz val="10"/>
      <name val="Century"/>
      <family val="1"/>
    </font>
    <font>
      <sz val="10.5"/>
      <name val="ＭＳ 明朝"/>
      <family val="1"/>
      <charset val="128"/>
    </font>
    <font>
      <sz val="8"/>
      <name val="ＭＳ 明朝"/>
      <family val="1"/>
      <charset val="128"/>
    </font>
    <font>
      <sz val="9"/>
      <name val="Century"/>
      <family val="1"/>
    </font>
    <font>
      <b/>
      <sz val="9"/>
      <name val="ＭＳ 明朝"/>
      <family val="1"/>
      <charset val="128"/>
    </font>
    <font>
      <b/>
      <sz val="10"/>
      <name val="ＭＳ 明朝"/>
      <family val="1"/>
      <charset val="128"/>
    </font>
    <font>
      <b/>
      <sz val="10"/>
      <name val="ＭＳ ゴシック"/>
      <family val="3"/>
      <charset val="128"/>
    </font>
    <font>
      <sz val="10"/>
      <name val="JustUnitMark"/>
      <charset val="2"/>
    </font>
    <font>
      <b/>
      <sz val="16"/>
      <name val="ＭＳ ゴシック"/>
      <family val="3"/>
      <charset val="128"/>
    </font>
    <font>
      <sz val="16"/>
      <name val="ＭＳ 明朝"/>
      <family val="1"/>
      <charset val="128"/>
    </font>
    <font>
      <b/>
      <sz val="12"/>
      <name val="ＭＳ 明朝"/>
      <family val="1"/>
      <charset val="128"/>
    </font>
    <font>
      <sz val="1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DBE5F1"/>
        <bgColor indexed="64"/>
      </patternFill>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6" fillId="0" borderId="0"/>
    <xf numFmtId="0" fontId="3" fillId="0" borderId="0"/>
  </cellStyleXfs>
  <cellXfs count="450">
    <xf numFmtId="0" fontId="0" fillId="0" borderId="0" xfId="0">
      <alignment vertical="center"/>
    </xf>
    <xf numFmtId="0" fontId="9" fillId="0" borderId="0" xfId="3" applyFont="1" applyAlignment="1">
      <alignment vertical="center" wrapText="1"/>
    </xf>
    <xf numFmtId="0" fontId="10" fillId="0" borderId="0" xfId="3" applyFont="1" applyAlignment="1">
      <alignment horizontal="left" vertical="top" wrapText="1"/>
    </xf>
    <xf numFmtId="0" fontId="10"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vertical="center" wrapText="1"/>
    </xf>
    <xf numFmtId="0" fontId="10" fillId="0" borderId="0" xfId="3" applyFont="1" applyAlignment="1">
      <alignment horizontal="center" vertical="center"/>
    </xf>
    <xf numFmtId="0" fontId="10" fillId="0" borderId="0" xfId="3" applyFont="1" applyAlignment="1">
      <alignment horizontal="center" vertical="center" wrapText="1"/>
    </xf>
    <xf numFmtId="49" fontId="10" fillId="0" borderId="0" xfId="3" applyNumberFormat="1" applyFont="1" applyAlignment="1">
      <alignment horizontal="center" vertical="center" wrapText="1"/>
    </xf>
    <xf numFmtId="0" fontId="10" fillId="0" borderId="0" xfId="3" applyFont="1" applyBorder="1" applyAlignment="1">
      <alignment horizontal="center" vertical="center" wrapText="1"/>
    </xf>
    <xf numFmtId="49" fontId="10" fillId="0" borderId="0" xfId="3" applyNumberFormat="1" applyFont="1" applyBorder="1" applyAlignment="1">
      <alignment horizontal="center" vertical="center" wrapText="1"/>
    </xf>
    <xf numFmtId="0" fontId="10" fillId="3" borderId="45" xfId="3"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0" fontId="6" fillId="3" borderId="0" xfId="3" applyFont="1" applyFill="1"/>
    <xf numFmtId="183" fontId="15" fillId="0" borderId="35" xfId="3" applyNumberFormat="1" applyFont="1" applyFill="1" applyBorder="1" applyAlignment="1">
      <alignment horizontal="center" vertical="center" wrapText="1"/>
    </xf>
    <xf numFmtId="49" fontId="15" fillId="0" borderId="35" xfId="3" applyNumberFormat="1" applyFont="1" applyFill="1" applyBorder="1" applyAlignment="1">
      <alignment horizontal="center" vertical="center" wrapText="1"/>
    </xf>
    <xf numFmtId="0" fontId="15" fillId="0" borderId="35" xfId="3" applyFont="1" applyBorder="1" applyAlignment="1">
      <alignment vertical="center" wrapText="1"/>
    </xf>
    <xf numFmtId="0" fontId="15" fillId="0" borderId="34" xfId="3" applyFont="1" applyBorder="1" applyAlignment="1">
      <alignment vertical="center" wrapText="1"/>
    </xf>
    <xf numFmtId="0" fontId="10" fillId="0" borderId="50" xfId="3" applyFont="1" applyFill="1" applyBorder="1" applyAlignment="1">
      <alignment horizontal="center" vertical="center" wrapText="1"/>
    </xf>
    <xf numFmtId="0" fontId="10" fillId="0" borderId="50" xfId="3" applyFont="1" applyFill="1" applyBorder="1" applyAlignment="1">
      <alignment horizontal="center" vertical="center"/>
    </xf>
    <xf numFmtId="49" fontId="10" fillId="0" borderId="51" xfId="3" applyNumberFormat="1" applyFont="1" applyBorder="1" applyAlignment="1">
      <alignment horizontal="left" vertical="top" wrapText="1"/>
    </xf>
    <xf numFmtId="183" fontId="15" fillId="0" borderId="50" xfId="3" applyNumberFormat="1" applyFont="1" applyFill="1" applyBorder="1" applyAlignment="1">
      <alignment horizontal="center" vertical="center" wrapText="1"/>
    </xf>
    <xf numFmtId="49" fontId="15" fillId="0" borderId="50" xfId="3" applyNumberFormat="1" applyFont="1" applyFill="1" applyBorder="1" applyAlignment="1">
      <alignment horizontal="center" vertical="center" wrapText="1"/>
    </xf>
    <xf numFmtId="0" fontId="15" fillId="0" borderId="53" xfId="3" applyFont="1" applyBorder="1" applyAlignment="1">
      <alignment vertical="center" wrapText="1"/>
    </xf>
    <xf numFmtId="0" fontId="10" fillId="0" borderId="50" xfId="3" applyFont="1" applyBorder="1" applyAlignment="1">
      <alignment horizontal="center" vertical="center" wrapText="1"/>
    </xf>
    <xf numFmtId="0" fontId="10" fillId="0" borderId="51" xfId="3" applyFont="1" applyBorder="1" applyAlignment="1">
      <alignment horizontal="left" vertical="top" wrapText="1"/>
    </xf>
    <xf numFmtId="0" fontId="10" fillId="0" borderId="54" xfId="3" applyFont="1" applyFill="1" applyBorder="1" applyAlignment="1">
      <alignment horizontal="center" vertical="center" wrapText="1"/>
    </xf>
    <xf numFmtId="0" fontId="10" fillId="0" borderId="55" xfId="3" applyFont="1" applyFill="1" applyBorder="1" applyAlignment="1">
      <alignment horizontal="left" vertical="top" wrapText="1"/>
    </xf>
    <xf numFmtId="0" fontId="10" fillId="0" borderId="56" xfId="3" applyFont="1" applyBorder="1" applyAlignment="1">
      <alignment horizontal="center" vertical="center" wrapText="1"/>
    </xf>
    <xf numFmtId="0" fontId="10" fillId="0" borderId="57" xfId="3" applyFont="1" applyBorder="1" applyAlignment="1">
      <alignment horizontal="left" vertical="top" wrapText="1"/>
    </xf>
    <xf numFmtId="0" fontId="10" fillId="7" borderId="48" xfId="3" applyFont="1" applyFill="1" applyBorder="1" applyAlignment="1">
      <alignment horizontal="center" vertical="center" wrapText="1"/>
    </xf>
    <xf numFmtId="0" fontId="10" fillId="7" borderId="49" xfId="3" applyFont="1" applyFill="1" applyBorder="1" applyAlignment="1">
      <alignment horizontal="center" vertical="center" wrapText="1"/>
    </xf>
    <xf numFmtId="0" fontId="10" fillId="7" borderId="58" xfId="3" applyFont="1" applyFill="1" applyBorder="1" applyAlignment="1">
      <alignment horizontal="left" vertical="top" wrapText="1"/>
    </xf>
    <xf numFmtId="183" fontId="15" fillId="0" borderId="56" xfId="3" applyNumberFormat="1" applyFont="1" applyFill="1" applyBorder="1" applyAlignment="1">
      <alignment horizontal="center" vertical="center" wrapText="1"/>
    </xf>
    <xf numFmtId="0" fontId="10" fillId="0" borderId="59" xfId="3" applyFont="1" applyBorder="1" applyAlignment="1">
      <alignment horizontal="center" vertical="center" wrapText="1"/>
    </xf>
    <xf numFmtId="183" fontId="15" fillId="0" borderId="54" xfId="3" applyNumberFormat="1" applyFont="1" applyFill="1" applyBorder="1" applyAlignment="1">
      <alignment horizontal="center" vertical="center" wrapText="1"/>
    </xf>
    <xf numFmtId="0" fontId="15" fillId="0" borderId="54" xfId="3" applyFont="1" applyFill="1" applyBorder="1" applyAlignment="1">
      <alignment horizontal="left" vertical="center" wrapText="1"/>
    </xf>
    <xf numFmtId="0" fontId="15" fillId="0" borderId="54"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0" fillId="0" borderId="52" xfId="3" applyFont="1" applyBorder="1" applyAlignment="1">
      <alignment horizontal="center" vertical="center" wrapText="1"/>
    </xf>
    <xf numFmtId="0" fontId="15" fillId="0" borderId="50" xfId="3" applyFont="1" applyFill="1" applyBorder="1" applyAlignment="1">
      <alignment horizontal="left" vertical="center" wrapText="1"/>
    </xf>
    <xf numFmtId="0" fontId="15" fillId="0" borderId="50" xfId="3" applyFont="1" applyFill="1" applyBorder="1" applyAlignment="1">
      <alignment horizontal="center" vertical="center" wrapText="1"/>
    </xf>
    <xf numFmtId="0" fontId="15" fillId="0" borderId="53" xfId="3" applyFont="1" applyFill="1" applyBorder="1" applyAlignment="1">
      <alignment vertical="center" wrapText="1"/>
    </xf>
    <xf numFmtId="0" fontId="15" fillId="0" borderId="53" xfId="3" applyFont="1" applyFill="1" applyBorder="1" applyAlignment="1">
      <alignment horizontal="left" vertical="center" wrapText="1"/>
    </xf>
    <xf numFmtId="0" fontId="15" fillId="0" borderId="56" xfId="3" applyFont="1" applyFill="1" applyBorder="1" applyAlignment="1">
      <alignment horizontal="left" vertical="center" wrapText="1"/>
    </xf>
    <xf numFmtId="0" fontId="15" fillId="0" borderId="56" xfId="3" applyFont="1" applyFill="1" applyBorder="1" applyAlignment="1">
      <alignment horizontal="center" vertical="center" wrapText="1"/>
    </xf>
    <xf numFmtId="0" fontId="15" fillId="0" borderId="60" xfId="3" applyFont="1" applyFill="1" applyBorder="1" applyAlignment="1">
      <alignment horizontal="left" vertical="center" wrapText="1"/>
    </xf>
    <xf numFmtId="0" fontId="15" fillId="0" borderId="54" xfId="3" applyFont="1" applyBorder="1" applyAlignment="1">
      <alignment vertical="center" wrapText="1"/>
    </xf>
    <xf numFmtId="0" fontId="15" fillId="0" borderId="54" xfId="3" applyFont="1" applyBorder="1" applyAlignment="1">
      <alignment horizontal="center" vertical="center" wrapText="1"/>
    </xf>
    <xf numFmtId="0" fontId="15" fillId="0" borderId="61" xfId="3" applyFont="1" applyFill="1" applyBorder="1" applyAlignment="1">
      <alignment vertical="center" wrapText="1"/>
    </xf>
    <xf numFmtId="0" fontId="10" fillId="0" borderId="54" xfId="3" applyFont="1" applyBorder="1" applyAlignment="1">
      <alignment horizontal="center" vertical="center" wrapText="1"/>
    </xf>
    <xf numFmtId="0" fontId="10" fillId="0" borderId="55" xfId="3" applyFont="1" applyBorder="1" applyAlignment="1">
      <alignment horizontal="left" vertical="top" wrapText="1"/>
    </xf>
    <xf numFmtId="0" fontId="15" fillId="0" borderId="50" xfId="3" applyFont="1" applyBorder="1" applyAlignment="1">
      <alignment vertical="center" wrapText="1"/>
    </xf>
    <xf numFmtId="0" fontId="15" fillId="0" borderId="50" xfId="3" applyFont="1" applyBorder="1" applyAlignment="1">
      <alignment horizontal="center" vertical="center" wrapText="1"/>
    </xf>
    <xf numFmtId="0" fontId="15" fillId="0" borderId="0" xfId="3" applyFont="1" applyBorder="1" applyAlignment="1">
      <alignment vertical="center" wrapText="1"/>
    </xf>
    <xf numFmtId="0" fontId="15" fillId="0" borderId="62" xfId="3" applyFont="1" applyBorder="1" applyAlignment="1">
      <alignment horizontal="center" vertical="center" wrapText="1"/>
    </xf>
    <xf numFmtId="0" fontId="15" fillId="0" borderId="62" xfId="3" applyFont="1" applyBorder="1" applyAlignment="1">
      <alignment vertical="center" wrapText="1"/>
    </xf>
    <xf numFmtId="0" fontId="15" fillId="0" borderId="12" xfId="3" applyFont="1" applyFill="1" applyBorder="1" applyAlignment="1">
      <alignment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left" vertical="top" wrapText="1"/>
    </xf>
    <xf numFmtId="0" fontId="10" fillId="8" borderId="48" xfId="3" applyFont="1" applyFill="1" applyBorder="1" applyAlignment="1">
      <alignment horizontal="center" vertical="center" wrapText="1"/>
    </xf>
    <xf numFmtId="0" fontId="10" fillId="8" borderId="49" xfId="3" applyFont="1" applyFill="1" applyBorder="1" applyAlignment="1">
      <alignment horizontal="center" vertical="center" wrapText="1"/>
    </xf>
    <xf numFmtId="0" fontId="10" fillId="8" borderId="58" xfId="3" applyFont="1" applyFill="1" applyBorder="1" applyAlignment="1">
      <alignment horizontal="left" vertical="top" wrapText="1"/>
    </xf>
    <xf numFmtId="0" fontId="15" fillId="0" borderId="56" xfId="3" applyFont="1" applyBorder="1" applyAlignment="1">
      <alignment vertical="center" wrapText="1"/>
    </xf>
    <xf numFmtId="0" fontId="15" fillId="0" borderId="56" xfId="3" applyFont="1" applyBorder="1" applyAlignment="1">
      <alignment horizontal="center" vertical="center" wrapText="1"/>
    </xf>
    <xf numFmtId="0" fontId="15" fillId="0" borderId="60" xfId="3" applyFont="1" applyFill="1" applyBorder="1" applyAlignment="1">
      <alignment vertical="center" wrapText="1"/>
    </xf>
    <xf numFmtId="0" fontId="10" fillId="0" borderId="51" xfId="3" applyFont="1" applyFill="1" applyBorder="1" applyAlignment="1">
      <alignment horizontal="left" vertical="top" wrapText="1"/>
    </xf>
    <xf numFmtId="0" fontId="15" fillId="0" borderId="50" xfId="3" applyFont="1" applyFill="1" applyBorder="1" applyAlignment="1">
      <alignment vertical="center" wrapText="1"/>
    </xf>
    <xf numFmtId="0" fontId="15" fillId="0" borderId="61" xfId="3" applyFont="1" applyBorder="1" applyAlignment="1">
      <alignment vertical="center" wrapText="1"/>
    </xf>
    <xf numFmtId="183" fontId="15" fillId="0" borderId="62" xfId="3" applyNumberFormat="1" applyFont="1" applyFill="1" applyBorder="1" applyAlignment="1">
      <alignment horizontal="center" vertical="center" wrapText="1"/>
    </xf>
    <xf numFmtId="0" fontId="6" fillId="0" borderId="0" xfId="3" applyFont="1"/>
    <xf numFmtId="0" fontId="10" fillId="0" borderId="0" xfId="3" applyFont="1" applyAlignment="1">
      <alignment horizontal="left" vertical="top"/>
    </xf>
    <xf numFmtId="49" fontId="15" fillId="0" borderId="54" xfId="3" applyNumberFormat="1" applyFont="1" applyFill="1" applyBorder="1" applyAlignment="1">
      <alignment horizontal="center" vertical="center" wrapText="1"/>
    </xf>
    <xf numFmtId="0" fontId="10" fillId="0" borderId="66" xfId="3" applyFont="1" applyBorder="1" applyAlignment="1">
      <alignment horizontal="center" vertical="center" wrapText="1"/>
    </xf>
    <xf numFmtId="183" fontId="15" fillId="0" borderId="53" xfId="3" applyNumberFormat="1" applyFont="1" applyFill="1" applyBorder="1" applyAlignment="1">
      <alignment vertical="center" wrapText="1"/>
    </xf>
    <xf numFmtId="0" fontId="15" fillId="0" borderId="50" xfId="3" applyFont="1" applyBorder="1" applyAlignment="1">
      <alignment horizontal="left" vertical="center" wrapText="1"/>
    </xf>
    <xf numFmtId="0" fontId="13" fillId="3" borderId="14" xfId="3" applyFont="1" applyFill="1" applyBorder="1" applyAlignment="1">
      <alignment vertical="top" wrapText="1"/>
    </xf>
    <xf numFmtId="0" fontId="13" fillId="3" borderId="49" xfId="3" applyFont="1" applyFill="1" applyBorder="1" applyAlignment="1">
      <alignment vertical="top" wrapText="1"/>
    </xf>
    <xf numFmtId="0" fontId="13" fillId="3" borderId="67" xfId="3" applyFont="1" applyFill="1" applyBorder="1" applyAlignment="1">
      <alignment vertical="top" wrapText="1"/>
    </xf>
    <xf numFmtId="0" fontId="14" fillId="0" borderId="69" xfId="3" applyNumberFormat="1" applyFont="1" applyFill="1" applyBorder="1" applyAlignment="1">
      <alignment horizontal="center" vertical="center" wrapText="1"/>
    </xf>
    <xf numFmtId="0" fontId="14" fillId="0" borderId="70" xfId="3" applyNumberFormat="1" applyFont="1" applyFill="1" applyBorder="1" applyAlignment="1">
      <alignment horizontal="center" vertical="center" wrapText="1"/>
    </xf>
    <xf numFmtId="0" fontId="14" fillId="0" borderId="71" xfId="3" applyNumberFormat="1" applyFont="1" applyFill="1" applyBorder="1" applyAlignment="1">
      <alignment horizontal="center" vertical="center" wrapText="1"/>
    </xf>
    <xf numFmtId="0" fontId="14" fillId="0" borderId="72" xfId="3" applyNumberFormat="1" applyFont="1" applyFill="1" applyBorder="1" applyAlignment="1">
      <alignment horizontal="center" vertical="center" wrapText="1"/>
    </xf>
    <xf numFmtId="0" fontId="14" fillId="0" borderId="74" xfId="3" applyNumberFormat="1" applyFont="1" applyFill="1" applyBorder="1" applyAlignment="1">
      <alignment horizontal="center" vertical="center" wrapText="1"/>
    </xf>
    <xf numFmtId="0" fontId="15" fillId="0" borderId="31" xfId="3" applyFont="1" applyFill="1" applyBorder="1" applyAlignment="1">
      <alignment vertical="center" wrapText="1"/>
    </xf>
    <xf numFmtId="0" fontId="15" fillId="0" borderId="0" xfId="3" applyFont="1" applyBorder="1" applyAlignment="1">
      <alignment horizontal="center" vertical="center"/>
    </xf>
    <xf numFmtId="0" fontId="14" fillId="0" borderId="75" xfId="3" applyNumberFormat="1" applyFont="1" applyFill="1" applyBorder="1" applyAlignment="1">
      <alignment horizontal="center" vertical="center" wrapText="1"/>
    </xf>
    <xf numFmtId="183" fontId="15" fillId="0" borderId="76" xfId="3" applyNumberFormat="1" applyFont="1" applyFill="1" applyBorder="1" applyAlignment="1">
      <alignment horizontal="center" vertical="center" wrapText="1"/>
    </xf>
    <xf numFmtId="0" fontId="15" fillId="0" borderId="76" xfId="3" applyFont="1" applyBorder="1" applyAlignment="1">
      <alignment vertical="center" wrapText="1"/>
    </xf>
    <xf numFmtId="0" fontId="15" fillId="0" borderId="76" xfId="3" applyFont="1" applyBorder="1" applyAlignment="1">
      <alignment horizontal="center" vertical="center" wrapText="1"/>
    </xf>
    <xf numFmtId="0" fontId="15" fillId="0" borderId="77" xfId="3" applyFont="1" applyFill="1" applyBorder="1" applyAlignment="1">
      <alignment vertical="center" wrapText="1"/>
    </xf>
    <xf numFmtId="0" fontId="10" fillId="0" borderId="76" xfId="3" applyFont="1" applyBorder="1" applyAlignment="1">
      <alignment horizontal="center" vertical="center" wrapText="1"/>
    </xf>
    <xf numFmtId="0" fontId="10" fillId="0" borderId="78" xfId="3" applyFont="1" applyBorder="1" applyAlignment="1">
      <alignment horizontal="left" vertical="top" wrapText="1"/>
    </xf>
    <xf numFmtId="0" fontId="14" fillId="0" borderId="0" xfId="3" applyNumberFormat="1" applyFont="1" applyFill="1" applyBorder="1" applyAlignment="1">
      <alignment horizontal="center" vertical="center" wrapText="1"/>
    </xf>
    <xf numFmtId="183" fontId="15" fillId="0" borderId="0" xfId="3" applyNumberFormat="1" applyFont="1" applyFill="1" applyBorder="1" applyAlignment="1">
      <alignment horizontal="center" vertical="center" wrapText="1"/>
    </xf>
    <xf numFmtId="0" fontId="15" fillId="0" borderId="0" xfId="3" applyFont="1" applyBorder="1" applyAlignment="1">
      <alignment horizontal="center" vertical="center" wrapText="1"/>
    </xf>
    <xf numFmtId="0" fontId="15" fillId="0" borderId="0" xfId="3" applyFont="1" applyFill="1" applyBorder="1" applyAlignment="1">
      <alignment vertical="center" wrapText="1"/>
    </xf>
    <xf numFmtId="0" fontId="10" fillId="0" borderId="0" xfId="3" applyFont="1" applyBorder="1" applyAlignment="1">
      <alignment horizontal="left" vertical="top"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5" fillId="0" borderId="0" xfId="3" applyFont="1" applyFill="1" applyBorder="1" applyAlignment="1">
      <alignment horizontal="center" vertical="center" wrapText="1"/>
    </xf>
    <xf numFmtId="0" fontId="14" fillId="0" borderId="79" xfId="3" applyNumberFormat="1" applyFont="1" applyFill="1" applyBorder="1" applyAlignment="1">
      <alignment horizontal="center" vertical="center" wrapText="1"/>
    </xf>
    <xf numFmtId="0" fontId="6" fillId="10" borderId="0" xfId="3" applyFont="1" applyFill="1" applyBorder="1" applyAlignment="1">
      <alignment horizontal="justify" vertical="center" wrapText="1"/>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applyAlignment="1">
      <alignment vertical="center"/>
    </xf>
    <xf numFmtId="0" fontId="17" fillId="0" borderId="0" xfId="0" applyFont="1" applyAlignment="1">
      <alignment horizontal="right" vertical="center"/>
    </xf>
    <xf numFmtId="0" fontId="17" fillId="0" borderId="14" xfId="0" applyFont="1" applyBorder="1" applyAlignment="1">
      <alignment vertical="center"/>
    </xf>
    <xf numFmtId="0" fontId="17" fillId="0" borderId="24" xfId="0" applyFont="1" applyBorder="1" applyAlignment="1">
      <alignment vertical="center"/>
    </xf>
    <xf numFmtId="0" fontId="17" fillId="0" borderId="15" xfId="0" applyFont="1" applyBorder="1" applyAlignment="1">
      <alignment vertical="center"/>
    </xf>
    <xf numFmtId="0" fontId="19" fillId="0" borderId="0" xfId="0" applyFont="1">
      <alignment vertical="center"/>
    </xf>
    <xf numFmtId="0" fontId="20" fillId="0" borderId="11" xfId="0" applyFont="1" applyBorder="1">
      <alignment vertical="center"/>
    </xf>
    <xf numFmtId="0" fontId="20" fillId="0" borderId="0" xfId="0" applyFont="1" applyBorder="1">
      <alignment vertical="center"/>
    </xf>
    <xf numFmtId="0" fontId="20" fillId="0" borderId="12" xfId="0" applyFont="1" applyBorder="1">
      <alignment vertical="center"/>
    </xf>
    <xf numFmtId="0" fontId="17" fillId="0" borderId="0" xfId="0" applyFont="1" applyBorder="1">
      <alignment vertical="center"/>
    </xf>
    <xf numFmtId="0" fontId="17" fillId="0" borderId="0" xfId="0" applyFont="1" applyBorder="1" applyAlignment="1">
      <alignment horizontal="justify" vertical="center"/>
    </xf>
    <xf numFmtId="0" fontId="17" fillId="2" borderId="20" xfId="0" applyFont="1" applyFill="1" applyBorder="1" applyAlignment="1">
      <alignment horizontal="centerContinuous" vertical="center"/>
    </xf>
    <xf numFmtId="0" fontId="20" fillId="2" borderId="24" xfId="0" applyFont="1" applyFill="1" applyBorder="1" applyAlignment="1">
      <alignment horizontal="centerContinuous" vertical="center"/>
    </xf>
    <xf numFmtId="0" fontId="20" fillId="2" borderId="15" xfId="0" applyFont="1" applyFill="1" applyBorder="1" applyAlignment="1">
      <alignment horizontal="centerContinuous" vertical="center"/>
    </xf>
    <xf numFmtId="0" fontId="17" fillId="2" borderId="13" xfId="0" applyFont="1" applyFill="1" applyBorder="1">
      <alignment vertical="center"/>
    </xf>
    <xf numFmtId="0" fontId="17" fillId="2" borderId="1" xfId="0" applyFont="1" applyFill="1" applyBorder="1" applyAlignment="1">
      <alignment horizontal="centerContinuous" vertical="center"/>
    </xf>
    <xf numFmtId="0" fontId="20" fillId="2" borderId="1" xfId="0" applyFont="1" applyFill="1" applyBorder="1" applyAlignment="1">
      <alignment horizontal="centerContinuous" vertical="center"/>
    </xf>
    <xf numFmtId="0" fontId="17" fillId="0" borderId="1" xfId="0" applyFont="1" applyBorder="1" applyAlignment="1">
      <alignment horizontal="justify" vertical="center" wrapTex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7" fillId="0" borderId="16" xfId="0" applyFont="1" applyBorder="1" applyAlignment="1">
      <alignment horizontal="center" vertical="center"/>
    </xf>
    <xf numFmtId="0" fontId="19" fillId="0" borderId="21" xfId="0" applyFont="1" applyBorder="1">
      <alignment vertical="center"/>
    </xf>
    <xf numFmtId="0" fontId="19" fillId="0" borderId="23" xfId="0" applyFont="1" applyBorder="1">
      <alignment vertical="center"/>
    </xf>
    <xf numFmtId="0" fontId="7" fillId="0" borderId="13" xfId="0" applyFont="1" applyBorder="1" applyAlignment="1">
      <alignment horizontal="center" vertical="center"/>
    </xf>
    <xf numFmtId="0" fontId="19" fillId="0" borderId="19" xfId="0" applyFont="1" applyBorder="1">
      <alignment vertical="center"/>
    </xf>
    <xf numFmtId="0" fontId="5" fillId="0" borderId="0" xfId="2" applyFont="1" applyAlignment="1">
      <alignment horizontal="left"/>
    </xf>
    <xf numFmtId="0" fontId="10" fillId="0" borderId="0" xfId="3" applyFont="1" applyAlignment="1">
      <alignment horizontal="left" vertical="center" wrapText="1"/>
    </xf>
    <xf numFmtId="0" fontId="10" fillId="0" borderId="0" xfId="3" applyFont="1" applyBorder="1" applyAlignment="1">
      <alignment horizontal="left" vertical="center" wrapText="1"/>
    </xf>
    <xf numFmtId="49" fontId="10" fillId="3" borderId="1" xfId="3" applyNumberFormat="1" applyFont="1" applyFill="1" applyBorder="1" applyAlignment="1">
      <alignment horizontal="center"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6" fillId="0" borderId="0" xfId="0" applyFont="1" applyAlignment="1">
      <alignment vertical="center"/>
    </xf>
    <xf numFmtId="0" fontId="17" fillId="2" borderId="1" xfId="0" applyFont="1" applyFill="1" applyBorder="1" applyAlignment="1">
      <alignment horizontal="center" vertical="center"/>
    </xf>
    <xf numFmtId="176" fontId="17" fillId="0" borderId="1" xfId="0" applyNumberFormat="1"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Border="1" applyAlignment="1">
      <alignment vertical="center"/>
    </xf>
    <xf numFmtId="0" fontId="17" fillId="0" borderId="1" xfId="0" applyFont="1" applyBorder="1" applyAlignment="1">
      <alignment vertical="center"/>
    </xf>
    <xf numFmtId="0" fontId="17" fillId="0" borderId="1" xfId="0" applyFont="1" applyFill="1" applyBorder="1" applyAlignment="1">
      <alignment horizontal="centerContinuous" vertical="center"/>
    </xf>
    <xf numFmtId="176" fontId="17" fillId="0" borderId="15" xfId="0" applyNumberFormat="1" applyFont="1" applyFill="1" applyBorder="1" applyAlignment="1">
      <alignment vertical="center"/>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176" fontId="17" fillId="0" borderId="1" xfId="0" applyNumberFormat="1" applyFont="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justify"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7" fillId="0" borderId="0" xfId="0" applyFont="1" applyAlignment="1">
      <alignment vertical="top"/>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0" fontId="25" fillId="0" borderId="0" xfId="1" applyFont="1" applyFill="1" applyBorder="1" applyAlignment="1">
      <alignment vertical="center"/>
    </xf>
    <xf numFmtId="0" fontId="26" fillId="0" borderId="0" xfId="1" applyFont="1" applyFill="1" applyBorder="1" applyAlignment="1">
      <alignment vertical="center"/>
    </xf>
    <xf numFmtId="0" fontId="27"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28"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17" fillId="2" borderId="33"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20" xfId="0" applyFont="1" applyBorder="1">
      <alignment vertical="center"/>
    </xf>
    <xf numFmtId="0" fontId="17" fillId="0" borderId="24"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2" borderId="20" xfId="0" applyFont="1" applyFill="1" applyBorder="1">
      <alignment vertical="center"/>
    </xf>
    <xf numFmtId="0" fontId="17" fillId="2" borderId="24" xfId="0" applyFont="1" applyFill="1" applyBorder="1">
      <alignment vertical="center"/>
    </xf>
    <xf numFmtId="0" fontId="17" fillId="2" borderId="15" xfId="0" applyFont="1" applyFill="1" applyBorder="1">
      <alignment vertical="center"/>
    </xf>
    <xf numFmtId="0" fontId="17" fillId="2" borderId="11" xfId="0" applyFont="1" applyFill="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8" xfId="0" applyFont="1" applyBorder="1">
      <alignment vertical="center"/>
    </xf>
    <xf numFmtId="0" fontId="17" fillId="2" borderId="17" xfId="0" applyFont="1" applyFill="1" applyBorder="1">
      <alignment vertical="center"/>
    </xf>
    <xf numFmtId="0" fontId="17" fillId="0" borderId="14" xfId="0" applyFont="1" applyBorder="1">
      <alignment vertical="center"/>
    </xf>
    <xf numFmtId="0" fontId="17" fillId="0" borderId="1" xfId="0" applyFont="1" applyBorder="1">
      <alignment vertical="center"/>
    </xf>
    <xf numFmtId="0" fontId="17" fillId="0" borderId="17" xfId="0" applyFont="1" applyBorder="1">
      <alignment vertical="center"/>
    </xf>
    <xf numFmtId="0" fontId="17" fillId="0" borderId="28" xfId="0" applyFont="1" applyBorder="1">
      <alignment vertical="center"/>
    </xf>
    <xf numFmtId="49" fontId="29" fillId="5" borderId="14" xfId="3" applyNumberFormat="1" applyFont="1" applyFill="1" applyBorder="1" applyAlignment="1">
      <alignment vertical="top" wrapText="1"/>
    </xf>
    <xf numFmtId="49" fontId="29" fillId="5" borderId="49" xfId="3" applyNumberFormat="1" applyFont="1" applyFill="1" applyBorder="1" applyAlignment="1">
      <alignment vertical="top" wrapText="1"/>
    </xf>
    <xf numFmtId="49" fontId="29" fillId="5" borderId="67" xfId="3" applyNumberFormat="1" applyFont="1" applyFill="1" applyBorder="1" applyAlignment="1">
      <alignment vertical="top" wrapText="1"/>
    </xf>
    <xf numFmtId="0" fontId="30" fillId="5" borderId="0" xfId="3" applyFont="1" applyFill="1"/>
    <xf numFmtId="0" fontId="23" fillId="0" borderId="35" xfId="3" applyFont="1" applyBorder="1" applyAlignment="1">
      <alignment vertical="center" wrapText="1"/>
    </xf>
    <xf numFmtId="0" fontId="23" fillId="0" borderId="50" xfId="3" applyFont="1" applyBorder="1" applyAlignment="1">
      <alignment vertical="center" wrapText="1"/>
    </xf>
    <xf numFmtId="0" fontId="15" fillId="0" borderId="50" xfId="3" applyFont="1" applyBorder="1" applyAlignment="1">
      <alignment horizontal="justify" vertical="center" wrapText="1"/>
    </xf>
    <xf numFmtId="0" fontId="6" fillId="0" borderId="0" xfId="3" applyFont="1" applyAlignment="1">
      <alignment wrapText="1"/>
    </xf>
    <xf numFmtId="0" fontId="6" fillId="0" borderId="0" xfId="3" applyFont="1" applyFill="1"/>
    <xf numFmtId="0" fontId="6" fillId="0" borderId="0" xfId="3" applyFont="1" applyAlignment="1">
      <alignment horizontal="center"/>
    </xf>
    <xf numFmtId="0" fontId="23" fillId="0" borderId="54" xfId="3" applyFont="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17" fillId="0" borderId="0"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pplyBorder="1" applyAlignment="1">
      <alignment vertical="center" wrapText="1"/>
    </xf>
    <xf numFmtId="10" fontId="17" fillId="0" borderId="1" xfId="0" applyNumberFormat="1" applyFont="1" applyBorder="1" applyAlignment="1">
      <alignment vertical="center"/>
    </xf>
    <xf numFmtId="0" fontId="17" fillId="0" borderId="0" xfId="0" applyFont="1" applyFill="1" applyBorder="1" applyAlignment="1">
      <alignment horizontal="left" vertical="center" wrapText="1"/>
    </xf>
    <xf numFmtId="177" fontId="17" fillId="0" borderId="0" xfId="0" applyNumberFormat="1" applyFont="1" applyFill="1" applyBorder="1" applyAlignment="1">
      <alignment vertical="center"/>
    </xf>
    <xf numFmtId="10" fontId="17" fillId="0" borderId="0" xfId="0" applyNumberFormat="1" applyFont="1" applyFill="1" applyBorder="1" applyAlignment="1">
      <alignment vertical="center"/>
    </xf>
    <xf numFmtId="0" fontId="17" fillId="0" borderId="1"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Fill="1" applyBorder="1" applyAlignment="1">
      <alignment vertical="center" wrapText="1"/>
    </xf>
    <xf numFmtId="180" fontId="17" fillId="0" borderId="1" xfId="0" applyNumberFormat="1" applyFont="1" applyBorder="1" applyAlignment="1">
      <alignment vertical="center"/>
    </xf>
    <xf numFmtId="0" fontId="21" fillId="0" borderId="0" xfId="0" applyFont="1" applyAlignment="1">
      <alignment vertical="center" wrapText="1"/>
    </xf>
    <xf numFmtId="0" fontId="21" fillId="0" borderId="0" xfId="0" applyFont="1" applyFill="1" applyBorder="1" applyAlignment="1">
      <alignment vertical="center" wrapText="1"/>
    </xf>
    <xf numFmtId="0" fontId="17" fillId="0" borderId="0" xfId="0" applyFont="1" applyAlignment="1">
      <alignment horizontal="left" vertical="center"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6" fillId="0" borderId="0" xfId="0" applyFont="1" applyAlignment="1">
      <alignment vertical="center"/>
    </xf>
    <xf numFmtId="0" fontId="7"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32" fillId="2" borderId="1"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2" fillId="0" borderId="0" xfId="0" applyFont="1" applyFill="1" applyBorder="1" applyAlignment="1">
      <alignment horizontal="center" vertical="center" wrapText="1"/>
    </xf>
    <xf numFmtId="0" fontId="32" fillId="0" borderId="0"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22" fillId="2" borderId="1" xfId="0" applyFont="1" applyFill="1" applyBorder="1" applyAlignment="1">
      <alignment horizontal="right" vertical="center" wrapText="1"/>
    </xf>
    <xf numFmtId="177" fontId="17" fillId="0" borderId="1" xfId="0" applyNumberFormat="1" applyFont="1" applyBorder="1" applyAlignment="1">
      <alignment horizontal="right" vertical="center"/>
    </xf>
    <xf numFmtId="178" fontId="17" fillId="0" borderId="1" xfId="0" applyNumberFormat="1" applyFont="1" applyBorder="1" applyAlignment="1">
      <alignment vertical="center"/>
    </xf>
    <xf numFmtId="0" fontId="22" fillId="0" borderId="0" xfId="0" applyFont="1" applyFill="1" applyBorder="1" applyAlignment="1">
      <alignment horizontal="right" vertical="center" wrapText="1"/>
    </xf>
    <xf numFmtId="179" fontId="17" fillId="0" borderId="1" xfId="0" applyNumberFormat="1" applyFont="1" applyBorder="1" applyAlignment="1">
      <alignment vertical="center"/>
    </xf>
    <xf numFmtId="179" fontId="17" fillId="0" borderId="0" xfId="0" applyNumberFormat="1"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177" fontId="17" fillId="0" borderId="1" xfId="0" applyNumberFormat="1" applyFont="1" applyBorder="1">
      <alignment vertical="center"/>
    </xf>
    <xf numFmtId="0" fontId="17" fillId="2" borderId="1" xfId="0" applyFont="1" applyFill="1" applyBorder="1" applyAlignment="1">
      <alignment horizontal="left" vertical="center"/>
    </xf>
    <xf numFmtId="178" fontId="17" fillId="0" borderId="1" xfId="0" applyNumberFormat="1" applyFont="1" applyFill="1" applyBorder="1" applyAlignment="1">
      <alignmen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17" fillId="0" borderId="0" xfId="0" applyFont="1" applyBorder="1" applyAlignment="1">
      <alignment vertical="center"/>
    </xf>
    <xf numFmtId="181" fontId="17" fillId="0" borderId="1" xfId="0" applyNumberFormat="1" applyFont="1" applyFill="1" applyBorder="1" applyAlignment="1">
      <alignment vertical="center"/>
    </xf>
    <xf numFmtId="0" fontId="17" fillId="0" borderId="1" xfId="0" applyFont="1" applyFill="1" applyBorder="1" applyAlignment="1">
      <alignment horizontal="right" vertical="center"/>
    </xf>
    <xf numFmtId="0" fontId="17" fillId="11" borderId="1" xfId="0" applyFont="1" applyFill="1" applyBorder="1" applyAlignment="1">
      <alignment horizontal="center" vertical="center"/>
    </xf>
    <xf numFmtId="0" fontId="17" fillId="11" borderId="0" xfId="0" applyFont="1" applyFill="1" applyAlignment="1">
      <alignment vertical="center"/>
    </xf>
    <xf numFmtId="176" fontId="17" fillId="11" borderId="1" xfId="0" applyNumberFormat="1" applyFont="1" applyFill="1" applyBorder="1" applyAlignment="1">
      <alignment horizontal="right" vertical="center"/>
    </xf>
    <xf numFmtId="0" fontId="17" fillId="11" borderId="0" xfId="0" applyFont="1" applyFill="1" applyBorder="1" applyAlignment="1">
      <alignment horizontal="centerContinuous" vertical="center"/>
    </xf>
    <xf numFmtId="176" fontId="17" fillId="11" borderId="0" xfId="0" applyNumberFormat="1" applyFont="1" applyFill="1" applyBorder="1" applyAlignment="1">
      <alignment vertical="center"/>
    </xf>
    <xf numFmtId="176" fontId="17" fillId="11" borderId="0" xfId="0" applyNumberFormat="1" applyFont="1" applyFill="1" applyBorder="1" applyAlignment="1">
      <alignment horizontal="right" vertical="center"/>
    </xf>
    <xf numFmtId="0" fontId="17" fillId="0" borderId="1" xfId="0" applyFont="1" applyFill="1" applyBorder="1" applyAlignment="1">
      <alignment horizontal="justify" vertical="center" wrapText="1"/>
    </xf>
    <xf numFmtId="184" fontId="17" fillId="0" borderId="1" xfId="0" applyNumberFormat="1" applyFont="1" applyFill="1" applyBorder="1" applyAlignment="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13" xfId="0" applyFont="1" applyFill="1" applyBorder="1" applyAlignment="1">
      <alignment horizontal="right" vertical="center"/>
    </xf>
    <xf numFmtId="0" fontId="6" fillId="0" borderId="0" xfId="0" applyFont="1" applyFill="1" applyAlignment="1">
      <alignment horizontal="center" vertical="center"/>
    </xf>
    <xf numFmtId="0" fontId="17" fillId="11" borderId="15" xfId="0" applyFont="1" applyFill="1" applyBorder="1" applyAlignment="1">
      <alignment horizontal="center" vertical="center"/>
    </xf>
    <xf numFmtId="0" fontId="17" fillId="0" borderId="14" xfId="0" applyFont="1" applyFill="1" applyBorder="1" applyAlignment="1">
      <alignment horizontal="center" vertical="center" wrapText="1"/>
    </xf>
    <xf numFmtId="0" fontId="7" fillId="0" borderId="12" xfId="0" applyFont="1" applyBorder="1" applyAlignment="1">
      <alignment horizontal="center" vertical="center"/>
    </xf>
    <xf numFmtId="0" fontId="17" fillId="0" borderId="0" xfId="0" applyFont="1" applyFill="1" applyBorder="1" applyAlignment="1">
      <alignment horizontal="centerContinuous" vertical="center"/>
    </xf>
    <xf numFmtId="176" fontId="17" fillId="0" borderId="0" xfId="0" applyNumberFormat="1" applyFont="1" applyBorder="1" applyAlignment="1">
      <alignment horizontal="right" vertical="center"/>
    </xf>
    <xf numFmtId="0" fontId="17" fillId="0" borderId="11" xfId="0" applyFont="1" applyBorder="1" applyAlignment="1">
      <alignment vertical="center"/>
    </xf>
    <xf numFmtId="0" fontId="17" fillId="0" borderId="19" xfId="0" applyFont="1" applyBorder="1" applyAlignment="1">
      <alignment vertical="center"/>
    </xf>
    <xf numFmtId="176" fontId="17" fillId="0" borderId="13" xfId="0" applyNumberFormat="1" applyFont="1" applyFill="1" applyBorder="1" applyAlignment="1">
      <alignment vertical="center"/>
    </xf>
    <xf numFmtId="0" fontId="17" fillId="0" borderId="20" xfId="0" applyFont="1" applyBorder="1" applyAlignment="1">
      <alignment vertical="center"/>
    </xf>
    <xf numFmtId="0" fontId="17" fillId="0" borderId="17" xfId="0" applyFont="1" applyBorder="1" applyAlignment="1">
      <alignment vertical="center"/>
    </xf>
    <xf numFmtId="0" fontId="17" fillId="0" borderId="13" xfId="0" applyFont="1" applyBorder="1" applyAlignment="1">
      <alignment vertical="center"/>
    </xf>
    <xf numFmtId="0" fontId="17" fillId="11" borderId="15" xfId="0" applyFont="1" applyFill="1" applyBorder="1" applyAlignment="1">
      <alignment vertical="center"/>
    </xf>
    <xf numFmtId="0" fontId="17" fillId="0" borderId="83" xfId="0" applyFont="1" applyBorder="1" applyAlignment="1">
      <alignment vertical="center"/>
    </xf>
    <xf numFmtId="0" fontId="17" fillId="0" borderId="82" xfId="0" applyFont="1" applyBorder="1" applyAlignment="1">
      <alignment vertical="center"/>
    </xf>
    <xf numFmtId="0" fontId="17" fillId="11" borderId="81" xfId="0" applyFont="1" applyFill="1" applyBorder="1" applyAlignment="1">
      <alignment vertical="center"/>
    </xf>
    <xf numFmtId="176" fontId="17" fillId="0" borderId="80" xfId="0" applyNumberFormat="1" applyFont="1" applyFill="1" applyBorder="1" applyAlignment="1">
      <alignment vertical="center"/>
    </xf>
    <xf numFmtId="0" fontId="17" fillId="0" borderId="23" xfId="0" applyFont="1" applyBorder="1" applyAlignment="1">
      <alignment vertical="center"/>
    </xf>
    <xf numFmtId="176" fontId="17" fillId="0" borderId="13" xfId="0" applyNumberFormat="1" applyFont="1" applyBorder="1" applyAlignment="1">
      <alignment vertical="center"/>
    </xf>
    <xf numFmtId="0" fontId="17" fillId="0" borderId="21" xfId="0" applyFont="1" applyBorder="1" applyAlignment="1">
      <alignment vertical="center"/>
    </xf>
    <xf numFmtId="0" fontId="17" fillId="0" borderId="14" xfId="0" applyFont="1" applyFill="1" applyBorder="1" applyAlignment="1">
      <alignment horizontal="centerContinuous" vertical="center"/>
    </xf>
    <xf numFmtId="0" fontId="17" fillId="0" borderId="15" xfId="0" applyFont="1" applyFill="1" applyBorder="1" applyAlignment="1">
      <alignment horizontal="centerContinuous" vertical="center"/>
    </xf>
    <xf numFmtId="0" fontId="17" fillId="0" borderId="22" xfId="0" applyFont="1" applyBorder="1" applyAlignment="1">
      <alignment vertical="center"/>
    </xf>
    <xf numFmtId="0" fontId="17" fillId="11" borderId="16" xfId="0" applyFont="1" applyFill="1" applyBorder="1" applyAlignment="1">
      <alignment vertical="center"/>
    </xf>
    <xf numFmtId="0" fontId="17" fillId="11" borderId="1" xfId="0" applyFont="1" applyFill="1" applyBorder="1" applyAlignment="1">
      <alignment vertical="center"/>
    </xf>
    <xf numFmtId="0" fontId="17" fillId="11" borderId="14" xfId="0" applyFont="1" applyFill="1" applyBorder="1" applyAlignment="1">
      <alignment vertical="center"/>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2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7" fillId="0" borderId="0" xfId="0" applyFont="1" applyAlignment="1">
      <alignment vertical="top" wrapText="1"/>
    </xf>
    <xf numFmtId="0" fontId="19" fillId="0" borderId="0" xfId="0" applyFont="1" applyAlignment="1">
      <alignment vertical="top" wrapText="1"/>
    </xf>
    <xf numFmtId="0" fontId="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9" fillId="0" borderId="1" xfId="0" applyFont="1" applyBorder="1" applyAlignment="1">
      <alignment horizontal="center" vertical="center" wrapText="1"/>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16" fillId="0" borderId="1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2" applyFont="1" applyAlignment="1">
      <alignment horizontal="left" wrapText="1"/>
    </xf>
    <xf numFmtId="0" fontId="5" fillId="0" borderId="0" xfId="2" applyFont="1" applyAlignment="1">
      <alignment horizontal="left"/>
    </xf>
    <xf numFmtId="0" fontId="17" fillId="2" borderId="1" xfId="0" applyFont="1" applyFill="1" applyBorder="1" applyAlignment="1">
      <alignment horizontal="center" vertical="center" wrapText="1"/>
    </xf>
    <xf numFmtId="176" fontId="17" fillId="0" borderId="14" xfId="0" applyNumberFormat="1" applyFont="1" applyBorder="1" applyAlignment="1">
      <alignment vertical="center"/>
    </xf>
    <xf numFmtId="176" fontId="17" fillId="0" borderId="15" xfId="0" applyNumberFormat="1" applyFont="1" applyBorder="1" applyAlignment="1">
      <alignment vertical="center"/>
    </xf>
    <xf numFmtId="184" fontId="17" fillId="0" borderId="14" xfId="0" applyNumberFormat="1" applyFont="1" applyFill="1" applyBorder="1" applyAlignment="1">
      <alignment vertical="center"/>
    </xf>
    <xf numFmtId="184" fontId="17" fillId="0" borderId="15" xfId="0" applyNumberFormat="1" applyFont="1" applyFill="1" applyBorder="1" applyAlignment="1">
      <alignment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17"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2" borderId="14"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6" fillId="11" borderId="0" xfId="0" applyFont="1" applyFill="1" applyAlignment="1">
      <alignment horizontal="center" vertical="center"/>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xf>
    <xf numFmtId="0" fontId="17" fillId="0" borderId="16"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182" fontId="17" fillId="2" borderId="16" xfId="0" applyNumberFormat="1" applyFont="1" applyFill="1" applyBorder="1" applyAlignment="1">
      <alignment horizontal="center" vertical="center"/>
    </xf>
    <xf numFmtId="182" fontId="17" fillId="2" borderId="13" xfId="0" applyNumberFormat="1"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5" fillId="9" borderId="0" xfId="4" applyFont="1" applyFill="1" applyBorder="1" applyAlignment="1">
      <alignment horizontal="center" vertical="center"/>
    </xf>
    <xf numFmtId="0" fontId="12" fillId="6" borderId="73" xfId="3" applyFont="1" applyFill="1" applyBorder="1" applyAlignment="1">
      <alignment horizontal="left" vertical="center" wrapText="1"/>
    </xf>
    <xf numFmtId="0" fontId="12" fillId="6" borderId="24" xfId="3" applyFont="1" applyFill="1" applyBorder="1" applyAlignment="1">
      <alignment horizontal="left" vertical="center" wrapText="1"/>
    </xf>
    <xf numFmtId="0" fontId="12" fillId="6" borderId="15" xfId="3" applyFont="1" applyFill="1" applyBorder="1" applyAlignment="1">
      <alignment horizontal="left" vertical="center" wrapText="1"/>
    </xf>
    <xf numFmtId="49" fontId="12" fillId="4" borderId="73" xfId="3" applyNumberFormat="1" applyFont="1" applyFill="1" applyBorder="1" applyAlignment="1">
      <alignment horizontal="left" vertical="center" wrapText="1"/>
    </xf>
    <xf numFmtId="49" fontId="12" fillId="4" borderId="24" xfId="3" applyNumberFormat="1" applyFont="1" applyFill="1" applyBorder="1" applyAlignment="1">
      <alignment horizontal="left" vertical="center" wrapText="1"/>
    </xf>
    <xf numFmtId="49" fontId="12" fillId="4" borderId="15" xfId="3" applyNumberFormat="1" applyFont="1" applyFill="1" applyBorder="1" applyAlignment="1">
      <alignment horizontal="left" vertical="center" wrapText="1"/>
    </xf>
    <xf numFmtId="0" fontId="6" fillId="0" borderId="0" xfId="3" applyFont="1" applyBorder="1" applyAlignment="1">
      <alignment horizontal="justify" vertical="center" wrapText="1"/>
    </xf>
    <xf numFmtId="49" fontId="12" fillId="4" borderId="46" xfId="3" applyNumberFormat="1" applyFont="1" applyFill="1" applyBorder="1" applyAlignment="1">
      <alignment horizontal="left" vertical="center" wrapText="1"/>
    </xf>
    <xf numFmtId="49" fontId="12" fillId="5" borderId="14" xfId="3" applyNumberFormat="1" applyFont="1" applyFill="1" applyBorder="1" applyAlignment="1">
      <alignment horizontal="left" vertical="center" wrapText="1"/>
    </xf>
    <xf numFmtId="49" fontId="12" fillId="5" borderId="24" xfId="3" applyNumberFormat="1" applyFont="1" applyFill="1" applyBorder="1" applyAlignment="1">
      <alignment horizontal="left" vertical="center" wrapText="1"/>
    </xf>
    <xf numFmtId="49" fontId="12" fillId="5" borderId="15" xfId="3" applyNumberFormat="1" applyFont="1" applyFill="1" applyBorder="1" applyAlignment="1">
      <alignment horizontal="left" vertical="center" wrapText="1"/>
    </xf>
    <xf numFmtId="49" fontId="12" fillId="5" borderId="48" xfId="3" applyNumberFormat="1" applyFont="1" applyFill="1" applyBorder="1" applyAlignment="1">
      <alignment horizontal="left" vertical="center" wrapText="1"/>
    </xf>
    <xf numFmtId="49" fontId="12" fillId="5" borderId="49" xfId="3" applyNumberFormat="1" applyFont="1" applyFill="1" applyBorder="1" applyAlignment="1">
      <alignment horizontal="left" vertical="center" wrapText="1"/>
    </xf>
    <xf numFmtId="49" fontId="12" fillId="5" borderId="68" xfId="3" applyNumberFormat="1" applyFont="1" applyFill="1" applyBorder="1" applyAlignment="1">
      <alignment horizontal="left" vertical="center" wrapText="1"/>
    </xf>
    <xf numFmtId="0" fontId="12" fillId="6" borderId="46" xfId="3" applyFont="1" applyFill="1" applyBorder="1" applyAlignment="1">
      <alignment horizontal="left" vertical="center" wrapText="1"/>
    </xf>
    <xf numFmtId="0" fontId="12" fillId="3" borderId="48" xfId="3" applyFont="1" applyFill="1" applyBorder="1" applyAlignment="1">
      <alignment horizontal="left" vertical="center" wrapText="1"/>
    </xf>
    <xf numFmtId="0" fontId="12" fillId="3" borderId="49"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6" borderId="1" xfId="3" applyFont="1" applyFill="1" applyBorder="1" applyAlignment="1">
      <alignment horizontal="left" vertical="center" wrapText="1"/>
    </xf>
    <xf numFmtId="0" fontId="10" fillId="0" borderId="0" xfId="3" applyFont="1" applyBorder="1" applyAlignment="1">
      <alignment horizontal="left" vertical="center" wrapText="1"/>
    </xf>
    <xf numFmtId="49" fontId="10" fillId="3" borderId="43" xfId="3" applyNumberFormat="1" applyFont="1" applyFill="1" applyBorder="1" applyAlignment="1">
      <alignment horizontal="center" vertical="center" wrapText="1"/>
    </xf>
    <xf numFmtId="0" fontId="3" fillId="3" borderId="46" xfId="3" applyFont="1" applyFill="1" applyBorder="1" applyAlignment="1">
      <alignment horizontal="center" vertical="center" wrapText="1"/>
    </xf>
    <xf numFmtId="49" fontId="10" fillId="3" borderId="44" xfId="3" applyNumberFormat="1"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3" fillId="3" borderId="1" xfId="3" applyFont="1" applyFill="1" applyBorder="1" applyAlignment="1">
      <alignment vertical="center" wrapText="1"/>
    </xf>
    <xf numFmtId="0" fontId="10" fillId="3" borderId="44" xfId="3" applyFont="1" applyFill="1" applyBorder="1" applyAlignment="1">
      <alignment horizontal="center" vertical="center" wrapText="1"/>
    </xf>
    <xf numFmtId="0" fontId="10" fillId="0" borderId="0" xfId="3" applyFont="1" applyAlignment="1">
      <alignment horizontal="left" vertical="center" wrapText="1"/>
    </xf>
    <xf numFmtId="0" fontId="3" fillId="0" borderId="0" xfId="3" applyFont="1" applyAlignment="1">
      <alignment horizontal="left" vertical="center" wrapText="1"/>
    </xf>
    <xf numFmtId="0" fontId="7" fillId="0" borderId="0" xfId="3" applyFont="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11" fillId="0" borderId="0" xfId="3" applyFont="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17" fillId="0" borderId="24" xfId="0" applyFont="1" applyBorder="1" applyAlignment="1">
      <alignment vertical="center" wrapText="1"/>
    </xf>
    <xf numFmtId="0" fontId="17" fillId="0" borderId="15" xfId="0" applyFont="1" applyBorder="1" applyAlignment="1">
      <alignmen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31" fillId="0" borderId="0" xfId="0" applyFont="1" applyAlignment="1">
      <alignment horizontal="center" vertical="center"/>
    </xf>
    <xf numFmtId="0" fontId="17" fillId="2" borderId="25" xfId="0" applyFont="1" applyFill="1" applyBorder="1" applyAlignment="1">
      <alignment horizontal="center"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wrapText="1"/>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75" zoomScaleNormal="100" zoomScaleSheetLayoutView="75" workbookViewId="0">
      <selection activeCell="P19" sqref="P19"/>
    </sheetView>
  </sheetViews>
  <sheetFormatPr defaultRowHeight="18"/>
  <cols>
    <col min="1" max="1" width="5.19921875" style="112" customWidth="1"/>
    <col min="2" max="2" width="11.59765625" style="112" customWidth="1"/>
    <col min="3" max="3" width="6.3984375" style="112" customWidth="1"/>
    <col min="4" max="10" width="5.19921875" style="112" customWidth="1"/>
    <col min="11" max="11" width="21.5" style="112" customWidth="1"/>
    <col min="12" max="16384" width="8.796875" style="112"/>
  </cols>
  <sheetData>
    <row r="1" spans="1:11">
      <c r="A1" s="104" t="s">
        <v>0</v>
      </c>
    </row>
    <row r="2" spans="1:11">
      <c r="K2" s="108" t="s">
        <v>1</v>
      </c>
    </row>
    <row r="3" spans="1:11">
      <c r="A3" s="319" t="s">
        <v>2</v>
      </c>
      <c r="B3" s="319"/>
      <c r="C3" s="319"/>
      <c r="D3" s="319"/>
      <c r="E3" s="319"/>
      <c r="F3" s="319"/>
      <c r="G3" s="319"/>
      <c r="H3" s="319"/>
      <c r="I3" s="319"/>
      <c r="J3" s="319"/>
      <c r="K3" s="319"/>
    </row>
    <row r="4" spans="1:11">
      <c r="A4" s="153"/>
    </row>
    <row r="5" spans="1:11">
      <c r="A5" s="104" t="s">
        <v>869</v>
      </c>
    </row>
    <row r="6" spans="1:11">
      <c r="A6" s="153"/>
    </row>
    <row r="7" spans="1:11" ht="33.6" customHeight="1">
      <c r="A7" s="323" t="s">
        <v>3</v>
      </c>
      <c r="B7" s="323"/>
      <c r="C7" s="323"/>
      <c r="D7" s="323"/>
      <c r="E7" s="324"/>
      <c r="F7" s="324"/>
      <c r="G7" s="324"/>
      <c r="H7" s="324"/>
      <c r="I7" s="324"/>
      <c r="J7" s="324"/>
      <c r="K7" s="324"/>
    </row>
    <row r="8" spans="1:11" ht="33.6" customHeight="1">
      <c r="A8" s="323" t="s">
        <v>4</v>
      </c>
      <c r="B8" s="323"/>
      <c r="C8" s="323"/>
      <c r="D8" s="323"/>
      <c r="E8" s="324"/>
      <c r="F8" s="324"/>
      <c r="G8" s="324"/>
      <c r="H8" s="324"/>
      <c r="I8" s="324"/>
      <c r="J8" s="324"/>
      <c r="K8" s="324"/>
    </row>
    <row r="9" spans="1:11" ht="33.6" customHeight="1">
      <c r="A9" s="323" t="s">
        <v>5</v>
      </c>
      <c r="B9" s="323"/>
      <c r="C9" s="323"/>
      <c r="D9" s="323"/>
      <c r="E9" s="324"/>
      <c r="F9" s="324"/>
      <c r="G9" s="324"/>
      <c r="H9" s="324"/>
      <c r="I9" s="324"/>
      <c r="J9" s="324"/>
      <c r="K9" s="324"/>
    </row>
    <row r="10" spans="1:11" ht="33.6" customHeight="1">
      <c r="A10" s="323" t="s">
        <v>6</v>
      </c>
      <c r="B10" s="323"/>
      <c r="C10" s="323"/>
      <c r="D10" s="323"/>
      <c r="E10" s="324"/>
      <c r="F10" s="324"/>
      <c r="G10" s="324"/>
      <c r="H10" s="324"/>
      <c r="I10" s="324"/>
      <c r="J10" s="324"/>
      <c r="K10" s="324"/>
    </row>
    <row r="11" spans="1:11" ht="33.6" customHeight="1">
      <c r="A11" s="323" t="s">
        <v>7</v>
      </c>
      <c r="B11" s="323"/>
      <c r="C11" s="323"/>
      <c r="D11" s="323"/>
      <c r="E11" s="324"/>
      <c r="F11" s="324"/>
      <c r="G11" s="324"/>
      <c r="H11" s="324"/>
      <c r="I11" s="324"/>
      <c r="J11" s="324"/>
      <c r="K11" s="324"/>
    </row>
    <row r="12" spans="1:11">
      <c r="A12" s="153"/>
    </row>
    <row r="13" spans="1:11" ht="18" customHeight="1">
      <c r="A13" s="323" t="s">
        <v>8</v>
      </c>
      <c r="B13" s="323"/>
      <c r="C13" s="323"/>
      <c r="D13" s="323"/>
      <c r="E13" s="324"/>
      <c r="F13" s="324"/>
      <c r="G13" s="324"/>
      <c r="H13" s="324"/>
      <c r="I13" s="324"/>
      <c r="J13" s="324"/>
      <c r="K13" s="324"/>
    </row>
    <row r="15" spans="1:11" ht="18" customHeight="1">
      <c r="A15" s="312" t="s">
        <v>9</v>
      </c>
      <c r="B15" s="312" t="s">
        <v>10</v>
      </c>
      <c r="C15" s="311" t="s">
        <v>11</v>
      </c>
      <c r="D15" s="320" t="s">
        <v>880</v>
      </c>
      <c r="E15" s="321"/>
      <c r="F15" s="321"/>
      <c r="G15" s="321"/>
      <c r="H15" s="321"/>
      <c r="I15" s="321"/>
      <c r="J15" s="322"/>
      <c r="K15" s="312" t="s">
        <v>12</v>
      </c>
    </row>
    <row r="16" spans="1:11" ht="18" customHeight="1">
      <c r="A16" s="312"/>
      <c r="B16" s="312"/>
      <c r="C16" s="311"/>
      <c r="D16" s="154" t="s">
        <v>13</v>
      </c>
      <c r="E16" s="155" t="s">
        <v>13</v>
      </c>
      <c r="F16" s="155" t="s">
        <v>13</v>
      </c>
      <c r="G16" s="155" t="s">
        <v>13</v>
      </c>
      <c r="H16" s="155" t="s">
        <v>13</v>
      </c>
      <c r="I16" s="155" t="s">
        <v>13</v>
      </c>
      <c r="J16" s="156" t="s">
        <v>13</v>
      </c>
      <c r="K16" s="312"/>
    </row>
    <row r="17" spans="1:11" ht="18.600000000000001" customHeight="1">
      <c r="A17" s="312"/>
      <c r="B17" s="312"/>
      <c r="C17" s="311"/>
      <c r="D17" s="157" t="s">
        <v>14</v>
      </c>
      <c r="E17" s="158" t="s">
        <v>15</v>
      </c>
      <c r="F17" s="158" t="s">
        <v>16</v>
      </c>
      <c r="G17" s="158" t="s">
        <v>17</v>
      </c>
      <c r="H17" s="158" t="s">
        <v>18</v>
      </c>
      <c r="I17" s="158" t="s">
        <v>19</v>
      </c>
      <c r="J17" s="159" t="s">
        <v>20</v>
      </c>
      <c r="K17" s="312"/>
    </row>
    <row r="18" spans="1:11" ht="18.600000000000001" customHeight="1">
      <c r="A18" s="160" t="s">
        <v>21</v>
      </c>
      <c r="B18" s="124" t="s">
        <v>22</v>
      </c>
      <c r="C18" s="160">
        <v>1</v>
      </c>
      <c r="D18" s="161" t="s">
        <v>23</v>
      </c>
      <c r="E18" s="161">
        <v>1</v>
      </c>
      <c r="F18" s="161" t="s">
        <v>40</v>
      </c>
      <c r="G18" s="161" t="s">
        <v>24</v>
      </c>
      <c r="H18" s="161" t="s">
        <v>25</v>
      </c>
      <c r="I18" s="161" t="s">
        <v>26</v>
      </c>
      <c r="J18" s="161" t="s">
        <v>27</v>
      </c>
      <c r="K18" s="124" t="s">
        <v>22</v>
      </c>
    </row>
    <row r="19" spans="1:11">
      <c r="A19" s="160">
        <v>1</v>
      </c>
      <c r="B19" s="124"/>
      <c r="C19" s="160"/>
      <c r="D19" s="161"/>
      <c r="E19" s="161"/>
      <c r="F19" s="161"/>
      <c r="G19" s="161"/>
      <c r="H19" s="161"/>
      <c r="I19" s="161"/>
      <c r="J19" s="161"/>
      <c r="K19" s="124"/>
    </row>
    <row r="20" spans="1:11">
      <c r="A20" s="160">
        <v>2</v>
      </c>
      <c r="B20" s="124"/>
      <c r="C20" s="160"/>
      <c r="D20" s="161"/>
      <c r="E20" s="161"/>
      <c r="F20" s="161"/>
      <c r="G20" s="161"/>
      <c r="H20" s="161"/>
      <c r="I20" s="161"/>
      <c r="J20" s="161"/>
      <c r="K20" s="124"/>
    </row>
    <row r="21" spans="1:11">
      <c r="A21" s="160">
        <v>3</v>
      </c>
      <c r="B21" s="124"/>
      <c r="C21" s="160"/>
      <c r="D21" s="161"/>
      <c r="E21" s="161"/>
      <c r="F21" s="161"/>
      <c r="G21" s="161"/>
      <c r="H21" s="161"/>
      <c r="I21" s="161"/>
      <c r="J21" s="161"/>
      <c r="K21" s="124"/>
    </row>
    <row r="22" spans="1:11">
      <c r="A22" s="160">
        <v>4</v>
      </c>
      <c r="B22" s="124"/>
      <c r="C22" s="160"/>
      <c r="D22" s="161"/>
      <c r="E22" s="161"/>
      <c r="F22" s="161"/>
      <c r="G22" s="161"/>
      <c r="H22" s="161"/>
      <c r="I22" s="161"/>
      <c r="J22" s="161"/>
      <c r="K22" s="124"/>
    </row>
    <row r="23" spans="1:11">
      <c r="A23" s="160">
        <v>5</v>
      </c>
      <c r="B23" s="124"/>
      <c r="C23" s="160"/>
      <c r="D23" s="161"/>
      <c r="E23" s="161"/>
      <c r="F23" s="161"/>
      <c r="G23" s="161"/>
      <c r="H23" s="161"/>
      <c r="I23" s="161"/>
      <c r="J23" s="161"/>
      <c r="K23" s="124"/>
    </row>
    <row r="24" spans="1:11">
      <c r="A24" s="160"/>
      <c r="B24" s="124"/>
      <c r="C24" s="160"/>
      <c r="D24" s="161"/>
      <c r="E24" s="161"/>
      <c r="F24" s="161"/>
      <c r="G24" s="161"/>
      <c r="H24" s="161"/>
      <c r="I24" s="161"/>
      <c r="J24" s="161"/>
      <c r="K24" s="124"/>
    </row>
    <row r="26" spans="1:11">
      <c r="A26" s="162" t="s">
        <v>28</v>
      </c>
      <c r="B26" s="317" t="s">
        <v>29</v>
      </c>
      <c r="C26" s="318"/>
      <c r="D26" s="318"/>
      <c r="E26" s="318"/>
      <c r="F26" s="318"/>
      <c r="G26" s="318"/>
      <c r="H26" s="318"/>
      <c r="I26" s="318"/>
      <c r="J26" s="318"/>
      <c r="K26" s="318"/>
    </row>
    <row r="27" spans="1:11" ht="25.2" customHeight="1">
      <c r="A27" s="162" t="s">
        <v>30</v>
      </c>
      <c r="B27" s="317" t="s">
        <v>31</v>
      </c>
      <c r="C27" s="318"/>
      <c r="D27" s="318"/>
      <c r="E27" s="318"/>
      <c r="F27" s="318"/>
      <c r="G27" s="318"/>
      <c r="H27" s="318"/>
      <c r="I27" s="318"/>
      <c r="J27" s="318"/>
      <c r="K27" s="318"/>
    </row>
    <row r="28" spans="1:11">
      <c r="A28" s="162" t="s">
        <v>32</v>
      </c>
      <c r="B28" s="317" t="s">
        <v>33</v>
      </c>
      <c r="C28" s="318"/>
      <c r="D28" s="318"/>
      <c r="E28" s="318"/>
      <c r="F28" s="318"/>
      <c r="G28" s="318"/>
      <c r="H28" s="318"/>
      <c r="I28" s="318"/>
      <c r="J28" s="318"/>
      <c r="K28" s="318"/>
    </row>
    <row r="29" spans="1:11" ht="34.200000000000003" customHeight="1">
      <c r="A29" s="162" t="s">
        <v>34</v>
      </c>
      <c r="B29" s="317" t="s">
        <v>35</v>
      </c>
      <c r="C29" s="318"/>
      <c r="D29" s="318"/>
      <c r="E29" s="318"/>
      <c r="F29" s="318"/>
      <c r="G29" s="318"/>
      <c r="H29" s="318"/>
      <c r="I29" s="318"/>
      <c r="J29" s="318"/>
      <c r="K29" s="318"/>
    </row>
    <row r="30" spans="1:11">
      <c r="A30" s="162" t="s">
        <v>36</v>
      </c>
      <c r="B30" s="317" t="s">
        <v>37</v>
      </c>
      <c r="C30" s="318"/>
      <c r="D30" s="318"/>
      <c r="E30" s="318"/>
      <c r="F30" s="318"/>
      <c r="G30" s="318"/>
      <c r="H30" s="318"/>
      <c r="I30" s="318"/>
      <c r="J30" s="318"/>
      <c r="K30" s="318"/>
    </row>
    <row r="31" spans="1:11">
      <c r="A31" s="162" t="s">
        <v>38</v>
      </c>
      <c r="B31" s="317" t="s">
        <v>39</v>
      </c>
      <c r="C31" s="317"/>
      <c r="D31" s="317"/>
      <c r="E31" s="317"/>
      <c r="F31" s="317"/>
      <c r="G31" s="317"/>
      <c r="H31" s="317"/>
      <c r="I31" s="317"/>
      <c r="J31" s="317"/>
      <c r="K31" s="317"/>
    </row>
    <row r="32" spans="1:11">
      <c r="I32" s="315" t="s">
        <v>48</v>
      </c>
      <c r="J32" s="313"/>
      <c r="K32" s="313"/>
    </row>
    <row r="33" spans="9:11">
      <c r="I33" s="316" t="s">
        <v>49</v>
      </c>
      <c r="J33" s="314"/>
      <c r="K33" s="314"/>
    </row>
  </sheetData>
  <mergeCells count="27">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 ref="C15:C17"/>
    <mergeCell ref="K15:K17"/>
    <mergeCell ref="K32:K33"/>
    <mergeCell ref="I32:J32"/>
    <mergeCell ref="I33:J33"/>
    <mergeCell ref="B26:K26"/>
    <mergeCell ref="B27:K27"/>
    <mergeCell ref="B28:K28"/>
    <mergeCell ref="B29:K29"/>
    <mergeCell ref="B30:K30"/>
    <mergeCell ref="B31:K31"/>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92</v>
      </c>
    </row>
    <row r="2" spans="1:9">
      <c r="A2" s="104" t="s">
        <v>103</v>
      </c>
    </row>
    <row r="3" spans="1:9">
      <c r="A3" s="443" t="s">
        <v>93</v>
      </c>
      <c r="B3" s="443"/>
      <c r="C3" s="443"/>
      <c r="D3" s="443"/>
      <c r="E3" s="443"/>
      <c r="F3" s="443"/>
      <c r="G3" s="443"/>
      <c r="H3" s="443"/>
      <c r="I3" s="443"/>
    </row>
    <row r="4" spans="1:9" ht="16.2" customHeight="1">
      <c r="A4" s="104" t="s">
        <v>94</v>
      </c>
      <c r="F4" s="230"/>
      <c r="G4" s="228"/>
      <c r="H4" s="228"/>
      <c r="I4" s="228"/>
    </row>
    <row r="5" spans="1:9" ht="16.2" customHeight="1">
      <c r="A5" s="248" t="s">
        <v>95</v>
      </c>
      <c r="B5" s="248" t="s">
        <v>96</v>
      </c>
      <c r="C5" s="249" t="s">
        <v>100</v>
      </c>
      <c r="D5" s="250"/>
      <c r="E5" s="232"/>
      <c r="F5" s="251"/>
      <c r="G5" s="251"/>
      <c r="H5" s="252"/>
      <c r="I5" s="253"/>
    </row>
    <row r="6" spans="1:9" ht="16.2" customHeight="1">
      <c r="A6" s="248" t="s">
        <v>871</v>
      </c>
      <c r="B6" s="254" t="s">
        <v>97</v>
      </c>
      <c r="C6" s="255" t="s">
        <v>172</v>
      </c>
      <c r="D6" s="256">
        <f>D15+D24+D32+I6+I15+I24</f>
        <v>0</v>
      </c>
      <c r="E6" s="232"/>
      <c r="F6" s="251"/>
      <c r="G6" s="257"/>
      <c r="H6" s="235"/>
      <c r="I6" s="149"/>
    </row>
    <row r="7" spans="1:9" ht="16.2" customHeight="1">
      <c r="A7" s="248" t="s">
        <v>872</v>
      </c>
      <c r="B7" s="254" t="s">
        <v>98</v>
      </c>
      <c r="C7" s="255" t="s">
        <v>172</v>
      </c>
      <c r="D7" s="256">
        <f>D16+D25+D34+I7+I16+I25</f>
        <v>0</v>
      </c>
      <c r="E7" s="232"/>
      <c r="F7" s="251"/>
      <c r="G7" s="257"/>
      <c r="H7" s="235"/>
      <c r="I7" s="149"/>
    </row>
    <row r="8" spans="1:9" ht="16.2" customHeight="1">
      <c r="A8" s="248" t="s">
        <v>873</v>
      </c>
      <c r="B8" s="254" t="s">
        <v>99</v>
      </c>
      <c r="C8" s="255" t="s">
        <v>172</v>
      </c>
      <c r="D8" s="256">
        <f>D17+D26+D35+I8+I17+I26</f>
        <v>0</v>
      </c>
      <c r="E8" s="238"/>
      <c r="F8" s="251"/>
      <c r="G8" s="257"/>
      <c r="H8" s="235"/>
      <c r="I8" s="149"/>
    </row>
    <row r="9" spans="1:9" ht="16.2" customHeight="1">
      <c r="A9" s="248" t="s">
        <v>874</v>
      </c>
      <c r="B9" s="254" t="s">
        <v>98</v>
      </c>
      <c r="C9" s="255" t="s">
        <v>172</v>
      </c>
      <c r="D9" s="256">
        <f>D18+D27+D36+I9+I18+I27</f>
        <v>0</v>
      </c>
      <c r="E9" s="232"/>
      <c r="F9" s="251"/>
      <c r="G9" s="257"/>
      <c r="H9" s="235"/>
      <c r="I9" s="149"/>
    </row>
    <row r="10" spans="1:9" ht="16.2" customHeight="1">
      <c r="A10" s="249" t="s">
        <v>101</v>
      </c>
      <c r="B10" s="250"/>
      <c r="C10" s="258">
        <f>C19+C28+C38+H10+H19+H28</f>
        <v>0</v>
      </c>
      <c r="D10" s="233">
        <v>0</v>
      </c>
      <c r="E10" s="241"/>
      <c r="F10" s="252"/>
      <c r="G10" s="253"/>
      <c r="H10" s="259"/>
      <c r="I10" s="236"/>
    </row>
    <row r="11" spans="1:9" ht="16.2" customHeight="1">
      <c r="A11" s="249" t="s">
        <v>102</v>
      </c>
      <c r="B11" s="250"/>
      <c r="C11" s="258">
        <f>C20+C29+C39+H11+H20+H29</f>
        <v>0</v>
      </c>
      <c r="D11" s="233">
        <v>0</v>
      </c>
      <c r="E11" s="241"/>
      <c r="F11" s="252"/>
      <c r="G11" s="253"/>
      <c r="H11" s="259"/>
      <c r="I11" s="236"/>
    </row>
    <row r="12" spans="1:9" ht="16.2" customHeight="1">
      <c r="A12" s="241"/>
      <c r="B12" s="241"/>
      <c r="C12" s="241"/>
      <c r="D12" s="241"/>
      <c r="E12" s="241"/>
      <c r="F12" s="242"/>
      <c r="G12" s="242"/>
      <c r="H12" s="242"/>
      <c r="I12" s="242"/>
    </row>
    <row r="13" spans="1:9" ht="16.2" customHeight="1">
      <c r="A13" s="141" t="s">
        <v>229</v>
      </c>
      <c r="F13" s="230"/>
      <c r="G13" s="228"/>
      <c r="H13" s="228"/>
      <c r="I13" s="228"/>
    </row>
    <row r="14" spans="1:9" ht="16.2" customHeight="1">
      <c r="A14" s="248" t="s">
        <v>95</v>
      </c>
      <c r="B14" s="248" t="s">
        <v>96</v>
      </c>
      <c r="C14" s="249" t="s">
        <v>100</v>
      </c>
      <c r="D14" s="250"/>
      <c r="F14" s="251"/>
      <c r="G14" s="251"/>
      <c r="H14" s="252"/>
      <c r="I14" s="253"/>
    </row>
    <row r="15" spans="1:9" ht="16.2" customHeight="1">
      <c r="A15" s="248" t="s">
        <v>875</v>
      </c>
      <c r="B15" s="254" t="s">
        <v>97</v>
      </c>
      <c r="C15" s="255" t="s">
        <v>172</v>
      </c>
      <c r="D15" s="256">
        <v>0</v>
      </c>
      <c r="F15" s="251"/>
      <c r="G15" s="257"/>
      <c r="H15" s="235"/>
      <c r="I15" s="149"/>
    </row>
    <row r="16" spans="1:9" ht="16.2" customHeight="1">
      <c r="A16" s="248" t="s">
        <v>876</v>
      </c>
      <c r="B16" s="254" t="s">
        <v>98</v>
      </c>
      <c r="C16" s="255" t="s">
        <v>172</v>
      </c>
      <c r="D16" s="256">
        <v>0</v>
      </c>
      <c r="F16" s="251"/>
      <c r="G16" s="257"/>
      <c r="H16" s="235"/>
      <c r="I16" s="149"/>
    </row>
    <row r="17" spans="1:9" ht="16.2" customHeight="1">
      <c r="A17" s="248" t="s">
        <v>877</v>
      </c>
      <c r="B17" s="254" t="s">
        <v>99</v>
      </c>
      <c r="C17" s="255" t="s">
        <v>172</v>
      </c>
      <c r="D17" s="256">
        <v>0</v>
      </c>
      <c r="F17" s="251"/>
      <c r="G17" s="257"/>
      <c r="H17" s="235"/>
      <c r="I17" s="149"/>
    </row>
    <row r="18" spans="1:9" ht="16.2" customHeight="1">
      <c r="A18" s="248" t="s">
        <v>878</v>
      </c>
      <c r="B18" s="254" t="s">
        <v>98</v>
      </c>
      <c r="C18" s="255" t="s">
        <v>172</v>
      </c>
      <c r="D18" s="256">
        <v>0</v>
      </c>
      <c r="F18" s="251"/>
      <c r="G18" s="257"/>
      <c r="H18" s="235"/>
      <c r="I18" s="149"/>
    </row>
    <row r="19" spans="1:9" ht="16.2" customHeight="1">
      <c r="A19" s="249" t="s">
        <v>101</v>
      </c>
      <c r="B19" s="250"/>
      <c r="C19" s="258">
        <v>0</v>
      </c>
      <c r="D19" s="233">
        <v>0</v>
      </c>
      <c r="F19" s="252"/>
      <c r="G19" s="253"/>
      <c r="H19" s="259"/>
      <c r="I19" s="236"/>
    </row>
    <row r="20" spans="1:9" ht="16.2" customHeight="1">
      <c r="A20" s="249" t="s">
        <v>102</v>
      </c>
      <c r="B20" s="250"/>
      <c r="C20" s="258">
        <v>0</v>
      </c>
      <c r="D20" s="233">
        <v>0</v>
      </c>
      <c r="F20" s="252"/>
      <c r="G20" s="253"/>
      <c r="H20" s="259"/>
      <c r="I20" s="236"/>
    </row>
    <row r="21" spans="1:9" ht="16.2" customHeight="1">
      <c r="A21" s="241"/>
      <c r="B21" s="241"/>
      <c r="C21" s="241"/>
      <c r="D21" s="241"/>
      <c r="F21" s="228"/>
      <c r="G21" s="228"/>
      <c r="H21" s="228"/>
      <c r="I21" s="228"/>
    </row>
    <row r="22" spans="1:9" ht="16.2" customHeight="1">
      <c r="A22" s="141" t="s">
        <v>230</v>
      </c>
      <c r="F22" s="230"/>
      <c r="G22" s="228"/>
      <c r="H22" s="228"/>
      <c r="I22" s="228"/>
    </row>
    <row r="23" spans="1:9" ht="16.2" customHeight="1">
      <c r="A23" s="248" t="s">
        <v>95</v>
      </c>
      <c r="B23" s="248" t="s">
        <v>96</v>
      </c>
      <c r="C23" s="249" t="s">
        <v>100</v>
      </c>
      <c r="D23" s="250"/>
      <c r="F23" s="251"/>
      <c r="G23" s="251"/>
      <c r="H23" s="252"/>
      <c r="I23" s="253"/>
    </row>
    <row r="24" spans="1:9" ht="16.2" customHeight="1">
      <c r="A24" s="248" t="s">
        <v>875</v>
      </c>
      <c r="B24" s="254" t="s">
        <v>97</v>
      </c>
      <c r="C24" s="255" t="s">
        <v>172</v>
      </c>
      <c r="D24" s="256">
        <v>0</v>
      </c>
      <c r="F24" s="251"/>
      <c r="G24" s="257"/>
      <c r="H24" s="235"/>
      <c r="I24" s="149"/>
    </row>
    <row r="25" spans="1:9" ht="16.2" customHeight="1">
      <c r="A25" s="248" t="s">
        <v>876</v>
      </c>
      <c r="B25" s="254" t="s">
        <v>98</v>
      </c>
      <c r="C25" s="255" t="s">
        <v>172</v>
      </c>
      <c r="D25" s="256">
        <v>0</v>
      </c>
      <c r="E25" s="232"/>
      <c r="F25" s="251"/>
      <c r="G25" s="257"/>
      <c r="H25" s="235"/>
      <c r="I25" s="149"/>
    </row>
    <row r="26" spans="1:9" ht="16.2" customHeight="1">
      <c r="A26" s="248" t="s">
        <v>877</v>
      </c>
      <c r="B26" s="254" t="s">
        <v>99</v>
      </c>
      <c r="C26" s="255" t="s">
        <v>172</v>
      </c>
      <c r="D26" s="256">
        <v>0</v>
      </c>
      <c r="E26" s="232"/>
      <c r="F26" s="251"/>
      <c r="G26" s="257"/>
      <c r="H26" s="235"/>
      <c r="I26" s="149"/>
    </row>
    <row r="27" spans="1:9" ht="16.2" customHeight="1">
      <c r="A27" s="248" t="s">
        <v>878</v>
      </c>
      <c r="B27" s="254" t="s">
        <v>98</v>
      </c>
      <c r="C27" s="255" t="s">
        <v>172</v>
      </c>
      <c r="D27" s="256">
        <v>0</v>
      </c>
      <c r="E27" s="232"/>
      <c r="F27" s="251"/>
      <c r="G27" s="257"/>
      <c r="H27" s="235"/>
      <c r="I27" s="149"/>
    </row>
    <row r="28" spans="1:9" ht="16.2" customHeight="1">
      <c r="A28" s="249" t="s">
        <v>101</v>
      </c>
      <c r="B28" s="250"/>
      <c r="C28" s="258">
        <v>0</v>
      </c>
      <c r="D28" s="233">
        <v>0</v>
      </c>
      <c r="E28" s="232"/>
      <c r="F28" s="252"/>
      <c r="G28" s="253"/>
      <c r="H28" s="259"/>
      <c r="I28" s="236"/>
    </row>
    <row r="29" spans="1:9" ht="16.2" customHeight="1">
      <c r="A29" s="249" t="s">
        <v>102</v>
      </c>
      <c r="B29" s="250"/>
      <c r="C29" s="258">
        <v>0</v>
      </c>
      <c r="D29" s="233">
        <v>0</v>
      </c>
      <c r="E29" s="232"/>
      <c r="F29" s="252"/>
      <c r="G29" s="253"/>
      <c r="H29" s="259"/>
      <c r="I29" s="236"/>
    </row>
    <row r="30" spans="1:9" ht="16.2" customHeight="1">
      <c r="A30" s="241"/>
      <c r="B30" s="241"/>
      <c r="C30" s="241"/>
      <c r="D30" s="241"/>
      <c r="E30" s="241"/>
      <c r="F30" s="228"/>
      <c r="G30" s="228"/>
      <c r="H30" s="228"/>
      <c r="I30" s="228"/>
    </row>
    <row r="31" spans="1:9" ht="16.2" customHeight="1">
      <c r="A31" s="446" t="s">
        <v>173</v>
      </c>
      <c r="B31" s="447"/>
      <c r="C31" s="447"/>
      <c r="D31" s="447"/>
    </row>
    <row r="32" spans="1:9" ht="16.2" customHeight="1">
      <c r="A32" s="446" t="s">
        <v>171</v>
      </c>
      <c r="B32" s="447"/>
      <c r="C32" s="447"/>
      <c r="D32" s="447"/>
    </row>
    <row r="33" spans="1:9" ht="16.2" customHeight="1"/>
    <row r="34" spans="1:9" ht="16.2" customHeight="1">
      <c r="A34" s="251"/>
      <c r="B34" s="257"/>
      <c r="C34" s="235"/>
      <c r="D34" s="149"/>
    </row>
    <row r="35" spans="1:9" ht="16.2" customHeight="1">
      <c r="A35" s="251"/>
      <c r="B35" s="257"/>
      <c r="C35" s="235"/>
      <c r="D35" s="149"/>
      <c r="F35" s="445"/>
      <c r="G35" s="445"/>
      <c r="H35" s="445"/>
      <c r="I35" s="445"/>
    </row>
    <row r="36" spans="1:9" ht="16.2" customHeight="1">
      <c r="A36" s="251"/>
      <c r="B36" s="257"/>
      <c r="C36" s="235"/>
      <c r="D36" s="149"/>
      <c r="F36" s="445"/>
      <c r="G36" s="445"/>
      <c r="H36" s="445"/>
      <c r="I36" s="445"/>
    </row>
    <row r="37" spans="1:9" ht="16.2" customHeight="1">
      <c r="A37" s="251"/>
      <c r="B37" s="257"/>
      <c r="C37" s="235"/>
      <c r="D37" s="149"/>
    </row>
    <row r="38" spans="1:9" ht="16.2" customHeight="1">
      <c r="A38" s="252"/>
      <c r="B38" s="253"/>
      <c r="C38" s="259"/>
      <c r="D38" s="236"/>
    </row>
    <row r="39" spans="1:9" ht="16.2" customHeight="1">
      <c r="A39" s="252"/>
      <c r="B39" s="253"/>
      <c r="C39" s="259"/>
      <c r="D39" s="236"/>
    </row>
    <row r="40" spans="1:9" ht="7.2" customHeight="1">
      <c r="A40" s="228"/>
      <c r="B40" s="228"/>
      <c r="C40" s="228"/>
      <c r="D40" s="228"/>
    </row>
    <row r="41" spans="1:9" ht="16.2" customHeight="1">
      <c r="A41" s="229"/>
      <c r="B41" s="229"/>
      <c r="C41" s="229"/>
      <c r="D41" s="229"/>
      <c r="H41" s="247" t="s">
        <v>91</v>
      </c>
      <c r="I41" s="145"/>
    </row>
    <row r="46" spans="1:9" ht="16.95" customHeight="1"/>
  </sheetData>
  <mergeCells count="4">
    <mergeCell ref="A3:I3"/>
    <mergeCell ref="F35:I36"/>
    <mergeCell ref="A32:D32"/>
    <mergeCell ref="A31:D31"/>
  </mergeCells>
  <phoneticPr fontId="1"/>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view="pageBreakPreview" zoomScaleNormal="85" zoomScaleSheetLayoutView="100" workbookViewId="0"/>
  </sheetViews>
  <sheetFormatPr defaultRowHeight="18"/>
  <cols>
    <col min="1" max="9" width="9.69921875" style="112" customWidth="1"/>
    <col min="10" max="10" width="1.8984375" style="112" customWidth="1"/>
    <col min="11" max="19" width="9.69921875" style="112" customWidth="1"/>
    <col min="20" max="16384" width="8.796875" style="112"/>
  </cols>
  <sheetData>
    <row r="1" spans="1:19">
      <c r="A1" s="151" t="s">
        <v>104</v>
      </c>
    </row>
    <row r="2" spans="1:19">
      <c r="A2" s="151" t="s">
        <v>105</v>
      </c>
    </row>
    <row r="3" spans="1:19">
      <c r="A3" s="443" t="s">
        <v>106</v>
      </c>
      <c r="B3" s="443"/>
      <c r="C3" s="443"/>
      <c r="D3" s="443"/>
      <c r="E3" s="443"/>
      <c r="F3" s="443"/>
      <c r="G3" s="443"/>
      <c r="H3" s="443"/>
      <c r="I3" s="443"/>
      <c r="J3" s="443"/>
      <c r="K3" s="443"/>
      <c r="L3" s="443"/>
      <c r="M3" s="443"/>
      <c r="N3" s="443"/>
      <c r="O3" s="443"/>
      <c r="P3" s="443"/>
      <c r="Q3" s="443"/>
      <c r="R3" s="443"/>
      <c r="S3" s="443"/>
    </row>
    <row r="4" spans="1:19" s="151" customFormat="1" ht="15.6" customHeight="1">
      <c r="A4" s="151" t="s">
        <v>231</v>
      </c>
      <c r="K4" s="112"/>
      <c r="L4" s="112"/>
      <c r="M4" s="112"/>
      <c r="N4" s="112"/>
      <c r="O4" s="112"/>
      <c r="P4" s="112"/>
      <c r="Q4" s="112"/>
      <c r="R4" s="112"/>
      <c r="S4" s="112"/>
    </row>
    <row r="5" spans="1:19" ht="15.6" customHeight="1">
      <c r="A5" s="449" t="s">
        <v>232</v>
      </c>
      <c r="B5" s="449"/>
      <c r="C5" s="449"/>
      <c r="D5" s="449"/>
      <c r="E5" s="449"/>
      <c r="F5" s="449"/>
      <c r="G5" s="449"/>
      <c r="H5" s="449"/>
      <c r="I5" s="449"/>
      <c r="J5" s="260"/>
    </row>
    <row r="6" spans="1:19" ht="15.6" customHeight="1">
      <c r="A6" s="312" t="s">
        <v>107</v>
      </c>
      <c r="B6" s="312" t="s">
        <v>108</v>
      </c>
      <c r="C6" s="312"/>
      <c r="D6" s="312" t="s">
        <v>109</v>
      </c>
      <c r="E6" s="312"/>
      <c r="F6" s="312"/>
      <c r="G6" s="312"/>
      <c r="H6" s="312"/>
      <c r="I6" s="312" t="s">
        <v>110</v>
      </c>
      <c r="J6" s="260"/>
    </row>
    <row r="7" spans="1:19" ht="36">
      <c r="A7" s="312"/>
      <c r="B7" s="160" t="s">
        <v>111</v>
      </c>
      <c r="C7" s="160" t="s">
        <v>112</v>
      </c>
      <c r="D7" s="160" t="s">
        <v>113</v>
      </c>
      <c r="E7" s="160" t="s">
        <v>114</v>
      </c>
      <c r="F7" s="160" t="s">
        <v>115</v>
      </c>
      <c r="G7" s="160" t="s">
        <v>170</v>
      </c>
      <c r="H7" s="160" t="s">
        <v>50</v>
      </c>
      <c r="I7" s="312"/>
      <c r="J7" s="261"/>
    </row>
    <row r="8" spans="1:19" ht="15.6" customHeight="1">
      <c r="A8" s="160" t="s">
        <v>116</v>
      </c>
      <c r="B8" s="262">
        <v>0</v>
      </c>
      <c r="C8" s="262">
        <v>0</v>
      </c>
      <c r="D8" s="262">
        <v>0</v>
      </c>
      <c r="E8" s="262">
        <v>0</v>
      </c>
      <c r="F8" s="262">
        <v>0</v>
      </c>
      <c r="G8" s="262">
        <v>0</v>
      </c>
      <c r="H8" s="262">
        <v>0</v>
      </c>
      <c r="I8" s="262">
        <f>SUM(B8:H8)</f>
        <v>0</v>
      </c>
      <c r="J8" s="261"/>
    </row>
    <row r="9" spans="1:19" ht="15.6" customHeight="1">
      <c r="A9" s="160" t="s">
        <v>116</v>
      </c>
      <c r="B9" s="262">
        <v>0</v>
      </c>
      <c r="C9" s="262">
        <v>0</v>
      </c>
      <c r="D9" s="262">
        <v>0</v>
      </c>
      <c r="E9" s="262">
        <v>0</v>
      </c>
      <c r="F9" s="262">
        <v>0</v>
      </c>
      <c r="G9" s="262">
        <v>0</v>
      </c>
      <c r="H9" s="262">
        <v>0</v>
      </c>
      <c r="I9" s="262">
        <f t="shared" ref="I9:I12" si="0">SUM(B9:H9)</f>
        <v>0</v>
      </c>
      <c r="J9" s="261"/>
    </row>
    <row r="10" spans="1:19" ht="15.6" customHeight="1">
      <c r="A10" s="160" t="s">
        <v>116</v>
      </c>
      <c r="B10" s="262">
        <v>0</v>
      </c>
      <c r="C10" s="262">
        <v>0</v>
      </c>
      <c r="D10" s="262">
        <v>0</v>
      </c>
      <c r="E10" s="262">
        <v>0</v>
      </c>
      <c r="F10" s="262">
        <v>0</v>
      </c>
      <c r="G10" s="262">
        <v>0</v>
      </c>
      <c r="H10" s="262">
        <v>0</v>
      </c>
      <c r="I10" s="262">
        <f t="shared" si="0"/>
        <v>0</v>
      </c>
      <c r="J10" s="261"/>
    </row>
    <row r="11" spans="1:19" ht="15.6" customHeight="1">
      <c r="A11" s="160" t="s">
        <v>117</v>
      </c>
      <c r="B11" s="262">
        <v>0</v>
      </c>
      <c r="C11" s="262">
        <v>0</v>
      </c>
      <c r="D11" s="262">
        <v>0</v>
      </c>
      <c r="E11" s="262">
        <v>0</v>
      </c>
      <c r="F11" s="262">
        <v>0</v>
      </c>
      <c r="G11" s="262">
        <v>0</v>
      </c>
      <c r="H11" s="262">
        <v>0</v>
      </c>
      <c r="I11" s="262">
        <f t="shared" si="0"/>
        <v>0</v>
      </c>
      <c r="J11" s="261"/>
    </row>
    <row r="12" spans="1:19" ht="15.6" customHeight="1">
      <c r="A12" s="160" t="s">
        <v>118</v>
      </c>
      <c r="B12" s="262">
        <f>SUM(B8:B11)</f>
        <v>0</v>
      </c>
      <c r="C12" s="262">
        <f t="shared" ref="C12:E12" si="1">SUM(C8:C11)</f>
        <v>0</v>
      </c>
      <c r="D12" s="262">
        <f t="shared" si="1"/>
        <v>0</v>
      </c>
      <c r="E12" s="262">
        <f t="shared" si="1"/>
        <v>0</v>
      </c>
      <c r="F12" s="262">
        <f>SUM(F8:F11)</f>
        <v>0</v>
      </c>
      <c r="G12" s="262">
        <f t="shared" ref="G12" si="2">SUM(G8:G11)</f>
        <v>0</v>
      </c>
      <c r="H12" s="262">
        <f>SUM(H8:H11)</f>
        <v>0</v>
      </c>
      <c r="I12" s="262">
        <f t="shared" si="0"/>
        <v>0</v>
      </c>
      <c r="J12" s="261"/>
    </row>
    <row r="13" spans="1:19" s="151" customFormat="1" ht="15.6" customHeight="1">
      <c r="K13" s="112"/>
      <c r="L13" s="112"/>
      <c r="M13" s="112"/>
      <c r="N13" s="112"/>
      <c r="O13" s="112"/>
      <c r="P13" s="112"/>
      <c r="Q13" s="112"/>
      <c r="R13" s="112"/>
      <c r="S13" s="112"/>
    </row>
    <row r="14" spans="1:19" ht="15.6" customHeight="1">
      <c r="A14" s="449" t="s">
        <v>232</v>
      </c>
      <c r="B14" s="449"/>
      <c r="C14" s="449"/>
      <c r="D14" s="449"/>
      <c r="E14" s="449"/>
      <c r="F14" s="449"/>
      <c r="G14" s="449"/>
      <c r="H14" s="449"/>
      <c r="I14" s="449"/>
      <c r="J14" s="260"/>
    </row>
    <row r="15" spans="1:19" ht="15.6" customHeight="1">
      <c r="A15" s="312" t="s">
        <v>107</v>
      </c>
      <c r="B15" s="312" t="s">
        <v>108</v>
      </c>
      <c r="C15" s="312"/>
      <c r="D15" s="312" t="s">
        <v>109</v>
      </c>
      <c r="E15" s="312"/>
      <c r="F15" s="312"/>
      <c r="G15" s="312"/>
      <c r="H15" s="312"/>
      <c r="I15" s="312" t="s">
        <v>110</v>
      </c>
    </row>
    <row r="16" spans="1:19" ht="36">
      <c r="A16" s="312"/>
      <c r="B16" s="160" t="s">
        <v>111</v>
      </c>
      <c r="C16" s="160" t="s">
        <v>112</v>
      </c>
      <c r="D16" s="160" t="s">
        <v>113</v>
      </c>
      <c r="E16" s="160" t="s">
        <v>114</v>
      </c>
      <c r="F16" s="160" t="s">
        <v>115</v>
      </c>
      <c r="G16" s="160" t="s">
        <v>170</v>
      </c>
      <c r="H16" s="160" t="s">
        <v>50</v>
      </c>
      <c r="I16" s="312"/>
    </row>
    <row r="17" spans="1:9" ht="15.6" customHeight="1">
      <c r="A17" s="160" t="s">
        <v>116</v>
      </c>
      <c r="B17" s="262">
        <v>0</v>
      </c>
      <c r="C17" s="262">
        <v>0</v>
      </c>
      <c r="D17" s="262">
        <v>0</v>
      </c>
      <c r="E17" s="262">
        <v>0</v>
      </c>
      <c r="F17" s="262">
        <v>0</v>
      </c>
      <c r="G17" s="262">
        <v>0</v>
      </c>
      <c r="H17" s="262">
        <v>0</v>
      </c>
      <c r="I17" s="262">
        <f>SUM(B17:H17)</f>
        <v>0</v>
      </c>
    </row>
    <row r="18" spans="1:9" ht="15.6" customHeight="1">
      <c r="A18" s="160" t="s">
        <v>116</v>
      </c>
      <c r="B18" s="262">
        <v>0</v>
      </c>
      <c r="C18" s="262">
        <v>0</v>
      </c>
      <c r="D18" s="262">
        <v>0</v>
      </c>
      <c r="E18" s="262">
        <v>0</v>
      </c>
      <c r="F18" s="262">
        <v>0</v>
      </c>
      <c r="G18" s="262">
        <v>0</v>
      </c>
      <c r="H18" s="262">
        <v>0</v>
      </c>
      <c r="I18" s="262">
        <f t="shared" ref="I18:I21" si="3">SUM(B18:H18)</f>
        <v>0</v>
      </c>
    </row>
    <row r="19" spans="1:9" ht="15.6" customHeight="1">
      <c r="A19" s="160" t="s">
        <v>116</v>
      </c>
      <c r="B19" s="262">
        <v>0</v>
      </c>
      <c r="C19" s="262">
        <v>0</v>
      </c>
      <c r="D19" s="262">
        <v>0</v>
      </c>
      <c r="E19" s="262">
        <v>0</v>
      </c>
      <c r="F19" s="262">
        <v>0</v>
      </c>
      <c r="G19" s="262">
        <v>0</v>
      </c>
      <c r="H19" s="262">
        <v>0</v>
      </c>
      <c r="I19" s="262">
        <f t="shared" si="3"/>
        <v>0</v>
      </c>
    </row>
    <row r="20" spans="1:9" ht="15.6" customHeight="1">
      <c r="A20" s="160" t="s">
        <v>117</v>
      </c>
      <c r="B20" s="262">
        <v>0</v>
      </c>
      <c r="C20" s="262">
        <v>0</v>
      </c>
      <c r="D20" s="262">
        <v>0</v>
      </c>
      <c r="E20" s="262">
        <v>0</v>
      </c>
      <c r="F20" s="262">
        <v>0</v>
      </c>
      <c r="G20" s="262">
        <v>0</v>
      </c>
      <c r="H20" s="262">
        <v>0</v>
      </c>
      <c r="I20" s="262">
        <f t="shared" si="3"/>
        <v>0</v>
      </c>
    </row>
    <row r="21" spans="1:9" ht="15.6" customHeight="1">
      <c r="A21" s="160" t="s">
        <v>118</v>
      </c>
      <c r="B21" s="262">
        <f>SUM(B17:B20)</f>
        <v>0</v>
      </c>
      <c r="C21" s="262">
        <f t="shared" ref="C21:E21" si="4">SUM(C17:C20)</f>
        <v>0</v>
      </c>
      <c r="D21" s="262">
        <f t="shared" si="4"/>
        <v>0</v>
      </c>
      <c r="E21" s="262">
        <f t="shared" si="4"/>
        <v>0</v>
      </c>
      <c r="F21" s="262">
        <f>SUM(F17:F20)</f>
        <v>0</v>
      </c>
      <c r="G21" s="262">
        <f t="shared" ref="G21" si="5">SUM(G17:G20)</f>
        <v>0</v>
      </c>
      <c r="H21" s="262">
        <f>SUM(H17:H20)</f>
        <v>0</v>
      </c>
      <c r="I21" s="262">
        <f t="shared" si="3"/>
        <v>0</v>
      </c>
    </row>
    <row r="22" spans="1:9" ht="8.25" customHeight="1">
      <c r="A22" s="241"/>
      <c r="B22" s="241"/>
      <c r="C22" s="241"/>
      <c r="D22" s="241"/>
      <c r="E22" s="241"/>
      <c r="F22" s="241"/>
      <c r="G22" s="241"/>
      <c r="H22" s="241"/>
      <c r="I22" s="241"/>
    </row>
    <row r="23" spans="1:9" ht="15.6" customHeight="1">
      <c r="A23" s="151" t="s">
        <v>231</v>
      </c>
      <c r="B23" s="151"/>
      <c r="C23" s="151"/>
      <c r="D23" s="151"/>
      <c r="E23" s="151"/>
      <c r="F23" s="151"/>
      <c r="G23" s="151"/>
      <c r="H23" s="151"/>
      <c r="I23" s="151"/>
    </row>
    <row r="24" spans="1:9" ht="15.6" customHeight="1">
      <c r="A24" s="449" t="s">
        <v>232</v>
      </c>
      <c r="B24" s="449"/>
      <c r="C24" s="449"/>
      <c r="D24" s="449"/>
      <c r="E24" s="449"/>
      <c r="F24" s="449"/>
      <c r="G24" s="449"/>
      <c r="H24" s="449"/>
      <c r="I24" s="449"/>
    </row>
    <row r="25" spans="1:9" ht="15.6" customHeight="1">
      <c r="A25" s="312" t="s">
        <v>107</v>
      </c>
      <c r="B25" s="312" t="s">
        <v>108</v>
      </c>
      <c r="C25" s="312"/>
      <c r="D25" s="312" t="s">
        <v>109</v>
      </c>
      <c r="E25" s="312"/>
      <c r="F25" s="312"/>
      <c r="G25" s="312"/>
      <c r="H25" s="312"/>
      <c r="I25" s="312" t="s">
        <v>110</v>
      </c>
    </row>
    <row r="26" spans="1:9" ht="36">
      <c r="A26" s="312"/>
      <c r="B26" s="160" t="s">
        <v>111</v>
      </c>
      <c r="C26" s="160" t="s">
        <v>112</v>
      </c>
      <c r="D26" s="160" t="s">
        <v>113</v>
      </c>
      <c r="E26" s="160" t="s">
        <v>114</v>
      </c>
      <c r="F26" s="160" t="s">
        <v>115</v>
      </c>
      <c r="G26" s="160" t="s">
        <v>170</v>
      </c>
      <c r="H26" s="160" t="s">
        <v>50</v>
      </c>
      <c r="I26" s="312"/>
    </row>
    <row r="27" spans="1:9" ht="15.6" customHeight="1">
      <c r="A27" s="160" t="s">
        <v>116</v>
      </c>
      <c r="B27" s="262">
        <v>0</v>
      </c>
      <c r="C27" s="262">
        <v>0</v>
      </c>
      <c r="D27" s="262">
        <v>0</v>
      </c>
      <c r="E27" s="262">
        <v>0</v>
      </c>
      <c r="F27" s="262">
        <v>0</v>
      </c>
      <c r="G27" s="262">
        <v>0</v>
      </c>
      <c r="H27" s="262">
        <v>0</v>
      </c>
      <c r="I27" s="262">
        <f>SUM(B27:H27)</f>
        <v>0</v>
      </c>
    </row>
    <row r="28" spans="1:9" ht="15.6" customHeight="1">
      <c r="A28" s="160" t="s">
        <v>116</v>
      </c>
      <c r="B28" s="262">
        <v>0</v>
      </c>
      <c r="C28" s="262">
        <v>0</v>
      </c>
      <c r="D28" s="262">
        <v>0</v>
      </c>
      <c r="E28" s="262">
        <v>0</v>
      </c>
      <c r="F28" s="262">
        <v>0</v>
      </c>
      <c r="G28" s="262">
        <v>0</v>
      </c>
      <c r="H28" s="262">
        <v>0</v>
      </c>
      <c r="I28" s="262">
        <f t="shared" ref="I28:I31" si="6">SUM(B28:H28)</f>
        <v>0</v>
      </c>
    </row>
    <row r="29" spans="1:9" ht="15.6" customHeight="1">
      <c r="A29" s="160" t="s">
        <v>116</v>
      </c>
      <c r="B29" s="262">
        <v>0</v>
      </c>
      <c r="C29" s="262">
        <v>0</v>
      </c>
      <c r="D29" s="262">
        <v>0</v>
      </c>
      <c r="E29" s="262">
        <v>0</v>
      </c>
      <c r="F29" s="262">
        <v>0</v>
      </c>
      <c r="G29" s="262">
        <v>0</v>
      </c>
      <c r="H29" s="262">
        <v>0</v>
      </c>
      <c r="I29" s="262">
        <f t="shared" si="6"/>
        <v>0</v>
      </c>
    </row>
    <row r="30" spans="1:9" ht="15.6" customHeight="1">
      <c r="A30" s="160" t="s">
        <v>117</v>
      </c>
      <c r="B30" s="262">
        <v>0</v>
      </c>
      <c r="C30" s="262">
        <v>0</v>
      </c>
      <c r="D30" s="262">
        <v>0</v>
      </c>
      <c r="E30" s="262">
        <v>0</v>
      </c>
      <c r="F30" s="262">
        <v>0</v>
      </c>
      <c r="G30" s="262">
        <v>0</v>
      </c>
      <c r="H30" s="262">
        <v>0</v>
      </c>
      <c r="I30" s="262">
        <f t="shared" si="6"/>
        <v>0</v>
      </c>
    </row>
    <row r="31" spans="1:9" ht="15.6" customHeight="1">
      <c r="A31" s="160" t="s">
        <v>118</v>
      </c>
      <c r="B31" s="262">
        <f>SUM(B27:B30)</f>
        <v>0</v>
      </c>
      <c r="C31" s="262">
        <f t="shared" ref="C31:E31" si="7">SUM(C27:C30)</f>
        <v>0</v>
      </c>
      <c r="D31" s="262">
        <f t="shared" si="7"/>
        <v>0</v>
      </c>
      <c r="E31" s="262">
        <f t="shared" si="7"/>
        <v>0</v>
      </c>
      <c r="F31" s="262">
        <f>SUM(F27:F30)</f>
        <v>0</v>
      </c>
      <c r="G31" s="262">
        <f t="shared" ref="G31" si="8">SUM(G27:G30)</f>
        <v>0</v>
      </c>
      <c r="H31" s="262">
        <f>SUM(H27:H30)</f>
        <v>0</v>
      </c>
      <c r="I31" s="262">
        <f t="shared" si="6"/>
        <v>0</v>
      </c>
    </row>
    <row r="32" spans="1:9" ht="15.6" customHeight="1">
      <c r="A32" s="151"/>
      <c r="B32" s="151"/>
      <c r="C32" s="151"/>
      <c r="D32" s="151"/>
      <c r="E32" s="151"/>
      <c r="F32" s="151"/>
      <c r="G32" s="151"/>
      <c r="H32" s="151"/>
      <c r="I32" s="151"/>
    </row>
    <row r="33" spans="1:19" ht="15.6" customHeight="1">
      <c r="A33" s="449" t="s">
        <v>232</v>
      </c>
      <c r="B33" s="449"/>
      <c r="C33" s="449"/>
      <c r="D33" s="449"/>
      <c r="E33" s="449"/>
      <c r="F33" s="449"/>
      <c r="G33" s="449"/>
      <c r="H33" s="449"/>
      <c r="I33" s="449"/>
    </row>
    <row r="34" spans="1:19" ht="15.6" customHeight="1">
      <c r="A34" s="312" t="s">
        <v>107</v>
      </c>
      <c r="B34" s="312" t="s">
        <v>108</v>
      </c>
      <c r="C34" s="312"/>
      <c r="D34" s="312" t="s">
        <v>109</v>
      </c>
      <c r="E34" s="312"/>
      <c r="F34" s="312"/>
      <c r="G34" s="312"/>
      <c r="H34" s="312"/>
      <c r="I34" s="312" t="s">
        <v>110</v>
      </c>
    </row>
    <row r="35" spans="1:19" ht="36">
      <c r="A35" s="312"/>
      <c r="B35" s="160" t="s">
        <v>111</v>
      </c>
      <c r="C35" s="160" t="s">
        <v>112</v>
      </c>
      <c r="D35" s="160" t="s">
        <v>113</v>
      </c>
      <c r="E35" s="160" t="s">
        <v>114</v>
      </c>
      <c r="F35" s="160" t="s">
        <v>115</v>
      </c>
      <c r="G35" s="160" t="s">
        <v>170</v>
      </c>
      <c r="H35" s="160" t="s">
        <v>50</v>
      </c>
      <c r="I35" s="312"/>
    </row>
    <row r="36" spans="1:19" ht="15.6" customHeight="1">
      <c r="A36" s="160" t="s">
        <v>116</v>
      </c>
      <c r="B36" s="262">
        <v>0</v>
      </c>
      <c r="C36" s="262">
        <v>0</v>
      </c>
      <c r="D36" s="262">
        <v>0</v>
      </c>
      <c r="E36" s="262">
        <v>0</v>
      </c>
      <c r="F36" s="262">
        <v>0</v>
      </c>
      <c r="G36" s="262">
        <v>0</v>
      </c>
      <c r="H36" s="262">
        <v>0</v>
      </c>
      <c r="I36" s="262">
        <f>SUM(B36:H36)</f>
        <v>0</v>
      </c>
      <c r="K36" s="151" t="s">
        <v>233</v>
      </c>
    </row>
    <row r="37" spans="1:19" ht="15.6" customHeight="1">
      <c r="A37" s="160" t="s">
        <v>116</v>
      </c>
      <c r="B37" s="262">
        <v>0</v>
      </c>
      <c r="C37" s="262">
        <v>0</v>
      </c>
      <c r="D37" s="262">
        <v>0</v>
      </c>
      <c r="E37" s="262">
        <v>0</v>
      </c>
      <c r="F37" s="262">
        <v>0</v>
      </c>
      <c r="G37" s="262">
        <v>0</v>
      </c>
      <c r="H37" s="262">
        <v>0</v>
      </c>
      <c r="I37" s="262">
        <f t="shared" ref="I37:I40" si="9">SUM(B37:H37)</f>
        <v>0</v>
      </c>
      <c r="K37" s="151" t="s">
        <v>171</v>
      </c>
    </row>
    <row r="38" spans="1:19" ht="15.6" customHeight="1">
      <c r="A38" s="160" t="s">
        <v>116</v>
      </c>
      <c r="B38" s="262">
        <v>0</v>
      </c>
      <c r="C38" s="262">
        <v>0</v>
      </c>
      <c r="D38" s="262">
        <v>0</v>
      </c>
      <c r="E38" s="262">
        <v>0</v>
      </c>
      <c r="F38" s="262">
        <v>0</v>
      </c>
      <c r="G38" s="262">
        <v>0</v>
      </c>
      <c r="H38" s="262">
        <v>0</v>
      </c>
      <c r="I38" s="262">
        <f t="shared" si="9"/>
        <v>0</v>
      </c>
    </row>
    <row r="39" spans="1:19" ht="15.6" customHeight="1">
      <c r="A39" s="160" t="s">
        <v>117</v>
      </c>
      <c r="B39" s="262">
        <v>0</v>
      </c>
      <c r="C39" s="262">
        <v>0</v>
      </c>
      <c r="D39" s="262">
        <v>0</v>
      </c>
      <c r="E39" s="262">
        <v>0</v>
      </c>
      <c r="F39" s="262">
        <v>0</v>
      </c>
      <c r="G39" s="262">
        <v>0</v>
      </c>
      <c r="H39" s="262">
        <v>0</v>
      </c>
      <c r="I39" s="262">
        <f t="shared" si="9"/>
        <v>0</v>
      </c>
    </row>
    <row r="40" spans="1:19" ht="15.6" customHeight="1">
      <c r="A40" s="160" t="s">
        <v>118</v>
      </c>
      <c r="B40" s="262">
        <f>SUM(B36:B39)</f>
        <v>0</v>
      </c>
      <c r="C40" s="262">
        <f t="shared" ref="C40:E40" si="10">SUM(C36:C39)</f>
        <v>0</v>
      </c>
      <c r="D40" s="262">
        <f t="shared" si="10"/>
        <v>0</v>
      </c>
      <c r="E40" s="262">
        <f t="shared" si="10"/>
        <v>0</v>
      </c>
      <c r="F40" s="262">
        <f>SUM(F36:F39)</f>
        <v>0</v>
      </c>
      <c r="G40" s="262">
        <f t="shared" ref="G40" si="11">SUM(G36:G39)</f>
        <v>0</v>
      </c>
      <c r="H40" s="262">
        <f>SUM(H36:H39)</f>
        <v>0</v>
      </c>
      <c r="I40" s="262">
        <f t="shared" si="9"/>
        <v>0</v>
      </c>
    </row>
    <row r="41" spans="1:19" ht="7.2" customHeight="1">
      <c r="P41" s="151"/>
      <c r="Q41" s="151"/>
      <c r="R41" s="151"/>
      <c r="S41" s="151"/>
    </row>
    <row r="42" spans="1:19" ht="15.6" customHeight="1">
      <c r="B42" s="151"/>
      <c r="C42" s="151"/>
      <c r="D42" s="151"/>
      <c r="E42" s="151"/>
      <c r="F42" s="151"/>
      <c r="G42" s="151"/>
      <c r="H42" s="151"/>
      <c r="I42" s="151"/>
      <c r="K42" s="151"/>
      <c r="L42" s="151"/>
      <c r="M42" s="151"/>
      <c r="N42" s="151"/>
      <c r="O42" s="151"/>
      <c r="P42" s="448" t="s">
        <v>91</v>
      </c>
      <c r="Q42" s="448"/>
      <c r="R42" s="324"/>
      <c r="S42" s="324"/>
    </row>
  </sheetData>
  <mergeCells count="23">
    <mergeCell ref="D34:H34"/>
    <mergeCell ref="A3:S3"/>
    <mergeCell ref="A5:I5"/>
    <mergeCell ref="A6:A7"/>
    <mergeCell ref="B6:C6"/>
    <mergeCell ref="D6:H6"/>
    <mergeCell ref="I6:I7"/>
    <mergeCell ref="P42:Q42"/>
    <mergeCell ref="R42:S42"/>
    <mergeCell ref="A14:I14"/>
    <mergeCell ref="A15:A16"/>
    <mergeCell ref="B15:C15"/>
    <mergeCell ref="D15:H15"/>
    <mergeCell ref="I15:I16"/>
    <mergeCell ref="I34:I35"/>
    <mergeCell ref="A24:I24"/>
    <mergeCell ref="A25:A26"/>
    <mergeCell ref="B25:C25"/>
    <mergeCell ref="D25:H25"/>
    <mergeCell ref="I25:I26"/>
    <mergeCell ref="A33:I33"/>
    <mergeCell ref="A34:A35"/>
    <mergeCell ref="B34:C34"/>
  </mergeCells>
  <phoneticPr fontId="1"/>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RowHeight="18"/>
  <cols>
    <col min="1" max="1" width="5.19921875" style="112" customWidth="1"/>
    <col min="2" max="2" width="7.59765625" style="112" customWidth="1"/>
    <col min="3" max="3" width="11.59765625" style="112" customWidth="1"/>
    <col min="4" max="11" width="4.19921875" style="112" customWidth="1"/>
    <col min="12" max="12" width="21.5" style="112" customWidth="1"/>
    <col min="13" max="16384" width="8.796875" style="112"/>
  </cols>
  <sheetData>
    <row r="1" spans="1:12">
      <c r="A1" s="104" t="s">
        <v>41</v>
      </c>
    </row>
    <row r="2" spans="1:12">
      <c r="L2" s="108" t="s">
        <v>1</v>
      </c>
    </row>
    <row r="3" spans="1:12">
      <c r="A3" s="319" t="s">
        <v>42</v>
      </c>
      <c r="B3" s="319"/>
      <c r="C3" s="319"/>
      <c r="D3" s="319"/>
      <c r="E3" s="319"/>
      <c r="F3" s="319"/>
      <c r="G3" s="319"/>
      <c r="H3" s="319"/>
      <c r="I3" s="319"/>
      <c r="J3" s="319"/>
      <c r="K3" s="319"/>
      <c r="L3" s="319"/>
    </row>
    <row r="4" spans="1:12">
      <c r="A4" s="153"/>
    </row>
    <row r="5" spans="1:12">
      <c r="A5" s="104" t="s">
        <v>870</v>
      </c>
    </row>
    <row r="6" spans="1:12">
      <c r="A6" s="153"/>
    </row>
    <row r="7" spans="1:12" ht="33.6" customHeight="1">
      <c r="A7" s="327" t="s">
        <v>866</v>
      </c>
      <c r="B7" s="327"/>
      <c r="C7" s="327"/>
      <c r="D7" s="327"/>
      <c r="E7" s="327"/>
      <c r="F7" s="324"/>
      <c r="G7" s="324"/>
      <c r="H7" s="324"/>
      <c r="I7" s="324"/>
      <c r="J7" s="324"/>
      <c r="K7" s="324"/>
      <c r="L7" s="324"/>
    </row>
    <row r="8" spans="1:12">
      <c r="A8" s="153"/>
    </row>
    <row r="9" spans="1:12" ht="18" customHeight="1">
      <c r="A9" s="312" t="s">
        <v>9</v>
      </c>
      <c r="B9" s="312" t="s">
        <v>43</v>
      </c>
      <c r="C9" s="312" t="s">
        <v>44</v>
      </c>
      <c r="D9" s="311" t="s">
        <v>11</v>
      </c>
      <c r="E9" s="320" t="s">
        <v>880</v>
      </c>
      <c r="F9" s="321"/>
      <c r="G9" s="321"/>
      <c r="H9" s="321"/>
      <c r="I9" s="321"/>
      <c r="J9" s="321"/>
      <c r="K9" s="322"/>
      <c r="L9" s="312" t="s">
        <v>12</v>
      </c>
    </row>
    <row r="10" spans="1:12" ht="18" customHeight="1">
      <c r="A10" s="312"/>
      <c r="B10" s="312"/>
      <c r="C10" s="312"/>
      <c r="D10" s="311"/>
      <c r="E10" s="163" t="s">
        <v>13</v>
      </c>
      <c r="F10" s="164" t="s">
        <v>13</v>
      </c>
      <c r="G10" s="164" t="s">
        <v>13</v>
      </c>
      <c r="H10" s="164" t="s">
        <v>13</v>
      </c>
      <c r="I10" s="164" t="s">
        <v>13</v>
      </c>
      <c r="J10" s="164" t="s">
        <v>13</v>
      </c>
      <c r="K10" s="165" t="s">
        <v>13</v>
      </c>
      <c r="L10" s="312"/>
    </row>
    <row r="11" spans="1:12" ht="18.600000000000001" customHeight="1">
      <c r="A11" s="312"/>
      <c r="B11" s="312"/>
      <c r="C11" s="312"/>
      <c r="D11" s="311"/>
      <c r="E11" s="166" t="s">
        <v>14</v>
      </c>
      <c r="F11" s="167" t="s">
        <v>15</v>
      </c>
      <c r="G11" s="167" t="s">
        <v>16</v>
      </c>
      <c r="H11" s="167" t="s">
        <v>17</v>
      </c>
      <c r="I11" s="167" t="s">
        <v>18</v>
      </c>
      <c r="J11" s="167" t="s">
        <v>19</v>
      </c>
      <c r="K11" s="168" t="s">
        <v>20</v>
      </c>
      <c r="L11" s="312"/>
    </row>
    <row r="12" spans="1:12" ht="18.600000000000001" customHeight="1">
      <c r="A12" s="160" t="s">
        <v>21</v>
      </c>
      <c r="B12" s="124" t="s">
        <v>865</v>
      </c>
      <c r="C12" s="124"/>
      <c r="D12" s="169">
        <v>1</v>
      </c>
      <c r="E12" s="170" t="s">
        <v>23</v>
      </c>
      <c r="F12" s="170">
        <v>1</v>
      </c>
      <c r="G12" s="170" t="s">
        <v>40</v>
      </c>
      <c r="H12" s="170" t="s">
        <v>24</v>
      </c>
      <c r="I12" s="170" t="s">
        <v>25</v>
      </c>
      <c r="J12" s="170" t="s">
        <v>26</v>
      </c>
      <c r="K12" s="170" t="s">
        <v>27</v>
      </c>
      <c r="L12" s="124" t="s">
        <v>22</v>
      </c>
    </row>
    <row r="13" spans="1:12">
      <c r="A13" s="160">
        <v>1</v>
      </c>
      <c r="B13" s="124"/>
      <c r="C13" s="124"/>
      <c r="D13" s="160"/>
      <c r="E13" s="161"/>
      <c r="F13" s="161"/>
      <c r="G13" s="161"/>
      <c r="H13" s="161"/>
      <c r="I13" s="161"/>
      <c r="J13" s="161"/>
      <c r="K13" s="161"/>
      <c r="L13" s="124"/>
    </row>
    <row r="14" spans="1:12">
      <c r="A14" s="160">
        <v>2</v>
      </c>
      <c r="B14" s="124"/>
      <c r="C14" s="124"/>
      <c r="D14" s="160"/>
      <c r="E14" s="161"/>
      <c r="F14" s="161"/>
      <c r="G14" s="161"/>
      <c r="H14" s="161"/>
      <c r="I14" s="161"/>
      <c r="J14" s="161"/>
      <c r="K14" s="161"/>
      <c r="L14" s="124"/>
    </row>
    <row r="15" spans="1:12">
      <c r="A15" s="160">
        <v>3</v>
      </c>
      <c r="B15" s="124"/>
      <c r="C15" s="124"/>
      <c r="D15" s="160"/>
      <c r="E15" s="161"/>
      <c r="F15" s="161"/>
      <c r="G15" s="161"/>
      <c r="H15" s="161"/>
      <c r="I15" s="161"/>
      <c r="J15" s="161"/>
      <c r="K15" s="161"/>
      <c r="L15" s="124"/>
    </row>
    <row r="16" spans="1:12">
      <c r="A16" s="160">
        <v>4</v>
      </c>
      <c r="B16" s="124"/>
      <c r="C16" s="124"/>
      <c r="D16" s="160"/>
      <c r="E16" s="161"/>
      <c r="F16" s="161"/>
      <c r="G16" s="161"/>
      <c r="H16" s="161"/>
      <c r="I16" s="161"/>
      <c r="J16" s="161"/>
      <c r="K16" s="161"/>
      <c r="L16" s="124"/>
    </row>
    <row r="17" spans="1:12">
      <c r="A17" s="160">
        <v>5</v>
      </c>
      <c r="B17" s="124"/>
      <c r="C17" s="124"/>
      <c r="D17" s="160"/>
      <c r="E17" s="161"/>
      <c r="F17" s="161"/>
      <c r="G17" s="161"/>
      <c r="H17" s="161"/>
      <c r="I17" s="161"/>
      <c r="J17" s="161"/>
      <c r="K17" s="161"/>
      <c r="L17" s="124"/>
    </row>
    <row r="18" spans="1:12">
      <c r="A18" s="160"/>
      <c r="B18" s="124"/>
      <c r="C18" s="124"/>
      <c r="D18" s="160"/>
      <c r="E18" s="161"/>
      <c r="F18" s="161"/>
      <c r="G18" s="161"/>
      <c r="H18" s="161"/>
      <c r="I18" s="161"/>
      <c r="J18" s="161"/>
      <c r="K18" s="161"/>
      <c r="L18" s="124"/>
    </row>
    <row r="20" spans="1:12">
      <c r="A20" s="162" t="s">
        <v>28</v>
      </c>
      <c r="B20" s="317" t="s">
        <v>45</v>
      </c>
      <c r="C20" s="317"/>
      <c r="D20" s="318"/>
      <c r="E20" s="318"/>
      <c r="F20" s="318"/>
      <c r="G20" s="318"/>
      <c r="H20" s="318"/>
      <c r="I20" s="318"/>
      <c r="J20" s="318"/>
      <c r="K20" s="318"/>
      <c r="L20" s="318"/>
    </row>
    <row r="21" spans="1:12" ht="37.950000000000003" customHeight="1">
      <c r="A21" s="162" t="s">
        <v>30</v>
      </c>
      <c r="B21" s="317" t="s">
        <v>46</v>
      </c>
      <c r="C21" s="317"/>
      <c r="D21" s="318"/>
      <c r="E21" s="318"/>
      <c r="F21" s="318"/>
      <c r="G21" s="318"/>
      <c r="H21" s="318"/>
      <c r="I21" s="318"/>
      <c r="J21" s="318"/>
      <c r="K21" s="318"/>
      <c r="L21" s="318"/>
    </row>
    <row r="22" spans="1:12" ht="34.200000000000003" customHeight="1">
      <c r="A22" s="162" t="s">
        <v>32</v>
      </c>
      <c r="B22" s="317" t="s">
        <v>35</v>
      </c>
      <c r="C22" s="317"/>
      <c r="D22" s="318"/>
      <c r="E22" s="318"/>
      <c r="F22" s="318"/>
      <c r="G22" s="318"/>
      <c r="H22" s="318"/>
      <c r="I22" s="318"/>
      <c r="J22" s="318"/>
      <c r="K22" s="318"/>
      <c r="L22" s="318"/>
    </row>
    <row r="23" spans="1:12">
      <c r="A23" s="162" t="s">
        <v>34</v>
      </c>
      <c r="B23" s="317" t="s">
        <v>47</v>
      </c>
      <c r="C23" s="317"/>
      <c r="D23" s="318"/>
      <c r="E23" s="318"/>
      <c r="F23" s="318"/>
      <c r="G23" s="318"/>
      <c r="H23" s="318"/>
      <c r="I23" s="318"/>
      <c r="J23" s="318"/>
      <c r="K23" s="318"/>
      <c r="L23" s="318"/>
    </row>
    <row r="24" spans="1:12">
      <c r="A24" s="162" t="s">
        <v>36</v>
      </c>
      <c r="B24" s="317" t="s">
        <v>37</v>
      </c>
      <c r="C24" s="317"/>
      <c r="D24" s="318"/>
      <c r="E24" s="318"/>
      <c r="F24" s="318"/>
      <c r="G24" s="318"/>
      <c r="H24" s="318"/>
      <c r="I24" s="318"/>
      <c r="J24" s="318"/>
      <c r="K24" s="318"/>
      <c r="L24" s="318"/>
    </row>
    <row r="25" spans="1:12">
      <c r="A25" s="162" t="s">
        <v>38</v>
      </c>
      <c r="B25" s="317" t="s">
        <v>39</v>
      </c>
      <c r="C25" s="317"/>
      <c r="D25" s="317"/>
      <c r="E25" s="317"/>
      <c r="F25" s="317"/>
      <c r="G25" s="317"/>
      <c r="H25" s="317"/>
      <c r="I25" s="317"/>
      <c r="J25" s="317"/>
      <c r="K25" s="317"/>
      <c r="L25" s="317"/>
    </row>
    <row r="26" spans="1:12">
      <c r="A26" s="162"/>
      <c r="B26" s="317"/>
      <c r="C26" s="317"/>
      <c r="D26" s="317"/>
      <c r="E26" s="317"/>
      <c r="F26" s="317"/>
      <c r="G26" s="317"/>
      <c r="H26" s="317"/>
      <c r="I26" s="317"/>
      <c r="J26" s="317"/>
      <c r="K26" s="317"/>
      <c r="L26" s="317"/>
    </row>
    <row r="35" spans="9:12">
      <c r="I35" s="315" t="s">
        <v>48</v>
      </c>
      <c r="J35" s="325"/>
      <c r="K35" s="313"/>
      <c r="L35" s="313"/>
    </row>
    <row r="36" spans="9:12">
      <c r="I36" s="316" t="s">
        <v>49</v>
      </c>
      <c r="J36" s="326"/>
      <c r="K36" s="314"/>
      <c r="L36" s="314"/>
    </row>
  </sheetData>
  <mergeCells count="19">
    <mergeCell ref="B20:L20"/>
    <mergeCell ref="C9:C11"/>
    <mergeCell ref="A3:L3"/>
    <mergeCell ref="A7:E7"/>
    <mergeCell ref="F7:L7"/>
    <mergeCell ref="A9:A11"/>
    <mergeCell ref="B9:B11"/>
    <mergeCell ref="D9:D11"/>
    <mergeCell ref="E9:K9"/>
    <mergeCell ref="L9:L11"/>
    <mergeCell ref="L35:L36"/>
    <mergeCell ref="I35:K35"/>
    <mergeCell ref="I36:K36"/>
    <mergeCell ref="B21:L21"/>
    <mergeCell ref="B23:L23"/>
    <mergeCell ref="B24:L24"/>
    <mergeCell ref="B25:L25"/>
    <mergeCell ref="B26:L26"/>
    <mergeCell ref="B22:L22"/>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75" zoomScaleNormal="100" zoomScaleSheetLayoutView="75" workbookViewId="0"/>
  </sheetViews>
  <sheetFormatPr defaultRowHeight="13.2"/>
  <cols>
    <col min="1" max="1" width="2.19921875" style="176" customWidth="1"/>
    <col min="2" max="2" width="8.09765625" style="176" customWidth="1"/>
    <col min="3" max="3" width="10.09765625" style="176" customWidth="1"/>
    <col min="4" max="5" width="11" style="176" customWidth="1"/>
    <col min="6" max="6" width="12" style="176" customWidth="1"/>
    <col min="7" max="7" width="5.3984375" style="176" customWidth="1"/>
    <col min="8" max="8" width="12" style="176" customWidth="1"/>
    <col min="9" max="10" width="10.09765625" style="176" customWidth="1"/>
    <col min="11" max="11" width="2.69921875" style="176" customWidth="1"/>
    <col min="12" max="12" width="2.5" style="176" customWidth="1"/>
    <col min="13" max="13" width="4.59765625" style="176" customWidth="1"/>
    <col min="14" max="256" width="8.69921875" style="176"/>
    <col min="257" max="257" width="2.19921875" style="176" customWidth="1"/>
    <col min="258" max="258" width="8.09765625" style="176" customWidth="1"/>
    <col min="259" max="259" width="10.09765625" style="176" customWidth="1"/>
    <col min="260" max="261" width="11" style="176" customWidth="1"/>
    <col min="262" max="262" width="12" style="176" customWidth="1"/>
    <col min="263" max="263" width="5.3984375" style="176" customWidth="1"/>
    <col min="264" max="264" width="12" style="176" customWidth="1"/>
    <col min="265" max="266" width="10.09765625" style="176" customWidth="1"/>
    <col min="267" max="267" width="2.69921875" style="176" customWidth="1"/>
    <col min="268" max="268" width="2.5" style="176" customWidth="1"/>
    <col min="269" max="269" width="4.59765625" style="176" customWidth="1"/>
    <col min="270" max="512" width="8.69921875" style="176"/>
    <col min="513" max="513" width="2.19921875" style="176" customWidth="1"/>
    <col min="514" max="514" width="8.09765625" style="176" customWidth="1"/>
    <col min="515" max="515" width="10.09765625" style="176" customWidth="1"/>
    <col min="516" max="517" width="11" style="176" customWidth="1"/>
    <col min="518" max="518" width="12" style="176" customWidth="1"/>
    <col min="519" max="519" width="5.3984375" style="176" customWidth="1"/>
    <col min="520" max="520" width="12" style="176" customWidth="1"/>
    <col min="521" max="522" width="10.09765625" style="176" customWidth="1"/>
    <col min="523" max="523" width="2.69921875" style="176" customWidth="1"/>
    <col min="524" max="524" width="2.5" style="176" customWidth="1"/>
    <col min="525" max="525" width="4.59765625" style="176" customWidth="1"/>
    <col min="526" max="768" width="8.69921875" style="176"/>
    <col min="769" max="769" width="2.19921875" style="176" customWidth="1"/>
    <col min="770" max="770" width="8.09765625" style="176" customWidth="1"/>
    <col min="771" max="771" width="10.09765625" style="176" customWidth="1"/>
    <col min="772" max="773" width="11" style="176" customWidth="1"/>
    <col min="774" max="774" width="12" style="176" customWidth="1"/>
    <col min="775" max="775" width="5.3984375" style="176" customWidth="1"/>
    <col min="776" max="776" width="12" style="176" customWidth="1"/>
    <col min="777" max="778" width="10.09765625" style="176" customWidth="1"/>
    <col min="779" max="779" width="2.69921875" style="176" customWidth="1"/>
    <col min="780" max="780" width="2.5" style="176" customWidth="1"/>
    <col min="781" max="781" width="4.59765625" style="176" customWidth="1"/>
    <col min="782" max="1024" width="8.69921875" style="176"/>
    <col min="1025" max="1025" width="2.19921875" style="176" customWidth="1"/>
    <col min="1026" max="1026" width="8.09765625" style="176" customWidth="1"/>
    <col min="1027" max="1027" width="10.09765625" style="176" customWidth="1"/>
    <col min="1028" max="1029" width="11" style="176" customWidth="1"/>
    <col min="1030" max="1030" width="12" style="176" customWidth="1"/>
    <col min="1031" max="1031" width="5.3984375" style="176" customWidth="1"/>
    <col min="1032" max="1032" width="12" style="176" customWidth="1"/>
    <col min="1033" max="1034" width="10.09765625" style="176" customWidth="1"/>
    <col min="1035" max="1035" width="2.69921875" style="176" customWidth="1"/>
    <col min="1036" max="1036" width="2.5" style="176" customWidth="1"/>
    <col min="1037" max="1037" width="4.59765625" style="176" customWidth="1"/>
    <col min="1038" max="1280" width="8.69921875" style="176"/>
    <col min="1281" max="1281" width="2.19921875" style="176" customWidth="1"/>
    <col min="1282" max="1282" width="8.09765625" style="176" customWidth="1"/>
    <col min="1283" max="1283" width="10.09765625" style="176" customWidth="1"/>
    <col min="1284" max="1285" width="11" style="176" customWidth="1"/>
    <col min="1286" max="1286" width="12" style="176" customWidth="1"/>
    <col min="1287" max="1287" width="5.3984375" style="176" customWidth="1"/>
    <col min="1288" max="1288" width="12" style="176" customWidth="1"/>
    <col min="1289" max="1290" width="10.09765625" style="176" customWidth="1"/>
    <col min="1291" max="1291" width="2.69921875" style="176" customWidth="1"/>
    <col min="1292" max="1292" width="2.5" style="176" customWidth="1"/>
    <col min="1293" max="1293" width="4.59765625" style="176" customWidth="1"/>
    <col min="1294" max="1536" width="8.69921875" style="176"/>
    <col min="1537" max="1537" width="2.19921875" style="176" customWidth="1"/>
    <col min="1538" max="1538" width="8.09765625" style="176" customWidth="1"/>
    <col min="1539" max="1539" width="10.09765625" style="176" customWidth="1"/>
    <col min="1540" max="1541" width="11" style="176" customWidth="1"/>
    <col min="1542" max="1542" width="12" style="176" customWidth="1"/>
    <col min="1543" max="1543" width="5.3984375" style="176" customWidth="1"/>
    <col min="1544" max="1544" width="12" style="176" customWidth="1"/>
    <col min="1545" max="1546" width="10.09765625" style="176" customWidth="1"/>
    <col min="1547" max="1547" width="2.69921875" style="176" customWidth="1"/>
    <col min="1548" max="1548" width="2.5" style="176" customWidth="1"/>
    <col min="1549" max="1549" width="4.59765625" style="176" customWidth="1"/>
    <col min="1550" max="1792" width="8.69921875" style="176"/>
    <col min="1793" max="1793" width="2.19921875" style="176" customWidth="1"/>
    <col min="1794" max="1794" width="8.09765625" style="176" customWidth="1"/>
    <col min="1795" max="1795" width="10.09765625" style="176" customWidth="1"/>
    <col min="1796" max="1797" width="11" style="176" customWidth="1"/>
    <col min="1798" max="1798" width="12" style="176" customWidth="1"/>
    <col min="1799" max="1799" width="5.3984375" style="176" customWidth="1"/>
    <col min="1800" max="1800" width="12" style="176" customWidth="1"/>
    <col min="1801" max="1802" width="10.09765625" style="176" customWidth="1"/>
    <col min="1803" max="1803" width="2.69921875" style="176" customWidth="1"/>
    <col min="1804" max="1804" width="2.5" style="176" customWidth="1"/>
    <col min="1805" max="1805" width="4.59765625" style="176" customWidth="1"/>
    <col min="1806" max="2048" width="8.69921875" style="176"/>
    <col min="2049" max="2049" width="2.19921875" style="176" customWidth="1"/>
    <col min="2050" max="2050" width="8.09765625" style="176" customWidth="1"/>
    <col min="2051" max="2051" width="10.09765625" style="176" customWidth="1"/>
    <col min="2052" max="2053" width="11" style="176" customWidth="1"/>
    <col min="2054" max="2054" width="12" style="176" customWidth="1"/>
    <col min="2055" max="2055" width="5.3984375" style="176" customWidth="1"/>
    <col min="2056" max="2056" width="12" style="176" customWidth="1"/>
    <col min="2057" max="2058" width="10.09765625" style="176" customWidth="1"/>
    <col min="2059" max="2059" width="2.69921875" style="176" customWidth="1"/>
    <col min="2060" max="2060" width="2.5" style="176" customWidth="1"/>
    <col min="2061" max="2061" width="4.59765625" style="176" customWidth="1"/>
    <col min="2062" max="2304" width="8.69921875" style="176"/>
    <col min="2305" max="2305" width="2.19921875" style="176" customWidth="1"/>
    <col min="2306" max="2306" width="8.09765625" style="176" customWidth="1"/>
    <col min="2307" max="2307" width="10.09765625" style="176" customWidth="1"/>
    <col min="2308" max="2309" width="11" style="176" customWidth="1"/>
    <col min="2310" max="2310" width="12" style="176" customWidth="1"/>
    <col min="2311" max="2311" width="5.3984375" style="176" customWidth="1"/>
    <col min="2312" max="2312" width="12" style="176" customWidth="1"/>
    <col min="2313" max="2314" width="10.09765625" style="176" customWidth="1"/>
    <col min="2315" max="2315" width="2.69921875" style="176" customWidth="1"/>
    <col min="2316" max="2316" width="2.5" style="176" customWidth="1"/>
    <col min="2317" max="2317" width="4.59765625" style="176" customWidth="1"/>
    <col min="2318" max="2560" width="8.69921875" style="176"/>
    <col min="2561" max="2561" width="2.19921875" style="176" customWidth="1"/>
    <col min="2562" max="2562" width="8.09765625" style="176" customWidth="1"/>
    <col min="2563" max="2563" width="10.09765625" style="176" customWidth="1"/>
    <col min="2564" max="2565" width="11" style="176" customWidth="1"/>
    <col min="2566" max="2566" width="12" style="176" customWidth="1"/>
    <col min="2567" max="2567" width="5.3984375" style="176" customWidth="1"/>
    <col min="2568" max="2568" width="12" style="176" customWidth="1"/>
    <col min="2569" max="2570" width="10.09765625" style="176" customWidth="1"/>
    <col min="2571" max="2571" width="2.69921875" style="176" customWidth="1"/>
    <col min="2572" max="2572" width="2.5" style="176" customWidth="1"/>
    <col min="2573" max="2573" width="4.59765625" style="176" customWidth="1"/>
    <col min="2574" max="2816" width="8.69921875" style="176"/>
    <col min="2817" max="2817" width="2.19921875" style="176" customWidth="1"/>
    <col min="2818" max="2818" width="8.09765625" style="176" customWidth="1"/>
    <col min="2819" max="2819" width="10.09765625" style="176" customWidth="1"/>
    <col min="2820" max="2821" width="11" style="176" customWidth="1"/>
    <col min="2822" max="2822" width="12" style="176" customWidth="1"/>
    <col min="2823" max="2823" width="5.3984375" style="176" customWidth="1"/>
    <col min="2824" max="2824" width="12" style="176" customWidth="1"/>
    <col min="2825" max="2826" width="10.09765625" style="176" customWidth="1"/>
    <col min="2827" max="2827" width="2.69921875" style="176" customWidth="1"/>
    <col min="2828" max="2828" width="2.5" style="176" customWidth="1"/>
    <col min="2829" max="2829" width="4.59765625" style="176" customWidth="1"/>
    <col min="2830" max="3072" width="8.69921875" style="176"/>
    <col min="3073" max="3073" width="2.19921875" style="176" customWidth="1"/>
    <col min="3074" max="3074" width="8.09765625" style="176" customWidth="1"/>
    <col min="3075" max="3075" width="10.09765625" style="176" customWidth="1"/>
    <col min="3076" max="3077" width="11" style="176" customWidth="1"/>
    <col min="3078" max="3078" width="12" style="176" customWidth="1"/>
    <col min="3079" max="3079" width="5.3984375" style="176" customWidth="1"/>
    <col min="3080" max="3080" width="12" style="176" customWidth="1"/>
    <col min="3081" max="3082" width="10.09765625" style="176" customWidth="1"/>
    <col min="3083" max="3083" width="2.69921875" style="176" customWidth="1"/>
    <col min="3084" max="3084" width="2.5" style="176" customWidth="1"/>
    <col min="3085" max="3085" width="4.59765625" style="176" customWidth="1"/>
    <col min="3086" max="3328" width="8.69921875" style="176"/>
    <col min="3329" max="3329" width="2.19921875" style="176" customWidth="1"/>
    <col min="3330" max="3330" width="8.09765625" style="176" customWidth="1"/>
    <col min="3331" max="3331" width="10.09765625" style="176" customWidth="1"/>
    <col min="3332" max="3333" width="11" style="176" customWidth="1"/>
    <col min="3334" max="3334" width="12" style="176" customWidth="1"/>
    <col min="3335" max="3335" width="5.3984375" style="176" customWidth="1"/>
    <col min="3336" max="3336" width="12" style="176" customWidth="1"/>
    <col min="3337" max="3338" width="10.09765625" style="176" customWidth="1"/>
    <col min="3339" max="3339" width="2.69921875" style="176" customWidth="1"/>
    <col min="3340" max="3340" width="2.5" style="176" customWidth="1"/>
    <col min="3341" max="3341" width="4.59765625" style="176" customWidth="1"/>
    <col min="3342" max="3584" width="8.69921875" style="176"/>
    <col min="3585" max="3585" width="2.19921875" style="176" customWidth="1"/>
    <col min="3586" max="3586" width="8.09765625" style="176" customWidth="1"/>
    <col min="3587" max="3587" width="10.09765625" style="176" customWidth="1"/>
    <col min="3588" max="3589" width="11" style="176" customWidth="1"/>
    <col min="3590" max="3590" width="12" style="176" customWidth="1"/>
    <col min="3591" max="3591" width="5.3984375" style="176" customWidth="1"/>
    <col min="3592" max="3592" width="12" style="176" customWidth="1"/>
    <col min="3593" max="3594" width="10.09765625" style="176" customWidth="1"/>
    <col min="3595" max="3595" width="2.69921875" style="176" customWidth="1"/>
    <col min="3596" max="3596" width="2.5" style="176" customWidth="1"/>
    <col min="3597" max="3597" width="4.59765625" style="176" customWidth="1"/>
    <col min="3598" max="3840" width="8.69921875" style="176"/>
    <col min="3841" max="3841" width="2.19921875" style="176" customWidth="1"/>
    <col min="3842" max="3842" width="8.09765625" style="176" customWidth="1"/>
    <col min="3843" max="3843" width="10.09765625" style="176" customWidth="1"/>
    <col min="3844" max="3845" width="11" style="176" customWidth="1"/>
    <col min="3846" max="3846" width="12" style="176" customWidth="1"/>
    <col min="3847" max="3847" width="5.3984375" style="176" customWidth="1"/>
    <col min="3848" max="3848" width="12" style="176" customWidth="1"/>
    <col min="3849" max="3850" width="10.09765625" style="176" customWidth="1"/>
    <col min="3851" max="3851" width="2.69921875" style="176" customWidth="1"/>
    <col min="3852" max="3852" width="2.5" style="176" customWidth="1"/>
    <col min="3853" max="3853" width="4.59765625" style="176" customWidth="1"/>
    <col min="3854" max="4096" width="8.69921875" style="176"/>
    <col min="4097" max="4097" width="2.19921875" style="176" customWidth="1"/>
    <col min="4098" max="4098" width="8.09765625" style="176" customWidth="1"/>
    <col min="4099" max="4099" width="10.09765625" style="176" customWidth="1"/>
    <col min="4100" max="4101" width="11" style="176" customWidth="1"/>
    <col min="4102" max="4102" width="12" style="176" customWidth="1"/>
    <col min="4103" max="4103" width="5.3984375" style="176" customWidth="1"/>
    <col min="4104" max="4104" width="12" style="176" customWidth="1"/>
    <col min="4105" max="4106" width="10.09765625" style="176" customWidth="1"/>
    <col min="4107" max="4107" width="2.69921875" style="176" customWidth="1"/>
    <col min="4108" max="4108" width="2.5" style="176" customWidth="1"/>
    <col min="4109" max="4109" width="4.59765625" style="176" customWidth="1"/>
    <col min="4110" max="4352" width="8.69921875" style="176"/>
    <col min="4353" max="4353" width="2.19921875" style="176" customWidth="1"/>
    <col min="4354" max="4354" width="8.09765625" style="176" customWidth="1"/>
    <col min="4355" max="4355" width="10.09765625" style="176" customWidth="1"/>
    <col min="4356" max="4357" width="11" style="176" customWidth="1"/>
    <col min="4358" max="4358" width="12" style="176" customWidth="1"/>
    <col min="4359" max="4359" width="5.3984375" style="176" customWidth="1"/>
    <col min="4360" max="4360" width="12" style="176" customWidth="1"/>
    <col min="4361" max="4362" width="10.09765625" style="176" customWidth="1"/>
    <col min="4363" max="4363" width="2.69921875" style="176" customWidth="1"/>
    <col min="4364" max="4364" width="2.5" style="176" customWidth="1"/>
    <col min="4365" max="4365" width="4.59765625" style="176" customWidth="1"/>
    <col min="4366" max="4608" width="8.69921875" style="176"/>
    <col min="4609" max="4609" width="2.19921875" style="176" customWidth="1"/>
    <col min="4610" max="4610" width="8.09765625" style="176" customWidth="1"/>
    <col min="4611" max="4611" width="10.09765625" style="176" customWidth="1"/>
    <col min="4612" max="4613" width="11" style="176" customWidth="1"/>
    <col min="4614" max="4614" width="12" style="176" customWidth="1"/>
    <col min="4615" max="4615" width="5.3984375" style="176" customWidth="1"/>
    <col min="4616" max="4616" width="12" style="176" customWidth="1"/>
    <col min="4617" max="4618" width="10.09765625" style="176" customWidth="1"/>
    <col min="4619" max="4619" width="2.69921875" style="176" customWidth="1"/>
    <col min="4620" max="4620" width="2.5" style="176" customWidth="1"/>
    <col min="4621" max="4621" width="4.59765625" style="176" customWidth="1"/>
    <col min="4622" max="4864" width="8.69921875" style="176"/>
    <col min="4865" max="4865" width="2.19921875" style="176" customWidth="1"/>
    <col min="4866" max="4866" width="8.09765625" style="176" customWidth="1"/>
    <col min="4867" max="4867" width="10.09765625" style="176" customWidth="1"/>
    <col min="4868" max="4869" width="11" style="176" customWidth="1"/>
    <col min="4870" max="4870" width="12" style="176" customWidth="1"/>
    <col min="4871" max="4871" width="5.3984375" style="176" customWidth="1"/>
    <col min="4872" max="4872" width="12" style="176" customWidth="1"/>
    <col min="4873" max="4874" width="10.09765625" style="176" customWidth="1"/>
    <col min="4875" max="4875" width="2.69921875" style="176" customWidth="1"/>
    <col min="4876" max="4876" width="2.5" style="176" customWidth="1"/>
    <col min="4877" max="4877" width="4.59765625" style="176" customWidth="1"/>
    <col min="4878" max="5120" width="8.69921875" style="176"/>
    <col min="5121" max="5121" width="2.19921875" style="176" customWidth="1"/>
    <col min="5122" max="5122" width="8.09765625" style="176" customWidth="1"/>
    <col min="5123" max="5123" width="10.09765625" style="176" customWidth="1"/>
    <col min="5124" max="5125" width="11" style="176" customWidth="1"/>
    <col min="5126" max="5126" width="12" style="176" customWidth="1"/>
    <col min="5127" max="5127" width="5.3984375" style="176" customWidth="1"/>
    <col min="5128" max="5128" width="12" style="176" customWidth="1"/>
    <col min="5129" max="5130" width="10.09765625" style="176" customWidth="1"/>
    <col min="5131" max="5131" width="2.69921875" style="176" customWidth="1"/>
    <col min="5132" max="5132" width="2.5" style="176" customWidth="1"/>
    <col min="5133" max="5133" width="4.59765625" style="176" customWidth="1"/>
    <col min="5134" max="5376" width="8.69921875" style="176"/>
    <col min="5377" max="5377" width="2.19921875" style="176" customWidth="1"/>
    <col min="5378" max="5378" width="8.09765625" style="176" customWidth="1"/>
    <col min="5379" max="5379" width="10.09765625" style="176" customWidth="1"/>
    <col min="5380" max="5381" width="11" style="176" customWidth="1"/>
    <col min="5382" max="5382" width="12" style="176" customWidth="1"/>
    <col min="5383" max="5383" width="5.3984375" style="176" customWidth="1"/>
    <col min="5384" max="5384" width="12" style="176" customWidth="1"/>
    <col min="5385" max="5386" width="10.09765625" style="176" customWidth="1"/>
    <col min="5387" max="5387" width="2.69921875" style="176" customWidth="1"/>
    <col min="5388" max="5388" width="2.5" style="176" customWidth="1"/>
    <col min="5389" max="5389" width="4.59765625" style="176" customWidth="1"/>
    <col min="5390" max="5632" width="8.69921875" style="176"/>
    <col min="5633" max="5633" width="2.19921875" style="176" customWidth="1"/>
    <col min="5634" max="5634" width="8.09765625" style="176" customWidth="1"/>
    <col min="5635" max="5635" width="10.09765625" style="176" customWidth="1"/>
    <col min="5636" max="5637" width="11" style="176" customWidth="1"/>
    <col min="5638" max="5638" width="12" style="176" customWidth="1"/>
    <col min="5639" max="5639" width="5.3984375" style="176" customWidth="1"/>
    <col min="5640" max="5640" width="12" style="176" customWidth="1"/>
    <col min="5641" max="5642" width="10.09765625" style="176" customWidth="1"/>
    <col min="5643" max="5643" width="2.69921875" style="176" customWidth="1"/>
    <col min="5644" max="5644" width="2.5" style="176" customWidth="1"/>
    <col min="5645" max="5645" width="4.59765625" style="176" customWidth="1"/>
    <col min="5646" max="5888" width="8.69921875" style="176"/>
    <col min="5889" max="5889" width="2.19921875" style="176" customWidth="1"/>
    <col min="5890" max="5890" width="8.09765625" style="176" customWidth="1"/>
    <col min="5891" max="5891" width="10.09765625" style="176" customWidth="1"/>
    <col min="5892" max="5893" width="11" style="176" customWidth="1"/>
    <col min="5894" max="5894" width="12" style="176" customWidth="1"/>
    <col min="5895" max="5895" width="5.3984375" style="176" customWidth="1"/>
    <col min="5896" max="5896" width="12" style="176" customWidth="1"/>
    <col min="5897" max="5898" width="10.09765625" style="176" customWidth="1"/>
    <col min="5899" max="5899" width="2.69921875" style="176" customWidth="1"/>
    <col min="5900" max="5900" width="2.5" style="176" customWidth="1"/>
    <col min="5901" max="5901" width="4.59765625" style="176" customWidth="1"/>
    <col min="5902" max="6144" width="8.69921875" style="176"/>
    <col min="6145" max="6145" width="2.19921875" style="176" customWidth="1"/>
    <col min="6146" max="6146" width="8.09765625" style="176" customWidth="1"/>
    <col min="6147" max="6147" width="10.09765625" style="176" customWidth="1"/>
    <col min="6148" max="6149" width="11" style="176" customWidth="1"/>
    <col min="6150" max="6150" width="12" style="176" customWidth="1"/>
    <col min="6151" max="6151" width="5.3984375" style="176" customWidth="1"/>
    <col min="6152" max="6152" width="12" style="176" customWidth="1"/>
    <col min="6153" max="6154" width="10.09765625" style="176" customWidth="1"/>
    <col min="6155" max="6155" width="2.69921875" style="176" customWidth="1"/>
    <col min="6156" max="6156" width="2.5" style="176" customWidth="1"/>
    <col min="6157" max="6157" width="4.59765625" style="176" customWidth="1"/>
    <col min="6158" max="6400" width="8.69921875" style="176"/>
    <col min="6401" max="6401" width="2.19921875" style="176" customWidth="1"/>
    <col min="6402" max="6402" width="8.09765625" style="176" customWidth="1"/>
    <col min="6403" max="6403" width="10.09765625" style="176" customWidth="1"/>
    <col min="6404" max="6405" width="11" style="176" customWidth="1"/>
    <col min="6406" max="6406" width="12" style="176" customWidth="1"/>
    <col min="6407" max="6407" width="5.3984375" style="176" customWidth="1"/>
    <col min="6408" max="6408" width="12" style="176" customWidth="1"/>
    <col min="6409" max="6410" width="10.09765625" style="176" customWidth="1"/>
    <col min="6411" max="6411" width="2.69921875" style="176" customWidth="1"/>
    <col min="6412" max="6412" width="2.5" style="176" customWidth="1"/>
    <col min="6413" max="6413" width="4.59765625" style="176" customWidth="1"/>
    <col min="6414" max="6656" width="8.69921875" style="176"/>
    <col min="6657" max="6657" width="2.19921875" style="176" customWidth="1"/>
    <col min="6658" max="6658" width="8.09765625" style="176" customWidth="1"/>
    <col min="6659" max="6659" width="10.09765625" style="176" customWidth="1"/>
    <col min="6660" max="6661" width="11" style="176" customWidth="1"/>
    <col min="6662" max="6662" width="12" style="176" customWidth="1"/>
    <col min="6663" max="6663" width="5.3984375" style="176" customWidth="1"/>
    <col min="6664" max="6664" width="12" style="176" customWidth="1"/>
    <col min="6665" max="6666" width="10.09765625" style="176" customWidth="1"/>
    <col min="6667" max="6667" width="2.69921875" style="176" customWidth="1"/>
    <col min="6668" max="6668" width="2.5" style="176" customWidth="1"/>
    <col min="6669" max="6669" width="4.59765625" style="176" customWidth="1"/>
    <col min="6670" max="6912" width="8.69921875" style="176"/>
    <col min="6913" max="6913" width="2.19921875" style="176" customWidth="1"/>
    <col min="6914" max="6914" width="8.09765625" style="176" customWidth="1"/>
    <col min="6915" max="6915" width="10.09765625" style="176" customWidth="1"/>
    <col min="6916" max="6917" width="11" style="176" customWidth="1"/>
    <col min="6918" max="6918" width="12" style="176" customWidth="1"/>
    <col min="6919" max="6919" width="5.3984375" style="176" customWidth="1"/>
    <col min="6920" max="6920" width="12" style="176" customWidth="1"/>
    <col min="6921" max="6922" width="10.09765625" style="176" customWidth="1"/>
    <col min="6923" max="6923" width="2.69921875" style="176" customWidth="1"/>
    <col min="6924" max="6924" width="2.5" style="176" customWidth="1"/>
    <col min="6925" max="6925" width="4.59765625" style="176" customWidth="1"/>
    <col min="6926" max="7168" width="8.69921875" style="176"/>
    <col min="7169" max="7169" width="2.19921875" style="176" customWidth="1"/>
    <col min="7170" max="7170" width="8.09765625" style="176" customWidth="1"/>
    <col min="7171" max="7171" width="10.09765625" style="176" customWidth="1"/>
    <col min="7172" max="7173" width="11" style="176" customWidth="1"/>
    <col min="7174" max="7174" width="12" style="176" customWidth="1"/>
    <col min="7175" max="7175" width="5.3984375" style="176" customWidth="1"/>
    <col min="7176" max="7176" width="12" style="176" customWidth="1"/>
    <col min="7177" max="7178" width="10.09765625" style="176" customWidth="1"/>
    <col min="7179" max="7179" width="2.69921875" style="176" customWidth="1"/>
    <col min="7180" max="7180" width="2.5" style="176" customWidth="1"/>
    <col min="7181" max="7181" width="4.59765625" style="176" customWidth="1"/>
    <col min="7182" max="7424" width="8.69921875" style="176"/>
    <col min="7425" max="7425" width="2.19921875" style="176" customWidth="1"/>
    <col min="7426" max="7426" width="8.09765625" style="176" customWidth="1"/>
    <col min="7427" max="7427" width="10.09765625" style="176" customWidth="1"/>
    <col min="7428" max="7429" width="11" style="176" customWidth="1"/>
    <col min="7430" max="7430" width="12" style="176" customWidth="1"/>
    <col min="7431" max="7431" width="5.3984375" style="176" customWidth="1"/>
    <col min="7432" max="7432" width="12" style="176" customWidth="1"/>
    <col min="7433" max="7434" width="10.09765625" style="176" customWidth="1"/>
    <col min="7435" max="7435" width="2.69921875" style="176" customWidth="1"/>
    <col min="7436" max="7436" width="2.5" style="176" customWidth="1"/>
    <col min="7437" max="7437" width="4.59765625" style="176" customWidth="1"/>
    <col min="7438" max="7680" width="8.69921875" style="176"/>
    <col min="7681" max="7681" width="2.19921875" style="176" customWidth="1"/>
    <col min="7682" max="7682" width="8.09765625" style="176" customWidth="1"/>
    <col min="7683" max="7683" width="10.09765625" style="176" customWidth="1"/>
    <col min="7684" max="7685" width="11" style="176" customWidth="1"/>
    <col min="7686" max="7686" width="12" style="176" customWidth="1"/>
    <col min="7687" max="7687" width="5.3984375" style="176" customWidth="1"/>
    <col min="7688" max="7688" width="12" style="176" customWidth="1"/>
    <col min="7689" max="7690" width="10.09765625" style="176" customWidth="1"/>
    <col min="7691" max="7691" width="2.69921875" style="176" customWidth="1"/>
    <col min="7692" max="7692" width="2.5" style="176" customWidth="1"/>
    <col min="7693" max="7693" width="4.59765625" style="176" customWidth="1"/>
    <col min="7694" max="7936" width="8.69921875" style="176"/>
    <col min="7937" max="7937" width="2.19921875" style="176" customWidth="1"/>
    <col min="7938" max="7938" width="8.09765625" style="176" customWidth="1"/>
    <col min="7939" max="7939" width="10.09765625" style="176" customWidth="1"/>
    <col min="7940" max="7941" width="11" style="176" customWidth="1"/>
    <col min="7942" max="7942" width="12" style="176" customWidth="1"/>
    <col min="7943" max="7943" width="5.3984375" style="176" customWidth="1"/>
    <col min="7944" max="7944" width="12" style="176" customWidth="1"/>
    <col min="7945" max="7946" width="10.09765625" style="176" customWidth="1"/>
    <col min="7947" max="7947" width="2.69921875" style="176" customWidth="1"/>
    <col min="7948" max="7948" width="2.5" style="176" customWidth="1"/>
    <col min="7949" max="7949" width="4.59765625" style="176" customWidth="1"/>
    <col min="7950" max="8192" width="8.69921875" style="176"/>
    <col min="8193" max="8193" width="2.19921875" style="176" customWidth="1"/>
    <col min="8194" max="8194" width="8.09765625" style="176" customWidth="1"/>
    <col min="8195" max="8195" width="10.09765625" style="176" customWidth="1"/>
    <col min="8196" max="8197" width="11" style="176" customWidth="1"/>
    <col min="8198" max="8198" width="12" style="176" customWidth="1"/>
    <col min="8199" max="8199" width="5.3984375" style="176" customWidth="1"/>
    <col min="8200" max="8200" width="12" style="176" customWidth="1"/>
    <col min="8201" max="8202" width="10.09765625" style="176" customWidth="1"/>
    <col min="8203" max="8203" width="2.69921875" style="176" customWidth="1"/>
    <col min="8204" max="8204" width="2.5" style="176" customWidth="1"/>
    <col min="8205" max="8205" width="4.59765625" style="176" customWidth="1"/>
    <col min="8206" max="8448" width="8.69921875" style="176"/>
    <col min="8449" max="8449" width="2.19921875" style="176" customWidth="1"/>
    <col min="8450" max="8450" width="8.09765625" style="176" customWidth="1"/>
    <col min="8451" max="8451" width="10.09765625" style="176" customWidth="1"/>
    <col min="8452" max="8453" width="11" style="176" customWidth="1"/>
    <col min="8454" max="8454" width="12" style="176" customWidth="1"/>
    <col min="8455" max="8455" width="5.3984375" style="176" customWidth="1"/>
    <col min="8456" max="8456" width="12" style="176" customWidth="1"/>
    <col min="8457" max="8458" width="10.09765625" style="176" customWidth="1"/>
    <col min="8459" max="8459" width="2.69921875" style="176" customWidth="1"/>
    <col min="8460" max="8460" width="2.5" style="176" customWidth="1"/>
    <col min="8461" max="8461" width="4.59765625" style="176" customWidth="1"/>
    <col min="8462" max="8704" width="8.69921875" style="176"/>
    <col min="8705" max="8705" width="2.19921875" style="176" customWidth="1"/>
    <col min="8706" max="8706" width="8.09765625" style="176" customWidth="1"/>
    <col min="8707" max="8707" width="10.09765625" style="176" customWidth="1"/>
    <col min="8708" max="8709" width="11" style="176" customWidth="1"/>
    <col min="8710" max="8710" width="12" style="176" customWidth="1"/>
    <col min="8711" max="8711" width="5.3984375" style="176" customWidth="1"/>
    <col min="8712" max="8712" width="12" style="176" customWidth="1"/>
    <col min="8713" max="8714" width="10.09765625" style="176" customWidth="1"/>
    <col min="8715" max="8715" width="2.69921875" style="176" customWidth="1"/>
    <col min="8716" max="8716" width="2.5" style="176" customWidth="1"/>
    <col min="8717" max="8717" width="4.59765625" style="176" customWidth="1"/>
    <col min="8718" max="8960" width="8.69921875" style="176"/>
    <col min="8961" max="8961" width="2.19921875" style="176" customWidth="1"/>
    <col min="8962" max="8962" width="8.09765625" style="176" customWidth="1"/>
    <col min="8963" max="8963" width="10.09765625" style="176" customWidth="1"/>
    <col min="8964" max="8965" width="11" style="176" customWidth="1"/>
    <col min="8966" max="8966" width="12" style="176" customWidth="1"/>
    <col min="8967" max="8967" width="5.3984375" style="176" customWidth="1"/>
    <col min="8968" max="8968" width="12" style="176" customWidth="1"/>
    <col min="8969" max="8970" width="10.09765625" style="176" customWidth="1"/>
    <col min="8971" max="8971" width="2.69921875" style="176" customWidth="1"/>
    <col min="8972" max="8972" width="2.5" style="176" customWidth="1"/>
    <col min="8973" max="8973" width="4.59765625" style="176" customWidth="1"/>
    <col min="8974" max="9216" width="8.69921875" style="176"/>
    <col min="9217" max="9217" width="2.19921875" style="176" customWidth="1"/>
    <col min="9218" max="9218" width="8.09765625" style="176" customWidth="1"/>
    <col min="9219" max="9219" width="10.09765625" style="176" customWidth="1"/>
    <col min="9220" max="9221" width="11" style="176" customWidth="1"/>
    <col min="9222" max="9222" width="12" style="176" customWidth="1"/>
    <col min="9223" max="9223" width="5.3984375" style="176" customWidth="1"/>
    <col min="9224" max="9224" width="12" style="176" customWidth="1"/>
    <col min="9225" max="9226" width="10.09765625" style="176" customWidth="1"/>
    <col min="9227" max="9227" width="2.69921875" style="176" customWidth="1"/>
    <col min="9228" max="9228" width="2.5" style="176" customWidth="1"/>
    <col min="9229" max="9229" width="4.59765625" style="176" customWidth="1"/>
    <col min="9230" max="9472" width="8.69921875" style="176"/>
    <col min="9473" max="9473" width="2.19921875" style="176" customWidth="1"/>
    <col min="9474" max="9474" width="8.09765625" style="176" customWidth="1"/>
    <col min="9475" max="9475" width="10.09765625" style="176" customWidth="1"/>
    <col min="9476" max="9477" width="11" style="176" customWidth="1"/>
    <col min="9478" max="9478" width="12" style="176" customWidth="1"/>
    <col min="9479" max="9479" width="5.3984375" style="176" customWidth="1"/>
    <col min="9480" max="9480" width="12" style="176" customWidth="1"/>
    <col min="9481" max="9482" width="10.09765625" style="176" customWidth="1"/>
    <col min="9483" max="9483" width="2.69921875" style="176" customWidth="1"/>
    <col min="9484" max="9484" width="2.5" style="176" customWidth="1"/>
    <col min="9485" max="9485" width="4.59765625" style="176" customWidth="1"/>
    <col min="9486" max="9728" width="8.69921875" style="176"/>
    <col min="9729" max="9729" width="2.19921875" style="176" customWidth="1"/>
    <col min="9730" max="9730" width="8.09765625" style="176" customWidth="1"/>
    <col min="9731" max="9731" width="10.09765625" style="176" customWidth="1"/>
    <col min="9732" max="9733" width="11" style="176" customWidth="1"/>
    <col min="9734" max="9734" width="12" style="176" customWidth="1"/>
    <col min="9735" max="9735" width="5.3984375" style="176" customWidth="1"/>
    <col min="9736" max="9736" width="12" style="176" customWidth="1"/>
    <col min="9737" max="9738" width="10.09765625" style="176" customWidth="1"/>
    <col min="9739" max="9739" width="2.69921875" style="176" customWidth="1"/>
    <col min="9740" max="9740" width="2.5" style="176" customWidth="1"/>
    <col min="9741" max="9741" width="4.59765625" style="176" customWidth="1"/>
    <col min="9742" max="9984" width="8.69921875" style="176"/>
    <col min="9985" max="9985" width="2.19921875" style="176" customWidth="1"/>
    <col min="9986" max="9986" width="8.09765625" style="176" customWidth="1"/>
    <col min="9987" max="9987" width="10.09765625" style="176" customWidth="1"/>
    <col min="9988" max="9989" width="11" style="176" customWidth="1"/>
    <col min="9990" max="9990" width="12" style="176" customWidth="1"/>
    <col min="9991" max="9991" width="5.3984375" style="176" customWidth="1"/>
    <col min="9992" max="9992" width="12" style="176" customWidth="1"/>
    <col min="9993" max="9994" width="10.09765625" style="176" customWidth="1"/>
    <col min="9995" max="9995" width="2.69921875" style="176" customWidth="1"/>
    <col min="9996" max="9996" width="2.5" style="176" customWidth="1"/>
    <col min="9997" max="9997" width="4.59765625" style="176" customWidth="1"/>
    <col min="9998" max="10240" width="8.69921875" style="176"/>
    <col min="10241" max="10241" width="2.19921875" style="176" customWidth="1"/>
    <col min="10242" max="10242" width="8.09765625" style="176" customWidth="1"/>
    <col min="10243" max="10243" width="10.09765625" style="176" customWidth="1"/>
    <col min="10244" max="10245" width="11" style="176" customWidth="1"/>
    <col min="10246" max="10246" width="12" style="176" customWidth="1"/>
    <col min="10247" max="10247" width="5.3984375" style="176" customWidth="1"/>
    <col min="10248" max="10248" width="12" style="176" customWidth="1"/>
    <col min="10249" max="10250" width="10.09765625" style="176" customWidth="1"/>
    <col min="10251" max="10251" width="2.69921875" style="176" customWidth="1"/>
    <col min="10252" max="10252" width="2.5" style="176" customWidth="1"/>
    <col min="10253" max="10253" width="4.59765625" style="176" customWidth="1"/>
    <col min="10254" max="10496" width="8.69921875" style="176"/>
    <col min="10497" max="10497" width="2.19921875" style="176" customWidth="1"/>
    <col min="10498" max="10498" width="8.09765625" style="176" customWidth="1"/>
    <col min="10499" max="10499" width="10.09765625" style="176" customWidth="1"/>
    <col min="10500" max="10501" width="11" style="176" customWidth="1"/>
    <col min="10502" max="10502" width="12" style="176" customWidth="1"/>
    <col min="10503" max="10503" width="5.3984375" style="176" customWidth="1"/>
    <col min="10504" max="10504" width="12" style="176" customWidth="1"/>
    <col min="10505" max="10506" width="10.09765625" style="176" customWidth="1"/>
    <col min="10507" max="10507" width="2.69921875" style="176" customWidth="1"/>
    <col min="10508" max="10508" width="2.5" style="176" customWidth="1"/>
    <col min="10509" max="10509" width="4.59765625" style="176" customWidth="1"/>
    <col min="10510" max="10752" width="8.69921875" style="176"/>
    <col min="10753" max="10753" width="2.19921875" style="176" customWidth="1"/>
    <col min="10754" max="10754" width="8.09765625" style="176" customWidth="1"/>
    <col min="10755" max="10755" width="10.09765625" style="176" customWidth="1"/>
    <col min="10756" max="10757" width="11" style="176" customWidth="1"/>
    <col min="10758" max="10758" width="12" style="176" customWidth="1"/>
    <col min="10759" max="10759" width="5.3984375" style="176" customWidth="1"/>
    <col min="10760" max="10760" width="12" style="176" customWidth="1"/>
    <col min="10761" max="10762" width="10.09765625" style="176" customWidth="1"/>
    <col min="10763" max="10763" width="2.69921875" style="176" customWidth="1"/>
    <col min="10764" max="10764" width="2.5" style="176" customWidth="1"/>
    <col min="10765" max="10765" width="4.59765625" style="176" customWidth="1"/>
    <col min="10766" max="11008" width="8.69921875" style="176"/>
    <col min="11009" max="11009" width="2.19921875" style="176" customWidth="1"/>
    <col min="11010" max="11010" width="8.09765625" style="176" customWidth="1"/>
    <col min="11011" max="11011" width="10.09765625" style="176" customWidth="1"/>
    <col min="11012" max="11013" width="11" style="176" customWidth="1"/>
    <col min="11014" max="11014" width="12" style="176" customWidth="1"/>
    <col min="11015" max="11015" width="5.3984375" style="176" customWidth="1"/>
    <col min="11016" max="11016" width="12" style="176" customWidth="1"/>
    <col min="11017" max="11018" width="10.09765625" style="176" customWidth="1"/>
    <col min="11019" max="11019" width="2.69921875" style="176" customWidth="1"/>
    <col min="11020" max="11020" width="2.5" style="176" customWidth="1"/>
    <col min="11021" max="11021" width="4.59765625" style="176" customWidth="1"/>
    <col min="11022" max="11264" width="8.69921875" style="176"/>
    <col min="11265" max="11265" width="2.19921875" style="176" customWidth="1"/>
    <col min="11266" max="11266" width="8.09765625" style="176" customWidth="1"/>
    <col min="11267" max="11267" width="10.09765625" style="176" customWidth="1"/>
    <col min="11268" max="11269" width="11" style="176" customWidth="1"/>
    <col min="11270" max="11270" width="12" style="176" customWidth="1"/>
    <col min="11271" max="11271" width="5.3984375" style="176" customWidth="1"/>
    <col min="11272" max="11272" width="12" style="176" customWidth="1"/>
    <col min="11273" max="11274" width="10.09765625" style="176" customWidth="1"/>
    <col min="11275" max="11275" width="2.69921875" style="176" customWidth="1"/>
    <col min="11276" max="11276" width="2.5" style="176" customWidth="1"/>
    <col min="11277" max="11277" width="4.59765625" style="176" customWidth="1"/>
    <col min="11278" max="11520" width="8.69921875" style="176"/>
    <col min="11521" max="11521" width="2.19921875" style="176" customWidth="1"/>
    <col min="11522" max="11522" width="8.09765625" style="176" customWidth="1"/>
    <col min="11523" max="11523" width="10.09765625" style="176" customWidth="1"/>
    <col min="11524" max="11525" width="11" style="176" customWidth="1"/>
    <col min="11526" max="11526" width="12" style="176" customWidth="1"/>
    <col min="11527" max="11527" width="5.3984375" style="176" customWidth="1"/>
    <col min="11528" max="11528" width="12" style="176" customWidth="1"/>
    <col min="11529" max="11530" width="10.09765625" style="176" customWidth="1"/>
    <col min="11531" max="11531" width="2.69921875" style="176" customWidth="1"/>
    <col min="11532" max="11532" width="2.5" style="176" customWidth="1"/>
    <col min="11533" max="11533" width="4.59765625" style="176" customWidth="1"/>
    <col min="11534" max="11776" width="8.69921875" style="176"/>
    <col min="11777" max="11777" width="2.19921875" style="176" customWidth="1"/>
    <col min="11778" max="11778" width="8.09765625" style="176" customWidth="1"/>
    <col min="11779" max="11779" width="10.09765625" style="176" customWidth="1"/>
    <col min="11780" max="11781" width="11" style="176" customWidth="1"/>
    <col min="11782" max="11782" width="12" style="176" customWidth="1"/>
    <col min="11783" max="11783" width="5.3984375" style="176" customWidth="1"/>
    <col min="11784" max="11784" width="12" style="176" customWidth="1"/>
    <col min="11785" max="11786" width="10.09765625" style="176" customWidth="1"/>
    <col min="11787" max="11787" width="2.69921875" style="176" customWidth="1"/>
    <col min="11788" max="11788" width="2.5" style="176" customWidth="1"/>
    <col min="11789" max="11789" width="4.59765625" style="176" customWidth="1"/>
    <col min="11790" max="12032" width="8.69921875" style="176"/>
    <col min="12033" max="12033" width="2.19921875" style="176" customWidth="1"/>
    <col min="12034" max="12034" width="8.09765625" style="176" customWidth="1"/>
    <col min="12035" max="12035" width="10.09765625" style="176" customWidth="1"/>
    <col min="12036" max="12037" width="11" style="176" customWidth="1"/>
    <col min="12038" max="12038" width="12" style="176" customWidth="1"/>
    <col min="12039" max="12039" width="5.3984375" style="176" customWidth="1"/>
    <col min="12040" max="12040" width="12" style="176" customWidth="1"/>
    <col min="12041" max="12042" width="10.09765625" style="176" customWidth="1"/>
    <col min="12043" max="12043" width="2.69921875" style="176" customWidth="1"/>
    <col min="12044" max="12044" width="2.5" style="176" customWidth="1"/>
    <col min="12045" max="12045" width="4.59765625" style="176" customWidth="1"/>
    <col min="12046" max="12288" width="8.69921875" style="176"/>
    <col min="12289" max="12289" width="2.19921875" style="176" customWidth="1"/>
    <col min="12290" max="12290" width="8.09765625" style="176" customWidth="1"/>
    <col min="12291" max="12291" width="10.09765625" style="176" customWidth="1"/>
    <col min="12292" max="12293" width="11" style="176" customWidth="1"/>
    <col min="12294" max="12294" width="12" style="176" customWidth="1"/>
    <col min="12295" max="12295" width="5.3984375" style="176" customWidth="1"/>
    <col min="12296" max="12296" width="12" style="176" customWidth="1"/>
    <col min="12297" max="12298" width="10.09765625" style="176" customWidth="1"/>
    <col min="12299" max="12299" width="2.69921875" style="176" customWidth="1"/>
    <col min="12300" max="12300" width="2.5" style="176" customWidth="1"/>
    <col min="12301" max="12301" width="4.59765625" style="176" customWidth="1"/>
    <col min="12302" max="12544" width="8.69921875" style="176"/>
    <col min="12545" max="12545" width="2.19921875" style="176" customWidth="1"/>
    <col min="12546" max="12546" width="8.09765625" style="176" customWidth="1"/>
    <col min="12547" max="12547" width="10.09765625" style="176" customWidth="1"/>
    <col min="12548" max="12549" width="11" style="176" customWidth="1"/>
    <col min="12550" max="12550" width="12" style="176" customWidth="1"/>
    <col min="12551" max="12551" width="5.3984375" style="176" customWidth="1"/>
    <col min="12552" max="12552" width="12" style="176" customWidth="1"/>
    <col min="12553" max="12554" width="10.09765625" style="176" customWidth="1"/>
    <col min="12555" max="12555" width="2.69921875" style="176" customWidth="1"/>
    <col min="12556" max="12556" width="2.5" style="176" customWidth="1"/>
    <col min="12557" max="12557" width="4.59765625" style="176" customWidth="1"/>
    <col min="12558" max="12800" width="8.69921875" style="176"/>
    <col min="12801" max="12801" width="2.19921875" style="176" customWidth="1"/>
    <col min="12802" max="12802" width="8.09765625" style="176" customWidth="1"/>
    <col min="12803" max="12803" width="10.09765625" style="176" customWidth="1"/>
    <col min="12804" max="12805" width="11" style="176" customWidth="1"/>
    <col min="12806" max="12806" width="12" style="176" customWidth="1"/>
    <col min="12807" max="12807" width="5.3984375" style="176" customWidth="1"/>
    <col min="12808" max="12808" width="12" style="176" customWidth="1"/>
    <col min="12809" max="12810" width="10.09765625" style="176" customWidth="1"/>
    <col min="12811" max="12811" width="2.69921875" style="176" customWidth="1"/>
    <col min="12812" max="12812" width="2.5" style="176" customWidth="1"/>
    <col min="12813" max="12813" width="4.59765625" style="176" customWidth="1"/>
    <col min="12814" max="13056" width="8.69921875" style="176"/>
    <col min="13057" max="13057" width="2.19921875" style="176" customWidth="1"/>
    <col min="13058" max="13058" width="8.09765625" style="176" customWidth="1"/>
    <col min="13059" max="13059" width="10.09765625" style="176" customWidth="1"/>
    <col min="13060" max="13061" width="11" style="176" customWidth="1"/>
    <col min="13062" max="13062" width="12" style="176" customWidth="1"/>
    <col min="13063" max="13063" width="5.3984375" style="176" customWidth="1"/>
    <col min="13064" max="13064" width="12" style="176" customWidth="1"/>
    <col min="13065" max="13066" width="10.09765625" style="176" customWidth="1"/>
    <col min="13067" max="13067" width="2.69921875" style="176" customWidth="1"/>
    <col min="13068" max="13068" width="2.5" style="176" customWidth="1"/>
    <col min="13069" max="13069" width="4.59765625" style="176" customWidth="1"/>
    <col min="13070" max="13312" width="8.69921875" style="176"/>
    <col min="13313" max="13313" width="2.19921875" style="176" customWidth="1"/>
    <col min="13314" max="13314" width="8.09765625" style="176" customWidth="1"/>
    <col min="13315" max="13315" width="10.09765625" style="176" customWidth="1"/>
    <col min="13316" max="13317" width="11" style="176" customWidth="1"/>
    <col min="13318" max="13318" width="12" style="176" customWidth="1"/>
    <col min="13319" max="13319" width="5.3984375" style="176" customWidth="1"/>
    <col min="13320" max="13320" width="12" style="176" customWidth="1"/>
    <col min="13321" max="13322" width="10.09765625" style="176" customWidth="1"/>
    <col min="13323" max="13323" width="2.69921875" style="176" customWidth="1"/>
    <col min="13324" max="13324" width="2.5" style="176" customWidth="1"/>
    <col min="13325" max="13325" width="4.59765625" style="176" customWidth="1"/>
    <col min="13326" max="13568" width="8.69921875" style="176"/>
    <col min="13569" max="13569" width="2.19921875" style="176" customWidth="1"/>
    <col min="13570" max="13570" width="8.09765625" style="176" customWidth="1"/>
    <col min="13571" max="13571" width="10.09765625" style="176" customWidth="1"/>
    <col min="13572" max="13573" width="11" style="176" customWidth="1"/>
    <col min="13574" max="13574" width="12" style="176" customWidth="1"/>
    <col min="13575" max="13575" width="5.3984375" style="176" customWidth="1"/>
    <col min="13576" max="13576" width="12" style="176" customWidth="1"/>
    <col min="13577" max="13578" width="10.09765625" style="176" customWidth="1"/>
    <col min="13579" max="13579" width="2.69921875" style="176" customWidth="1"/>
    <col min="13580" max="13580" width="2.5" style="176" customWidth="1"/>
    <col min="13581" max="13581" width="4.59765625" style="176" customWidth="1"/>
    <col min="13582" max="13824" width="8.69921875" style="176"/>
    <col min="13825" max="13825" width="2.19921875" style="176" customWidth="1"/>
    <col min="13826" max="13826" width="8.09765625" style="176" customWidth="1"/>
    <col min="13827" max="13827" width="10.09765625" style="176" customWidth="1"/>
    <col min="13828" max="13829" width="11" style="176" customWidth="1"/>
    <col min="13830" max="13830" width="12" style="176" customWidth="1"/>
    <col min="13831" max="13831" width="5.3984375" style="176" customWidth="1"/>
    <col min="13832" max="13832" width="12" style="176" customWidth="1"/>
    <col min="13833" max="13834" width="10.09765625" style="176" customWidth="1"/>
    <col min="13835" max="13835" width="2.69921875" style="176" customWidth="1"/>
    <col min="13836" max="13836" width="2.5" style="176" customWidth="1"/>
    <col min="13837" max="13837" width="4.59765625" style="176" customWidth="1"/>
    <col min="13838" max="14080" width="8.69921875" style="176"/>
    <col min="14081" max="14081" width="2.19921875" style="176" customWidth="1"/>
    <col min="14082" max="14082" width="8.09765625" style="176" customWidth="1"/>
    <col min="14083" max="14083" width="10.09765625" style="176" customWidth="1"/>
    <col min="14084" max="14085" width="11" style="176" customWidth="1"/>
    <col min="14086" max="14086" width="12" style="176" customWidth="1"/>
    <col min="14087" max="14087" width="5.3984375" style="176" customWidth="1"/>
    <col min="14088" max="14088" width="12" style="176" customWidth="1"/>
    <col min="14089" max="14090" width="10.09765625" style="176" customWidth="1"/>
    <col min="14091" max="14091" width="2.69921875" style="176" customWidth="1"/>
    <col min="14092" max="14092" width="2.5" style="176" customWidth="1"/>
    <col min="14093" max="14093" width="4.59765625" style="176" customWidth="1"/>
    <col min="14094" max="14336" width="8.69921875" style="176"/>
    <col min="14337" max="14337" width="2.19921875" style="176" customWidth="1"/>
    <col min="14338" max="14338" width="8.09765625" style="176" customWidth="1"/>
    <col min="14339" max="14339" width="10.09765625" style="176" customWidth="1"/>
    <col min="14340" max="14341" width="11" style="176" customWidth="1"/>
    <col min="14342" max="14342" width="12" style="176" customWidth="1"/>
    <col min="14343" max="14343" width="5.3984375" style="176" customWidth="1"/>
    <col min="14344" max="14344" width="12" style="176" customWidth="1"/>
    <col min="14345" max="14346" width="10.09765625" style="176" customWidth="1"/>
    <col min="14347" max="14347" width="2.69921875" style="176" customWidth="1"/>
    <col min="14348" max="14348" width="2.5" style="176" customWidth="1"/>
    <col min="14349" max="14349" width="4.59765625" style="176" customWidth="1"/>
    <col min="14350" max="14592" width="8.69921875" style="176"/>
    <col min="14593" max="14593" width="2.19921875" style="176" customWidth="1"/>
    <col min="14594" max="14594" width="8.09765625" style="176" customWidth="1"/>
    <col min="14595" max="14595" width="10.09765625" style="176" customWidth="1"/>
    <col min="14596" max="14597" width="11" style="176" customWidth="1"/>
    <col min="14598" max="14598" width="12" style="176" customWidth="1"/>
    <col min="14599" max="14599" width="5.3984375" style="176" customWidth="1"/>
    <col min="14600" max="14600" width="12" style="176" customWidth="1"/>
    <col min="14601" max="14602" width="10.09765625" style="176" customWidth="1"/>
    <col min="14603" max="14603" width="2.69921875" style="176" customWidth="1"/>
    <col min="14604" max="14604" width="2.5" style="176" customWidth="1"/>
    <col min="14605" max="14605" width="4.59765625" style="176" customWidth="1"/>
    <col min="14606" max="14848" width="8.69921875" style="176"/>
    <col min="14849" max="14849" width="2.19921875" style="176" customWidth="1"/>
    <col min="14850" max="14850" width="8.09765625" style="176" customWidth="1"/>
    <col min="14851" max="14851" width="10.09765625" style="176" customWidth="1"/>
    <col min="14852" max="14853" width="11" style="176" customWidth="1"/>
    <col min="14854" max="14854" width="12" style="176" customWidth="1"/>
    <col min="14855" max="14855" width="5.3984375" style="176" customWidth="1"/>
    <col min="14856" max="14856" width="12" style="176" customWidth="1"/>
    <col min="14857" max="14858" width="10.09765625" style="176" customWidth="1"/>
    <col min="14859" max="14859" width="2.69921875" style="176" customWidth="1"/>
    <col min="14860" max="14860" width="2.5" style="176" customWidth="1"/>
    <col min="14861" max="14861" width="4.59765625" style="176" customWidth="1"/>
    <col min="14862" max="15104" width="8.69921875" style="176"/>
    <col min="15105" max="15105" width="2.19921875" style="176" customWidth="1"/>
    <col min="15106" max="15106" width="8.09765625" style="176" customWidth="1"/>
    <col min="15107" max="15107" width="10.09765625" style="176" customWidth="1"/>
    <col min="15108" max="15109" width="11" style="176" customWidth="1"/>
    <col min="15110" max="15110" width="12" style="176" customWidth="1"/>
    <col min="15111" max="15111" width="5.3984375" style="176" customWidth="1"/>
    <col min="15112" max="15112" width="12" style="176" customWidth="1"/>
    <col min="15113" max="15114" width="10.09765625" style="176" customWidth="1"/>
    <col min="15115" max="15115" width="2.69921875" style="176" customWidth="1"/>
    <col min="15116" max="15116" width="2.5" style="176" customWidth="1"/>
    <col min="15117" max="15117" width="4.59765625" style="176" customWidth="1"/>
    <col min="15118" max="15360" width="8.69921875" style="176"/>
    <col min="15361" max="15361" width="2.19921875" style="176" customWidth="1"/>
    <col min="15362" max="15362" width="8.09765625" style="176" customWidth="1"/>
    <col min="15363" max="15363" width="10.09765625" style="176" customWidth="1"/>
    <col min="15364" max="15365" width="11" style="176" customWidth="1"/>
    <col min="15366" max="15366" width="12" style="176" customWidth="1"/>
    <col min="15367" max="15367" width="5.3984375" style="176" customWidth="1"/>
    <col min="15368" max="15368" width="12" style="176" customWidth="1"/>
    <col min="15369" max="15370" width="10.09765625" style="176" customWidth="1"/>
    <col min="15371" max="15371" width="2.69921875" style="176" customWidth="1"/>
    <col min="15372" max="15372" width="2.5" style="176" customWidth="1"/>
    <col min="15373" max="15373" width="4.59765625" style="176" customWidth="1"/>
    <col min="15374" max="15616" width="8.69921875" style="176"/>
    <col min="15617" max="15617" width="2.19921875" style="176" customWidth="1"/>
    <col min="15618" max="15618" width="8.09765625" style="176" customWidth="1"/>
    <col min="15619" max="15619" width="10.09765625" style="176" customWidth="1"/>
    <col min="15620" max="15621" width="11" style="176" customWidth="1"/>
    <col min="15622" max="15622" width="12" style="176" customWidth="1"/>
    <col min="15623" max="15623" width="5.3984375" style="176" customWidth="1"/>
    <col min="15624" max="15624" width="12" style="176" customWidth="1"/>
    <col min="15625" max="15626" width="10.09765625" style="176" customWidth="1"/>
    <col min="15627" max="15627" width="2.69921875" style="176" customWidth="1"/>
    <col min="15628" max="15628" width="2.5" style="176" customWidth="1"/>
    <col min="15629" max="15629" width="4.59765625" style="176" customWidth="1"/>
    <col min="15630" max="15872" width="8.69921875" style="176"/>
    <col min="15873" max="15873" width="2.19921875" style="176" customWidth="1"/>
    <col min="15874" max="15874" width="8.09765625" style="176" customWidth="1"/>
    <col min="15875" max="15875" width="10.09765625" style="176" customWidth="1"/>
    <col min="15876" max="15877" width="11" style="176" customWidth="1"/>
    <col min="15878" max="15878" width="12" style="176" customWidth="1"/>
    <col min="15879" max="15879" width="5.3984375" style="176" customWidth="1"/>
    <col min="15880" max="15880" width="12" style="176" customWidth="1"/>
    <col min="15881" max="15882" width="10.09765625" style="176" customWidth="1"/>
    <col min="15883" max="15883" width="2.69921875" style="176" customWidth="1"/>
    <col min="15884" max="15884" width="2.5" style="176" customWidth="1"/>
    <col min="15885" max="15885" width="4.59765625" style="176" customWidth="1"/>
    <col min="15886" max="16128" width="8.69921875" style="176"/>
    <col min="16129" max="16129" width="2.19921875" style="176" customWidth="1"/>
    <col min="16130" max="16130" width="8.09765625" style="176" customWidth="1"/>
    <col min="16131" max="16131" width="10.09765625" style="176" customWidth="1"/>
    <col min="16132" max="16133" width="11" style="176" customWidth="1"/>
    <col min="16134" max="16134" width="12" style="176" customWidth="1"/>
    <col min="16135" max="16135" width="5.3984375" style="176" customWidth="1"/>
    <col min="16136" max="16136" width="12" style="176" customWidth="1"/>
    <col min="16137" max="16138" width="10.09765625" style="176" customWidth="1"/>
    <col min="16139" max="16139" width="2.69921875" style="176" customWidth="1"/>
    <col min="16140" max="16140" width="2.5" style="176" customWidth="1"/>
    <col min="16141" max="16141" width="4.59765625" style="176" customWidth="1"/>
    <col min="16142" max="16384" width="8.69921875" style="176"/>
  </cols>
  <sheetData>
    <row r="1" spans="1:13">
      <c r="A1" s="171" t="s">
        <v>174</v>
      </c>
      <c r="B1" s="172"/>
      <c r="C1" s="173"/>
      <c r="D1" s="174"/>
      <c r="E1" s="174"/>
      <c r="F1" s="174"/>
      <c r="G1" s="175"/>
      <c r="H1" s="175"/>
      <c r="I1" s="175"/>
      <c r="J1" s="175"/>
      <c r="K1" s="175"/>
      <c r="L1" s="175"/>
      <c r="M1" s="175"/>
    </row>
    <row r="2" spans="1:13" ht="17.100000000000001" customHeight="1">
      <c r="A2" s="175"/>
      <c r="B2" s="177"/>
      <c r="C2" s="178"/>
      <c r="D2" s="178"/>
      <c r="E2" s="178"/>
      <c r="F2" s="178"/>
      <c r="G2" s="178"/>
      <c r="H2" s="178"/>
      <c r="I2" s="178"/>
      <c r="J2" s="178"/>
      <c r="K2" s="178"/>
      <c r="L2" s="179"/>
      <c r="M2" s="175"/>
    </row>
    <row r="3" spans="1:13" ht="17.100000000000001" customHeight="1">
      <c r="A3" s="175"/>
      <c r="B3" s="330" t="s">
        <v>175</v>
      </c>
      <c r="C3" s="331"/>
      <c r="D3" s="331"/>
      <c r="E3" s="331"/>
      <c r="F3" s="331"/>
      <c r="G3" s="331"/>
      <c r="H3" s="331"/>
      <c r="I3" s="331"/>
      <c r="J3" s="331"/>
      <c r="K3" s="331"/>
      <c r="L3" s="332"/>
      <c r="M3" s="175"/>
    </row>
    <row r="4" spans="1:13" ht="17.100000000000001" customHeight="1">
      <c r="A4" s="175"/>
      <c r="B4" s="180"/>
      <c r="C4" s="175"/>
      <c r="D4" s="175"/>
      <c r="E4" s="175"/>
      <c r="F4" s="175"/>
      <c r="G4" s="175"/>
      <c r="H4" s="175"/>
      <c r="I4" s="175"/>
      <c r="J4" s="175"/>
      <c r="K4" s="175"/>
      <c r="L4" s="181"/>
      <c r="M4" s="175"/>
    </row>
    <row r="5" spans="1:13" ht="17.100000000000001" customHeight="1">
      <c r="A5" s="175"/>
      <c r="B5" s="180"/>
      <c r="C5" s="175"/>
      <c r="D5" s="175"/>
      <c r="E5" s="175"/>
      <c r="F5" s="175"/>
      <c r="G5" s="175"/>
      <c r="H5" s="333" t="s">
        <v>176</v>
      </c>
      <c r="I5" s="333"/>
      <c r="J5" s="333"/>
      <c r="K5" s="182"/>
      <c r="L5" s="181"/>
      <c r="M5" s="175"/>
    </row>
    <row r="6" spans="1:13" ht="17.100000000000001" customHeight="1">
      <c r="A6" s="175"/>
      <c r="B6" s="180"/>
      <c r="C6" s="175"/>
      <c r="D6" s="175"/>
      <c r="E6" s="175"/>
      <c r="F6" s="175"/>
      <c r="G6" s="175"/>
      <c r="H6" s="175"/>
      <c r="I6" s="175"/>
      <c r="J6" s="175"/>
      <c r="K6" s="175"/>
      <c r="L6" s="181"/>
    </row>
    <row r="7" spans="1:13" ht="17.100000000000001" customHeight="1">
      <c r="A7" s="175"/>
      <c r="B7" s="328" t="s">
        <v>177</v>
      </c>
      <c r="C7" s="329"/>
      <c r="D7" s="329"/>
      <c r="E7" s="329"/>
      <c r="F7" s="329"/>
      <c r="G7" s="183"/>
      <c r="H7" s="175"/>
      <c r="I7" s="175"/>
      <c r="J7" s="175"/>
      <c r="K7" s="175"/>
      <c r="L7" s="181"/>
      <c r="M7" s="175"/>
    </row>
    <row r="8" spans="1:13" ht="17.100000000000001" customHeight="1">
      <c r="A8" s="175"/>
      <c r="B8" s="180"/>
      <c r="C8" s="175"/>
      <c r="D8" s="175"/>
      <c r="E8" s="175"/>
      <c r="F8" s="175"/>
      <c r="G8" s="175"/>
      <c r="H8" s="175"/>
      <c r="I8" s="175"/>
      <c r="J8" s="175"/>
      <c r="K8" s="175"/>
      <c r="L8" s="181"/>
      <c r="M8" s="175"/>
    </row>
    <row r="9" spans="1:13" ht="17.100000000000001" customHeight="1">
      <c r="A9" s="175"/>
      <c r="B9" s="180"/>
      <c r="C9" s="175"/>
      <c r="D9" s="175"/>
      <c r="E9" s="175"/>
      <c r="F9" s="175"/>
      <c r="G9" s="175" t="s">
        <v>178</v>
      </c>
      <c r="H9" s="184"/>
      <c r="I9" s="175"/>
      <c r="J9" s="175"/>
      <c r="K9" s="175"/>
      <c r="L9" s="181"/>
      <c r="M9" s="175"/>
    </row>
    <row r="10" spans="1:13" ht="17.100000000000001" customHeight="1">
      <c r="A10" s="175"/>
      <c r="B10" s="180"/>
      <c r="C10" s="175"/>
      <c r="D10" s="175"/>
      <c r="E10" s="175"/>
      <c r="F10" s="175"/>
      <c r="G10" s="175" t="s">
        <v>179</v>
      </c>
      <c r="H10" s="184"/>
      <c r="I10" s="175"/>
      <c r="J10" s="175"/>
      <c r="K10" s="175"/>
      <c r="L10" s="181"/>
      <c r="M10" s="175"/>
    </row>
    <row r="11" spans="1:13" ht="17.100000000000001" customHeight="1">
      <c r="A11" s="175"/>
      <c r="B11" s="180"/>
      <c r="C11" s="175"/>
      <c r="D11" s="175"/>
      <c r="E11" s="175"/>
      <c r="F11" s="174"/>
      <c r="G11" s="174" t="s">
        <v>180</v>
      </c>
      <c r="H11" s="184"/>
      <c r="I11" s="174"/>
      <c r="J11" s="174"/>
      <c r="K11" s="175"/>
      <c r="L11" s="181"/>
      <c r="M11" s="175"/>
    </row>
    <row r="12" spans="1:13" ht="17.100000000000001" customHeight="1">
      <c r="A12" s="175"/>
      <c r="B12" s="180"/>
      <c r="C12" s="175"/>
      <c r="D12" s="175"/>
      <c r="E12" s="175"/>
      <c r="F12" s="174"/>
      <c r="G12" s="174" t="s">
        <v>181</v>
      </c>
      <c r="H12" s="184"/>
      <c r="I12" s="174"/>
      <c r="J12" s="174"/>
      <c r="K12" s="185"/>
      <c r="L12" s="181"/>
      <c r="M12" s="175"/>
    </row>
    <row r="13" spans="1:13" ht="8.4" customHeight="1">
      <c r="A13" s="175"/>
      <c r="B13" s="180"/>
      <c r="C13" s="175"/>
      <c r="D13" s="175"/>
      <c r="E13" s="175"/>
      <c r="F13" s="174"/>
      <c r="G13" s="174"/>
      <c r="H13" s="184"/>
      <c r="I13" s="174"/>
      <c r="J13" s="174"/>
      <c r="K13" s="185"/>
      <c r="L13" s="181"/>
      <c r="M13" s="175"/>
    </row>
    <row r="14" spans="1:13" ht="17.100000000000001" customHeight="1">
      <c r="A14" s="175"/>
      <c r="B14" s="180"/>
      <c r="C14" s="182"/>
      <c r="D14" s="182"/>
      <c r="E14" s="182"/>
      <c r="F14" s="182"/>
      <c r="G14" s="182"/>
      <c r="H14" s="182"/>
      <c r="I14" s="182"/>
      <c r="J14" s="182"/>
      <c r="K14" s="185"/>
      <c r="L14" s="181"/>
      <c r="M14" s="175"/>
    </row>
    <row r="15" spans="1:13" ht="17.100000000000001" customHeight="1">
      <c r="A15" s="175"/>
      <c r="B15" s="180"/>
      <c r="C15" s="182"/>
      <c r="D15" s="182"/>
      <c r="E15" s="182"/>
      <c r="F15" s="182"/>
      <c r="G15" s="182"/>
      <c r="H15" s="182"/>
      <c r="I15" s="182"/>
      <c r="J15" s="182"/>
      <c r="K15" s="175"/>
      <c r="L15" s="181"/>
      <c r="M15" s="175"/>
    </row>
    <row r="16" spans="1:13" ht="17.100000000000001" customHeight="1">
      <c r="A16" s="175"/>
      <c r="B16" s="328" t="s">
        <v>182</v>
      </c>
      <c r="C16" s="329"/>
      <c r="D16" s="329"/>
      <c r="E16" s="329"/>
      <c r="F16" s="329"/>
      <c r="G16" s="329"/>
      <c r="H16" s="329"/>
      <c r="I16" s="329"/>
      <c r="J16" s="329"/>
      <c r="K16" s="329"/>
      <c r="L16" s="334"/>
      <c r="M16" s="175"/>
    </row>
    <row r="17" spans="1:13" ht="17.100000000000001" customHeight="1">
      <c r="A17" s="175"/>
      <c r="B17" s="186"/>
      <c r="C17" s="182"/>
      <c r="D17" s="182"/>
      <c r="E17" s="182"/>
      <c r="F17" s="182"/>
      <c r="G17" s="182"/>
      <c r="H17" s="182"/>
      <c r="I17" s="182"/>
      <c r="J17" s="182"/>
      <c r="K17" s="182"/>
      <c r="L17" s="187"/>
      <c r="M17" s="175"/>
    </row>
    <row r="18" spans="1:13" ht="17.100000000000001" customHeight="1">
      <c r="A18" s="175"/>
      <c r="B18" s="328" t="s">
        <v>183</v>
      </c>
      <c r="C18" s="329"/>
      <c r="D18" s="329"/>
      <c r="E18" s="329"/>
      <c r="F18" s="329"/>
      <c r="G18" s="329"/>
      <c r="H18" s="329"/>
      <c r="I18" s="329"/>
      <c r="J18" s="329"/>
      <c r="K18" s="329"/>
      <c r="L18" s="334"/>
      <c r="M18" s="175"/>
    </row>
    <row r="19" spans="1:13" ht="17.100000000000001" customHeight="1">
      <c r="A19" s="175"/>
      <c r="B19" s="328" t="s">
        <v>184</v>
      </c>
      <c r="C19" s="329"/>
      <c r="D19" s="329"/>
      <c r="E19" s="329"/>
      <c r="F19" s="329"/>
      <c r="G19" s="329"/>
      <c r="H19" s="329"/>
      <c r="I19" s="329"/>
      <c r="J19" s="329"/>
      <c r="K19" s="175"/>
      <c r="L19" s="181"/>
      <c r="M19" s="175"/>
    </row>
    <row r="20" spans="1:13" ht="17.100000000000001" customHeight="1">
      <c r="A20" s="175"/>
      <c r="B20" s="328" t="s">
        <v>185</v>
      </c>
      <c r="C20" s="329"/>
      <c r="D20" s="329"/>
      <c r="E20" s="329"/>
      <c r="F20" s="329"/>
      <c r="G20" s="329"/>
      <c r="H20" s="329"/>
      <c r="I20" s="329"/>
      <c r="J20" s="329"/>
      <c r="K20" s="175"/>
      <c r="L20" s="181"/>
      <c r="M20" s="175"/>
    </row>
    <row r="21" spans="1:13" ht="17.100000000000001" customHeight="1">
      <c r="A21" s="175"/>
      <c r="B21" s="188" t="s">
        <v>186</v>
      </c>
      <c r="C21" s="174"/>
      <c r="D21" s="174"/>
      <c r="E21" s="174"/>
      <c r="F21" s="174"/>
      <c r="G21" s="174"/>
      <c r="H21" s="174"/>
      <c r="I21" s="174"/>
      <c r="J21" s="174"/>
      <c r="K21" s="175"/>
      <c r="L21" s="181"/>
      <c r="M21" s="175"/>
    </row>
    <row r="22" spans="1:13" ht="17.100000000000001" customHeight="1">
      <c r="A22" s="175"/>
      <c r="B22" s="189" t="s">
        <v>187</v>
      </c>
      <c r="C22" s="190" t="s">
        <v>188</v>
      </c>
      <c r="D22" s="335" t="s">
        <v>180</v>
      </c>
      <c r="E22" s="335"/>
      <c r="F22" s="335" t="s">
        <v>189</v>
      </c>
      <c r="G22" s="335"/>
      <c r="H22" s="335" t="s">
        <v>190</v>
      </c>
      <c r="I22" s="335"/>
      <c r="J22" s="335"/>
      <c r="K22" s="175"/>
      <c r="L22" s="181"/>
      <c r="M22" s="175"/>
    </row>
    <row r="23" spans="1:13" ht="17.100000000000001" customHeight="1">
      <c r="A23" s="175"/>
      <c r="B23" s="188"/>
      <c r="C23" s="336"/>
      <c r="D23" s="338"/>
      <c r="E23" s="339"/>
      <c r="F23" s="338"/>
      <c r="G23" s="339"/>
      <c r="H23" s="338"/>
      <c r="I23" s="342"/>
      <c r="J23" s="339"/>
      <c r="K23" s="175"/>
      <c r="L23" s="181"/>
      <c r="M23" s="175"/>
    </row>
    <row r="24" spans="1:13" ht="17.100000000000001" customHeight="1">
      <c r="A24" s="175"/>
      <c r="B24" s="188"/>
      <c r="C24" s="337"/>
      <c r="D24" s="340"/>
      <c r="E24" s="341"/>
      <c r="F24" s="340"/>
      <c r="G24" s="341"/>
      <c r="H24" s="340"/>
      <c r="I24" s="343"/>
      <c r="J24" s="341"/>
      <c r="K24" s="175"/>
      <c r="L24" s="181"/>
      <c r="M24" s="175"/>
    </row>
    <row r="25" spans="1:13" ht="17.100000000000001" customHeight="1">
      <c r="A25" s="175"/>
      <c r="B25" s="188"/>
      <c r="C25" s="336"/>
      <c r="D25" s="338"/>
      <c r="E25" s="339"/>
      <c r="F25" s="338"/>
      <c r="G25" s="339"/>
      <c r="H25" s="338"/>
      <c r="I25" s="342"/>
      <c r="J25" s="339"/>
      <c r="K25" s="175"/>
      <c r="L25" s="181"/>
      <c r="M25" s="175"/>
    </row>
    <row r="26" spans="1:13" ht="17.100000000000001" customHeight="1">
      <c r="A26" s="175"/>
      <c r="B26" s="188"/>
      <c r="C26" s="337"/>
      <c r="D26" s="340"/>
      <c r="E26" s="341"/>
      <c r="F26" s="340"/>
      <c r="G26" s="341"/>
      <c r="H26" s="340"/>
      <c r="I26" s="343"/>
      <c r="J26" s="341"/>
      <c r="K26" s="175"/>
      <c r="L26" s="181"/>
      <c r="M26" s="175"/>
    </row>
    <row r="27" spans="1:13" ht="17.100000000000001" customHeight="1">
      <c r="A27" s="175"/>
      <c r="B27" s="188" t="s">
        <v>191</v>
      </c>
      <c r="C27" s="174"/>
      <c r="D27" s="174"/>
      <c r="E27" s="174"/>
      <c r="F27" s="174"/>
      <c r="G27" s="174"/>
      <c r="H27" s="174"/>
      <c r="I27" s="174"/>
      <c r="J27" s="174"/>
      <c r="K27" s="175"/>
      <c r="L27" s="181"/>
      <c r="M27" s="175"/>
    </row>
    <row r="28" spans="1:13" ht="17.100000000000001" customHeight="1">
      <c r="A28" s="175"/>
      <c r="B28" s="188"/>
      <c r="C28" s="191" t="s">
        <v>188</v>
      </c>
      <c r="D28" s="335" t="s">
        <v>180</v>
      </c>
      <c r="E28" s="335"/>
      <c r="F28" s="335" t="s">
        <v>189</v>
      </c>
      <c r="G28" s="335"/>
      <c r="H28" s="335" t="s">
        <v>190</v>
      </c>
      <c r="I28" s="335"/>
      <c r="J28" s="335"/>
      <c r="K28" s="175"/>
      <c r="L28" s="181"/>
      <c r="M28" s="175"/>
    </row>
    <row r="29" spans="1:13" ht="17.100000000000001" customHeight="1">
      <c r="A29" s="175"/>
      <c r="B29" s="188"/>
      <c r="C29" s="336"/>
      <c r="D29" s="338"/>
      <c r="E29" s="339"/>
      <c r="F29" s="338"/>
      <c r="G29" s="339"/>
      <c r="H29" s="338"/>
      <c r="I29" s="342"/>
      <c r="J29" s="339"/>
      <c r="K29" s="175"/>
      <c r="L29" s="181"/>
      <c r="M29" s="175"/>
    </row>
    <row r="30" spans="1:13" ht="17.100000000000001" customHeight="1">
      <c r="A30" s="175"/>
      <c r="B30" s="188"/>
      <c r="C30" s="337"/>
      <c r="D30" s="340"/>
      <c r="E30" s="341"/>
      <c r="F30" s="340"/>
      <c r="G30" s="341"/>
      <c r="H30" s="340"/>
      <c r="I30" s="343"/>
      <c r="J30" s="341"/>
      <c r="K30" s="175"/>
      <c r="L30" s="181"/>
      <c r="M30" s="175"/>
    </row>
    <row r="31" spans="1:13" ht="17.100000000000001" customHeight="1">
      <c r="A31" s="175"/>
      <c r="B31" s="188"/>
      <c r="C31" s="336"/>
      <c r="D31" s="338"/>
      <c r="E31" s="339"/>
      <c r="F31" s="338"/>
      <c r="G31" s="339"/>
      <c r="H31" s="338"/>
      <c r="I31" s="342"/>
      <c r="J31" s="339"/>
      <c r="K31" s="175"/>
      <c r="L31" s="181"/>
      <c r="M31" s="175"/>
    </row>
    <row r="32" spans="1:13" ht="17.100000000000001" customHeight="1">
      <c r="A32" s="175"/>
      <c r="B32" s="188"/>
      <c r="C32" s="337"/>
      <c r="D32" s="340"/>
      <c r="E32" s="341"/>
      <c r="F32" s="340"/>
      <c r="G32" s="341"/>
      <c r="H32" s="340"/>
      <c r="I32" s="343"/>
      <c r="J32" s="341"/>
      <c r="K32" s="175"/>
      <c r="L32" s="181"/>
      <c r="M32" s="175"/>
    </row>
    <row r="33" spans="1:13" ht="17.100000000000001" customHeight="1">
      <c r="A33" s="175"/>
      <c r="B33" s="188"/>
      <c r="C33" s="336"/>
      <c r="D33" s="338"/>
      <c r="E33" s="339"/>
      <c r="F33" s="338"/>
      <c r="G33" s="339"/>
      <c r="H33" s="338"/>
      <c r="I33" s="342"/>
      <c r="J33" s="339"/>
      <c r="K33" s="175"/>
      <c r="L33" s="181"/>
      <c r="M33" s="175"/>
    </row>
    <row r="34" spans="1:13" ht="17.100000000000001" customHeight="1">
      <c r="A34" s="175"/>
      <c r="B34" s="188"/>
      <c r="C34" s="337"/>
      <c r="D34" s="340"/>
      <c r="E34" s="341"/>
      <c r="F34" s="340"/>
      <c r="G34" s="341"/>
      <c r="H34" s="340"/>
      <c r="I34" s="343"/>
      <c r="J34" s="341"/>
      <c r="K34" s="175"/>
      <c r="L34" s="181"/>
      <c r="M34" s="175"/>
    </row>
    <row r="35" spans="1:13" ht="17.100000000000001" customHeight="1">
      <c r="A35" s="175"/>
      <c r="B35" s="188" t="s">
        <v>192</v>
      </c>
      <c r="C35" s="174"/>
      <c r="D35" s="174"/>
      <c r="E35" s="174"/>
      <c r="F35" s="174"/>
      <c r="G35" s="174"/>
      <c r="H35" s="174"/>
      <c r="I35" s="174"/>
      <c r="J35" s="174"/>
      <c r="K35" s="175"/>
      <c r="L35" s="181"/>
      <c r="M35" s="175"/>
    </row>
    <row r="36" spans="1:13" ht="17.100000000000001" customHeight="1">
      <c r="A36" s="175"/>
      <c r="B36" s="188"/>
      <c r="C36" s="190" t="s">
        <v>188</v>
      </c>
      <c r="D36" s="335" t="s">
        <v>180</v>
      </c>
      <c r="E36" s="335"/>
      <c r="F36" s="335" t="s">
        <v>189</v>
      </c>
      <c r="G36" s="335"/>
      <c r="H36" s="335" t="s">
        <v>190</v>
      </c>
      <c r="I36" s="335"/>
      <c r="J36" s="335"/>
      <c r="K36" s="175"/>
      <c r="L36" s="181"/>
      <c r="M36" s="175"/>
    </row>
    <row r="37" spans="1:13" ht="17.100000000000001" customHeight="1">
      <c r="A37" s="175"/>
      <c r="B37" s="188"/>
      <c r="C37" s="336"/>
      <c r="D37" s="338"/>
      <c r="E37" s="339"/>
      <c r="F37" s="338"/>
      <c r="G37" s="339"/>
      <c r="H37" s="338"/>
      <c r="I37" s="342"/>
      <c r="J37" s="339"/>
      <c r="K37" s="180"/>
      <c r="L37" s="181"/>
      <c r="M37" s="175"/>
    </row>
    <row r="38" spans="1:13" ht="17.100000000000001" customHeight="1">
      <c r="A38" s="175"/>
      <c r="B38" s="188"/>
      <c r="C38" s="337"/>
      <c r="D38" s="340"/>
      <c r="E38" s="341"/>
      <c r="F38" s="340"/>
      <c r="G38" s="341"/>
      <c r="H38" s="340"/>
      <c r="I38" s="343"/>
      <c r="J38" s="341"/>
      <c r="K38" s="175"/>
      <c r="L38" s="181"/>
      <c r="M38" s="175"/>
    </row>
    <row r="39" spans="1:13" ht="17.100000000000001" customHeight="1">
      <c r="A39" s="175"/>
      <c r="B39" s="188"/>
      <c r="C39" s="336"/>
      <c r="D39" s="338"/>
      <c r="E39" s="339"/>
      <c r="F39" s="338"/>
      <c r="G39" s="339"/>
      <c r="H39" s="338"/>
      <c r="I39" s="342"/>
      <c r="J39" s="339"/>
      <c r="K39" s="175"/>
      <c r="L39" s="181"/>
      <c r="M39" s="175"/>
    </row>
    <row r="40" spans="1:13" ht="17.100000000000001" customHeight="1">
      <c r="A40" s="175"/>
      <c r="B40" s="188"/>
      <c r="C40" s="337"/>
      <c r="D40" s="340"/>
      <c r="E40" s="341"/>
      <c r="F40" s="340"/>
      <c r="G40" s="341"/>
      <c r="H40" s="340"/>
      <c r="I40" s="343"/>
      <c r="J40" s="341"/>
      <c r="K40" s="175"/>
      <c r="L40" s="181"/>
      <c r="M40" s="175"/>
    </row>
    <row r="41" spans="1:13" ht="17.100000000000001" customHeight="1">
      <c r="A41" s="175"/>
      <c r="B41" s="188"/>
      <c r="C41" s="336"/>
      <c r="D41" s="338"/>
      <c r="E41" s="339"/>
      <c r="F41" s="338"/>
      <c r="G41" s="339"/>
      <c r="H41" s="338"/>
      <c r="I41" s="342"/>
      <c r="J41" s="339"/>
      <c r="K41" s="175"/>
      <c r="L41" s="181"/>
      <c r="M41" s="175"/>
    </row>
    <row r="42" spans="1:13" ht="17.100000000000001" customHeight="1">
      <c r="A42" s="175"/>
      <c r="B42" s="188"/>
      <c r="C42" s="337"/>
      <c r="D42" s="340"/>
      <c r="E42" s="341"/>
      <c r="F42" s="340"/>
      <c r="G42" s="341"/>
      <c r="H42" s="340"/>
      <c r="I42" s="343"/>
      <c r="J42" s="341"/>
      <c r="K42" s="175"/>
      <c r="L42" s="181"/>
      <c r="M42" s="175"/>
    </row>
    <row r="43" spans="1:13" ht="17.100000000000001" customHeight="1">
      <c r="A43" s="175"/>
      <c r="B43" s="188"/>
      <c r="C43" s="174" t="s">
        <v>193</v>
      </c>
      <c r="D43" s="182"/>
      <c r="E43" s="182"/>
      <c r="F43" s="182"/>
      <c r="G43" s="182"/>
      <c r="H43" s="182"/>
      <c r="I43" s="182"/>
      <c r="J43" s="182"/>
      <c r="K43" s="175"/>
      <c r="L43" s="181"/>
      <c r="M43" s="175"/>
    </row>
    <row r="44" spans="1:13" ht="17.100000000000001" customHeight="1">
      <c r="A44" s="175"/>
      <c r="B44" s="188"/>
      <c r="C44" s="182"/>
      <c r="D44" s="182"/>
      <c r="E44" s="182"/>
      <c r="F44" s="182"/>
      <c r="G44" s="182"/>
      <c r="H44" s="182"/>
      <c r="I44" s="182"/>
      <c r="J44" s="182"/>
      <c r="K44" s="175"/>
      <c r="L44" s="181"/>
      <c r="M44" s="175"/>
    </row>
    <row r="45" spans="1:13" ht="17.100000000000001" customHeight="1">
      <c r="A45" s="175"/>
      <c r="B45" s="328" t="s">
        <v>194</v>
      </c>
      <c r="C45" s="329"/>
      <c r="D45" s="329"/>
      <c r="E45" s="329"/>
      <c r="F45" s="329"/>
      <c r="G45" s="329"/>
      <c r="H45" s="329"/>
      <c r="I45" s="329"/>
      <c r="J45" s="329"/>
      <c r="K45" s="175"/>
      <c r="L45" s="181"/>
      <c r="M45" s="175"/>
    </row>
    <row r="46" spans="1:13" ht="17.100000000000001" customHeight="1">
      <c r="A46" s="175"/>
      <c r="B46" s="188"/>
      <c r="C46" s="335" t="s">
        <v>188</v>
      </c>
      <c r="D46" s="344" t="s">
        <v>180</v>
      </c>
      <c r="E46" s="345"/>
      <c r="F46" s="344" t="s">
        <v>189</v>
      </c>
      <c r="G46" s="348"/>
      <c r="H46" s="350" t="s">
        <v>195</v>
      </c>
      <c r="I46" s="351"/>
      <c r="J46" s="352"/>
      <c r="K46" s="175"/>
      <c r="L46" s="181"/>
      <c r="M46" s="175"/>
    </row>
    <row r="47" spans="1:13" ht="17.100000000000001" customHeight="1">
      <c r="A47" s="175"/>
      <c r="B47" s="188"/>
      <c r="C47" s="335"/>
      <c r="D47" s="346"/>
      <c r="E47" s="347"/>
      <c r="F47" s="346"/>
      <c r="G47" s="349"/>
      <c r="H47" s="192" t="s">
        <v>196</v>
      </c>
      <c r="I47" s="191" t="s">
        <v>197</v>
      </c>
      <c r="J47" s="191" t="s">
        <v>198</v>
      </c>
      <c r="K47" s="175"/>
      <c r="L47" s="181"/>
      <c r="M47" s="175"/>
    </row>
    <row r="48" spans="1:13" ht="17.100000000000001" customHeight="1">
      <c r="A48" s="175"/>
      <c r="B48" s="188"/>
      <c r="C48" s="336"/>
      <c r="D48" s="338"/>
      <c r="E48" s="339"/>
      <c r="F48" s="338"/>
      <c r="G48" s="353"/>
      <c r="H48" s="355"/>
      <c r="I48" s="336"/>
      <c r="J48" s="336"/>
      <c r="K48" s="175"/>
      <c r="L48" s="181"/>
      <c r="M48" s="180"/>
    </row>
    <row r="49" spans="1:13" ht="17.100000000000001" customHeight="1">
      <c r="A49" s="175"/>
      <c r="B49" s="188"/>
      <c r="C49" s="337"/>
      <c r="D49" s="340"/>
      <c r="E49" s="341"/>
      <c r="F49" s="340"/>
      <c r="G49" s="354"/>
      <c r="H49" s="356"/>
      <c r="I49" s="337"/>
      <c r="J49" s="337"/>
      <c r="K49" s="175"/>
      <c r="L49" s="181"/>
      <c r="M49" s="180"/>
    </row>
    <row r="50" spans="1:13" ht="17.100000000000001" customHeight="1">
      <c r="A50" s="175"/>
      <c r="B50" s="188"/>
      <c r="C50" s="336"/>
      <c r="D50" s="338"/>
      <c r="E50" s="339"/>
      <c r="F50" s="338"/>
      <c r="G50" s="353"/>
      <c r="H50" s="355"/>
      <c r="I50" s="336"/>
      <c r="J50" s="336"/>
      <c r="K50" s="175"/>
      <c r="L50" s="181"/>
      <c r="M50" s="180"/>
    </row>
    <row r="51" spans="1:13" ht="17.100000000000001" customHeight="1">
      <c r="A51" s="175"/>
      <c r="B51" s="188"/>
      <c r="C51" s="337"/>
      <c r="D51" s="340"/>
      <c r="E51" s="341"/>
      <c r="F51" s="340"/>
      <c r="G51" s="354"/>
      <c r="H51" s="356"/>
      <c r="I51" s="337"/>
      <c r="J51" s="337"/>
      <c r="K51" s="175"/>
      <c r="L51" s="181"/>
      <c r="M51" s="180"/>
    </row>
    <row r="52" spans="1:13" ht="17.100000000000001" customHeight="1">
      <c r="A52" s="175"/>
      <c r="B52" s="193"/>
      <c r="C52" s="194"/>
      <c r="D52" s="194"/>
      <c r="E52" s="194"/>
      <c r="F52" s="194"/>
      <c r="G52" s="194"/>
      <c r="H52" s="194"/>
      <c r="I52" s="194"/>
      <c r="J52" s="194"/>
      <c r="K52" s="194"/>
      <c r="L52" s="195"/>
      <c r="M52" s="175"/>
    </row>
    <row r="53" spans="1:13">
      <c r="A53" s="175"/>
      <c r="B53" s="329" t="s">
        <v>199</v>
      </c>
      <c r="C53" s="329"/>
      <c r="D53" s="329"/>
      <c r="E53" s="329"/>
      <c r="F53" s="329"/>
      <c r="G53" s="329"/>
      <c r="H53" s="329"/>
      <c r="I53" s="329"/>
      <c r="J53" s="329"/>
      <c r="K53" s="329"/>
      <c r="L53" s="329"/>
      <c r="M53" s="175"/>
    </row>
    <row r="54" spans="1:13">
      <c r="A54" s="175"/>
      <c r="B54" s="329" t="s">
        <v>200</v>
      </c>
      <c r="C54" s="329"/>
      <c r="D54" s="329"/>
      <c r="E54" s="329"/>
      <c r="F54" s="329"/>
      <c r="G54" s="329"/>
      <c r="H54" s="329"/>
      <c r="I54" s="329"/>
      <c r="J54" s="329"/>
      <c r="K54" s="174"/>
      <c r="L54" s="174"/>
      <c r="M54" s="175"/>
    </row>
    <row r="55" spans="1:13">
      <c r="A55" s="175"/>
      <c r="B55" s="174" t="s">
        <v>201</v>
      </c>
      <c r="C55" s="174"/>
      <c r="D55" s="174"/>
      <c r="E55" s="174"/>
      <c r="F55" s="174"/>
      <c r="G55" s="174"/>
      <c r="H55" s="174"/>
      <c r="I55" s="174"/>
      <c r="J55" s="174"/>
      <c r="K55" s="174"/>
      <c r="L55" s="174"/>
      <c r="M55" s="175"/>
    </row>
    <row r="56" spans="1:13">
      <c r="A56" s="175"/>
      <c r="B56" s="183" t="s">
        <v>202</v>
      </c>
      <c r="C56" s="183"/>
      <c r="D56" s="183"/>
      <c r="E56" s="183"/>
      <c r="F56" s="183"/>
      <c r="G56" s="183"/>
      <c r="H56" s="183"/>
      <c r="I56" s="183"/>
      <c r="J56" s="183"/>
      <c r="K56" s="183"/>
      <c r="L56" s="183"/>
      <c r="M56" s="175"/>
    </row>
    <row r="57" spans="1:13">
      <c r="A57" s="175"/>
      <c r="B57" s="174" t="s">
        <v>203</v>
      </c>
      <c r="C57" s="174"/>
      <c r="D57" s="174"/>
      <c r="E57" s="174"/>
      <c r="F57" s="174"/>
      <c r="G57" s="174"/>
      <c r="H57" s="174"/>
      <c r="I57" s="174"/>
      <c r="J57" s="174"/>
      <c r="K57" s="174"/>
      <c r="L57" s="174"/>
      <c r="M57" s="175"/>
    </row>
    <row r="58" spans="1:13">
      <c r="A58" s="175" t="s">
        <v>204</v>
      </c>
      <c r="B58" s="183" t="s">
        <v>205</v>
      </c>
      <c r="C58" s="183"/>
      <c r="D58" s="183"/>
      <c r="E58" s="183"/>
      <c r="F58" s="183"/>
      <c r="G58" s="183"/>
      <c r="H58" s="183"/>
      <c r="I58" s="183"/>
      <c r="J58" s="183"/>
      <c r="K58" s="183"/>
      <c r="L58" s="183"/>
      <c r="M58" s="175"/>
    </row>
    <row r="59" spans="1:13">
      <c r="A59" s="175"/>
      <c r="B59" s="329" t="s">
        <v>206</v>
      </c>
      <c r="C59" s="329"/>
      <c r="D59" s="329"/>
      <c r="E59" s="329"/>
      <c r="F59" s="329"/>
      <c r="G59" s="329"/>
      <c r="H59" s="329"/>
      <c r="I59" s="329"/>
      <c r="J59" s="329"/>
      <c r="K59" s="329"/>
      <c r="L59" s="174"/>
      <c r="M59" s="175"/>
    </row>
    <row r="60" spans="1:13" ht="13.2" customHeight="1">
      <c r="A60" s="175"/>
      <c r="B60" s="183" t="s">
        <v>207</v>
      </c>
      <c r="C60" s="183"/>
      <c r="D60" s="183"/>
      <c r="E60" s="183"/>
      <c r="F60" s="183"/>
      <c r="G60" s="183"/>
      <c r="H60" s="183"/>
      <c r="I60" s="183"/>
      <c r="J60" s="183"/>
      <c r="K60" s="183"/>
      <c r="L60" s="183"/>
      <c r="M60" s="183"/>
    </row>
    <row r="61" spans="1:13" ht="13.2" customHeight="1">
      <c r="A61" s="175"/>
      <c r="B61" s="174" t="s">
        <v>208</v>
      </c>
      <c r="C61" s="174"/>
      <c r="D61" s="174"/>
      <c r="E61" s="174"/>
      <c r="F61" s="174"/>
      <c r="G61" s="174"/>
      <c r="H61" s="174"/>
      <c r="I61" s="174"/>
      <c r="J61" s="174"/>
      <c r="K61" s="174"/>
      <c r="L61" s="174"/>
      <c r="M61" s="175"/>
    </row>
    <row r="62" spans="1:13">
      <c r="A62" s="175"/>
      <c r="B62" s="329" t="s">
        <v>209</v>
      </c>
      <c r="C62" s="329"/>
      <c r="D62" s="329"/>
      <c r="E62" s="329"/>
      <c r="F62" s="329"/>
      <c r="G62" s="329"/>
      <c r="H62" s="329"/>
      <c r="I62" s="329"/>
      <c r="J62" s="329"/>
      <c r="K62" s="329"/>
      <c r="L62" s="174"/>
      <c r="M62" s="175"/>
    </row>
    <row r="63" spans="1:13">
      <c r="B63" s="358" t="s">
        <v>867</v>
      </c>
      <c r="C63" s="358"/>
      <c r="D63" s="358"/>
      <c r="E63" s="358"/>
      <c r="F63" s="358"/>
      <c r="G63" s="358"/>
      <c r="H63" s="358"/>
      <c r="I63" s="358"/>
      <c r="J63" s="358"/>
      <c r="K63" s="358"/>
    </row>
    <row r="64" spans="1:13">
      <c r="B64" s="132" t="s">
        <v>433</v>
      </c>
      <c r="C64" s="132"/>
      <c r="D64" s="132"/>
      <c r="E64" s="132"/>
      <c r="F64" s="132"/>
      <c r="G64" s="132"/>
      <c r="H64" s="132"/>
      <c r="I64" s="132"/>
      <c r="J64" s="132"/>
      <c r="K64" s="132"/>
    </row>
    <row r="65" spans="2:12" ht="13.2" customHeight="1">
      <c r="B65" s="357" t="s">
        <v>434</v>
      </c>
      <c r="C65" s="357"/>
      <c r="D65" s="357"/>
      <c r="E65" s="357"/>
      <c r="F65" s="357"/>
      <c r="G65" s="357"/>
      <c r="H65" s="357"/>
      <c r="I65" s="357"/>
      <c r="J65" s="357"/>
      <c r="K65" s="357"/>
      <c r="L65" s="357"/>
    </row>
  </sheetData>
  <mergeCells count="71">
    <mergeCell ref="B65:L65"/>
    <mergeCell ref="C50:C51"/>
    <mergeCell ref="D50:E51"/>
    <mergeCell ref="F50:G51"/>
    <mergeCell ref="H50:H51"/>
    <mergeCell ref="I50:I51"/>
    <mergeCell ref="J50:J51"/>
    <mergeCell ref="B53:L53"/>
    <mergeCell ref="B54:J54"/>
    <mergeCell ref="B59:K59"/>
    <mergeCell ref="B62:K62"/>
    <mergeCell ref="B63:K63"/>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C37:C38"/>
    <mergeCell ref="D37:E38"/>
    <mergeCell ref="F37:G38"/>
    <mergeCell ref="H37:J38"/>
    <mergeCell ref="C39:C40"/>
    <mergeCell ref="D39:E40"/>
    <mergeCell ref="F39:G40"/>
    <mergeCell ref="H39:J40"/>
    <mergeCell ref="C33:C34"/>
    <mergeCell ref="D33:E34"/>
    <mergeCell ref="F33:G34"/>
    <mergeCell ref="H33:J34"/>
    <mergeCell ref="D36:E36"/>
    <mergeCell ref="F36:G36"/>
    <mergeCell ref="H36:J36"/>
    <mergeCell ref="C29:C30"/>
    <mergeCell ref="D29:E30"/>
    <mergeCell ref="F29:G30"/>
    <mergeCell ref="H29:J30"/>
    <mergeCell ref="C31:C32"/>
    <mergeCell ref="D31:E32"/>
    <mergeCell ref="F31:G32"/>
    <mergeCell ref="H31:J32"/>
    <mergeCell ref="C25:C26"/>
    <mergeCell ref="D25:E26"/>
    <mergeCell ref="F25:G26"/>
    <mergeCell ref="H25:J26"/>
    <mergeCell ref="D28:E28"/>
    <mergeCell ref="F28:G28"/>
    <mergeCell ref="H28:J28"/>
    <mergeCell ref="B20:J20"/>
    <mergeCell ref="D22:E22"/>
    <mergeCell ref="F22:G22"/>
    <mergeCell ref="H22:J22"/>
    <mergeCell ref="C23:C24"/>
    <mergeCell ref="D23:E24"/>
    <mergeCell ref="F23:G24"/>
    <mergeCell ref="H23:J24"/>
    <mergeCell ref="B19:J19"/>
    <mergeCell ref="B3:L3"/>
    <mergeCell ref="H5:J5"/>
    <mergeCell ref="B7:F7"/>
    <mergeCell ref="B16:L16"/>
    <mergeCell ref="B18:L18"/>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tabSelected="1" view="pageBreakPreview" zoomScale="75" zoomScaleNormal="100" zoomScaleSheetLayoutView="75" workbookViewId="0">
      <selection sqref="A1:B1"/>
    </sheetView>
  </sheetViews>
  <sheetFormatPr defaultRowHeight="18"/>
  <cols>
    <col min="1" max="1" width="0.8984375" style="112" customWidth="1"/>
    <col min="2" max="6" width="15.69921875" style="112" customWidth="1"/>
    <col min="7" max="7" width="0.8984375" style="112" customWidth="1"/>
    <col min="8" max="16384" width="8.796875" style="112"/>
  </cols>
  <sheetData>
    <row r="1" spans="1:7">
      <c r="A1" s="366" t="s">
        <v>220</v>
      </c>
      <c r="B1" s="366"/>
      <c r="C1" s="109" t="s">
        <v>51</v>
      </c>
      <c r="D1" s="110"/>
      <c r="E1" s="111"/>
      <c r="F1" s="367" t="s">
        <v>52</v>
      </c>
      <c r="G1" s="367"/>
    </row>
    <row r="2" spans="1:7" ht="1.95" customHeight="1">
      <c r="A2" s="113"/>
      <c r="B2" s="114"/>
      <c r="C2" s="114"/>
      <c r="D2" s="114"/>
      <c r="E2" s="114"/>
      <c r="F2" s="114"/>
      <c r="G2" s="115"/>
    </row>
    <row r="3" spans="1:7">
      <c r="A3" s="113"/>
      <c r="B3" s="116" t="s">
        <v>60</v>
      </c>
      <c r="C3" s="114"/>
      <c r="E3" s="116" t="s">
        <v>431</v>
      </c>
      <c r="F3" s="114"/>
      <c r="G3" s="115"/>
    </row>
    <row r="4" spans="1:7" ht="1.95" customHeight="1">
      <c r="A4" s="113"/>
      <c r="B4" s="117"/>
      <c r="C4" s="114"/>
      <c r="D4" s="114"/>
      <c r="E4" s="114"/>
      <c r="F4" s="114"/>
      <c r="G4" s="115"/>
    </row>
    <row r="5" spans="1:7">
      <c r="A5" s="113"/>
      <c r="B5" s="116" t="s">
        <v>61</v>
      </c>
      <c r="C5" s="114"/>
      <c r="D5" s="114"/>
      <c r="E5" s="114"/>
      <c r="F5" s="114"/>
      <c r="G5" s="115"/>
    </row>
    <row r="6" spans="1:7">
      <c r="A6" s="113"/>
      <c r="B6" s="359" t="s">
        <v>62</v>
      </c>
      <c r="C6" s="359"/>
      <c r="D6" s="359"/>
      <c r="E6" s="360">
        <f>E7+E8</f>
        <v>0</v>
      </c>
      <c r="F6" s="361"/>
      <c r="G6" s="115"/>
    </row>
    <row r="7" spans="1:7">
      <c r="A7" s="113"/>
      <c r="B7" s="359" t="s">
        <v>856</v>
      </c>
      <c r="C7" s="359"/>
      <c r="D7" s="359"/>
      <c r="E7" s="360">
        <f>SUM(D12:E17)</f>
        <v>0</v>
      </c>
      <c r="F7" s="361"/>
      <c r="G7" s="115"/>
    </row>
    <row r="8" spans="1:7">
      <c r="A8" s="113"/>
      <c r="B8" s="359" t="s">
        <v>63</v>
      </c>
      <c r="C8" s="359"/>
      <c r="D8" s="359"/>
      <c r="E8" s="360">
        <f>SUM(D24:E29)</f>
        <v>0</v>
      </c>
      <c r="F8" s="361"/>
      <c r="G8" s="115"/>
    </row>
    <row r="9" spans="1:7" ht="1.95" customHeight="1">
      <c r="A9" s="113"/>
      <c r="B9" s="117"/>
      <c r="C9" s="114"/>
      <c r="D9" s="114"/>
      <c r="E9" s="114"/>
      <c r="F9" s="114"/>
      <c r="G9" s="115"/>
    </row>
    <row r="10" spans="1:7">
      <c r="A10" s="113"/>
      <c r="B10" s="116" t="s">
        <v>857</v>
      </c>
      <c r="C10" s="116"/>
      <c r="D10" s="114"/>
      <c r="E10" s="114"/>
      <c r="F10" s="114"/>
      <c r="G10" s="115"/>
    </row>
    <row r="11" spans="1:7">
      <c r="A11" s="113"/>
      <c r="B11" s="359" t="s">
        <v>64</v>
      </c>
      <c r="C11" s="359"/>
      <c r="D11" s="359" t="s">
        <v>65</v>
      </c>
      <c r="E11" s="359"/>
      <c r="F11" s="139" t="s">
        <v>123</v>
      </c>
      <c r="G11" s="115"/>
    </row>
    <row r="12" spans="1:7">
      <c r="A12" s="113"/>
      <c r="B12" s="359" t="s">
        <v>868</v>
      </c>
      <c r="C12" s="359"/>
      <c r="D12" s="360">
        <v>0</v>
      </c>
      <c r="E12" s="361"/>
      <c r="F12" s="278"/>
      <c r="G12" s="115"/>
    </row>
    <row r="13" spans="1:7" ht="18" customHeight="1">
      <c r="A13" s="113"/>
      <c r="B13" s="359" t="s">
        <v>858</v>
      </c>
      <c r="C13" s="359"/>
      <c r="D13" s="360">
        <v>0</v>
      </c>
      <c r="E13" s="361"/>
      <c r="F13" s="279"/>
      <c r="G13" s="115"/>
    </row>
    <row r="14" spans="1:7" ht="18" customHeight="1">
      <c r="A14" s="113"/>
      <c r="B14" s="359" t="s">
        <v>859</v>
      </c>
      <c r="C14" s="359"/>
      <c r="D14" s="360">
        <v>0</v>
      </c>
      <c r="E14" s="361"/>
      <c r="F14" s="279"/>
      <c r="G14" s="115"/>
    </row>
    <row r="15" spans="1:7" ht="18" customHeight="1">
      <c r="A15" s="113"/>
      <c r="B15" s="359" t="s">
        <v>860</v>
      </c>
      <c r="C15" s="359"/>
      <c r="D15" s="360">
        <v>0</v>
      </c>
      <c r="E15" s="361"/>
      <c r="F15" s="279"/>
      <c r="G15" s="115"/>
    </row>
    <row r="16" spans="1:7">
      <c r="A16" s="113"/>
      <c r="B16" s="359" t="s">
        <v>861</v>
      </c>
      <c r="C16" s="359"/>
      <c r="D16" s="360">
        <v>0</v>
      </c>
      <c r="E16" s="361"/>
      <c r="F16" s="279"/>
      <c r="G16" s="115"/>
    </row>
    <row r="17" spans="1:7">
      <c r="A17" s="113"/>
      <c r="B17" s="359" t="s">
        <v>862</v>
      </c>
      <c r="C17" s="359"/>
      <c r="D17" s="360">
        <v>0</v>
      </c>
      <c r="E17" s="361"/>
      <c r="F17" s="280" t="s">
        <v>212</v>
      </c>
      <c r="G17" s="115"/>
    </row>
    <row r="18" spans="1:7" ht="13.95" customHeight="1">
      <c r="A18" s="113"/>
      <c r="B18" s="116" t="s">
        <v>920</v>
      </c>
      <c r="C18" s="114"/>
      <c r="D18" s="114"/>
      <c r="E18" s="114"/>
      <c r="F18" s="114"/>
      <c r="G18" s="115"/>
    </row>
    <row r="19" spans="1:7" ht="13.95" customHeight="1">
      <c r="A19" s="113"/>
      <c r="B19" s="116" t="s">
        <v>921</v>
      </c>
      <c r="C19" s="114"/>
      <c r="D19" s="114"/>
      <c r="E19" s="114"/>
      <c r="F19" s="114"/>
      <c r="G19" s="115"/>
    </row>
    <row r="20" spans="1:7" ht="13.95" customHeight="1">
      <c r="A20" s="113"/>
      <c r="B20" s="116" t="s">
        <v>430</v>
      </c>
      <c r="C20" s="114"/>
      <c r="D20" s="114"/>
      <c r="E20" s="114"/>
      <c r="F20" s="114"/>
      <c r="G20" s="115"/>
    </row>
    <row r="21" spans="1:7" ht="1.95" customHeight="1">
      <c r="A21" s="113"/>
      <c r="B21" s="117"/>
      <c r="C21" s="114"/>
      <c r="D21" s="114"/>
      <c r="E21" s="114"/>
      <c r="F21" s="114"/>
      <c r="G21" s="115"/>
    </row>
    <row r="22" spans="1:7">
      <c r="A22" s="113"/>
      <c r="B22" s="116" t="s">
        <v>66</v>
      </c>
      <c r="C22" s="114"/>
      <c r="D22" s="114"/>
      <c r="E22" s="114"/>
      <c r="F22" s="114"/>
      <c r="G22" s="115"/>
    </row>
    <row r="23" spans="1:7">
      <c r="A23" s="113"/>
      <c r="B23" s="359" t="s">
        <v>64</v>
      </c>
      <c r="C23" s="359"/>
      <c r="D23" s="359" t="s">
        <v>67</v>
      </c>
      <c r="E23" s="359"/>
      <c r="F23" s="139" t="s">
        <v>123</v>
      </c>
      <c r="G23" s="115"/>
    </row>
    <row r="24" spans="1:7">
      <c r="A24" s="113"/>
      <c r="B24" s="359" t="s">
        <v>868</v>
      </c>
      <c r="C24" s="359"/>
      <c r="D24" s="360">
        <v>0</v>
      </c>
      <c r="E24" s="361"/>
      <c r="F24" s="278"/>
      <c r="G24" s="115"/>
    </row>
    <row r="25" spans="1:7" ht="18" customHeight="1">
      <c r="A25" s="113"/>
      <c r="B25" s="359" t="s">
        <v>863</v>
      </c>
      <c r="C25" s="359"/>
      <c r="D25" s="360">
        <v>0</v>
      </c>
      <c r="E25" s="361"/>
      <c r="F25" s="279"/>
      <c r="G25" s="115"/>
    </row>
    <row r="26" spans="1:7" ht="18" customHeight="1">
      <c r="A26" s="113"/>
      <c r="B26" s="359" t="s">
        <v>859</v>
      </c>
      <c r="C26" s="359"/>
      <c r="D26" s="360">
        <v>0</v>
      </c>
      <c r="E26" s="361"/>
      <c r="F26" s="279"/>
      <c r="G26" s="115"/>
    </row>
    <row r="27" spans="1:7" ht="18" customHeight="1">
      <c r="A27" s="113"/>
      <c r="B27" s="359" t="s">
        <v>864</v>
      </c>
      <c r="C27" s="359"/>
      <c r="D27" s="360">
        <v>0</v>
      </c>
      <c r="E27" s="361"/>
      <c r="F27" s="279"/>
      <c r="G27" s="115"/>
    </row>
    <row r="28" spans="1:7" ht="18" customHeight="1">
      <c r="A28" s="113"/>
      <c r="B28" s="359" t="s">
        <v>861</v>
      </c>
      <c r="C28" s="359"/>
      <c r="D28" s="360">
        <v>0</v>
      </c>
      <c r="E28" s="361"/>
      <c r="F28" s="279"/>
      <c r="G28" s="115"/>
    </row>
    <row r="29" spans="1:7" ht="18" customHeight="1">
      <c r="A29" s="113"/>
      <c r="B29" s="359" t="s">
        <v>862</v>
      </c>
      <c r="C29" s="359"/>
      <c r="D29" s="360">
        <v>0</v>
      </c>
      <c r="E29" s="361"/>
      <c r="F29" s="280" t="s">
        <v>212</v>
      </c>
      <c r="G29" s="115"/>
    </row>
    <row r="30" spans="1:7" ht="13.95" customHeight="1">
      <c r="A30" s="113"/>
      <c r="B30" s="116" t="s">
        <v>922</v>
      </c>
      <c r="C30" s="114"/>
      <c r="D30" s="114"/>
      <c r="E30" s="114"/>
      <c r="F30" s="114"/>
      <c r="G30" s="115"/>
    </row>
    <row r="31" spans="1:7" ht="13.95" customHeight="1">
      <c r="A31" s="113"/>
      <c r="B31" s="116" t="s">
        <v>68</v>
      </c>
      <c r="C31" s="114"/>
      <c r="D31" s="114"/>
      <c r="E31" s="114"/>
      <c r="F31" s="114"/>
      <c r="G31" s="115"/>
    </row>
    <row r="32" spans="1:7" ht="1.95" customHeight="1">
      <c r="A32" s="113"/>
      <c r="B32" s="114"/>
      <c r="C32" s="114"/>
      <c r="D32" s="114"/>
      <c r="E32" s="114"/>
      <c r="F32" s="114"/>
      <c r="G32" s="115"/>
    </row>
    <row r="33" spans="1:7">
      <c r="A33" s="113"/>
      <c r="B33" s="116" t="s">
        <v>69</v>
      </c>
      <c r="C33" s="116"/>
      <c r="D33" s="114" t="s">
        <v>902</v>
      </c>
      <c r="E33" s="114"/>
      <c r="F33" s="114"/>
      <c r="G33" s="115"/>
    </row>
    <row r="34" spans="1:7">
      <c r="A34" s="113"/>
      <c r="B34" s="118" t="s">
        <v>71</v>
      </c>
      <c r="C34" s="119"/>
      <c r="D34" s="120"/>
      <c r="E34" s="362">
        <v>0</v>
      </c>
      <c r="F34" s="363"/>
      <c r="G34" s="115"/>
    </row>
    <row r="35" spans="1:7">
      <c r="A35" s="113"/>
      <c r="B35" s="121"/>
      <c r="C35" s="122" t="s">
        <v>59</v>
      </c>
      <c r="D35" s="123"/>
      <c r="E35" s="362">
        <v>0</v>
      </c>
      <c r="F35" s="363"/>
      <c r="G35" s="115"/>
    </row>
    <row r="36" spans="1:7" ht="1.95" customHeight="1">
      <c r="A36" s="113"/>
      <c r="B36" s="116"/>
      <c r="C36" s="114"/>
      <c r="D36" s="114"/>
      <c r="E36" s="114"/>
      <c r="F36" s="114"/>
      <c r="G36" s="115"/>
    </row>
    <row r="37" spans="1:7">
      <c r="A37" s="113"/>
      <c r="B37" s="116" t="s">
        <v>53</v>
      </c>
      <c r="C37" s="114"/>
      <c r="D37" s="114"/>
      <c r="E37" s="114"/>
      <c r="F37" s="114"/>
      <c r="G37" s="115"/>
    </row>
    <row r="38" spans="1:7" ht="24">
      <c r="A38" s="113"/>
      <c r="B38" s="308" t="s">
        <v>54</v>
      </c>
      <c r="C38" s="308" t="s">
        <v>55</v>
      </c>
      <c r="D38" s="308" t="s">
        <v>56</v>
      </c>
      <c r="E38" s="308" t="s">
        <v>70</v>
      </c>
      <c r="F38" s="308" t="s">
        <v>57</v>
      </c>
      <c r="G38" s="115"/>
    </row>
    <row r="39" spans="1:7">
      <c r="A39" s="113"/>
      <c r="B39" s="124"/>
      <c r="C39" s="276"/>
      <c r="D39" s="277">
        <v>0</v>
      </c>
      <c r="E39" s="277">
        <v>0</v>
      </c>
      <c r="F39" s="140">
        <v>0</v>
      </c>
      <c r="G39" s="115"/>
    </row>
    <row r="40" spans="1:7">
      <c r="A40" s="113"/>
      <c r="B40" s="124"/>
      <c r="C40" s="276"/>
      <c r="D40" s="277">
        <v>0</v>
      </c>
      <c r="E40" s="277">
        <v>0</v>
      </c>
      <c r="F40" s="140">
        <v>0</v>
      </c>
      <c r="G40" s="115"/>
    </row>
    <row r="41" spans="1:7">
      <c r="A41" s="113"/>
      <c r="B41" s="124"/>
      <c r="C41" s="276"/>
      <c r="D41" s="277">
        <v>0</v>
      </c>
      <c r="E41" s="277">
        <v>0</v>
      </c>
      <c r="F41" s="140">
        <v>0</v>
      </c>
      <c r="G41" s="115"/>
    </row>
    <row r="42" spans="1:7">
      <c r="A42" s="113"/>
      <c r="B42" s="124"/>
      <c r="C42" s="276"/>
      <c r="D42" s="277">
        <v>0</v>
      </c>
      <c r="E42" s="277">
        <v>0</v>
      </c>
      <c r="F42" s="140">
        <v>0</v>
      </c>
      <c r="G42" s="115"/>
    </row>
    <row r="43" spans="1:7">
      <c r="A43" s="113"/>
      <c r="B43" s="124"/>
      <c r="C43" s="276"/>
      <c r="D43" s="277">
        <v>0</v>
      </c>
      <c r="E43" s="277">
        <v>0</v>
      </c>
      <c r="F43" s="140">
        <v>0</v>
      </c>
      <c r="G43" s="115"/>
    </row>
    <row r="44" spans="1:7">
      <c r="A44" s="113"/>
      <c r="B44" s="124"/>
      <c r="C44" s="276"/>
      <c r="D44" s="277">
        <v>0</v>
      </c>
      <c r="E44" s="277">
        <v>0</v>
      </c>
      <c r="F44" s="140">
        <v>0</v>
      </c>
      <c r="G44" s="115"/>
    </row>
    <row r="45" spans="1:7">
      <c r="A45" s="113"/>
      <c r="B45" s="124"/>
      <c r="C45" s="276"/>
      <c r="D45" s="277">
        <v>0</v>
      </c>
      <c r="E45" s="277">
        <v>0</v>
      </c>
      <c r="F45" s="140">
        <v>0</v>
      </c>
      <c r="G45" s="115"/>
    </row>
    <row r="46" spans="1:7" ht="13.95" customHeight="1">
      <c r="A46" s="113"/>
      <c r="B46" s="116" t="s">
        <v>58</v>
      </c>
      <c r="C46" s="114"/>
      <c r="D46" s="114"/>
      <c r="E46" s="114"/>
      <c r="F46" s="114"/>
      <c r="G46" s="115"/>
    </row>
    <row r="47" spans="1:7" ht="13.95" customHeight="1">
      <c r="A47" s="113"/>
      <c r="B47" s="116" t="s">
        <v>923</v>
      </c>
      <c r="C47" s="114"/>
      <c r="D47" s="114"/>
      <c r="E47" s="114"/>
      <c r="F47" s="114"/>
      <c r="G47" s="115"/>
    </row>
    <row r="48" spans="1:7" ht="13.95" customHeight="1">
      <c r="A48" s="113"/>
      <c r="B48" s="116" t="s">
        <v>924</v>
      </c>
      <c r="C48" s="114"/>
      <c r="D48" s="114"/>
      <c r="E48" s="114"/>
      <c r="F48" s="114"/>
      <c r="G48" s="115"/>
    </row>
    <row r="49" spans="1:7" ht="13.95" customHeight="1">
      <c r="A49" s="113"/>
      <c r="B49" s="116"/>
      <c r="C49" s="114"/>
      <c r="D49" s="114"/>
      <c r="E49" s="127" t="s">
        <v>48</v>
      </c>
      <c r="F49" s="364"/>
      <c r="G49" s="115"/>
    </row>
    <row r="50" spans="1:7" ht="13.95" customHeight="1">
      <c r="A50" s="128"/>
      <c r="B50" s="129"/>
      <c r="C50" s="129"/>
      <c r="D50" s="129"/>
      <c r="E50" s="130" t="s">
        <v>925</v>
      </c>
      <c r="F50" s="365"/>
      <c r="G50" s="131"/>
    </row>
  </sheetData>
  <mergeCells count="39">
    <mergeCell ref="F49:F5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 ref="B17:C17"/>
    <mergeCell ref="D13:E13"/>
    <mergeCell ref="D14:E14"/>
    <mergeCell ref="D15:E15"/>
    <mergeCell ref="D16:E16"/>
    <mergeCell ref="D17:E17"/>
    <mergeCell ref="B14:C14"/>
    <mergeCell ref="B23:C23"/>
    <mergeCell ref="D23:E23"/>
    <mergeCell ref="B24:C24"/>
    <mergeCell ref="D24:E24"/>
    <mergeCell ref="B25:C25"/>
    <mergeCell ref="D25:E25"/>
    <mergeCell ref="B29:C29"/>
    <mergeCell ref="D29:E29"/>
    <mergeCell ref="E34:F34"/>
    <mergeCell ref="E35:F35"/>
    <mergeCell ref="B26:C26"/>
    <mergeCell ref="D26:E26"/>
    <mergeCell ref="B27:C27"/>
    <mergeCell ref="D27:E27"/>
    <mergeCell ref="B28:C28"/>
    <mergeCell ref="D28:E28"/>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showGridLines="0" view="pageBreakPreview" zoomScale="75" zoomScaleNormal="100" zoomScaleSheetLayoutView="75" zoomScalePageLayoutView="70" workbookViewId="0"/>
  </sheetViews>
  <sheetFormatPr defaultColWidth="8.69921875" defaultRowHeight="13.5" customHeight="1"/>
  <cols>
    <col min="1" max="1" width="25.69921875" style="104" customWidth="1"/>
    <col min="2" max="2" width="3.3984375" style="104" customWidth="1"/>
    <col min="3" max="3" width="52.3984375" style="104" bestFit="1" customWidth="1"/>
    <col min="4" max="9" width="16.59765625" style="104" customWidth="1"/>
    <col min="10" max="10" width="12.59765625" style="104" customWidth="1"/>
    <col min="11" max="11" width="8.19921875" style="104" customWidth="1"/>
    <col min="12" max="16384" width="8.69921875" style="104"/>
  </cols>
  <sheetData>
    <row r="1" spans="1:14" ht="13.5" customHeight="1">
      <c r="A1" s="104" t="s">
        <v>906</v>
      </c>
    </row>
    <row r="2" spans="1:14" ht="13.5" customHeight="1">
      <c r="I2" s="108" t="s">
        <v>1</v>
      </c>
    </row>
    <row r="3" spans="1:14" ht="13.5" customHeight="1">
      <c r="I3" s="108"/>
    </row>
    <row r="4" spans="1:14" ht="13.5" customHeight="1">
      <c r="G4" s="105" t="s">
        <v>1023</v>
      </c>
      <c r="I4" s="106"/>
    </row>
    <row r="5" spans="1:14" ht="13.5" customHeight="1">
      <c r="G5" s="107" t="s">
        <v>1022</v>
      </c>
      <c r="I5" s="108"/>
    </row>
    <row r="6" spans="1:14" ht="13.5" customHeight="1">
      <c r="G6" s="107" t="s">
        <v>1021</v>
      </c>
      <c r="I6" s="108"/>
    </row>
    <row r="7" spans="1:14" ht="13.5" customHeight="1">
      <c r="G7" s="107" t="s">
        <v>1020</v>
      </c>
      <c r="I7" s="108"/>
    </row>
    <row r="8" spans="1:14" ht="13.5" customHeight="1">
      <c r="G8" s="107" t="s">
        <v>1019</v>
      </c>
      <c r="I8" s="108"/>
    </row>
    <row r="9" spans="1:14" ht="13.5" customHeight="1">
      <c r="G9" s="107" t="s">
        <v>1018</v>
      </c>
      <c r="I9" s="108"/>
    </row>
    <row r="10" spans="1:14" ht="13.2" customHeight="1">
      <c r="A10" s="371" t="s">
        <v>917</v>
      </c>
      <c r="B10" s="371"/>
      <c r="C10" s="371"/>
      <c r="D10" s="371"/>
      <c r="E10" s="371"/>
      <c r="F10" s="371"/>
      <c r="G10" s="371"/>
      <c r="H10" s="371"/>
      <c r="I10" s="371"/>
      <c r="J10" s="138"/>
      <c r="K10" s="138"/>
      <c r="L10" s="138"/>
      <c r="M10" s="138"/>
      <c r="N10" s="138"/>
    </row>
    <row r="11" spans="1:14" ht="13.5" customHeight="1">
      <c r="A11" s="281"/>
      <c r="B11" s="281"/>
      <c r="C11" s="281"/>
      <c r="D11" s="281"/>
      <c r="E11" s="281"/>
      <c r="F11" s="281"/>
      <c r="G11" s="281"/>
      <c r="H11" s="281"/>
      <c r="I11" s="281"/>
      <c r="J11" s="138"/>
      <c r="K11" s="138"/>
      <c r="L11" s="138"/>
      <c r="M11" s="138"/>
      <c r="N11" s="138"/>
    </row>
    <row r="12" spans="1:14" ht="13.5" customHeight="1">
      <c r="H12" s="108" t="s">
        <v>905</v>
      </c>
    </row>
    <row r="13" spans="1:14" ht="13.5" customHeight="1">
      <c r="A13" s="104" t="s">
        <v>907</v>
      </c>
    </row>
    <row r="14" spans="1:14" ht="13.5" customHeight="1">
      <c r="A14" s="122" t="s">
        <v>1011</v>
      </c>
      <c r="B14" s="122"/>
      <c r="C14" s="263"/>
      <c r="D14" s="139" t="s">
        <v>957</v>
      </c>
      <c r="E14" s="139" t="s">
        <v>957</v>
      </c>
      <c r="F14" s="139" t="s">
        <v>957</v>
      </c>
      <c r="G14" s="139" t="s">
        <v>957</v>
      </c>
      <c r="H14" s="139" t="s">
        <v>1010</v>
      </c>
    </row>
    <row r="15" spans="1:14" ht="13.5" customHeight="1">
      <c r="A15" s="122" t="s">
        <v>930</v>
      </c>
      <c r="B15" s="122"/>
      <c r="C15" s="122"/>
      <c r="D15" s="150" t="s">
        <v>212</v>
      </c>
      <c r="E15" s="150" t="s">
        <v>212</v>
      </c>
      <c r="F15" s="150" t="s">
        <v>212</v>
      </c>
      <c r="G15" s="150" t="s">
        <v>212</v>
      </c>
      <c r="H15" s="150" t="s">
        <v>212</v>
      </c>
    </row>
    <row r="16" spans="1:14" ht="13.5" customHeight="1">
      <c r="A16" s="122" t="s">
        <v>435</v>
      </c>
      <c r="B16" s="122"/>
      <c r="C16" s="122"/>
      <c r="D16" s="150" t="s">
        <v>212</v>
      </c>
      <c r="E16" s="150" t="s">
        <v>212</v>
      </c>
      <c r="F16" s="150" t="s">
        <v>212</v>
      </c>
      <c r="G16" s="150" t="s">
        <v>212</v>
      </c>
      <c r="H16" s="150" t="s">
        <v>212</v>
      </c>
    </row>
    <row r="17" spans="1:9" ht="13.5" customHeight="1">
      <c r="A17" s="122" t="s">
        <v>1009</v>
      </c>
      <c r="B17" s="122"/>
      <c r="C17" s="122"/>
      <c r="D17" s="150" t="s">
        <v>212</v>
      </c>
      <c r="E17" s="150" t="s">
        <v>212</v>
      </c>
      <c r="F17" s="150" t="s">
        <v>212</v>
      </c>
      <c r="G17" s="150" t="s">
        <v>212</v>
      </c>
      <c r="H17" s="150" t="s">
        <v>212</v>
      </c>
    </row>
    <row r="18" spans="1:9" ht="13.5" customHeight="1">
      <c r="A18" s="104" t="s">
        <v>1017</v>
      </c>
      <c r="I18" s="112"/>
    </row>
    <row r="19" spans="1:9" ht="13.5" customHeight="1">
      <c r="A19" s="271" t="s">
        <v>908</v>
      </c>
      <c r="B19" s="271"/>
      <c r="C19" s="271"/>
      <c r="D19" s="271"/>
      <c r="E19" s="271"/>
      <c r="F19" s="271"/>
      <c r="G19" s="271"/>
      <c r="H19" s="271"/>
      <c r="I19" s="271"/>
    </row>
    <row r="20" spans="1:9" ht="13.5" customHeight="1">
      <c r="A20" s="271" t="s">
        <v>909</v>
      </c>
      <c r="B20" s="271"/>
      <c r="C20" s="271"/>
      <c r="D20" s="271"/>
      <c r="E20" s="271"/>
      <c r="F20" s="271"/>
      <c r="G20" s="271"/>
      <c r="H20" s="271"/>
      <c r="I20" s="271"/>
    </row>
    <row r="21" spans="1:9" ht="13.5" customHeight="1">
      <c r="A21" s="271"/>
      <c r="B21" s="271"/>
      <c r="C21" s="271"/>
      <c r="D21" s="271"/>
      <c r="E21" s="271"/>
      <c r="F21" s="271"/>
      <c r="G21" s="271"/>
      <c r="H21" s="271"/>
      <c r="I21" s="271"/>
    </row>
    <row r="22" spans="1:9" ht="13.5" customHeight="1">
      <c r="A22" s="104" t="s">
        <v>936</v>
      </c>
    </row>
    <row r="23" spans="1:9" ht="13.5" customHeight="1">
      <c r="A23" s="122" t="s">
        <v>1011</v>
      </c>
      <c r="B23" s="122"/>
      <c r="C23" s="263"/>
      <c r="D23" s="139" t="s">
        <v>957</v>
      </c>
      <c r="E23" s="139" t="s">
        <v>957</v>
      </c>
      <c r="F23" s="139" t="s">
        <v>957</v>
      </c>
      <c r="G23" s="139" t="s">
        <v>957</v>
      </c>
      <c r="H23" s="139" t="s">
        <v>1010</v>
      </c>
    </row>
    <row r="24" spans="1:9" ht="13.5" customHeight="1">
      <c r="A24" s="122" t="s">
        <v>1016</v>
      </c>
      <c r="B24" s="122"/>
      <c r="C24" s="122"/>
      <c r="D24" s="150" t="s">
        <v>212</v>
      </c>
      <c r="E24" s="150" t="s">
        <v>212</v>
      </c>
      <c r="F24" s="150" t="s">
        <v>212</v>
      </c>
      <c r="G24" s="150" t="s">
        <v>212</v>
      </c>
      <c r="H24" s="150" t="s">
        <v>212</v>
      </c>
    </row>
    <row r="25" spans="1:9" ht="13.5" customHeight="1">
      <c r="A25" s="245" t="s">
        <v>1015</v>
      </c>
      <c r="B25" s="285"/>
      <c r="C25" s="285"/>
      <c r="D25" s="266"/>
      <c r="E25" s="286"/>
      <c r="F25" s="286"/>
      <c r="G25" s="286"/>
      <c r="H25" s="286"/>
    </row>
    <row r="26" spans="1:9" ht="13.5" customHeight="1">
      <c r="A26" s="271" t="s">
        <v>1024</v>
      </c>
      <c r="B26" s="271"/>
      <c r="C26" s="271"/>
      <c r="D26" s="271"/>
      <c r="E26" s="271"/>
      <c r="F26" s="271"/>
      <c r="G26" s="271"/>
      <c r="H26" s="271"/>
      <c r="I26" s="271"/>
    </row>
    <row r="27" spans="1:9" ht="13.5" customHeight="1">
      <c r="A27" s="271"/>
      <c r="B27" s="271"/>
      <c r="C27" s="271"/>
      <c r="D27" s="271"/>
      <c r="E27" s="271"/>
      <c r="F27" s="271"/>
      <c r="G27" s="271"/>
      <c r="H27" s="271"/>
      <c r="I27" s="271"/>
    </row>
    <row r="28" spans="1:9" ht="13.5" customHeight="1">
      <c r="A28" s="271" t="s">
        <v>1014</v>
      </c>
      <c r="B28" s="271"/>
      <c r="C28" s="271"/>
      <c r="D28" s="271"/>
      <c r="E28" s="271"/>
      <c r="F28" s="271"/>
      <c r="G28" s="271"/>
      <c r="H28" s="271"/>
      <c r="I28" s="271"/>
    </row>
    <row r="29" spans="1:9" ht="13.8" customHeight="1">
      <c r="A29" s="271" t="s">
        <v>1025</v>
      </c>
      <c r="B29" s="271"/>
      <c r="C29" s="271"/>
      <c r="D29" s="271"/>
      <c r="E29" s="271"/>
      <c r="F29" s="271"/>
      <c r="G29" s="271"/>
      <c r="H29" s="271"/>
      <c r="I29" s="271"/>
    </row>
    <row r="30" spans="1:9" ht="13.5" customHeight="1">
      <c r="A30" s="368" t="s">
        <v>1013</v>
      </c>
      <c r="B30" s="369"/>
      <c r="C30" s="370"/>
      <c r="D30" s="139" t="s">
        <v>957</v>
      </c>
      <c r="E30" s="139" t="s">
        <v>957</v>
      </c>
      <c r="F30" s="139" t="s">
        <v>957</v>
      </c>
      <c r="G30" s="139" t="s">
        <v>957</v>
      </c>
      <c r="H30" s="139" t="s">
        <v>1010</v>
      </c>
      <c r="I30" s="271"/>
    </row>
    <row r="31" spans="1:9" ht="13.5" customHeight="1">
      <c r="A31" s="368" t="s">
        <v>931</v>
      </c>
      <c r="B31" s="369"/>
      <c r="C31" s="370"/>
      <c r="D31" s="272" t="s">
        <v>212</v>
      </c>
      <c r="E31" s="272" t="s">
        <v>212</v>
      </c>
      <c r="F31" s="272" t="s">
        <v>212</v>
      </c>
      <c r="G31" s="272" t="s">
        <v>212</v>
      </c>
      <c r="H31" s="272" t="s">
        <v>212</v>
      </c>
      <c r="I31" s="271"/>
    </row>
    <row r="32" spans="1:9" ht="13.5" customHeight="1">
      <c r="A32" s="368" t="s">
        <v>931</v>
      </c>
      <c r="B32" s="369"/>
      <c r="C32" s="370"/>
      <c r="D32" s="272" t="s">
        <v>212</v>
      </c>
      <c r="E32" s="272" t="s">
        <v>212</v>
      </c>
      <c r="F32" s="272" t="s">
        <v>212</v>
      </c>
      <c r="G32" s="272" t="s">
        <v>212</v>
      </c>
      <c r="H32" s="272" t="s">
        <v>212</v>
      </c>
      <c r="I32" s="271"/>
    </row>
    <row r="33" spans="1:9" ht="13.5" customHeight="1">
      <c r="A33" s="368" t="s">
        <v>931</v>
      </c>
      <c r="B33" s="369"/>
      <c r="C33" s="370"/>
      <c r="D33" s="272" t="s">
        <v>212</v>
      </c>
      <c r="E33" s="272" t="s">
        <v>212</v>
      </c>
      <c r="F33" s="272" t="s">
        <v>212</v>
      </c>
      <c r="G33" s="272" t="s">
        <v>212</v>
      </c>
      <c r="H33" s="272" t="s">
        <v>212</v>
      </c>
      <c r="I33" s="271"/>
    </row>
    <row r="34" spans="1:9" ht="13.5" customHeight="1">
      <c r="A34" s="122" t="s">
        <v>1009</v>
      </c>
      <c r="B34" s="122"/>
      <c r="C34" s="122"/>
      <c r="D34" s="272" t="s">
        <v>212</v>
      </c>
      <c r="E34" s="272" t="s">
        <v>212</v>
      </c>
      <c r="F34" s="272" t="s">
        <v>212</v>
      </c>
      <c r="G34" s="272" t="s">
        <v>212</v>
      </c>
      <c r="H34" s="272" t="s">
        <v>212</v>
      </c>
      <c r="I34" s="271"/>
    </row>
    <row r="35" spans="1:9" ht="13.5" customHeight="1">
      <c r="A35" s="271" t="s">
        <v>1026</v>
      </c>
      <c r="B35" s="271"/>
      <c r="C35" s="271"/>
      <c r="D35" s="271"/>
      <c r="E35" s="271"/>
      <c r="F35" s="271"/>
      <c r="G35" s="271"/>
      <c r="H35" s="271"/>
      <c r="I35" s="271"/>
    </row>
    <row r="36" spans="1:9" ht="13.5" customHeight="1">
      <c r="A36" s="271" t="s">
        <v>1027</v>
      </c>
      <c r="B36" s="271"/>
      <c r="C36" s="271"/>
      <c r="D36" s="271"/>
      <c r="E36" s="271"/>
      <c r="F36" s="271"/>
      <c r="G36" s="271"/>
      <c r="H36" s="271"/>
      <c r="I36" s="271"/>
    </row>
    <row r="37" spans="1:9" ht="13.5" customHeight="1">
      <c r="A37" s="271" t="s">
        <v>1012</v>
      </c>
      <c r="B37" s="271"/>
      <c r="C37" s="271"/>
      <c r="D37" s="271"/>
      <c r="E37" s="271"/>
      <c r="F37" s="271"/>
      <c r="G37" s="271"/>
      <c r="H37" s="271"/>
      <c r="I37" s="271"/>
    </row>
    <row r="38" spans="1:9" ht="13.5" customHeight="1">
      <c r="A38" s="271"/>
      <c r="B38" s="271"/>
      <c r="C38" s="271"/>
      <c r="D38" s="271"/>
      <c r="E38" s="271"/>
      <c r="F38" s="271"/>
      <c r="G38" s="271"/>
      <c r="H38" s="271"/>
      <c r="I38" s="271"/>
    </row>
    <row r="39" spans="1:9" ht="13.8" customHeight="1">
      <c r="A39" s="271" t="s">
        <v>1028</v>
      </c>
      <c r="B39" s="271"/>
      <c r="C39" s="271"/>
      <c r="D39" s="271"/>
      <c r="E39" s="271"/>
      <c r="F39" s="271"/>
      <c r="G39" s="271"/>
      <c r="H39" s="271"/>
      <c r="I39" s="271"/>
    </row>
    <row r="40" spans="1:9" ht="13.5" customHeight="1">
      <c r="A40" s="368" t="s">
        <v>1029</v>
      </c>
      <c r="B40" s="369"/>
      <c r="C40" s="370"/>
      <c r="D40" s="139" t="s">
        <v>957</v>
      </c>
      <c r="E40" s="139" t="s">
        <v>957</v>
      </c>
      <c r="F40" s="139" t="s">
        <v>957</v>
      </c>
      <c r="G40" s="139" t="s">
        <v>957</v>
      </c>
      <c r="H40" s="139" t="s">
        <v>1010</v>
      </c>
      <c r="I40" s="271"/>
    </row>
    <row r="41" spans="1:9" ht="13.5" customHeight="1">
      <c r="A41" s="122" t="s">
        <v>1030</v>
      </c>
      <c r="B41" s="122"/>
      <c r="C41" s="122"/>
      <c r="D41" s="272" t="s">
        <v>212</v>
      </c>
      <c r="E41" s="272" t="s">
        <v>212</v>
      </c>
      <c r="F41" s="272" t="s">
        <v>212</v>
      </c>
      <c r="G41" s="272" t="s">
        <v>212</v>
      </c>
      <c r="H41" s="272" t="s">
        <v>212</v>
      </c>
      <c r="I41" s="271"/>
    </row>
    <row r="42" spans="1:9" ht="13.5" customHeight="1">
      <c r="A42" s="122" t="s">
        <v>1030</v>
      </c>
      <c r="B42" s="122"/>
      <c r="C42" s="122"/>
      <c r="D42" s="272" t="s">
        <v>212</v>
      </c>
      <c r="E42" s="272" t="s">
        <v>212</v>
      </c>
      <c r="F42" s="272" t="s">
        <v>212</v>
      </c>
      <c r="G42" s="272" t="s">
        <v>212</v>
      </c>
      <c r="H42" s="272" t="s">
        <v>212</v>
      </c>
      <c r="I42" s="271"/>
    </row>
    <row r="43" spans="1:9" ht="13.5" customHeight="1">
      <c r="A43" s="122" t="s">
        <v>1030</v>
      </c>
      <c r="B43" s="122"/>
      <c r="C43" s="122"/>
      <c r="D43" s="272" t="s">
        <v>212</v>
      </c>
      <c r="E43" s="272" t="s">
        <v>212</v>
      </c>
      <c r="F43" s="272" t="s">
        <v>212</v>
      </c>
      <c r="G43" s="272" t="s">
        <v>212</v>
      </c>
      <c r="H43" s="272" t="s">
        <v>212</v>
      </c>
      <c r="I43" s="271"/>
    </row>
    <row r="44" spans="1:9" ht="13.5" customHeight="1">
      <c r="A44" s="122" t="s">
        <v>1009</v>
      </c>
      <c r="B44" s="122"/>
      <c r="C44" s="122"/>
      <c r="D44" s="272" t="s">
        <v>212</v>
      </c>
      <c r="E44" s="272" t="s">
        <v>212</v>
      </c>
      <c r="F44" s="272" t="s">
        <v>212</v>
      </c>
      <c r="G44" s="272" t="s">
        <v>212</v>
      </c>
      <c r="H44" s="272" t="s">
        <v>212</v>
      </c>
      <c r="I44" s="271"/>
    </row>
    <row r="45" spans="1:9" ht="13.5" customHeight="1">
      <c r="A45" s="273"/>
      <c r="B45" s="273"/>
      <c r="C45" s="273"/>
      <c r="D45" s="274"/>
      <c r="E45" s="274"/>
      <c r="F45" s="274"/>
      <c r="G45" s="274"/>
      <c r="H45" s="275"/>
      <c r="I45" s="271"/>
    </row>
    <row r="46" spans="1:9" ht="13.8" customHeight="1">
      <c r="A46" s="271" t="s">
        <v>910</v>
      </c>
      <c r="B46" s="271"/>
      <c r="C46" s="271"/>
      <c r="D46" s="271"/>
      <c r="E46" s="271"/>
      <c r="F46" s="271"/>
      <c r="G46" s="271"/>
      <c r="H46" s="271"/>
      <c r="I46" s="271"/>
    </row>
    <row r="47" spans="1:9" ht="13.5" customHeight="1">
      <c r="A47" s="122" t="s">
        <v>1011</v>
      </c>
      <c r="B47" s="122"/>
      <c r="C47" s="263"/>
      <c r="D47" s="139" t="s">
        <v>957</v>
      </c>
      <c r="E47" s="139" t="s">
        <v>957</v>
      </c>
      <c r="F47" s="139" t="s">
        <v>957</v>
      </c>
      <c r="G47" s="139" t="s">
        <v>957</v>
      </c>
      <c r="H47" s="139" t="s">
        <v>1010</v>
      </c>
      <c r="I47" s="271"/>
    </row>
    <row r="48" spans="1:9" ht="13.5" customHeight="1">
      <c r="A48" s="122" t="s">
        <v>911</v>
      </c>
      <c r="B48" s="122"/>
      <c r="C48" s="122"/>
      <c r="D48" s="272" t="s">
        <v>212</v>
      </c>
      <c r="E48" s="272" t="s">
        <v>212</v>
      </c>
      <c r="F48" s="272" t="s">
        <v>212</v>
      </c>
      <c r="G48" s="272" t="s">
        <v>212</v>
      </c>
      <c r="H48" s="272" t="s">
        <v>212</v>
      </c>
      <c r="I48" s="271"/>
    </row>
    <row r="49" spans="1:9" ht="13.5" customHeight="1">
      <c r="A49" s="122" t="s">
        <v>912</v>
      </c>
      <c r="B49" s="122"/>
      <c r="C49" s="122"/>
      <c r="D49" s="272" t="s">
        <v>212</v>
      </c>
      <c r="E49" s="272" t="s">
        <v>212</v>
      </c>
      <c r="F49" s="272" t="s">
        <v>212</v>
      </c>
      <c r="G49" s="272" t="s">
        <v>212</v>
      </c>
      <c r="H49" s="272" t="s">
        <v>212</v>
      </c>
      <c r="I49" s="271"/>
    </row>
    <row r="50" spans="1:9" ht="13.5" customHeight="1">
      <c r="A50" s="122" t="s">
        <v>1009</v>
      </c>
      <c r="B50" s="122"/>
      <c r="C50" s="122"/>
      <c r="D50" s="272" t="s">
        <v>212</v>
      </c>
      <c r="E50" s="272" t="s">
        <v>212</v>
      </c>
      <c r="F50" s="272" t="s">
        <v>212</v>
      </c>
      <c r="G50" s="272" t="s">
        <v>212</v>
      </c>
      <c r="H50" s="272" t="s">
        <v>212</v>
      </c>
      <c r="I50" s="271"/>
    </row>
    <row r="51" spans="1:9" ht="13.5" customHeight="1">
      <c r="A51" s="271" t="s">
        <v>919</v>
      </c>
      <c r="B51" s="271"/>
      <c r="C51" s="271"/>
      <c r="D51" s="271"/>
      <c r="E51" s="271"/>
      <c r="F51" s="271"/>
      <c r="G51" s="271"/>
      <c r="H51" s="271"/>
      <c r="I51" s="271"/>
    </row>
    <row r="52" spans="1:9" ht="13.5" customHeight="1">
      <c r="A52" s="271"/>
      <c r="B52" s="271"/>
      <c r="C52" s="271"/>
      <c r="D52" s="271"/>
      <c r="E52" s="271"/>
      <c r="F52" s="271"/>
      <c r="G52" s="271"/>
      <c r="H52" s="284"/>
      <c r="I52" s="374" t="s">
        <v>1008</v>
      </c>
    </row>
    <row r="53" spans="1:9" ht="13.5" customHeight="1">
      <c r="A53" s="271"/>
      <c r="B53" s="271"/>
      <c r="C53" s="271"/>
      <c r="D53" s="271"/>
      <c r="E53" s="271"/>
      <c r="F53" s="271"/>
      <c r="G53" s="271"/>
      <c r="H53" s="284"/>
      <c r="I53" s="375"/>
    </row>
    <row r="54" spans="1:9" ht="13.5" customHeight="1">
      <c r="D54" s="141"/>
      <c r="E54" s="141"/>
      <c r="F54" s="141"/>
      <c r="G54" s="141"/>
    </row>
    <row r="55" spans="1:9" ht="13.5" customHeight="1">
      <c r="A55" s="104" t="s">
        <v>1031</v>
      </c>
      <c r="D55" s="141"/>
      <c r="E55" s="141"/>
      <c r="F55" s="141"/>
      <c r="G55" s="141"/>
    </row>
    <row r="56" spans="1:9" ht="13.5" customHeight="1">
      <c r="A56" s="122" t="s">
        <v>913</v>
      </c>
      <c r="B56" s="122"/>
      <c r="C56" s="122"/>
      <c r="D56" s="139" t="s">
        <v>957</v>
      </c>
      <c r="E56" s="139" t="s">
        <v>957</v>
      </c>
      <c r="F56" s="139" t="s">
        <v>957</v>
      </c>
      <c r="G56" s="139" t="s">
        <v>957</v>
      </c>
      <c r="H56" s="139" t="s">
        <v>1010</v>
      </c>
    </row>
    <row r="57" spans="1:9" ht="13.5" customHeight="1">
      <c r="A57" s="122" t="s">
        <v>436</v>
      </c>
      <c r="B57" s="122"/>
      <c r="C57" s="122"/>
      <c r="D57" s="150" t="s">
        <v>212</v>
      </c>
      <c r="E57" s="150" t="s">
        <v>212</v>
      </c>
      <c r="F57" s="150" t="s">
        <v>212</v>
      </c>
      <c r="G57" s="150" t="s">
        <v>212</v>
      </c>
      <c r="H57" s="150" t="s">
        <v>212</v>
      </c>
    </row>
    <row r="58" spans="1:9" ht="13.5" customHeight="1">
      <c r="A58" s="122" t="s">
        <v>436</v>
      </c>
      <c r="B58" s="122"/>
      <c r="C58" s="122"/>
      <c r="D58" s="150" t="s">
        <v>212</v>
      </c>
      <c r="E58" s="150" t="s">
        <v>212</v>
      </c>
      <c r="F58" s="150" t="s">
        <v>212</v>
      </c>
      <c r="G58" s="150" t="s">
        <v>212</v>
      </c>
      <c r="H58" s="150" t="s">
        <v>212</v>
      </c>
    </row>
    <row r="59" spans="1:9" ht="13.5" customHeight="1">
      <c r="A59" s="122" t="s">
        <v>436</v>
      </c>
      <c r="B59" s="122"/>
      <c r="C59" s="122"/>
      <c r="D59" s="150" t="s">
        <v>212</v>
      </c>
      <c r="E59" s="150" t="s">
        <v>212</v>
      </c>
      <c r="F59" s="150" t="s">
        <v>212</v>
      </c>
      <c r="G59" s="150" t="s">
        <v>212</v>
      </c>
      <c r="H59" s="150" t="s">
        <v>212</v>
      </c>
    </row>
    <row r="60" spans="1:9" ht="13.5" customHeight="1">
      <c r="A60" s="122" t="s">
        <v>436</v>
      </c>
      <c r="B60" s="122"/>
      <c r="C60" s="122"/>
      <c r="D60" s="150" t="s">
        <v>212</v>
      </c>
      <c r="E60" s="150" t="s">
        <v>212</v>
      </c>
      <c r="F60" s="150" t="s">
        <v>212</v>
      </c>
      <c r="G60" s="150" t="s">
        <v>212</v>
      </c>
      <c r="H60" s="150" t="s">
        <v>212</v>
      </c>
    </row>
    <row r="61" spans="1:9" ht="13.5" customHeight="1">
      <c r="A61" s="122" t="s">
        <v>1009</v>
      </c>
      <c r="B61" s="122"/>
      <c r="C61" s="122"/>
      <c r="D61" s="150" t="s">
        <v>212</v>
      </c>
      <c r="E61" s="150" t="s">
        <v>212</v>
      </c>
      <c r="F61" s="150" t="s">
        <v>212</v>
      </c>
      <c r="G61" s="150" t="s">
        <v>212</v>
      </c>
      <c r="H61" s="150" t="s">
        <v>212</v>
      </c>
    </row>
    <row r="62" spans="1:9" ht="13.5" customHeight="1">
      <c r="A62" s="143"/>
      <c r="B62" s="143"/>
      <c r="C62" s="143"/>
      <c r="D62" s="143"/>
      <c r="E62" s="143"/>
      <c r="F62" s="143"/>
      <c r="G62" s="143"/>
      <c r="H62" s="144"/>
    </row>
    <row r="63" spans="1:9" ht="13.5" customHeight="1">
      <c r="A63" s="143"/>
      <c r="B63" s="143"/>
      <c r="C63" s="143"/>
      <c r="D63" s="143"/>
      <c r="E63" s="143"/>
      <c r="F63" s="143"/>
      <c r="H63" s="284"/>
      <c r="I63" s="374" t="s">
        <v>1008</v>
      </c>
    </row>
    <row r="64" spans="1:9" ht="13.5" customHeight="1">
      <c r="A64" s="143"/>
      <c r="B64" s="143"/>
      <c r="C64" s="143"/>
      <c r="D64" s="143"/>
      <c r="E64" s="143"/>
      <c r="F64" s="143"/>
      <c r="H64" s="284"/>
      <c r="I64" s="375"/>
    </row>
    <row r="65" spans="1:8" ht="13.5" customHeight="1">
      <c r="A65" s="271" t="s">
        <v>914</v>
      </c>
      <c r="B65" s="271"/>
      <c r="D65" s="141"/>
      <c r="E65" s="141"/>
      <c r="F65" s="141"/>
      <c r="G65" s="141"/>
    </row>
    <row r="66" spans="1:8" ht="13.5" customHeight="1">
      <c r="A66" s="271" t="s">
        <v>1007</v>
      </c>
      <c r="B66" s="271"/>
      <c r="D66" s="141"/>
      <c r="E66" s="141"/>
      <c r="F66" s="141"/>
      <c r="G66" s="141"/>
    </row>
    <row r="67" spans="1:8" ht="13.5" customHeight="1">
      <c r="A67" s="122" t="s">
        <v>44</v>
      </c>
      <c r="B67" s="122"/>
      <c r="C67" s="122"/>
      <c r="D67" s="139" t="s">
        <v>938</v>
      </c>
      <c r="E67" s="139" t="s">
        <v>939</v>
      </c>
      <c r="F67" s="139" t="s">
        <v>940</v>
      </c>
      <c r="G67" s="139" t="s">
        <v>939</v>
      </c>
      <c r="H67" s="139" t="s">
        <v>955</v>
      </c>
    </row>
    <row r="68" spans="1:8" ht="13.5" customHeight="1">
      <c r="A68" s="287" t="s">
        <v>1006</v>
      </c>
      <c r="B68" s="267"/>
      <c r="C68" s="288"/>
      <c r="D68" s="289">
        <f>D69+D72+D73+D74+D75</f>
        <v>0</v>
      </c>
      <c r="E68" s="289">
        <f>E69+E72+E73+E74+E75</f>
        <v>0</v>
      </c>
      <c r="F68" s="289">
        <f>F69+F72+F73+F74+F75</f>
        <v>0</v>
      </c>
      <c r="G68" s="289">
        <f>G69+G72+G73+G74+G75</f>
        <v>0</v>
      </c>
      <c r="H68" s="289">
        <f>H69+H72+H73+H74+H75</f>
        <v>0</v>
      </c>
    </row>
    <row r="69" spans="1:8" ht="13.2" customHeight="1">
      <c r="A69" s="287"/>
      <c r="B69" s="290" t="s">
        <v>1005</v>
      </c>
      <c r="C69" s="111"/>
      <c r="D69" s="140">
        <f>D70+D71</f>
        <v>0</v>
      </c>
      <c r="E69" s="140">
        <f>E70+E71</f>
        <v>0</v>
      </c>
      <c r="F69" s="140">
        <f>F70+F71</f>
        <v>0</v>
      </c>
      <c r="G69" s="140">
        <f>G70+G71</f>
        <v>0</v>
      </c>
      <c r="H69" s="140">
        <f>H70+H71</f>
        <v>0</v>
      </c>
    </row>
    <row r="70" spans="1:8" ht="13.5" customHeight="1">
      <c r="A70" s="287"/>
      <c r="B70" s="291"/>
      <c r="C70" s="145" t="s">
        <v>1004</v>
      </c>
      <c r="D70" s="140">
        <v>0</v>
      </c>
      <c r="E70" s="140">
        <v>0</v>
      </c>
      <c r="F70" s="140">
        <v>0</v>
      </c>
      <c r="G70" s="140">
        <v>0</v>
      </c>
      <c r="H70" s="140">
        <v>0</v>
      </c>
    </row>
    <row r="71" spans="1:8" ht="13.5" customHeight="1">
      <c r="A71" s="291"/>
      <c r="B71" s="292"/>
      <c r="C71" s="145" t="s">
        <v>1003</v>
      </c>
      <c r="D71" s="140">
        <v>0</v>
      </c>
      <c r="E71" s="140">
        <v>0</v>
      </c>
      <c r="F71" s="140">
        <v>0</v>
      </c>
      <c r="G71" s="140">
        <v>0</v>
      </c>
      <c r="H71" s="140">
        <v>0</v>
      </c>
    </row>
    <row r="72" spans="1:8" ht="13.5" customHeight="1">
      <c r="A72" s="291"/>
      <c r="B72" s="109" t="s">
        <v>1002</v>
      </c>
      <c r="C72" s="111"/>
      <c r="D72" s="140">
        <v>0</v>
      </c>
      <c r="E72" s="140">
        <v>0</v>
      </c>
      <c r="F72" s="140">
        <v>0</v>
      </c>
      <c r="G72" s="140">
        <v>0</v>
      </c>
      <c r="H72" s="140">
        <v>0</v>
      </c>
    </row>
    <row r="73" spans="1:8" ht="27" customHeight="1">
      <c r="A73" s="291"/>
      <c r="B73" s="372" t="s">
        <v>1001</v>
      </c>
      <c r="C73" s="373"/>
      <c r="D73" s="140">
        <v>0</v>
      </c>
      <c r="E73" s="140">
        <v>0</v>
      </c>
      <c r="F73" s="140">
        <v>0</v>
      </c>
      <c r="G73" s="140">
        <v>0</v>
      </c>
      <c r="H73" s="140">
        <v>0</v>
      </c>
    </row>
    <row r="74" spans="1:8" ht="13.5" customHeight="1">
      <c r="A74" s="291"/>
      <c r="B74" s="109" t="s">
        <v>1000</v>
      </c>
      <c r="C74" s="293"/>
      <c r="D74" s="140">
        <v>0</v>
      </c>
      <c r="E74" s="140">
        <v>0</v>
      </c>
      <c r="F74" s="140">
        <v>0</v>
      </c>
      <c r="G74" s="140">
        <v>0</v>
      </c>
      <c r="H74" s="140">
        <v>0</v>
      </c>
    </row>
    <row r="75" spans="1:8" ht="13.5" customHeight="1" thickBot="1">
      <c r="A75" s="294"/>
      <c r="B75" s="295" t="s">
        <v>999</v>
      </c>
      <c r="C75" s="296"/>
      <c r="D75" s="297">
        <v>0</v>
      </c>
      <c r="E75" s="297">
        <v>0</v>
      </c>
      <c r="F75" s="297">
        <v>0</v>
      </c>
      <c r="G75" s="297">
        <v>0</v>
      </c>
      <c r="H75" s="297">
        <v>0</v>
      </c>
    </row>
    <row r="76" spans="1:8" ht="13.2" customHeight="1" thickTop="1">
      <c r="A76" s="287" t="s">
        <v>998</v>
      </c>
      <c r="B76" s="298"/>
      <c r="C76" s="288"/>
      <c r="D76" s="289">
        <f>D77+D78+D79+D80+D81+D82+D83+D84+D85+D86+D87</f>
        <v>0</v>
      </c>
      <c r="E76" s="289">
        <f>E77+E78+E79+E80+E81+E82+E83+E84+E85+E86+E87</f>
        <v>0</v>
      </c>
      <c r="F76" s="289">
        <f>F77+F78+F79+F80+F81+F82+F83+F84+F85+F86+F87</f>
        <v>0</v>
      </c>
      <c r="G76" s="289">
        <f>G77+G78+G79+G80+G81+G82+G83+G84+G85+G86+G87</f>
        <v>0</v>
      </c>
      <c r="H76" s="299">
        <f>H77+H78+H79+H80+H81+H82+H83+H84+H85+H86+H87</f>
        <v>0</v>
      </c>
    </row>
    <row r="77" spans="1:8" ht="13.2" customHeight="1">
      <c r="A77" s="287"/>
      <c r="B77" s="109" t="s">
        <v>997</v>
      </c>
      <c r="C77" s="111"/>
      <c r="D77" s="140">
        <v>0</v>
      </c>
      <c r="E77" s="140">
        <v>0</v>
      </c>
      <c r="F77" s="140">
        <v>0</v>
      </c>
      <c r="G77" s="140">
        <v>0</v>
      </c>
      <c r="H77" s="126">
        <v>0</v>
      </c>
    </row>
    <row r="78" spans="1:8" ht="13.5" customHeight="1">
      <c r="A78" s="287"/>
      <c r="B78" s="109" t="s">
        <v>996</v>
      </c>
      <c r="C78" s="111"/>
      <c r="D78" s="140">
        <v>0</v>
      </c>
      <c r="E78" s="140">
        <v>0</v>
      </c>
      <c r="F78" s="140">
        <v>0</v>
      </c>
      <c r="G78" s="140">
        <v>0</v>
      </c>
      <c r="H78" s="126">
        <v>0</v>
      </c>
    </row>
    <row r="79" spans="1:8" ht="13.5" customHeight="1">
      <c r="A79" s="287"/>
      <c r="B79" s="109" t="s">
        <v>995</v>
      </c>
      <c r="C79" s="111"/>
      <c r="D79" s="140">
        <v>0</v>
      </c>
      <c r="E79" s="140">
        <v>0</v>
      </c>
      <c r="F79" s="140">
        <v>0</v>
      </c>
      <c r="G79" s="140">
        <v>0</v>
      </c>
      <c r="H79" s="126">
        <v>0</v>
      </c>
    </row>
    <row r="80" spans="1:8" ht="13.5" customHeight="1">
      <c r="A80" s="287"/>
      <c r="B80" s="109" t="s">
        <v>994</v>
      </c>
      <c r="C80" s="111"/>
      <c r="D80" s="140">
        <v>0</v>
      </c>
      <c r="E80" s="140">
        <v>0</v>
      </c>
      <c r="F80" s="140">
        <v>0</v>
      </c>
      <c r="G80" s="140">
        <v>0</v>
      </c>
      <c r="H80" s="126">
        <v>0</v>
      </c>
    </row>
    <row r="81" spans="1:9" ht="13.5" customHeight="1">
      <c r="A81" s="287"/>
      <c r="B81" s="109" t="s">
        <v>993</v>
      </c>
      <c r="C81" s="111"/>
      <c r="D81" s="140">
        <v>0</v>
      </c>
      <c r="E81" s="140">
        <v>0</v>
      </c>
      <c r="F81" s="140">
        <v>0</v>
      </c>
      <c r="G81" s="140">
        <v>0</v>
      </c>
      <c r="H81" s="126">
        <v>0</v>
      </c>
    </row>
    <row r="82" spans="1:9" ht="13.5" customHeight="1">
      <c r="A82" s="287"/>
      <c r="B82" s="109" t="s">
        <v>992</v>
      </c>
      <c r="C82" s="111"/>
      <c r="D82" s="140">
        <v>0</v>
      </c>
      <c r="E82" s="140">
        <v>0</v>
      </c>
      <c r="F82" s="140">
        <v>0</v>
      </c>
      <c r="G82" s="140">
        <v>0</v>
      </c>
      <c r="H82" s="126">
        <v>0</v>
      </c>
    </row>
    <row r="83" spans="1:9" ht="13.5" customHeight="1">
      <c r="A83" s="287"/>
      <c r="B83" s="109" t="s">
        <v>991</v>
      </c>
      <c r="C83" s="111"/>
      <c r="D83" s="140">
        <v>0</v>
      </c>
      <c r="E83" s="140">
        <v>0</v>
      </c>
      <c r="F83" s="140">
        <v>0</v>
      </c>
      <c r="G83" s="140">
        <v>0</v>
      </c>
      <c r="H83" s="126">
        <v>0</v>
      </c>
    </row>
    <row r="84" spans="1:9" ht="13.5" customHeight="1">
      <c r="A84" s="287"/>
      <c r="B84" s="109" t="s">
        <v>990</v>
      </c>
      <c r="C84" s="111"/>
      <c r="D84" s="140">
        <v>0</v>
      </c>
      <c r="E84" s="140">
        <v>0</v>
      </c>
      <c r="F84" s="140">
        <v>0</v>
      </c>
      <c r="G84" s="140">
        <v>0</v>
      </c>
      <c r="H84" s="126">
        <v>0</v>
      </c>
    </row>
    <row r="85" spans="1:9" ht="13.5" customHeight="1">
      <c r="A85" s="287"/>
      <c r="B85" s="109" t="s">
        <v>989</v>
      </c>
      <c r="C85" s="111"/>
      <c r="D85" s="140">
        <v>0</v>
      </c>
      <c r="E85" s="140">
        <v>0</v>
      </c>
      <c r="F85" s="140">
        <v>0</v>
      </c>
      <c r="G85" s="140">
        <v>0</v>
      </c>
      <c r="H85" s="126">
        <v>0</v>
      </c>
    </row>
    <row r="86" spans="1:9" ht="13.5" customHeight="1">
      <c r="A86" s="287"/>
      <c r="B86" s="109" t="s">
        <v>988</v>
      </c>
      <c r="C86" s="111"/>
      <c r="D86" s="140">
        <v>0</v>
      </c>
      <c r="E86" s="140">
        <v>0</v>
      </c>
      <c r="F86" s="140">
        <v>0</v>
      </c>
      <c r="G86" s="140">
        <v>0</v>
      </c>
      <c r="H86" s="126">
        <v>0</v>
      </c>
    </row>
    <row r="87" spans="1:9" ht="13.5" customHeight="1">
      <c r="A87" s="300"/>
      <c r="B87" s="109" t="s">
        <v>987</v>
      </c>
      <c r="C87" s="111"/>
      <c r="D87" s="140">
        <v>0</v>
      </c>
      <c r="E87" s="140">
        <v>0</v>
      </c>
      <c r="F87" s="140">
        <v>0</v>
      </c>
      <c r="G87" s="140">
        <v>0</v>
      </c>
      <c r="H87" s="126">
        <v>0</v>
      </c>
    </row>
    <row r="88" spans="1:9" ht="13.5" customHeight="1">
      <c r="A88" s="301" t="s">
        <v>986</v>
      </c>
      <c r="B88" s="302"/>
      <c r="C88" s="146"/>
      <c r="D88" s="147">
        <f>+D68+D76</f>
        <v>0</v>
      </c>
      <c r="E88" s="147">
        <f t="shared" ref="E88:H88" si="0">+E68+E76</f>
        <v>0</v>
      </c>
      <c r="F88" s="147">
        <f t="shared" si="0"/>
        <v>0</v>
      </c>
      <c r="G88" s="147">
        <f t="shared" si="0"/>
        <v>0</v>
      </c>
      <c r="H88" s="147">
        <f t="shared" si="0"/>
        <v>0</v>
      </c>
    </row>
    <row r="89" spans="1:9" ht="13.5" customHeight="1">
      <c r="A89" s="104" t="s">
        <v>962</v>
      </c>
      <c r="D89" s="141"/>
      <c r="E89" s="141"/>
      <c r="F89" s="141"/>
      <c r="G89" s="141"/>
    </row>
    <row r="90" spans="1:9" ht="13.5" customHeight="1">
      <c r="A90" s="104" t="s">
        <v>935</v>
      </c>
      <c r="D90" s="141"/>
      <c r="E90" s="141"/>
      <c r="F90" s="141"/>
      <c r="G90" s="141"/>
    </row>
    <row r="91" spans="1:9" ht="13.5" customHeight="1">
      <c r="A91" s="104" t="s">
        <v>1032</v>
      </c>
      <c r="D91" s="141"/>
      <c r="E91" s="141"/>
      <c r="F91" s="141"/>
      <c r="G91" s="141"/>
    </row>
    <row r="92" spans="1:9" ht="13.5" customHeight="1">
      <c r="A92" s="104" t="s">
        <v>1033</v>
      </c>
      <c r="D92" s="141"/>
      <c r="E92" s="141"/>
      <c r="F92" s="141"/>
      <c r="G92" s="141"/>
    </row>
    <row r="93" spans="1:9" ht="13.5" customHeight="1">
      <c r="D93" s="141"/>
      <c r="E93" s="141"/>
      <c r="F93" s="141"/>
      <c r="G93" s="141"/>
      <c r="H93" s="284"/>
      <c r="I93" s="374" t="s">
        <v>956</v>
      </c>
    </row>
    <row r="94" spans="1:9" ht="13.5" customHeight="1">
      <c r="D94" s="141"/>
      <c r="E94" s="141"/>
      <c r="F94" s="141"/>
      <c r="G94" s="141"/>
      <c r="H94" s="284"/>
      <c r="I94" s="375"/>
    </row>
    <row r="95" spans="1:9" ht="13.5" customHeight="1">
      <c r="A95" s="271" t="s">
        <v>985</v>
      </c>
      <c r="B95" s="271"/>
      <c r="D95" s="141"/>
      <c r="E95" s="141"/>
      <c r="F95" s="141"/>
      <c r="G95" s="141"/>
    </row>
    <row r="96" spans="1:9" ht="13.5" customHeight="1">
      <c r="A96" s="122" t="s">
        <v>984</v>
      </c>
      <c r="B96" s="122"/>
      <c r="C96" s="122"/>
      <c r="D96" s="139" t="s">
        <v>938</v>
      </c>
      <c r="E96" s="139" t="s">
        <v>957</v>
      </c>
      <c r="F96" s="139" t="s">
        <v>938</v>
      </c>
      <c r="G96" s="139" t="s">
        <v>938</v>
      </c>
      <c r="H96" s="139" t="s">
        <v>955</v>
      </c>
    </row>
    <row r="97" spans="1:8" ht="13.5" customHeight="1">
      <c r="A97" s="290" t="s">
        <v>983</v>
      </c>
      <c r="B97" s="303"/>
      <c r="C97" s="111"/>
      <c r="D97" s="140">
        <f>D98+D102</f>
        <v>0</v>
      </c>
      <c r="E97" s="140">
        <f t="shared" ref="E97:H97" si="1">E98+E102</f>
        <v>0</v>
      </c>
      <c r="F97" s="140">
        <f t="shared" si="1"/>
        <v>0</v>
      </c>
      <c r="G97" s="140">
        <f t="shared" si="1"/>
        <v>0</v>
      </c>
      <c r="H97" s="140">
        <f t="shared" si="1"/>
        <v>0</v>
      </c>
    </row>
    <row r="98" spans="1:8" ht="13.5" customHeight="1">
      <c r="A98" s="291"/>
      <c r="B98" s="304" t="s">
        <v>982</v>
      </c>
      <c r="D98" s="140">
        <f>+D99+D100+D101</f>
        <v>0</v>
      </c>
      <c r="E98" s="140">
        <f t="shared" ref="E98:H98" si="2">+E99+E100+E101</f>
        <v>0</v>
      </c>
      <c r="F98" s="140">
        <f t="shared" si="2"/>
        <v>0</v>
      </c>
      <c r="G98" s="140">
        <f t="shared" si="2"/>
        <v>0</v>
      </c>
      <c r="H98" s="140">
        <f t="shared" si="2"/>
        <v>0</v>
      </c>
    </row>
    <row r="99" spans="1:8" ht="13.5" customHeight="1">
      <c r="A99" s="291"/>
      <c r="B99" s="291"/>
      <c r="C99" s="305" t="s">
        <v>929</v>
      </c>
      <c r="D99" s="140">
        <v>0</v>
      </c>
      <c r="E99" s="140">
        <v>0</v>
      </c>
      <c r="F99" s="140">
        <v>0</v>
      </c>
      <c r="G99" s="140">
        <v>0</v>
      </c>
      <c r="H99" s="140">
        <v>0</v>
      </c>
    </row>
    <row r="100" spans="1:8" ht="13.5" customHeight="1">
      <c r="A100" s="291"/>
      <c r="B100" s="291"/>
      <c r="C100" s="305" t="s">
        <v>928</v>
      </c>
      <c r="D100" s="140">
        <v>0</v>
      </c>
      <c r="E100" s="140">
        <v>0</v>
      </c>
      <c r="F100" s="140">
        <v>0</v>
      </c>
      <c r="G100" s="140">
        <v>0</v>
      </c>
      <c r="H100" s="140">
        <v>0</v>
      </c>
    </row>
    <row r="101" spans="1:8" ht="13.5" customHeight="1">
      <c r="A101" s="291"/>
      <c r="B101" s="292"/>
      <c r="C101" s="305" t="s">
        <v>927</v>
      </c>
      <c r="D101" s="140">
        <v>0</v>
      </c>
      <c r="E101" s="140">
        <v>0</v>
      </c>
      <c r="F101" s="140">
        <v>0</v>
      </c>
      <c r="G101" s="140">
        <v>0</v>
      </c>
      <c r="H101" s="140">
        <v>0</v>
      </c>
    </row>
    <row r="102" spans="1:8" ht="13.5" customHeight="1">
      <c r="A102" s="291"/>
      <c r="B102" s="304" t="s">
        <v>981</v>
      </c>
      <c r="D102" s="140">
        <f>+D103+D104+D105</f>
        <v>0</v>
      </c>
      <c r="E102" s="140">
        <f t="shared" ref="E102:H102" si="3">+E103+E104+E105</f>
        <v>0</v>
      </c>
      <c r="F102" s="140">
        <f t="shared" si="3"/>
        <v>0</v>
      </c>
      <c r="G102" s="140">
        <f t="shared" si="3"/>
        <v>0</v>
      </c>
      <c r="H102" s="140">
        <f t="shared" si="3"/>
        <v>0</v>
      </c>
    </row>
    <row r="103" spans="1:8" ht="13.5" customHeight="1">
      <c r="A103" s="291"/>
      <c r="B103" s="291"/>
      <c r="C103" s="305" t="s">
        <v>929</v>
      </c>
      <c r="D103" s="140">
        <v>0</v>
      </c>
      <c r="E103" s="140">
        <v>0</v>
      </c>
      <c r="F103" s="140">
        <v>0</v>
      </c>
      <c r="G103" s="140">
        <v>0</v>
      </c>
      <c r="H103" s="140">
        <v>0</v>
      </c>
    </row>
    <row r="104" spans="1:8" ht="13.5" customHeight="1">
      <c r="A104" s="291"/>
      <c r="B104" s="291"/>
      <c r="C104" s="305" t="s">
        <v>928</v>
      </c>
      <c r="D104" s="140">
        <v>0</v>
      </c>
      <c r="E104" s="140">
        <v>0</v>
      </c>
      <c r="F104" s="140">
        <v>0</v>
      </c>
      <c r="G104" s="140">
        <v>0</v>
      </c>
      <c r="H104" s="140">
        <v>0</v>
      </c>
    </row>
    <row r="105" spans="1:8" ht="13.5" customHeight="1">
      <c r="A105" s="292"/>
      <c r="B105" s="292"/>
      <c r="C105" s="305" t="s">
        <v>927</v>
      </c>
      <c r="D105" s="140">
        <v>0</v>
      </c>
      <c r="E105" s="140">
        <v>0</v>
      </c>
      <c r="F105" s="140">
        <v>0</v>
      </c>
      <c r="G105" s="140">
        <v>0</v>
      </c>
      <c r="H105" s="140">
        <v>0</v>
      </c>
    </row>
    <row r="106" spans="1:8" ht="13.5" customHeight="1">
      <c r="A106" s="290" t="s">
        <v>980</v>
      </c>
      <c r="B106" s="303"/>
      <c r="C106" s="293"/>
      <c r="D106" s="140">
        <f>SUM(D107:D118)</f>
        <v>0</v>
      </c>
      <c r="E106" s="140">
        <f t="shared" ref="E106:H106" si="4">SUM(E107:E118)</f>
        <v>0</v>
      </c>
      <c r="F106" s="140">
        <f t="shared" si="4"/>
        <v>0</v>
      </c>
      <c r="G106" s="140">
        <f t="shared" si="4"/>
        <v>0</v>
      </c>
      <c r="H106" s="140">
        <f t="shared" si="4"/>
        <v>0</v>
      </c>
    </row>
    <row r="107" spans="1:8" ht="13.5" customHeight="1">
      <c r="A107" s="291"/>
      <c r="B107" s="306" t="s">
        <v>979</v>
      </c>
      <c r="C107" s="111"/>
      <c r="D107" s="140">
        <v>0</v>
      </c>
      <c r="E107" s="140">
        <v>0</v>
      </c>
      <c r="F107" s="140">
        <v>0</v>
      </c>
      <c r="G107" s="140">
        <v>0</v>
      </c>
      <c r="H107" s="140">
        <v>0</v>
      </c>
    </row>
    <row r="108" spans="1:8" ht="13.5" customHeight="1">
      <c r="A108" s="291"/>
      <c r="B108" s="306" t="s">
        <v>978</v>
      </c>
      <c r="C108" s="111"/>
      <c r="D108" s="140">
        <v>0</v>
      </c>
      <c r="E108" s="140">
        <v>0</v>
      </c>
      <c r="F108" s="140">
        <v>0</v>
      </c>
      <c r="G108" s="140">
        <v>0</v>
      </c>
      <c r="H108" s="140">
        <v>0</v>
      </c>
    </row>
    <row r="109" spans="1:8" ht="13.5" customHeight="1">
      <c r="A109" s="291"/>
      <c r="B109" s="306" t="s">
        <v>977</v>
      </c>
      <c r="C109" s="111"/>
      <c r="D109" s="140">
        <v>0</v>
      </c>
      <c r="E109" s="140">
        <v>0</v>
      </c>
      <c r="F109" s="140">
        <v>0</v>
      </c>
      <c r="G109" s="140">
        <v>0</v>
      </c>
      <c r="H109" s="140">
        <v>0</v>
      </c>
    </row>
    <row r="110" spans="1:8" ht="13.5" customHeight="1">
      <c r="A110" s="291"/>
      <c r="B110" s="306" t="s">
        <v>976</v>
      </c>
      <c r="C110" s="111"/>
      <c r="D110" s="140">
        <v>0</v>
      </c>
      <c r="E110" s="140">
        <v>0</v>
      </c>
      <c r="F110" s="140">
        <v>0</v>
      </c>
      <c r="G110" s="140">
        <v>0</v>
      </c>
      <c r="H110" s="140">
        <v>0</v>
      </c>
    </row>
    <row r="111" spans="1:8" ht="13.5" customHeight="1">
      <c r="A111" s="291"/>
      <c r="B111" s="306" t="s">
        <v>975</v>
      </c>
      <c r="C111" s="111"/>
      <c r="D111" s="140">
        <v>0</v>
      </c>
      <c r="E111" s="140">
        <v>0</v>
      </c>
      <c r="F111" s="140">
        <v>0</v>
      </c>
      <c r="G111" s="140">
        <v>0</v>
      </c>
      <c r="H111" s="140">
        <v>0</v>
      </c>
    </row>
    <row r="112" spans="1:8" ht="13.5" customHeight="1">
      <c r="A112" s="291"/>
      <c r="B112" s="306" t="s">
        <v>974</v>
      </c>
      <c r="C112" s="111"/>
      <c r="D112" s="140">
        <v>0</v>
      </c>
      <c r="E112" s="140">
        <v>0</v>
      </c>
      <c r="F112" s="140">
        <v>0</v>
      </c>
      <c r="G112" s="140">
        <v>0</v>
      </c>
      <c r="H112" s="140">
        <v>0</v>
      </c>
    </row>
    <row r="113" spans="1:8" ht="13.5" customHeight="1">
      <c r="A113" s="291"/>
      <c r="B113" s="306" t="s">
        <v>973</v>
      </c>
      <c r="C113" s="111"/>
      <c r="D113" s="140">
        <v>0</v>
      </c>
      <c r="E113" s="140">
        <v>0</v>
      </c>
      <c r="F113" s="140">
        <v>0</v>
      </c>
      <c r="G113" s="140">
        <v>0</v>
      </c>
      <c r="H113" s="140">
        <v>0</v>
      </c>
    </row>
    <row r="114" spans="1:8" ht="13.5" customHeight="1">
      <c r="A114" s="291"/>
      <c r="B114" s="306" t="s">
        <v>972</v>
      </c>
      <c r="C114" s="111"/>
      <c r="D114" s="140">
        <v>0</v>
      </c>
      <c r="E114" s="140">
        <v>0</v>
      </c>
      <c r="F114" s="140">
        <v>0</v>
      </c>
      <c r="G114" s="140">
        <v>0</v>
      </c>
      <c r="H114" s="140">
        <v>0</v>
      </c>
    </row>
    <row r="115" spans="1:8" ht="13.5" customHeight="1">
      <c r="A115" s="291"/>
      <c r="B115" s="109" t="s">
        <v>971</v>
      </c>
      <c r="C115" s="111"/>
      <c r="D115" s="140">
        <v>0</v>
      </c>
      <c r="E115" s="140">
        <v>0</v>
      </c>
      <c r="F115" s="140">
        <v>0</v>
      </c>
      <c r="G115" s="140">
        <v>0</v>
      </c>
      <c r="H115" s="140">
        <v>0</v>
      </c>
    </row>
    <row r="116" spans="1:8" ht="13.2" customHeight="1">
      <c r="A116" s="291"/>
      <c r="B116" s="109" t="s">
        <v>970</v>
      </c>
      <c r="C116" s="111"/>
      <c r="D116" s="140">
        <v>0</v>
      </c>
      <c r="E116" s="140">
        <v>0</v>
      </c>
      <c r="F116" s="140">
        <v>0</v>
      </c>
      <c r="G116" s="140">
        <v>0</v>
      </c>
      <c r="H116" s="140">
        <v>0</v>
      </c>
    </row>
    <row r="117" spans="1:8" ht="13.5" customHeight="1">
      <c r="A117" s="291"/>
      <c r="B117" s="109" t="s">
        <v>969</v>
      </c>
      <c r="C117" s="111"/>
      <c r="D117" s="140">
        <v>0</v>
      </c>
      <c r="E117" s="140">
        <v>0</v>
      </c>
      <c r="F117" s="140">
        <v>0</v>
      </c>
      <c r="G117" s="140">
        <v>0</v>
      </c>
      <c r="H117" s="140">
        <v>0</v>
      </c>
    </row>
    <row r="118" spans="1:8" ht="13.5" customHeight="1">
      <c r="A118" s="292"/>
      <c r="B118" s="109" t="s">
        <v>891</v>
      </c>
      <c r="C118" s="111"/>
      <c r="D118" s="140">
        <v>0</v>
      </c>
      <c r="E118" s="140">
        <v>0</v>
      </c>
      <c r="F118" s="140">
        <v>0</v>
      </c>
      <c r="G118" s="140">
        <v>0</v>
      </c>
      <c r="H118" s="140">
        <v>0</v>
      </c>
    </row>
    <row r="119" spans="1:8" ht="13.5" customHeight="1">
      <c r="A119" s="290" t="s">
        <v>968</v>
      </c>
      <c r="B119" s="303"/>
      <c r="C119" s="111"/>
      <c r="D119" s="140">
        <f>SUM(D120:D123)</f>
        <v>0</v>
      </c>
      <c r="E119" s="140">
        <f t="shared" ref="E119:H119" si="5">SUM(E120:E123)</f>
        <v>0</v>
      </c>
      <c r="F119" s="140">
        <f t="shared" si="5"/>
        <v>0</v>
      </c>
      <c r="G119" s="140">
        <f t="shared" si="5"/>
        <v>0</v>
      </c>
      <c r="H119" s="140">
        <f t="shared" si="5"/>
        <v>0</v>
      </c>
    </row>
    <row r="120" spans="1:8" ht="13.5" customHeight="1">
      <c r="A120" s="291"/>
      <c r="B120" s="109" t="s">
        <v>967</v>
      </c>
      <c r="C120" s="111"/>
      <c r="D120" s="140">
        <v>0</v>
      </c>
      <c r="E120" s="140">
        <v>0</v>
      </c>
      <c r="F120" s="140">
        <v>0</v>
      </c>
      <c r="G120" s="140">
        <v>0</v>
      </c>
      <c r="H120" s="126">
        <v>0</v>
      </c>
    </row>
    <row r="121" spans="1:8" ht="13.5" customHeight="1">
      <c r="A121" s="291"/>
      <c r="B121" s="109" t="s">
        <v>892</v>
      </c>
      <c r="C121" s="111"/>
      <c r="D121" s="140">
        <v>0</v>
      </c>
      <c r="E121" s="140">
        <v>0</v>
      </c>
      <c r="F121" s="140">
        <v>0</v>
      </c>
      <c r="G121" s="140">
        <v>0</v>
      </c>
      <c r="H121" s="126">
        <v>0</v>
      </c>
    </row>
    <row r="122" spans="1:8" ht="13.5" customHeight="1">
      <c r="A122" s="291"/>
      <c r="B122" s="109" t="s">
        <v>966</v>
      </c>
      <c r="C122" s="111"/>
      <c r="D122" s="140">
        <v>0</v>
      </c>
      <c r="E122" s="140">
        <v>0</v>
      </c>
      <c r="F122" s="140">
        <v>0</v>
      </c>
      <c r="G122" s="140">
        <v>0</v>
      </c>
      <c r="H122" s="126">
        <v>0</v>
      </c>
    </row>
    <row r="123" spans="1:8" ht="13.5" customHeight="1">
      <c r="A123" s="292"/>
      <c r="B123" s="109" t="s">
        <v>965</v>
      </c>
      <c r="C123" s="111"/>
      <c r="D123" s="140">
        <v>0</v>
      </c>
      <c r="E123" s="140">
        <v>0</v>
      </c>
      <c r="F123" s="140">
        <v>0</v>
      </c>
      <c r="G123" s="140">
        <v>0</v>
      </c>
      <c r="H123" s="126">
        <v>0</v>
      </c>
    </row>
    <row r="124" spans="1:8" ht="13.5" customHeight="1">
      <c r="A124" s="300" t="s">
        <v>934</v>
      </c>
      <c r="B124" s="298"/>
      <c r="C124" s="111"/>
      <c r="D124" s="140">
        <v>0</v>
      </c>
      <c r="E124" s="140">
        <v>0</v>
      </c>
      <c r="F124" s="140">
        <v>0</v>
      </c>
      <c r="G124" s="140">
        <v>0</v>
      </c>
      <c r="H124" s="126">
        <v>0</v>
      </c>
    </row>
    <row r="125" spans="1:8" ht="13.5" customHeight="1">
      <c r="A125" s="109" t="s">
        <v>964</v>
      </c>
      <c r="B125" s="110"/>
      <c r="C125" s="111"/>
      <c r="D125" s="140">
        <v>0</v>
      </c>
      <c r="E125" s="140">
        <v>0</v>
      </c>
      <c r="F125" s="140">
        <v>0</v>
      </c>
      <c r="G125" s="140">
        <v>0</v>
      </c>
      <c r="H125" s="126">
        <v>0</v>
      </c>
    </row>
    <row r="126" spans="1:8" ht="13.5" customHeight="1">
      <c r="A126" s="146" t="s">
        <v>963</v>
      </c>
      <c r="B126" s="146"/>
      <c r="C126" s="146"/>
      <c r="D126" s="147">
        <f>+D97+D106+D119+D124+D125</f>
        <v>0</v>
      </c>
      <c r="E126" s="147">
        <f t="shared" ref="E126:H126" si="6">+E97+E106+E119+E124+E125</f>
        <v>0</v>
      </c>
      <c r="F126" s="147">
        <f t="shared" si="6"/>
        <v>0</v>
      </c>
      <c r="G126" s="147">
        <f t="shared" si="6"/>
        <v>0</v>
      </c>
      <c r="H126" s="147">
        <f t="shared" si="6"/>
        <v>0</v>
      </c>
    </row>
    <row r="127" spans="1:8" ht="13.2" customHeight="1">
      <c r="A127" s="104" t="s">
        <v>962</v>
      </c>
      <c r="D127" s="141"/>
      <c r="E127" s="141"/>
      <c r="F127" s="141"/>
      <c r="G127" s="141"/>
    </row>
    <row r="128" spans="1:8" ht="13.5" customHeight="1">
      <c r="A128" s="104" t="s">
        <v>932</v>
      </c>
      <c r="D128" s="141"/>
      <c r="E128" s="141"/>
      <c r="F128" s="141"/>
      <c r="G128" s="141"/>
    </row>
    <row r="129" spans="1:9" ht="13.5" customHeight="1">
      <c r="A129" s="104" t="s">
        <v>961</v>
      </c>
      <c r="D129" s="141"/>
      <c r="E129" s="141"/>
      <c r="F129" s="141"/>
      <c r="G129" s="141"/>
    </row>
    <row r="130" spans="1:9" ht="13.5" customHeight="1">
      <c r="A130" s="104" t="s">
        <v>933</v>
      </c>
      <c r="D130" s="141"/>
      <c r="E130" s="141"/>
      <c r="F130" s="141"/>
      <c r="G130" s="141"/>
    </row>
    <row r="131" spans="1:9" ht="13.5" customHeight="1">
      <c r="A131" s="104" t="s">
        <v>960</v>
      </c>
      <c r="D131" s="141"/>
      <c r="E131" s="141"/>
      <c r="F131" s="141"/>
      <c r="G131" s="141"/>
    </row>
    <row r="132" spans="1:9" ht="13.5" customHeight="1">
      <c r="A132" s="104" t="s">
        <v>959</v>
      </c>
      <c r="D132" s="141"/>
      <c r="E132" s="141"/>
      <c r="F132" s="141"/>
      <c r="G132" s="141"/>
    </row>
    <row r="133" spans="1:9" ht="13.5" customHeight="1">
      <c r="A133" s="104" t="s">
        <v>958</v>
      </c>
      <c r="D133" s="141"/>
      <c r="E133" s="141"/>
      <c r="F133" s="141"/>
      <c r="G133" s="141"/>
    </row>
    <row r="134" spans="1:9" ht="13.5" customHeight="1">
      <c r="D134" s="141"/>
      <c r="E134" s="141"/>
      <c r="F134" s="141"/>
      <c r="G134" s="141"/>
    </row>
    <row r="135" spans="1:9" ht="13.5" customHeight="1">
      <c r="A135" s="245" t="s">
        <v>140</v>
      </c>
      <c r="B135" s="245"/>
      <c r="C135" s="148"/>
      <c r="D135" s="149"/>
      <c r="E135" s="149"/>
      <c r="F135" s="149"/>
      <c r="G135" s="149"/>
      <c r="H135" s="144"/>
      <c r="I135" s="144"/>
    </row>
    <row r="136" spans="1:9" ht="13.5" customHeight="1">
      <c r="A136" s="122" t="s">
        <v>942</v>
      </c>
      <c r="B136" s="122"/>
      <c r="C136" s="122"/>
      <c r="D136" s="139" t="s">
        <v>938</v>
      </c>
      <c r="E136" s="139" t="s">
        <v>939</v>
      </c>
      <c r="F136" s="139" t="s">
        <v>940</v>
      </c>
      <c r="G136" s="139" t="s">
        <v>957</v>
      </c>
      <c r="H136" s="139" t="s">
        <v>123</v>
      </c>
      <c r="I136" s="139" t="s">
        <v>124</v>
      </c>
    </row>
    <row r="137" spans="1:9" ht="13.5" customHeight="1">
      <c r="A137" s="376" t="s">
        <v>139</v>
      </c>
      <c r="B137" s="309"/>
      <c r="C137" s="310" t="s">
        <v>137</v>
      </c>
      <c r="D137" s="264">
        <v>0</v>
      </c>
      <c r="E137" s="264">
        <v>0</v>
      </c>
      <c r="F137" s="264">
        <v>0</v>
      </c>
      <c r="G137" s="264">
        <v>0</v>
      </c>
      <c r="H137" s="265" t="s">
        <v>210</v>
      </c>
      <c r="I137" s="307" t="s">
        <v>211</v>
      </c>
    </row>
    <row r="138" spans="1:9" ht="13.5" customHeight="1">
      <c r="A138" s="377"/>
      <c r="B138" s="309"/>
      <c r="C138" s="310" t="s">
        <v>138</v>
      </c>
      <c r="D138" s="140">
        <v>0</v>
      </c>
      <c r="E138" s="140">
        <v>0</v>
      </c>
      <c r="F138" s="140">
        <v>0</v>
      </c>
      <c r="G138" s="140">
        <v>0</v>
      </c>
      <c r="H138" s="265" t="s">
        <v>212</v>
      </c>
      <c r="I138" s="140">
        <v>0</v>
      </c>
    </row>
    <row r="139" spans="1:9" ht="13.5" customHeight="1">
      <c r="A139" s="148"/>
      <c r="B139" s="148"/>
      <c r="C139" s="148"/>
      <c r="D139" s="143"/>
      <c r="E139" s="143"/>
      <c r="F139" s="143"/>
      <c r="G139" s="143"/>
      <c r="H139" s="266"/>
      <c r="I139" s="143"/>
    </row>
    <row r="140" spans="1:9" ht="13.5" customHeight="1">
      <c r="D140" s="141"/>
      <c r="E140" s="141"/>
      <c r="F140" s="141"/>
      <c r="G140" s="141"/>
    </row>
    <row r="141" spans="1:9" ht="13.5" customHeight="1">
      <c r="D141" s="141"/>
      <c r="E141" s="141"/>
      <c r="F141" s="141"/>
      <c r="G141" s="141"/>
      <c r="H141" s="284"/>
      <c r="I141" s="374" t="s">
        <v>956</v>
      </c>
    </row>
    <row r="142" spans="1:9" ht="13.5" customHeight="1">
      <c r="D142" s="141"/>
      <c r="E142" s="141"/>
      <c r="F142" s="141"/>
      <c r="G142" s="141"/>
      <c r="H142" s="284"/>
      <c r="I142" s="375"/>
    </row>
    <row r="143" spans="1:9" ht="13.5" customHeight="1">
      <c r="A143" s="104" t="s">
        <v>915</v>
      </c>
      <c r="C143" s="141"/>
      <c r="D143" s="141"/>
      <c r="E143" s="141"/>
      <c r="F143" s="141"/>
      <c r="G143" s="141"/>
    </row>
    <row r="144" spans="1:9" ht="13.5" customHeight="1">
      <c r="A144" s="122" t="s">
        <v>942</v>
      </c>
      <c r="B144" s="122"/>
      <c r="C144" s="122"/>
      <c r="D144" s="139" t="s">
        <v>939</v>
      </c>
      <c r="E144" s="139" t="s">
        <v>939</v>
      </c>
      <c r="F144" s="139" t="s">
        <v>939</v>
      </c>
      <c r="G144" s="139" t="s">
        <v>939</v>
      </c>
      <c r="H144" s="139" t="s">
        <v>955</v>
      </c>
    </row>
    <row r="145" spans="1:8" ht="13.5" customHeight="1">
      <c r="A145" s="376" t="s">
        <v>954</v>
      </c>
      <c r="B145" s="309"/>
      <c r="C145" s="310" t="s">
        <v>945</v>
      </c>
      <c r="D145" s="147">
        <v>0</v>
      </c>
      <c r="E145" s="147">
        <v>0</v>
      </c>
      <c r="F145" s="147">
        <v>0</v>
      </c>
      <c r="G145" s="147">
        <v>0</v>
      </c>
      <c r="H145" s="126">
        <v>0</v>
      </c>
    </row>
    <row r="146" spans="1:8" ht="13.5" customHeight="1">
      <c r="A146" s="377"/>
      <c r="B146" s="309"/>
      <c r="C146" s="310" t="s">
        <v>948</v>
      </c>
      <c r="D146" s="147">
        <v>0</v>
      </c>
      <c r="E146" s="147">
        <v>0</v>
      </c>
      <c r="F146" s="147">
        <v>0</v>
      </c>
      <c r="G146" s="147">
        <v>0</v>
      </c>
      <c r="H146" s="126">
        <v>0</v>
      </c>
    </row>
    <row r="147" spans="1:8" ht="13.5" customHeight="1">
      <c r="A147" s="376" t="s">
        <v>953</v>
      </c>
      <c r="B147" s="309"/>
      <c r="C147" s="310" t="s">
        <v>952</v>
      </c>
      <c r="D147" s="147">
        <v>0</v>
      </c>
      <c r="E147" s="147">
        <v>0</v>
      </c>
      <c r="F147" s="147">
        <v>0</v>
      </c>
      <c r="G147" s="147">
        <v>0</v>
      </c>
      <c r="H147" s="126">
        <v>0</v>
      </c>
    </row>
    <row r="148" spans="1:8" ht="13.5" customHeight="1">
      <c r="A148" s="377"/>
      <c r="B148" s="309"/>
      <c r="C148" s="310" t="s">
        <v>944</v>
      </c>
      <c r="D148" s="147">
        <v>0</v>
      </c>
      <c r="E148" s="147">
        <v>0</v>
      </c>
      <c r="F148" s="147">
        <v>0</v>
      </c>
      <c r="G148" s="147">
        <v>0</v>
      </c>
      <c r="H148" s="126">
        <v>0</v>
      </c>
    </row>
    <row r="149" spans="1:8" ht="13.5" customHeight="1">
      <c r="A149" s="376" t="s">
        <v>951</v>
      </c>
      <c r="B149" s="309"/>
      <c r="C149" s="310" t="s">
        <v>950</v>
      </c>
      <c r="D149" s="147">
        <v>0</v>
      </c>
      <c r="E149" s="147">
        <v>0</v>
      </c>
      <c r="F149" s="147">
        <v>0</v>
      </c>
      <c r="G149" s="147">
        <v>0</v>
      </c>
      <c r="H149" s="126">
        <v>0</v>
      </c>
    </row>
    <row r="150" spans="1:8" ht="13.5" customHeight="1">
      <c r="A150" s="377"/>
      <c r="B150" s="309"/>
      <c r="C150" s="310" t="s">
        <v>948</v>
      </c>
      <c r="D150" s="147">
        <v>0</v>
      </c>
      <c r="E150" s="147">
        <v>0</v>
      </c>
      <c r="F150" s="147">
        <v>0</v>
      </c>
      <c r="G150" s="147">
        <v>0</v>
      </c>
      <c r="H150" s="126">
        <v>0</v>
      </c>
    </row>
    <row r="151" spans="1:8" ht="13.5" customHeight="1">
      <c r="A151" s="382" t="s">
        <v>949</v>
      </c>
      <c r="B151" s="283"/>
      <c r="C151" s="310" t="s">
        <v>945</v>
      </c>
      <c r="D151" s="147">
        <v>0</v>
      </c>
      <c r="E151" s="147">
        <v>0</v>
      </c>
      <c r="F151" s="147">
        <v>0</v>
      </c>
      <c r="G151" s="147">
        <v>0</v>
      </c>
      <c r="H151" s="126">
        <v>0</v>
      </c>
    </row>
    <row r="152" spans="1:8" ht="13.5" customHeight="1">
      <c r="A152" s="383"/>
      <c r="B152" s="283"/>
      <c r="C152" s="310" t="s">
        <v>948</v>
      </c>
      <c r="D152" s="147">
        <v>0</v>
      </c>
      <c r="E152" s="147">
        <v>0</v>
      </c>
      <c r="F152" s="147">
        <v>0</v>
      </c>
      <c r="G152" s="147">
        <v>0</v>
      </c>
      <c r="H152" s="126">
        <v>0</v>
      </c>
    </row>
    <row r="153" spans="1:8" ht="13.5" customHeight="1">
      <c r="A153" s="382" t="s">
        <v>947</v>
      </c>
      <c r="B153" s="283"/>
      <c r="C153" s="310" t="s">
        <v>945</v>
      </c>
      <c r="D153" s="147">
        <v>0</v>
      </c>
      <c r="E153" s="147">
        <v>0</v>
      </c>
      <c r="F153" s="147">
        <v>0</v>
      </c>
      <c r="G153" s="147">
        <v>0</v>
      </c>
      <c r="H153" s="126">
        <v>0</v>
      </c>
    </row>
    <row r="154" spans="1:8" ht="13.5" customHeight="1">
      <c r="A154" s="383"/>
      <c r="B154" s="283"/>
      <c r="C154" s="310" t="s">
        <v>944</v>
      </c>
      <c r="D154" s="147">
        <v>0</v>
      </c>
      <c r="E154" s="147">
        <v>0</v>
      </c>
      <c r="F154" s="147">
        <v>0</v>
      </c>
      <c r="G154" s="147">
        <v>0</v>
      </c>
      <c r="H154" s="126">
        <v>0</v>
      </c>
    </row>
    <row r="155" spans="1:8" ht="13.5" customHeight="1">
      <c r="A155" s="382" t="s">
        <v>946</v>
      </c>
      <c r="B155" s="283"/>
      <c r="C155" s="310" t="s">
        <v>945</v>
      </c>
      <c r="D155" s="147">
        <v>0</v>
      </c>
      <c r="E155" s="147">
        <v>0</v>
      </c>
      <c r="F155" s="147">
        <v>0</v>
      </c>
      <c r="G155" s="147">
        <v>0</v>
      </c>
      <c r="H155" s="126">
        <v>0</v>
      </c>
    </row>
    <row r="156" spans="1:8" ht="13.5" customHeight="1">
      <c r="A156" s="377"/>
      <c r="B156" s="309"/>
      <c r="C156" s="310" t="s">
        <v>944</v>
      </c>
      <c r="D156" s="147">
        <v>0</v>
      </c>
      <c r="E156" s="147">
        <v>0</v>
      </c>
      <c r="F156" s="147">
        <v>0</v>
      </c>
      <c r="G156" s="147">
        <v>0</v>
      </c>
      <c r="H156" s="126">
        <v>0</v>
      </c>
    </row>
    <row r="157" spans="1:8" ht="13.5" customHeight="1">
      <c r="A157" s="376" t="s">
        <v>125</v>
      </c>
      <c r="B157" s="309"/>
      <c r="C157" s="310" t="s">
        <v>126</v>
      </c>
      <c r="D157" s="147">
        <v>0</v>
      </c>
      <c r="E157" s="147">
        <v>0</v>
      </c>
      <c r="F157" s="147">
        <v>0</v>
      </c>
      <c r="G157" s="147">
        <v>0</v>
      </c>
      <c r="H157" s="126">
        <v>0</v>
      </c>
    </row>
    <row r="158" spans="1:8" ht="13.5" customHeight="1">
      <c r="A158" s="378"/>
      <c r="B158" s="309"/>
      <c r="C158" s="310" t="s">
        <v>127</v>
      </c>
      <c r="D158" s="147">
        <v>0</v>
      </c>
      <c r="E158" s="147">
        <v>0</v>
      </c>
      <c r="F158" s="147">
        <v>0</v>
      </c>
      <c r="G158" s="147">
        <v>0</v>
      </c>
      <c r="H158" s="126">
        <v>0</v>
      </c>
    </row>
    <row r="159" spans="1:8" ht="13.5" customHeight="1">
      <c r="A159" s="377"/>
      <c r="B159" s="309"/>
      <c r="C159" s="310" t="s">
        <v>133</v>
      </c>
      <c r="D159" s="147">
        <v>0</v>
      </c>
      <c r="E159" s="147">
        <v>0</v>
      </c>
      <c r="F159" s="147">
        <v>0</v>
      </c>
      <c r="G159" s="147">
        <v>0</v>
      </c>
      <c r="H159" s="126">
        <v>0</v>
      </c>
    </row>
    <row r="160" spans="1:8" ht="13.5" customHeight="1">
      <c r="A160" s="146" t="s">
        <v>943</v>
      </c>
      <c r="B160" s="146"/>
      <c r="C160" s="146"/>
      <c r="D160" s="126">
        <f>SUM(D145:D159)</f>
        <v>0</v>
      </c>
      <c r="E160" s="126">
        <f>SUM(E145:E159)</f>
        <v>0</v>
      </c>
      <c r="F160" s="126">
        <f>SUM(F145:F159)</f>
        <v>0</v>
      </c>
      <c r="G160" s="126">
        <f>SUM(G145:G159)</f>
        <v>0</v>
      </c>
      <c r="H160" s="126">
        <f>SUM(H145:H159)</f>
        <v>0</v>
      </c>
    </row>
    <row r="162" spans="1:10" ht="13.5" customHeight="1">
      <c r="A162" s="104" t="s">
        <v>879</v>
      </c>
    </row>
    <row r="163" spans="1:10" ht="13.5" customHeight="1">
      <c r="A163" s="122" t="s">
        <v>942</v>
      </c>
      <c r="B163" s="122"/>
      <c r="C163" s="122"/>
      <c r="D163" s="139" t="s">
        <v>939</v>
      </c>
      <c r="E163" s="139" t="s">
        <v>940</v>
      </c>
      <c r="F163" s="139" t="s">
        <v>939</v>
      </c>
      <c r="G163" s="139" t="s">
        <v>939</v>
      </c>
      <c r="H163" s="139" t="s">
        <v>123</v>
      </c>
    </row>
    <row r="164" spans="1:10" ht="13.5" customHeight="1">
      <c r="A164" s="142" t="s">
        <v>119</v>
      </c>
      <c r="B164" s="309"/>
      <c r="C164" s="310" t="s">
        <v>120</v>
      </c>
      <c r="D164" s="147">
        <v>0</v>
      </c>
      <c r="E164" s="147">
        <v>0</v>
      </c>
      <c r="F164" s="147">
        <v>0</v>
      </c>
      <c r="G164" s="147">
        <v>0</v>
      </c>
      <c r="H164" s="147">
        <v>0</v>
      </c>
    </row>
    <row r="165" spans="1:10" ht="13.5" customHeight="1">
      <c r="A165" s="142" t="s">
        <v>122</v>
      </c>
      <c r="B165" s="309"/>
      <c r="C165" s="310" t="s">
        <v>121</v>
      </c>
      <c r="D165" s="147">
        <v>0</v>
      </c>
      <c r="E165" s="147">
        <v>0</v>
      </c>
      <c r="F165" s="147">
        <v>0</v>
      </c>
      <c r="G165" s="147">
        <v>0</v>
      </c>
      <c r="H165" s="147">
        <v>0</v>
      </c>
    </row>
    <row r="166" spans="1:10" ht="13.5" customHeight="1">
      <c r="A166" s="379" t="s">
        <v>131</v>
      </c>
      <c r="B166" s="380"/>
      <c r="C166" s="381"/>
      <c r="D166" s="147">
        <f>SUM(D164:D165)</f>
        <v>0</v>
      </c>
      <c r="E166" s="147">
        <f>SUM(E164:E165)</f>
        <v>0</v>
      </c>
      <c r="F166" s="147">
        <f>SUM(F164:F165)</f>
        <v>0</v>
      </c>
      <c r="G166" s="147">
        <f>SUM(G164:G165)</f>
        <v>0</v>
      </c>
      <c r="H166" s="126">
        <f>SUM(F162:F165)</f>
        <v>0</v>
      </c>
    </row>
    <row r="167" spans="1:10" ht="13.5" customHeight="1">
      <c r="A167" s="245" t="s">
        <v>213</v>
      </c>
      <c r="B167" s="245"/>
      <c r="C167" s="148"/>
      <c r="D167" s="149"/>
      <c r="E167" s="149"/>
      <c r="F167" s="149"/>
      <c r="G167" s="149"/>
      <c r="H167" s="144"/>
      <c r="I167" s="144"/>
      <c r="J167" s="267"/>
    </row>
    <row r="168" spans="1:10" ht="13.5" customHeight="1">
      <c r="A168" s="122" t="s">
        <v>942</v>
      </c>
      <c r="B168" s="122"/>
      <c r="C168" s="122"/>
      <c r="D168" s="139" t="s">
        <v>938</v>
      </c>
      <c r="E168" s="139" t="s">
        <v>938</v>
      </c>
      <c r="F168" s="139" t="s">
        <v>938</v>
      </c>
      <c r="G168" s="139" t="s">
        <v>938</v>
      </c>
      <c r="H168" s="139" t="s">
        <v>123</v>
      </c>
      <c r="I168" s="139" t="s">
        <v>124</v>
      </c>
    </row>
    <row r="169" spans="1:10" ht="13.5" customHeight="1">
      <c r="A169" s="142" t="s">
        <v>119</v>
      </c>
      <c r="B169" s="309"/>
      <c r="C169" s="310" t="s">
        <v>120</v>
      </c>
      <c r="D169" s="264">
        <v>0</v>
      </c>
      <c r="E169" s="264">
        <v>0</v>
      </c>
      <c r="F169" s="264">
        <v>0</v>
      </c>
      <c r="G169" s="264">
        <v>0</v>
      </c>
      <c r="H169" s="272" t="s">
        <v>210</v>
      </c>
      <c r="I169" s="270" t="s">
        <v>214</v>
      </c>
    </row>
    <row r="170" spans="1:10" ht="13.5" customHeight="1">
      <c r="A170" s="142" t="s">
        <v>122</v>
      </c>
      <c r="B170" s="309"/>
      <c r="C170" s="310" t="s">
        <v>121</v>
      </c>
      <c r="D170" s="264">
        <v>0</v>
      </c>
      <c r="E170" s="264">
        <v>0</v>
      </c>
      <c r="F170" s="264">
        <v>0</v>
      </c>
      <c r="G170" s="264">
        <v>0</v>
      </c>
      <c r="H170" s="272" t="s">
        <v>210</v>
      </c>
      <c r="I170" s="270" t="s">
        <v>916</v>
      </c>
    </row>
    <row r="171" spans="1:10" ht="13.5" customHeight="1">
      <c r="A171" s="148"/>
      <c r="B171" s="148"/>
      <c r="C171" s="148"/>
      <c r="D171" s="149"/>
      <c r="E171" s="149"/>
      <c r="F171" s="149"/>
      <c r="G171" s="149"/>
      <c r="H171" s="144"/>
      <c r="I171" s="144"/>
      <c r="J171" s="267"/>
    </row>
    <row r="172" spans="1:10" ht="13.5" customHeight="1">
      <c r="A172" s="122" t="s">
        <v>942</v>
      </c>
      <c r="B172" s="122"/>
      <c r="C172" s="122"/>
      <c r="D172" s="139" t="s">
        <v>938</v>
      </c>
      <c r="E172" s="139" t="s">
        <v>940</v>
      </c>
      <c r="F172" s="139" t="s">
        <v>938</v>
      </c>
      <c r="G172" s="139" t="s">
        <v>939</v>
      </c>
      <c r="H172" s="139" t="s">
        <v>123</v>
      </c>
      <c r="J172" s="267"/>
    </row>
    <row r="173" spans="1:10" ht="13.5" customHeight="1">
      <c r="A173" s="376" t="s">
        <v>127</v>
      </c>
      <c r="B173" s="309"/>
      <c r="C173" s="310" t="s">
        <v>215</v>
      </c>
      <c r="D173" s="147">
        <v>0</v>
      </c>
      <c r="E173" s="147">
        <v>0</v>
      </c>
      <c r="F173" s="147">
        <v>0</v>
      </c>
      <c r="G173" s="147">
        <v>0</v>
      </c>
      <c r="H173" s="147">
        <v>0</v>
      </c>
      <c r="J173" s="267"/>
    </row>
    <row r="174" spans="1:10" ht="13.5" customHeight="1">
      <c r="A174" s="378"/>
      <c r="B174" s="309"/>
      <c r="C174" s="310" t="s">
        <v>216</v>
      </c>
      <c r="D174" s="147">
        <v>0</v>
      </c>
      <c r="E174" s="147">
        <v>0</v>
      </c>
      <c r="F174" s="147">
        <v>0</v>
      </c>
      <c r="G174" s="147">
        <v>0</v>
      </c>
      <c r="H174" s="147">
        <v>0</v>
      </c>
      <c r="J174" s="267"/>
    </row>
    <row r="175" spans="1:10" ht="13.5" customHeight="1">
      <c r="A175" s="378"/>
      <c r="B175" s="309"/>
      <c r="C175" s="310" t="s">
        <v>128</v>
      </c>
      <c r="D175" s="147">
        <v>0</v>
      </c>
      <c r="E175" s="147">
        <v>0</v>
      </c>
      <c r="F175" s="147">
        <v>0</v>
      </c>
      <c r="G175" s="147">
        <v>0</v>
      </c>
      <c r="H175" s="147">
        <v>0</v>
      </c>
    </row>
    <row r="176" spans="1:10" ht="13.5" customHeight="1">
      <c r="A176" s="378"/>
      <c r="B176" s="309"/>
      <c r="C176" s="310" t="s">
        <v>129</v>
      </c>
      <c r="D176" s="147">
        <v>0</v>
      </c>
      <c r="E176" s="147">
        <v>0</v>
      </c>
      <c r="F176" s="147">
        <v>0</v>
      </c>
      <c r="G176" s="147">
        <v>0</v>
      </c>
      <c r="H176" s="147">
        <v>0</v>
      </c>
    </row>
    <row r="177" spans="1:9" ht="13.5" customHeight="1">
      <c r="A177" s="378"/>
      <c r="B177" s="309"/>
      <c r="C177" s="282" t="s">
        <v>903</v>
      </c>
      <c r="D177" s="147">
        <v>0</v>
      </c>
      <c r="E177" s="147">
        <v>0</v>
      </c>
      <c r="F177" s="147">
        <v>0</v>
      </c>
      <c r="G177" s="147">
        <v>0</v>
      </c>
      <c r="H177" s="147">
        <v>0</v>
      </c>
    </row>
    <row r="178" spans="1:9" ht="13.5" customHeight="1">
      <c r="A178" s="377"/>
      <c r="B178" s="309"/>
      <c r="C178" s="282" t="s">
        <v>926</v>
      </c>
      <c r="D178" s="147">
        <v>0</v>
      </c>
      <c r="E178" s="147">
        <v>0</v>
      </c>
      <c r="F178" s="147">
        <v>0</v>
      </c>
      <c r="G178" s="147">
        <v>0</v>
      </c>
      <c r="H178" s="147">
        <v>0</v>
      </c>
    </row>
    <row r="179" spans="1:9" ht="13.5" customHeight="1">
      <c r="A179" s="379" t="s">
        <v>132</v>
      </c>
      <c r="B179" s="380"/>
      <c r="C179" s="381"/>
      <c r="D179" s="147">
        <f>SUM(D173:D178)</f>
        <v>0</v>
      </c>
      <c r="E179" s="147">
        <f>SUM(E173:E178)</f>
        <v>0</v>
      </c>
      <c r="F179" s="147">
        <f>SUM(F173:F178)</f>
        <v>0</v>
      </c>
      <c r="G179" s="147">
        <f>SUM(G173:G178)</f>
        <v>0</v>
      </c>
      <c r="H179" s="126">
        <f>SUM(F168:F178)</f>
        <v>0</v>
      </c>
    </row>
    <row r="180" spans="1:9" ht="13.5" customHeight="1">
      <c r="A180" s="230" t="s">
        <v>217</v>
      </c>
      <c r="B180" s="230"/>
      <c r="C180" s="148"/>
      <c r="D180" s="149"/>
      <c r="E180" s="149"/>
      <c r="F180" s="149"/>
      <c r="G180" s="149"/>
      <c r="H180" s="144"/>
      <c r="I180" s="144"/>
    </row>
    <row r="181" spans="1:9" ht="13.5" customHeight="1">
      <c r="A181" s="122" t="s">
        <v>942</v>
      </c>
      <c r="B181" s="122"/>
      <c r="C181" s="122"/>
      <c r="D181" s="139" t="s">
        <v>941</v>
      </c>
      <c r="E181" s="139" t="s">
        <v>940</v>
      </c>
      <c r="F181" s="139" t="s">
        <v>939</v>
      </c>
      <c r="G181" s="139" t="s">
        <v>938</v>
      </c>
      <c r="H181" s="139" t="s">
        <v>123</v>
      </c>
      <c r="I181" s="139" t="s">
        <v>124</v>
      </c>
    </row>
    <row r="182" spans="1:9" ht="13.5" customHeight="1">
      <c r="A182" s="376" t="s">
        <v>130</v>
      </c>
      <c r="B182" s="309"/>
      <c r="C182" s="310" t="s">
        <v>218</v>
      </c>
      <c r="D182" s="268">
        <v>0</v>
      </c>
      <c r="E182" s="268">
        <v>0</v>
      </c>
      <c r="F182" s="268">
        <v>0</v>
      </c>
      <c r="G182" s="268">
        <v>0</v>
      </c>
      <c r="H182" s="269" t="s">
        <v>219</v>
      </c>
      <c r="I182" s="307"/>
    </row>
    <row r="183" spans="1:9" ht="13.5" customHeight="1">
      <c r="A183" s="378"/>
      <c r="B183" s="309"/>
      <c r="C183" s="310" t="s">
        <v>134</v>
      </c>
      <c r="D183" s="264">
        <v>0</v>
      </c>
      <c r="E183" s="264">
        <v>0</v>
      </c>
      <c r="F183" s="264">
        <v>0</v>
      </c>
      <c r="G183" s="264">
        <v>0</v>
      </c>
      <c r="H183" s="265" t="s">
        <v>210</v>
      </c>
      <c r="I183" s="307"/>
    </row>
    <row r="184" spans="1:9" ht="13.5" customHeight="1">
      <c r="A184" s="378"/>
      <c r="B184" s="309"/>
      <c r="C184" s="310" t="s">
        <v>135</v>
      </c>
      <c r="D184" s="264">
        <v>0</v>
      </c>
      <c r="E184" s="264">
        <v>0</v>
      </c>
      <c r="F184" s="264">
        <v>0</v>
      </c>
      <c r="G184" s="264">
        <v>0</v>
      </c>
      <c r="H184" s="265" t="s">
        <v>210</v>
      </c>
      <c r="I184" s="307"/>
    </row>
    <row r="185" spans="1:9" ht="13.5" customHeight="1">
      <c r="A185" s="378"/>
      <c r="B185" s="309"/>
      <c r="C185" s="310" t="s">
        <v>136</v>
      </c>
      <c r="D185" s="264">
        <v>0</v>
      </c>
      <c r="E185" s="264">
        <v>0</v>
      </c>
      <c r="F185" s="264">
        <v>0</v>
      </c>
      <c r="G185" s="264">
        <v>0</v>
      </c>
      <c r="H185" s="265" t="s">
        <v>210</v>
      </c>
      <c r="I185" s="307"/>
    </row>
    <row r="186" spans="1:9" ht="13.5" customHeight="1">
      <c r="A186" s="377"/>
      <c r="B186" s="309"/>
      <c r="C186" s="282" t="s">
        <v>904</v>
      </c>
      <c r="D186" s="264">
        <v>0</v>
      </c>
      <c r="E186" s="264">
        <v>0</v>
      </c>
      <c r="F186" s="264">
        <v>0</v>
      </c>
      <c r="G186" s="264">
        <v>0</v>
      </c>
      <c r="H186" s="265" t="s">
        <v>210</v>
      </c>
      <c r="I186" s="307"/>
    </row>
    <row r="187" spans="1:9" ht="13.5" customHeight="1">
      <c r="A187" s="148"/>
      <c r="B187" s="148"/>
      <c r="C187" s="148"/>
      <c r="D187" s="149"/>
      <c r="E187" s="149"/>
      <c r="F187" s="149"/>
      <c r="G187" s="149"/>
      <c r="H187" s="144"/>
      <c r="I187" s="144"/>
    </row>
    <row r="188" spans="1:9" ht="13.5" customHeight="1">
      <c r="A188" s="148"/>
      <c r="B188" s="148"/>
      <c r="C188" s="148"/>
      <c r="D188" s="149"/>
      <c r="E188" s="149"/>
      <c r="F188" s="149"/>
      <c r="G188" s="149"/>
      <c r="H188" s="144"/>
      <c r="I188" s="144"/>
    </row>
    <row r="195" spans="8:9" ht="13.5" customHeight="1">
      <c r="H195" s="284"/>
      <c r="I195" s="374" t="s">
        <v>937</v>
      </c>
    </row>
    <row r="196" spans="8:9" ht="13.5" customHeight="1">
      <c r="H196" s="284"/>
      <c r="I196" s="375"/>
    </row>
  </sheetData>
  <mergeCells count="24">
    <mergeCell ref="A182:A186"/>
    <mergeCell ref="I195:I196"/>
    <mergeCell ref="A157:A159"/>
    <mergeCell ref="I141:I142"/>
    <mergeCell ref="A145:A146"/>
    <mergeCell ref="A166:C166"/>
    <mergeCell ref="A173:A178"/>
    <mergeCell ref="A179:C179"/>
    <mergeCell ref="A147:A148"/>
    <mergeCell ref="A149:A150"/>
    <mergeCell ref="A151:A152"/>
    <mergeCell ref="A153:A154"/>
    <mergeCell ref="A155:A156"/>
    <mergeCell ref="B73:C73"/>
    <mergeCell ref="I52:I53"/>
    <mergeCell ref="I63:I64"/>
    <mergeCell ref="I93:I94"/>
    <mergeCell ref="A137:A138"/>
    <mergeCell ref="A40:C40"/>
    <mergeCell ref="A10:I10"/>
    <mergeCell ref="A30:C30"/>
    <mergeCell ref="A31:C31"/>
    <mergeCell ref="A32:C32"/>
    <mergeCell ref="A33:C33"/>
  </mergeCells>
  <phoneticPr fontId="1"/>
  <pageMargins left="0.7" right="0.7" top="0.75" bottom="0.75" header="0.3" footer="0.3"/>
  <pageSetup paperSize="8" scale="98" fitToHeight="0" orientation="landscape" r:id="rId1"/>
  <rowBreaks count="4" manualBreakCount="4">
    <brk id="53" max="8" man="1"/>
    <brk id="64" max="8" man="1"/>
    <brk id="94" max="8"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59765625" style="151" customWidth="1"/>
    <col min="3" max="3" width="15.59765625" style="151" customWidth="1"/>
    <col min="4" max="44" width="6.3984375" style="151" customWidth="1"/>
    <col min="45" max="16384" width="9" style="151"/>
  </cols>
  <sheetData>
    <row r="1" spans="1:44">
      <c r="A1" s="151" t="s">
        <v>221</v>
      </c>
    </row>
    <row r="2" spans="1:44">
      <c r="C2" s="151" t="s">
        <v>167</v>
      </c>
      <c r="AR2" s="151" t="s">
        <v>222</v>
      </c>
    </row>
    <row r="3" spans="1:44">
      <c r="A3" s="390" t="s">
        <v>44</v>
      </c>
      <c r="B3" s="391"/>
      <c r="C3" s="392"/>
      <c r="D3" s="388">
        <v>1</v>
      </c>
      <c r="E3" s="388">
        <v>2</v>
      </c>
      <c r="F3" s="388">
        <v>3</v>
      </c>
      <c r="G3" s="388">
        <v>4</v>
      </c>
      <c r="H3" s="388">
        <v>5</v>
      </c>
      <c r="I3" s="388">
        <v>6</v>
      </c>
      <c r="J3" s="388">
        <v>7</v>
      </c>
      <c r="K3" s="388">
        <v>8</v>
      </c>
      <c r="L3" s="388">
        <v>9</v>
      </c>
      <c r="M3" s="388">
        <v>10</v>
      </c>
      <c r="N3" s="388">
        <v>11</v>
      </c>
      <c r="O3" s="388">
        <v>12</v>
      </c>
      <c r="P3" s="388">
        <v>13</v>
      </c>
      <c r="Q3" s="388">
        <v>14</v>
      </c>
      <c r="R3" s="388">
        <v>15</v>
      </c>
      <c r="S3" s="388">
        <v>16</v>
      </c>
      <c r="T3" s="388">
        <v>17</v>
      </c>
      <c r="U3" s="388">
        <v>18</v>
      </c>
      <c r="V3" s="388">
        <v>19</v>
      </c>
      <c r="W3" s="388">
        <v>20</v>
      </c>
      <c r="X3" s="388">
        <v>21</v>
      </c>
      <c r="Y3" s="388">
        <v>22</v>
      </c>
      <c r="Z3" s="388">
        <v>23</v>
      </c>
      <c r="AA3" s="388">
        <v>24</v>
      </c>
      <c r="AB3" s="388">
        <v>25</v>
      </c>
      <c r="AC3" s="388">
        <v>26</v>
      </c>
      <c r="AD3" s="388">
        <v>27</v>
      </c>
      <c r="AE3" s="388">
        <v>28</v>
      </c>
      <c r="AF3" s="388">
        <v>29</v>
      </c>
      <c r="AG3" s="388">
        <v>30</v>
      </c>
      <c r="AH3" s="388">
        <v>31</v>
      </c>
      <c r="AI3" s="388">
        <v>32</v>
      </c>
      <c r="AJ3" s="388">
        <v>33</v>
      </c>
      <c r="AK3" s="388">
        <v>34</v>
      </c>
      <c r="AL3" s="388">
        <v>35</v>
      </c>
      <c r="AM3" s="388">
        <v>36</v>
      </c>
      <c r="AN3" s="388">
        <v>37</v>
      </c>
      <c r="AO3" s="388">
        <v>38</v>
      </c>
      <c r="AP3" s="388">
        <v>39</v>
      </c>
      <c r="AQ3" s="388">
        <v>40</v>
      </c>
      <c r="AR3" s="388" t="s">
        <v>223</v>
      </c>
    </row>
    <row r="4" spans="1:44">
      <c r="A4" s="196"/>
      <c r="B4" s="197"/>
      <c r="C4" s="198" t="s">
        <v>166</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row>
    <row r="5" spans="1:44">
      <c r="A5" s="199" t="s">
        <v>165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1"/>
    </row>
    <row r="6" spans="1:44">
      <c r="A6" s="202"/>
      <c r="B6" s="203" t="s">
        <v>164</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5"/>
    </row>
    <row r="7" spans="1:44">
      <c r="A7" s="202"/>
      <c r="B7" s="206"/>
      <c r="C7" s="199"/>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row>
    <row r="8" spans="1:44">
      <c r="A8" s="202"/>
      <c r="B8" s="206"/>
      <c r="C8" s="199"/>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row>
    <row r="9" spans="1:44">
      <c r="A9" s="202"/>
      <c r="B9" s="393" t="s">
        <v>144</v>
      </c>
      <c r="C9" s="394"/>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row>
    <row r="10" spans="1:44">
      <c r="A10" s="199" t="s">
        <v>163</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9"/>
    </row>
    <row r="11" spans="1:44">
      <c r="A11" s="202"/>
      <c r="B11" s="203" t="s">
        <v>162</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5"/>
    </row>
    <row r="12" spans="1:44">
      <c r="A12" s="202"/>
      <c r="B12" s="210"/>
      <c r="C12" s="211"/>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row>
    <row r="13" spans="1:44">
      <c r="A13" s="202"/>
      <c r="B13" s="210"/>
      <c r="C13" s="199"/>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row>
    <row r="14" spans="1:44">
      <c r="A14" s="202"/>
      <c r="B14" s="203" t="s">
        <v>161</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5"/>
    </row>
    <row r="15" spans="1:44">
      <c r="A15" s="202"/>
      <c r="B15" s="210"/>
      <c r="C15" s="211"/>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row>
    <row r="16" spans="1:44">
      <c r="A16" s="202"/>
      <c r="B16" s="210"/>
      <c r="C16" s="199"/>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row>
    <row r="17" spans="1:44">
      <c r="A17" s="202"/>
      <c r="B17" s="203" t="s">
        <v>160</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5"/>
    </row>
    <row r="18" spans="1:44">
      <c r="A18" s="202"/>
      <c r="B18" s="210"/>
      <c r="C18" s="211"/>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row>
    <row r="19" spans="1:44">
      <c r="A19" s="202"/>
      <c r="B19" s="210"/>
      <c r="C19" s="199"/>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row>
    <row r="20" spans="1:44">
      <c r="A20" s="202"/>
      <c r="B20" s="203" t="s">
        <v>159</v>
      </c>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5"/>
    </row>
    <row r="21" spans="1:44">
      <c r="A21" s="202"/>
      <c r="B21" s="210"/>
      <c r="C21" s="211"/>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row>
    <row r="22" spans="1:44">
      <c r="A22" s="202"/>
      <c r="B22" s="210"/>
      <c r="C22" s="199"/>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row>
    <row r="23" spans="1:44">
      <c r="A23" s="202"/>
      <c r="B23" s="203" t="s">
        <v>158</v>
      </c>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5"/>
    </row>
    <row r="24" spans="1:44">
      <c r="A24" s="202"/>
      <c r="B24" s="210"/>
      <c r="C24" s="211"/>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row>
    <row r="25" spans="1:44">
      <c r="A25" s="202"/>
      <c r="B25" s="210"/>
      <c r="C25" s="199"/>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row>
    <row r="26" spans="1:44">
      <c r="A26" s="202"/>
      <c r="B26" s="203" t="s">
        <v>157</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5"/>
    </row>
    <row r="27" spans="1:44">
      <c r="A27" s="202"/>
      <c r="B27" s="210"/>
      <c r="C27" s="211"/>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row>
    <row r="28" spans="1:44">
      <c r="A28" s="202"/>
      <c r="B28" s="210"/>
      <c r="C28" s="199"/>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row>
    <row r="29" spans="1:44">
      <c r="A29" s="202"/>
      <c r="B29" s="393" t="s">
        <v>144</v>
      </c>
      <c r="C29" s="394"/>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row>
    <row r="30" spans="1:44">
      <c r="A30" s="199" t="s">
        <v>156</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9"/>
    </row>
    <row r="31" spans="1:44">
      <c r="A31" s="202"/>
      <c r="B31" s="203" t="s">
        <v>155</v>
      </c>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5"/>
    </row>
    <row r="32" spans="1:44">
      <c r="A32" s="202"/>
      <c r="B32" s="210"/>
      <c r="C32" s="211"/>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1:44">
      <c r="A33" s="202"/>
      <c r="B33" s="210"/>
      <c r="C33" s="199"/>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row>
    <row r="34" spans="1:44">
      <c r="A34" s="202"/>
      <c r="B34" s="203" t="s">
        <v>154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5"/>
    </row>
    <row r="35" spans="1:44">
      <c r="A35" s="202"/>
      <c r="B35" s="210"/>
      <c r="C35" s="211"/>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1:44">
      <c r="A36" s="202"/>
      <c r="B36" s="210"/>
      <c r="C36" s="199"/>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row>
    <row r="37" spans="1:44">
      <c r="A37" s="202"/>
      <c r="B37" s="203" t="s">
        <v>153</v>
      </c>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5"/>
    </row>
    <row r="38" spans="1:44">
      <c r="A38" s="202"/>
      <c r="B38" s="210"/>
      <c r="C38" s="21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c r="A39" s="202"/>
      <c r="B39" s="210"/>
      <c r="C39" s="199"/>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row>
    <row r="40" spans="1:44">
      <c r="A40" s="202"/>
      <c r="B40" s="203" t="s">
        <v>152</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5"/>
    </row>
    <row r="41" spans="1:44">
      <c r="A41" s="202"/>
      <c r="B41" s="210"/>
      <c r="C41" s="211"/>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row>
    <row r="42" spans="1:44">
      <c r="A42" s="202"/>
      <c r="B42" s="210"/>
      <c r="C42" s="199"/>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row>
    <row r="43" spans="1:44">
      <c r="A43" s="202"/>
      <c r="B43" s="203" t="s">
        <v>151</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5"/>
    </row>
    <row r="44" spans="1:44">
      <c r="A44" s="202"/>
      <c r="B44" s="210"/>
      <c r="C44" s="211"/>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row>
    <row r="45" spans="1:44">
      <c r="A45" s="202"/>
      <c r="B45" s="210"/>
      <c r="C45" s="199"/>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row>
    <row r="46" spans="1:44">
      <c r="A46" s="202"/>
      <c r="B46" s="203" t="s">
        <v>150</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5"/>
    </row>
    <row r="47" spans="1:44">
      <c r="A47" s="202"/>
      <c r="B47" s="210"/>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row>
    <row r="48" spans="1:44">
      <c r="A48" s="202"/>
      <c r="B48" s="210"/>
      <c r="C48" s="199"/>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row>
    <row r="49" spans="1:44">
      <c r="A49" s="202"/>
      <c r="B49" s="203" t="s">
        <v>149</v>
      </c>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5"/>
    </row>
    <row r="50" spans="1:44">
      <c r="A50" s="202"/>
      <c r="B50" s="210"/>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row>
    <row r="51" spans="1:44">
      <c r="A51" s="202"/>
      <c r="B51" s="210"/>
      <c r="C51" s="199"/>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row>
    <row r="52" spans="1:44">
      <c r="A52" s="202"/>
      <c r="B52" s="203" t="s">
        <v>148</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5"/>
    </row>
    <row r="53" spans="1:44">
      <c r="A53" s="202"/>
      <c r="B53" s="210"/>
      <c r="C53" s="211"/>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row>
    <row r="54" spans="1:44">
      <c r="A54" s="202"/>
      <c r="B54" s="210"/>
      <c r="C54" s="199"/>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row>
    <row r="55" spans="1:44">
      <c r="A55" s="202"/>
      <c r="B55" s="393" t="s">
        <v>144</v>
      </c>
      <c r="C55" s="394"/>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row>
    <row r="56" spans="1:44">
      <c r="A56" s="199" t="s">
        <v>147</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9"/>
    </row>
    <row r="57" spans="1:44">
      <c r="A57" s="202"/>
      <c r="B57" s="203" t="s">
        <v>146</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5"/>
    </row>
    <row r="58" spans="1:44">
      <c r="A58" s="202"/>
      <c r="B58" s="210"/>
      <c r="C58" s="211"/>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row>
    <row r="59" spans="1:44">
      <c r="A59" s="202"/>
      <c r="B59" s="210"/>
      <c r="C59" s="199"/>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row>
    <row r="60" spans="1:44">
      <c r="A60" s="202"/>
      <c r="B60" s="203" t="s">
        <v>145</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5"/>
    </row>
    <row r="61" spans="1:44">
      <c r="A61" s="202"/>
      <c r="B61" s="210"/>
      <c r="C61" s="211"/>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row>
    <row r="62" spans="1:44">
      <c r="A62" s="202"/>
      <c r="B62" s="121"/>
      <c r="C62" s="211"/>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row>
    <row r="63" spans="1:44" ht="12.6" thickBot="1">
      <c r="A63" s="213"/>
      <c r="B63" s="315" t="s">
        <v>144</v>
      </c>
      <c r="C63" s="325"/>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row>
    <row r="64" spans="1:44" ht="12.6" thickTop="1">
      <c r="A64" s="395" t="s">
        <v>123</v>
      </c>
      <c r="B64" s="396"/>
      <c r="C64" s="397"/>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row>
    <row r="66" spans="1:44">
      <c r="A66" s="151" t="s">
        <v>143</v>
      </c>
    </row>
    <row r="67" spans="1:44">
      <c r="A67" s="151" t="s">
        <v>142</v>
      </c>
    </row>
    <row r="68" spans="1:44">
      <c r="A68" s="151" t="s">
        <v>141</v>
      </c>
    </row>
    <row r="69" spans="1:44">
      <c r="A69" s="151" t="s">
        <v>224</v>
      </c>
    </row>
    <row r="70" spans="1:44">
      <c r="A70" s="151" t="s">
        <v>225</v>
      </c>
    </row>
    <row r="71" spans="1:44">
      <c r="A71" s="151" t="s">
        <v>226</v>
      </c>
      <c r="AO71" s="384" t="s">
        <v>437</v>
      </c>
      <c r="AP71" s="385"/>
      <c r="AQ71" s="315"/>
      <c r="AR71" s="313"/>
    </row>
    <row r="72" spans="1:44">
      <c r="AO72" s="386" t="s">
        <v>438</v>
      </c>
      <c r="AP72" s="387"/>
      <c r="AQ72" s="316"/>
      <c r="AR72" s="314"/>
    </row>
  </sheetData>
  <mergeCells count="50">
    <mergeCell ref="B9:C9"/>
    <mergeCell ref="B29:C29"/>
    <mergeCell ref="B55:C55"/>
    <mergeCell ref="B63:C63"/>
    <mergeCell ref="A64:C64"/>
    <mergeCell ref="AR3:AR4"/>
    <mergeCell ref="AG3:AG4"/>
    <mergeCell ref="AH3:AH4"/>
    <mergeCell ref="AI3:AI4"/>
    <mergeCell ref="AJ3:AJ4"/>
    <mergeCell ref="AK3:AK4"/>
    <mergeCell ref="AL3:AL4"/>
    <mergeCell ref="AM3:AM4"/>
    <mergeCell ref="AN3:AN4"/>
    <mergeCell ref="AO3:AO4"/>
    <mergeCell ref="AP3:AP4"/>
    <mergeCell ref="AQ3:AQ4"/>
    <mergeCell ref="AF3:AF4"/>
    <mergeCell ref="U3:U4"/>
    <mergeCell ref="V3:V4"/>
    <mergeCell ref="W3:W4"/>
    <mergeCell ref="X3:X4"/>
    <mergeCell ref="Y3:Y4"/>
    <mergeCell ref="Z3:Z4"/>
    <mergeCell ref="AA3:AA4"/>
    <mergeCell ref="AB3:AB4"/>
    <mergeCell ref="AC3:AC4"/>
    <mergeCell ref="AD3:AD4"/>
    <mergeCell ref="AE3:AE4"/>
    <mergeCell ref="O3:O4"/>
    <mergeCell ref="P3:P4"/>
    <mergeCell ref="Q3:Q4"/>
    <mergeCell ref="R3:R4"/>
    <mergeCell ref="S3:S4"/>
    <mergeCell ref="AO71:AP71"/>
    <mergeCell ref="AQ71:AR72"/>
    <mergeCell ref="AO72:AP72"/>
    <mergeCell ref="H3:H4"/>
    <mergeCell ref="A3:C3"/>
    <mergeCell ref="D3:D4"/>
    <mergeCell ref="E3:E4"/>
    <mergeCell ref="F3:F4"/>
    <mergeCell ref="G3:G4"/>
    <mergeCell ref="T3:T4"/>
    <mergeCell ref="I3:I4"/>
    <mergeCell ref="J3:J4"/>
    <mergeCell ref="K3:K4"/>
    <mergeCell ref="L3:L4"/>
    <mergeCell ref="M3:M4"/>
    <mergeCell ref="N3:N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4"/>
  <sheetViews>
    <sheetView showGridLines="0" view="pageBreakPreview" zoomScale="75" zoomScaleNormal="100" zoomScaleSheetLayoutView="75" workbookViewId="0">
      <selection activeCell="B1" sqref="B1:E1"/>
    </sheetView>
  </sheetViews>
  <sheetFormatPr defaultRowHeight="14.4"/>
  <cols>
    <col min="1" max="1" width="3.5" style="71" customWidth="1"/>
    <col min="2" max="3" width="4" style="71" customWidth="1"/>
    <col min="4" max="4" width="15.8984375" style="71" customWidth="1"/>
    <col min="5" max="5" width="5.69921875" style="224"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427" t="s">
        <v>439</v>
      </c>
      <c r="C1" s="427"/>
      <c r="D1" s="427"/>
      <c r="E1" s="427"/>
      <c r="F1" s="1"/>
      <c r="I1" s="428" t="s">
        <v>234</v>
      </c>
      <c r="J1" s="429"/>
    </row>
    <row r="2" spans="2:11" s="2" customFormat="1" ht="14.4" customHeight="1">
      <c r="B2" s="3" t="s">
        <v>235</v>
      </c>
      <c r="C2" s="4"/>
      <c r="D2" s="5"/>
      <c r="E2" s="6" t="s">
        <v>440</v>
      </c>
      <c r="F2" s="1"/>
      <c r="G2" s="133"/>
      <c r="I2" s="430"/>
      <c r="J2" s="431"/>
    </row>
    <row r="3" spans="2:11" s="2" customFormat="1" ht="21">
      <c r="B3" s="432" t="s">
        <v>236</v>
      </c>
      <c r="C3" s="432"/>
      <c r="D3" s="432"/>
      <c r="E3" s="432"/>
      <c r="F3" s="432"/>
      <c r="G3" s="432"/>
      <c r="H3" s="432"/>
      <c r="I3" s="432"/>
      <c r="J3" s="432"/>
    </row>
    <row r="4" spans="2:11" s="2" customFormat="1" ht="10.8">
      <c r="C4" s="7"/>
      <c r="D4" s="7"/>
      <c r="E4" s="8"/>
      <c r="F4" s="133"/>
      <c r="G4" s="133"/>
      <c r="H4" s="133"/>
      <c r="I4" s="7"/>
      <c r="J4" s="7"/>
      <c r="K4" s="134"/>
    </row>
    <row r="5" spans="2:11" s="2" customFormat="1" ht="13.5" customHeight="1">
      <c r="B5" s="425" t="s">
        <v>237</v>
      </c>
      <c r="C5" s="425"/>
      <c r="D5" s="425"/>
      <c r="E5" s="425"/>
      <c r="F5" s="425"/>
      <c r="G5" s="425"/>
      <c r="H5" s="425"/>
      <c r="I5" s="425"/>
      <c r="J5" s="425"/>
    </row>
    <row r="6" spans="2:11" s="2" customFormat="1" ht="13.2">
      <c r="B6" s="425" t="s">
        <v>238</v>
      </c>
      <c r="C6" s="425"/>
      <c r="D6" s="425"/>
      <c r="E6" s="426"/>
      <c r="F6" s="426"/>
      <c r="G6" s="426"/>
      <c r="H6" s="426"/>
      <c r="I6" s="426"/>
      <c r="J6" s="426"/>
    </row>
    <row r="7" spans="2:11" s="2" customFormat="1" ht="13.5" customHeight="1">
      <c r="B7" s="418" t="s">
        <v>239</v>
      </c>
      <c r="C7" s="418"/>
      <c r="D7" s="418"/>
      <c r="E7" s="418"/>
      <c r="F7" s="418"/>
      <c r="G7" s="418"/>
      <c r="H7" s="418"/>
      <c r="I7" s="418"/>
      <c r="J7" s="418"/>
    </row>
    <row r="8" spans="2:11" s="2" customFormat="1" ht="11.4" thickBot="1">
      <c r="C8" s="9"/>
      <c r="D8" s="9"/>
      <c r="E8" s="10"/>
      <c r="F8" s="134"/>
      <c r="G8" s="134"/>
      <c r="H8" s="134"/>
      <c r="I8" s="9"/>
      <c r="J8" s="9"/>
      <c r="K8" s="134"/>
    </row>
    <row r="9" spans="2:11" s="13" customFormat="1">
      <c r="B9" s="419" t="s">
        <v>358</v>
      </c>
      <c r="C9" s="421"/>
      <c r="D9" s="421" t="s">
        <v>240</v>
      </c>
      <c r="E9" s="421"/>
      <c r="F9" s="421"/>
      <c r="G9" s="421" t="s">
        <v>241</v>
      </c>
      <c r="H9" s="424" t="s">
        <v>242</v>
      </c>
      <c r="I9" s="424"/>
      <c r="J9" s="11" t="s">
        <v>243</v>
      </c>
    </row>
    <row r="10" spans="2:11" s="13" customFormat="1">
      <c r="B10" s="420"/>
      <c r="C10" s="422"/>
      <c r="D10" s="422"/>
      <c r="E10" s="422"/>
      <c r="F10" s="422"/>
      <c r="G10" s="423"/>
      <c r="H10" s="135" t="s">
        <v>244</v>
      </c>
      <c r="I10" s="135" t="s">
        <v>245</v>
      </c>
      <c r="J10" s="12" t="s">
        <v>245</v>
      </c>
    </row>
    <row r="11" spans="2:11" s="218" customFormat="1" ht="21" customHeight="1">
      <c r="B11" s="406" t="s">
        <v>246</v>
      </c>
      <c r="C11" s="407"/>
      <c r="D11" s="408"/>
      <c r="E11" s="408"/>
      <c r="F11" s="408"/>
      <c r="G11" s="409"/>
      <c r="H11" s="215"/>
      <c r="I11" s="216"/>
      <c r="J11" s="217"/>
    </row>
    <row r="12" spans="2:11" s="13" customFormat="1" ht="15" customHeight="1">
      <c r="B12" s="406" t="s">
        <v>247</v>
      </c>
      <c r="C12" s="410"/>
      <c r="D12" s="411"/>
      <c r="E12" s="411"/>
      <c r="F12" s="411"/>
      <c r="G12" s="412"/>
      <c r="H12" s="215"/>
      <c r="I12" s="216"/>
      <c r="J12" s="217"/>
    </row>
    <row r="13" spans="2:11" ht="14.25" customHeight="1">
      <c r="B13" s="413" t="s">
        <v>441</v>
      </c>
      <c r="C13" s="414"/>
      <c r="D13" s="415"/>
      <c r="E13" s="415"/>
      <c r="F13" s="415"/>
      <c r="G13" s="416"/>
      <c r="H13" s="77"/>
      <c r="I13" s="78"/>
      <c r="J13" s="79"/>
    </row>
    <row r="14" spans="2:11" ht="14.25" customHeight="1">
      <c r="B14" s="413" t="s">
        <v>442</v>
      </c>
      <c r="C14" s="414"/>
      <c r="D14" s="415"/>
      <c r="E14" s="415"/>
      <c r="F14" s="415"/>
      <c r="G14" s="416"/>
      <c r="H14" s="77"/>
      <c r="I14" s="78"/>
      <c r="J14" s="79"/>
    </row>
    <row r="15" spans="2:11">
      <c r="B15" s="413" t="s">
        <v>443</v>
      </c>
      <c r="C15" s="414"/>
      <c r="D15" s="415"/>
      <c r="E15" s="415"/>
      <c r="F15" s="415"/>
      <c r="G15" s="416"/>
      <c r="H15" s="77"/>
      <c r="I15" s="78"/>
      <c r="J15" s="79"/>
    </row>
    <row r="16" spans="2:11" ht="28.8">
      <c r="B16" s="80">
        <v>1</v>
      </c>
      <c r="C16" s="14"/>
      <c r="D16" s="219"/>
      <c r="E16" s="15"/>
      <c r="F16" s="16"/>
      <c r="G16" s="17" t="s">
        <v>248</v>
      </c>
      <c r="H16" s="18"/>
      <c r="I16" s="19"/>
      <c r="J16" s="20"/>
    </row>
    <row r="17" spans="2:10">
      <c r="B17" s="413" t="s">
        <v>444</v>
      </c>
      <c r="C17" s="414"/>
      <c r="D17" s="415"/>
      <c r="E17" s="415"/>
      <c r="F17" s="415"/>
      <c r="G17" s="416"/>
      <c r="H17" s="77"/>
      <c r="I17" s="78"/>
      <c r="J17" s="79"/>
    </row>
    <row r="18" spans="2:10" ht="38.4">
      <c r="B18" s="81">
        <v>2</v>
      </c>
      <c r="C18" s="21"/>
      <c r="D18" s="220"/>
      <c r="E18" s="22"/>
      <c r="F18" s="221"/>
      <c r="G18" s="23" t="s">
        <v>445</v>
      </c>
      <c r="H18" s="24"/>
      <c r="I18" s="24"/>
      <c r="J18" s="25"/>
    </row>
    <row r="19" spans="2:10">
      <c r="B19" s="413" t="s">
        <v>446</v>
      </c>
      <c r="C19" s="414"/>
      <c r="D19" s="415"/>
      <c r="E19" s="415"/>
      <c r="F19" s="415"/>
      <c r="G19" s="416"/>
      <c r="H19" s="77"/>
      <c r="I19" s="78"/>
      <c r="J19" s="79"/>
    </row>
    <row r="20" spans="2:10" s="218" customFormat="1" ht="57.6">
      <c r="B20" s="81">
        <v>3</v>
      </c>
      <c r="C20" s="21"/>
      <c r="D20" s="220"/>
      <c r="E20" s="22"/>
      <c r="F20" s="221"/>
      <c r="G20" s="23" t="s">
        <v>447</v>
      </c>
      <c r="H20" s="24"/>
      <c r="I20" s="24"/>
      <c r="J20" s="25"/>
    </row>
    <row r="21" spans="2:10" s="13" customFormat="1" ht="19.2">
      <c r="B21" s="406" t="s">
        <v>249</v>
      </c>
      <c r="C21" s="410"/>
      <c r="D21" s="411"/>
      <c r="E21" s="411"/>
      <c r="F21" s="411"/>
      <c r="G21" s="412"/>
      <c r="H21" s="215"/>
      <c r="I21" s="216"/>
      <c r="J21" s="217"/>
    </row>
    <row r="22" spans="2:10">
      <c r="B22" s="413" t="s">
        <v>250</v>
      </c>
      <c r="C22" s="414"/>
      <c r="D22" s="415"/>
      <c r="E22" s="415"/>
      <c r="F22" s="415"/>
      <c r="G22" s="416"/>
      <c r="H22" s="77"/>
      <c r="I22" s="78"/>
      <c r="J22" s="79"/>
    </row>
    <row r="23" spans="2:10" s="13" customFormat="1">
      <c r="B23" s="81">
        <v>4</v>
      </c>
      <c r="C23" s="21">
        <v>-1</v>
      </c>
      <c r="D23" s="220" t="s">
        <v>448</v>
      </c>
      <c r="E23" s="22"/>
      <c r="F23" s="221"/>
      <c r="G23" s="23" t="s">
        <v>449</v>
      </c>
      <c r="H23" s="24"/>
      <c r="I23" s="24"/>
      <c r="J23" s="25"/>
    </row>
    <row r="24" spans="2:10">
      <c r="B24" s="81">
        <v>5</v>
      </c>
      <c r="C24" s="21">
        <v>-2</v>
      </c>
      <c r="D24" s="220" t="s">
        <v>450</v>
      </c>
      <c r="E24" s="22"/>
      <c r="F24" s="221"/>
      <c r="G24" s="23" t="s">
        <v>451</v>
      </c>
      <c r="H24" s="26"/>
      <c r="I24" s="26"/>
      <c r="J24" s="27"/>
    </row>
    <row r="25" spans="2:10" ht="19.2">
      <c r="B25" s="81">
        <v>6</v>
      </c>
      <c r="C25" s="21">
        <v>-3</v>
      </c>
      <c r="D25" s="220" t="s">
        <v>452</v>
      </c>
      <c r="E25" s="22"/>
      <c r="F25" s="221"/>
      <c r="G25" s="23" t="s">
        <v>453</v>
      </c>
      <c r="H25" s="24"/>
      <c r="I25" s="24"/>
      <c r="J25" s="25"/>
    </row>
    <row r="26" spans="2:10" ht="28.8">
      <c r="B26" s="81">
        <v>7</v>
      </c>
      <c r="C26" s="21">
        <v>-4</v>
      </c>
      <c r="D26" s="220" t="s">
        <v>251</v>
      </c>
      <c r="E26" s="22" t="s">
        <v>454</v>
      </c>
      <c r="F26" s="221"/>
      <c r="G26" s="23" t="s">
        <v>455</v>
      </c>
      <c r="H26" s="24"/>
      <c r="I26" s="24"/>
      <c r="J26" s="25"/>
    </row>
    <row r="27" spans="2:10" s="222" customFormat="1" ht="19.2">
      <c r="B27" s="81">
        <v>8</v>
      </c>
      <c r="C27" s="21">
        <v>-5</v>
      </c>
      <c r="D27" s="220" t="s">
        <v>252</v>
      </c>
      <c r="E27" s="22"/>
      <c r="F27" s="221"/>
      <c r="G27" s="23" t="s">
        <v>456</v>
      </c>
      <c r="H27" s="24"/>
      <c r="I27" s="24"/>
      <c r="J27" s="25"/>
    </row>
    <row r="28" spans="2:10" ht="19.2">
      <c r="B28" s="81">
        <v>9</v>
      </c>
      <c r="C28" s="21">
        <v>-6</v>
      </c>
      <c r="D28" s="220" t="s">
        <v>457</v>
      </c>
      <c r="E28" s="22"/>
      <c r="F28" s="221"/>
      <c r="G28" s="23" t="s">
        <v>458</v>
      </c>
      <c r="H28" s="24"/>
      <c r="I28" s="24"/>
      <c r="J28" s="25"/>
    </row>
    <row r="29" spans="2:10" ht="28.8">
      <c r="B29" s="81">
        <v>10</v>
      </c>
      <c r="C29" s="21">
        <v>-7</v>
      </c>
      <c r="D29" s="220" t="s">
        <v>253</v>
      </c>
      <c r="E29" s="22"/>
      <c r="F29" s="221"/>
      <c r="G29" s="23" t="s">
        <v>459</v>
      </c>
      <c r="H29" s="24"/>
      <c r="I29" s="24"/>
      <c r="J29" s="25"/>
    </row>
    <row r="30" spans="2:10">
      <c r="B30" s="81">
        <v>11</v>
      </c>
      <c r="C30" s="21"/>
      <c r="D30" s="220"/>
      <c r="E30" s="22" t="s">
        <v>460</v>
      </c>
      <c r="F30" s="221"/>
      <c r="G30" s="23" t="s">
        <v>461</v>
      </c>
      <c r="H30" s="24"/>
      <c r="I30" s="24"/>
      <c r="J30" s="25"/>
    </row>
    <row r="31" spans="2:10">
      <c r="B31" s="81">
        <v>12</v>
      </c>
      <c r="C31" s="21"/>
      <c r="D31" s="220"/>
      <c r="E31" s="22" t="s">
        <v>462</v>
      </c>
      <c r="F31" s="221"/>
      <c r="G31" s="23" t="s">
        <v>463</v>
      </c>
      <c r="H31" s="24"/>
      <c r="I31" s="24"/>
      <c r="J31" s="25"/>
    </row>
    <row r="32" spans="2:10">
      <c r="B32" s="81">
        <v>13</v>
      </c>
      <c r="C32" s="21">
        <v>-8</v>
      </c>
      <c r="D32" s="220" t="s">
        <v>464</v>
      </c>
      <c r="E32" s="22" t="s">
        <v>465</v>
      </c>
      <c r="F32" s="221"/>
      <c r="G32" s="23" t="s">
        <v>466</v>
      </c>
      <c r="H32" s="24"/>
      <c r="I32" s="24"/>
      <c r="J32" s="25"/>
    </row>
    <row r="33" spans="2:10">
      <c r="B33" s="81">
        <v>14</v>
      </c>
      <c r="C33" s="21"/>
      <c r="D33" s="220"/>
      <c r="E33" s="22" t="s">
        <v>467</v>
      </c>
      <c r="F33" s="52"/>
      <c r="G33" s="23" t="s">
        <v>468</v>
      </c>
      <c r="H33" s="28"/>
      <c r="I33" s="28"/>
      <c r="J33" s="29"/>
    </row>
    <row r="34" spans="2:10" s="223" customFormat="1">
      <c r="B34" s="413" t="s">
        <v>469</v>
      </c>
      <c r="C34" s="417"/>
      <c r="D34" s="417"/>
      <c r="E34" s="417"/>
      <c r="F34" s="417"/>
      <c r="G34" s="417"/>
      <c r="H34" s="30"/>
      <c r="I34" s="31"/>
      <c r="J34" s="32"/>
    </row>
    <row r="35" spans="2:10" s="222" customFormat="1" ht="28.8">
      <c r="B35" s="81">
        <v>15</v>
      </c>
      <c r="C35" s="21">
        <v>-1</v>
      </c>
      <c r="D35" s="220" t="s">
        <v>254</v>
      </c>
      <c r="E35" s="22"/>
      <c r="F35" s="221"/>
      <c r="G35" s="23" t="s">
        <v>470</v>
      </c>
      <c r="H35" s="24"/>
      <c r="I35" s="24"/>
      <c r="J35" s="25"/>
    </row>
    <row r="36" spans="2:10">
      <c r="B36" s="82">
        <v>16</v>
      </c>
      <c r="C36" s="21">
        <v>-2</v>
      </c>
      <c r="D36" s="220" t="s">
        <v>255</v>
      </c>
      <c r="E36" s="22"/>
      <c r="F36" s="221"/>
      <c r="G36" s="23" t="s">
        <v>471</v>
      </c>
      <c r="H36" s="34"/>
      <c r="I36" s="28"/>
      <c r="J36" s="29"/>
    </row>
    <row r="37" spans="2:10" s="13" customFormat="1" ht="28.8">
      <c r="B37" s="81">
        <v>17</v>
      </c>
      <c r="C37" s="35">
        <v>-3</v>
      </c>
      <c r="D37" s="36" t="s">
        <v>256</v>
      </c>
      <c r="E37" s="37"/>
      <c r="F37" s="36"/>
      <c r="G37" s="38" t="s">
        <v>472</v>
      </c>
      <c r="H37" s="39"/>
      <c r="I37" s="24"/>
      <c r="J37" s="25"/>
    </row>
    <row r="38" spans="2:10" s="222" customFormat="1" ht="48">
      <c r="B38" s="82">
        <v>18</v>
      </c>
      <c r="C38" s="21">
        <v>-4</v>
      </c>
      <c r="D38" s="40" t="s">
        <v>257</v>
      </c>
      <c r="E38" s="41"/>
      <c r="F38" s="40"/>
      <c r="G38" s="42" t="s">
        <v>473</v>
      </c>
      <c r="H38" s="24"/>
      <c r="I38" s="24"/>
      <c r="J38" s="25"/>
    </row>
    <row r="39" spans="2:10" s="222" customFormat="1" ht="28.8">
      <c r="B39" s="81">
        <v>19</v>
      </c>
      <c r="C39" s="21">
        <v>-5</v>
      </c>
      <c r="D39" s="40" t="s">
        <v>258</v>
      </c>
      <c r="E39" s="41"/>
      <c r="F39" s="40"/>
      <c r="G39" s="43" t="s">
        <v>259</v>
      </c>
      <c r="H39" s="24"/>
      <c r="I39" s="24"/>
      <c r="J39" s="25"/>
    </row>
    <row r="40" spans="2:10" s="222" customFormat="1" ht="28.8">
      <c r="B40" s="82">
        <v>20</v>
      </c>
      <c r="C40" s="21">
        <v>-6</v>
      </c>
      <c r="D40" s="40" t="s">
        <v>260</v>
      </c>
      <c r="E40" s="41"/>
      <c r="F40" s="40"/>
      <c r="G40" s="43" t="s">
        <v>474</v>
      </c>
      <c r="H40" s="24"/>
      <c r="I40" s="24"/>
      <c r="J40" s="25"/>
    </row>
    <row r="41" spans="2:10" s="222" customFormat="1">
      <c r="B41" s="81">
        <v>21</v>
      </c>
      <c r="C41" s="21">
        <v>-7</v>
      </c>
      <c r="D41" s="40" t="s">
        <v>899</v>
      </c>
      <c r="E41" s="41" t="s">
        <v>261</v>
      </c>
      <c r="F41" s="40"/>
      <c r="G41" s="43" t="s">
        <v>475</v>
      </c>
      <c r="H41" s="24"/>
      <c r="I41" s="24"/>
      <c r="J41" s="25"/>
    </row>
    <row r="42" spans="2:10" s="222" customFormat="1">
      <c r="B42" s="82">
        <v>22</v>
      </c>
      <c r="C42" s="35"/>
      <c r="D42" s="47"/>
      <c r="E42" s="48" t="s">
        <v>262</v>
      </c>
      <c r="F42" s="47"/>
      <c r="G42" s="49" t="s">
        <v>476</v>
      </c>
      <c r="H42" s="50"/>
      <c r="I42" s="50"/>
      <c r="J42" s="51"/>
    </row>
    <row r="43" spans="2:10" s="222" customFormat="1">
      <c r="B43" s="81">
        <v>23</v>
      </c>
      <c r="C43" s="21"/>
      <c r="D43" s="52"/>
      <c r="E43" s="53" t="s">
        <v>263</v>
      </c>
      <c r="F43" s="52"/>
      <c r="G43" s="42" t="s">
        <v>477</v>
      </c>
      <c r="H43" s="24"/>
      <c r="I43" s="24"/>
      <c r="J43" s="25"/>
    </row>
    <row r="44" spans="2:10" s="222" customFormat="1" ht="105.6">
      <c r="B44" s="83">
        <v>24</v>
      </c>
      <c r="C44" s="33">
        <v>-8</v>
      </c>
      <c r="D44" s="54" t="s">
        <v>478</v>
      </c>
      <c r="E44" s="55"/>
      <c r="F44" s="56"/>
      <c r="G44" s="57" t="s">
        <v>479</v>
      </c>
      <c r="H44" s="58"/>
      <c r="I44" s="59"/>
      <c r="J44" s="60"/>
    </row>
    <row r="45" spans="2:10">
      <c r="B45" s="399" t="s">
        <v>480</v>
      </c>
      <c r="C45" s="400"/>
      <c r="D45" s="400"/>
      <c r="E45" s="400"/>
      <c r="F45" s="400"/>
      <c r="G45" s="401"/>
      <c r="H45" s="30"/>
      <c r="I45" s="31"/>
      <c r="J45" s="32"/>
    </row>
    <row r="46" spans="2:10" ht="28.8">
      <c r="B46" s="81">
        <v>25</v>
      </c>
      <c r="C46" s="21"/>
      <c r="D46" s="52"/>
      <c r="E46" s="53"/>
      <c r="F46" s="52"/>
      <c r="G46" s="42" t="s">
        <v>481</v>
      </c>
      <c r="H46" s="24"/>
      <c r="I46" s="24"/>
      <c r="J46" s="25"/>
    </row>
    <row r="47" spans="2:10">
      <c r="B47" s="399" t="s">
        <v>264</v>
      </c>
      <c r="C47" s="400"/>
      <c r="D47" s="400"/>
      <c r="E47" s="400"/>
      <c r="F47" s="400"/>
      <c r="G47" s="401"/>
      <c r="H47" s="30"/>
      <c r="I47" s="31"/>
      <c r="J47" s="32"/>
    </row>
    <row r="48" spans="2:10" ht="19.2">
      <c r="B48" s="81">
        <v>26</v>
      </c>
      <c r="C48" s="21"/>
      <c r="D48" s="52"/>
      <c r="E48" s="53"/>
      <c r="F48" s="52"/>
      <c r="G48" s="42" t="s">
        <v>482</v>
      </c>
      <c r="H48" s="24"/>
      <c r="I48" s="24"/>
      <c r="J48" s="25"/>
    </row>
    <row r="49" spans="2:19">
      <c r="B49" s="402" t="s">
        <v>483</v>
      </c>
      <c r="C49" s="403"/>
      <c r="D49" s="403"/>
      <c r="E49" s="403"/>
      <c r="F49" s="403"/>
      <c r="G49" s="404"/>
      <c r="H49" s="61"/>
      <c r="I49" s="62"/>
      <c r="J49" s="63"/>
    </row>
    <row r="50" spans="2:19">
      <c r="B50" s="399" t="s">
        <v>484</v>
      </c>
      <c r="C50" s="400"/>
      <c r="D50" s="400"/>
      <c r="E50" s="400"/>
      <c r="F50" s="400"/>
      <c r="G50" s="401"/>
      <c r="H50" s="30"/>
      <c r="I50" s="31"/>
      <c r="J50" s="32"/>
    </row>
    <row r="51" spans="2:19">
      <c r="B51" s="81"/>
      <c r="C51" s="21">
        <v>-1</v>
      </c>
      <c r="D51" s="52" t="s">
        <v>265</v>
      </c>
      <c r="E51" s="53" t="s">
        <v>266</v>
      </c>
      <c r="F51" s="52" t="s">
        <v>267</v>
      </c>
      <c r="G51" s="42" t="s">
        <v>485</v>
      </c>
      <c r="H51" s="24"/>
      <c r="I51" s="24"/>
      <c r="J51" s="25"/>
    </row>
    <row r="52" spans="2:19" ht="57.6">
      <c r="B52" s="81">
        <v>27</v>
      </c>
      <c r="C52" s="21"/>
      <c r="D52" s="52"/>
      <c r="E52" s="53" t="s">
        <v>269</v>
      </c>
      <c r="F52" s="52"/>
      <c r="G52" s="42" t="s">
        <v>486</v>
      </c>
      <c r="H52" s="24"/>
      <c r="I52" s="24"/>
      <c r="J52" s="25"/>
    </row>
    <row r="53" spans="2:19" ht="19.2">
      <c r="B53" s="81">
        <v>28</v>
      </c>
      <c r="C53" s="21"/>
      <c r="D53" s="52"/>
      <c r="E53" s="53" t="s">
        <v>487</v>
      </c>
      <c r="F53" s="52"/>
      <c r="G53" s="42" t="s">
        <v>488</v>
      </c>
      <c r="H53" s="24"/>
      <c r="I53" s="24"/>
      <c r="J53" s="25"/>
      <c r="N53" s="136"/>
      <c r="O53" s="136"/>
      <c r="P53" s="136"/>
      <c r="Q53" s="136"/>
      <c r="R53" s="136"/>
      <c r="S53" s="136"/>
    </row>
    <row r="54" spans="2:19" ht="19.2">
      <c r="B54" s="81">
        <v>29</v>
      </c>
      <c r="C54" s="21"/>
      <c r="D54" s="52"/>
      <c r="E54" s="53" t="s">
        <v>271</v>
      </c>
      <c r="F54" s="52"/>
      <c r="G54" s="42" t="s">
        <v>489</v>
      </c>
      <c r="H54" s="24"/>
      <c r="I54" s="24"/>
      <c r="J54" s="25"/>
      <c r="N54" s="136"/>
      <c r="O54" s="136"/>
      <c r="P54" s="136"/>
      <c r="Q54" s="136"/>
      <c r="R54" s="136"/>
      <c r="S54" s="136"/>
    </row>
    <row r="55" spans="2:19" ht="19.2">
      <c r="B55" s="81"/>
      <c r="C55" s="21"/>
      <c r="D55" s="52"/>
      <c r="E55" s="53" t="s">
        <v>490</v>
      </c>
      <c r="F55" s="52" t="s">
        <v>272</v>
      </c>
      <c r="G55" s="42" t="s">
        <v>268</v>
      </c>
      <c r="H55" s="24"/>
      <c r="I55" s="24"/>
      <c r="J55" s="25"/>
      <c r="N55" s="136"/>
      <c r="O55" s="136"/>
      <c r="P55" s="136"/>
      <c r="Q55" s="136"/>
      <c r="R55" s="136"/>
      <c r="S55" s="136"/>
    </row>
    <row r="56" spans="2:19" s="218" customFormat="1" ht="19.2">
      <c r="B56" s="81">
        <v>30</v>
      </c>
      <c r="C56" s="21"/>
      <c r="D56" s="52"/>
      <c r="E56" s="53" t="s">
        <v>273</v>
      </c>
      <c r="F56" s="52"/>
      <c r="G56" s="42" t="s">
        <v>491</v>
      </c>
      <c r="H56" s="24"/>
      <c r="I56" s="24"/>
      <c r="J56" s="25"/>
      <c r="N56" s="136"/>
      <c r="O56" s="136"/>
      <c r="P56" s="136"/>
      <c r="Q56" s="136"/>
      <c r="R56" s="136"/>
      <c r="S56" s="136"/>
    </row>
    <row r="57" spans="2:19" s="13" customFormat="1" ht="19.2">
      <c r="B57" s="81">
        <v>31</v>
      </c>
      <c r="C57" s="21"/>
      <c r="D57" s="52"/>
      <c r="E57" s="53" t="s">
        <v>274</v>
      </c>
      <c r="F57" s="52"/>
      <c r="G57" s="42" t="s">
        <v>275</v>
      </c>
      <c r="H57" s="24"/>
      <c r="I57" s="24"/>
      <c r="J57" s="25"/>
      <c r="N57" s="136"/>
      <c r="O57" s="405"/>
      <c r="P57" s="405"/>
      <c r="Q57" s="405"/>
      <c r="R57" s="405"/>
      <c r="S57" s="405"/>
    </row>
    <row r="58" spans="2:19" ht="19.2">
      <c r="B58" s="81">
        <v>32</v>
      </c>
      <c r="C58" s="21"/>
      <c r="D58" s="52"/>
      <c r="E58" s="53" t="s">
        <v>276</v>
      </c>
      <c r="F58" s="52"/>
      <c r="G58" s="42" t="s">
        <v>492</v>
      </c>
      <c r="H58" s="24"/>
      <c r="I58" s="24"/>
      <c r="J58" s="25"/>
    </row>
    <row r="59" spans="2:19">
      <c r="B59" s="81">
        <v>33</v>
      </c>
      <c r="C59" s="21"/>
      <c r="D59" s="52"/>
      <c r="E59" s="53" t="s">
        <v>277</v>
      </c>
      <c r="F59" s="52"/>
      <c r="G59" s="42" t="s">
        <v>493</v>
      </c>
      <c r="H59" s="24"/>
      <c r="I59" s="24"/>
      <c r="J59" s="25"/>
    </row>
    <row r="60" spans="2:19">
      <c r="B60" s="81"/>
      <c r="C60" s="21"/>
      <c r="D60" s="52"/>
      <c r="E60" s="53" t="s">
        <v>494</v>
      </c>
      <c r="F60" s="52" t="s">
        <v>279</v>
      </c>
      <c r="G60" s="42" t="s">
        <v>485</v>
      </c>
      <c r="H60" s="24"/>
      <c r="I60" s="24"/>
      <c r="J60" s="25"/>
    </row>
    <row r="61" spans="2:19" ht="19.2">
      <c r="B61" s="81">
        <v>34</v>
      </c>
      <c r="C61" s="21"/>
      <c r="D61" s="52"/>
      <c r="E61" s="53" t="s">
        <v>280</v>
      </c>
      <c r="F61" s="52"/>
      <c r="G61" s="42" t="s">
        <v>495</v>
      </c>
      <c r="H61" s="24"/>
      <c r="I61" s="24"/>
      <c r="J61" s="25"/>
    </row>
    <row r="62" spans="2:19" ht="38.4">
      <c r="B62" s="81">
        <v>35</v>
      </c>
      <c r="C62" s="33"/>
      <c r="D62" s="64"/>
      <c r="E62" s="65" t="s">
        <v>281</v>
      </c>
      <c r="F62" s="64"/>
      <c r="G62" s="66" t="s">
        <v>496</v>
      </c>
      <c r="H62" s="28"/>
      <c r="I62" s="28"/>
      <c r="J62" s="29"/>
    </row>
    <row r="63" spans="2:19">
      <c r="B63" s="81"/>
      <c r="C63" s="21">
        <v>-2</v>
      </c>
      <c r="D63" s="52" t="s">
        <v>283</v>
      </c>
      <c r="E63" s="53" t="s">
        <v>497</v>
      </c>
      <c r="F63" s="52" t="s">
        <v>282</v>
      </c>
      <c r="G63" s="42" t="s">
        <v>485</v>
      </c>
      <c r="H63" s="28"/>
      <c r="I63" s="28"/>
      <c r="J63" s="29"/>
    </row>
    <row r="64" spans="2:19" ht="19.2">
      <c r="B64" s="81">
        <v>36</v>
      </c>
      <c r="C64" s="21"/>
      <c r="D64" s="52"/>
      <c r="E64" s="53" t="s">
        <v>269</v>
      </c>
      <c r="F64" s="52"/>
      <c r="G64" s="42" t="s">
        <v>284</v>
      </c>
      <c r="H64" s="24"/>
      <c r="I64" s="24"/>
      <c r="J64" s="25"/>
    </row>
    <row r="65" spans="2:10" ht="19.2">
      <c r="B65" s="81">
        <v>37</v>
      </c>
      <c r="C65" s="21"/>
      <c r="D65" s="52"/>
      <c r="E65" s="53" t="s">
        <v>270</v>
      </c>
      <c r="F65" s="52"/>
      <c r="G65" s="42" t="s">
        <v>498</v>
      </c>
      <c r="H65" s="24"/>
      <c r="I65" s="24"/>
      <c r="J65" s="25"/>
    </row>
    <row r="66" spans="2:10">
      <c r="B66" s="81">
        <v>38</v>
      </c>
      <c r="C66" s="21"/>
      <c r="D66" s="52"/>
      <c r="E66" s="53" t="s">
        <v>499</v>
      </c>
      <c r="F66" s="52"/>
      <c r="G66" s="42" t="s">
        <v>500</v>
      </c>
      <c r="H66" s="24"/>
      <c r="I66" s="24"/>
      <c r="J66" s="25"/>
    </row>
    <row r="67" spans="2:10">
      <c r="B67" s="81">
        <v>39</v>
      </c>
      <c r="C67" s="21"/>
      <c r="D67" s="52"/>
      <c r="E67" s="53" t="s">
        <v>285</v>
      </c>
      <c r="F67" s="52" t="s">
        <v>286</v>
      </c>
      <c r="G67" s="42" t="s">
        <v>501</v>
      </c>
      <c r="H67" s="24"/>
      <c r="I67" s="24"/>
      <c r="J67" s="25"/>
    </row>
    <row r="68" spans="2:10">
      <c r="B68" s="81"/>
      <c r="C68" s="21"/>
      <c r="D68" s="52"/>
      <c r="E68" s="53" t="s">
        <v>278</v>
      </c>
      <c r="F68" s="52" t="s">
        <v>288</v>
      </c>
      <c r="G68" s="42" t="s">
        <v>485</v>
      </c>
      <c r="H68" s="24"/>
      <c r="I68" s="24"/>
      <c r="J68" s="25"/>
    </row>
    <row r="69" spans="2:10">
      <c r="B69" s="81">
        <v>40</v>
      </c>
      <c r="C69" s="21"/>
      <c r="D69" s="52"/>
      <c r="E69" s="53" t="s">
        <v>280</v>
      </c>
      <c r="F69" s="52"/>
      <c r="G69" s="42" t="s">
        <v>502</v>
      </c>
      <c r="H69" s="24"/>
      <c r="I69" s="24"/>
      <c r="J69" s="25"/>
    </row>
    <row r="70" spans="2:10">
      <c r="B70" s="81">
        <v>41</v>
      </c>
      <c r="C70" s="21"/>
      <c r="D70" s="52"/>
      <c r="E70" s="53" t="s">
        <v>281</v>
      </c>
      <c r="F70" s="52"/>
      <c r="G70" s="42" t="s">
        <v>503</v>
      </c>
      <c r="H70" s="24"/>
      <c r="I70" s="24"/>
      <c r="J70" s="25"/>
    </row>
    <row r="71" spans="2:10">
      <c r="B71" s="81">
        <v>42</v>
      </c>
      <c r="C71" s="21"/>
      <c r="D71" s="52"/>
      <c r="E71" s="53" t="s">
        <v>504</v>
      </c>
      <c r="F71" s="52" t="s">
        <v>505</v>
      </c>
      <c r="G71" s="42" t="s">
        <v>289</v>
      </c>
      <c r="H71" s="24"/>
      <c r="I71" s="24"/>
      <c r="J71" s="25"/>
    </row>
    <row r="72" spans="2:10">
      <c r="B72" s="81"/>
      <c r="C72" s="21"/>
      <c r="D72" s="52"/>
      <c r="E72" s="53" t="s">
        <v>290</v>
      </c>
      <c r="F72" s="52" t="s">
        <v>291</v>
      </c>
      <c r="G72" s="42" t="s">
        <v>485</v>
      </c>
      <c r="H72" s="24"/>
      <c r="I72" s="24"/>
      <c r="J72" s="25"/>
    </row>
    <row r="73" spans="2:10" ht="19.2">
      <c r="B73" s="81">
        <v>43</v>
      </c>
      <c r="C73" s="21"/>
      <c r="D73" s="52"/>
      <c r="E73" s="53" t="s">
        <v>292</v>
      </c>
      <c r="F73" s="52"/>
      <c r="G73" s="42" t="s">
        <v>293</v>
      </c>
      <c r="H73" s="24"/>
      <c r="I73" s="24"/>
      <c r="J73" s="25"/>
    </row>
    <row r="74" spans="2:10">
      <c r="B74" s="81">
        <v>44</v>
      </c>
      <c r="C74" s="21"/>
      <c r="D74" s="52"/>
      <c r="E74" s="53" t="s">
        <v>294</v>
      </c>
      <c r="F74" s="52"/>
      <c r="G74" s="42" t="s">
        <v>506</v>
      </c>
      <c r="H74" s="24"/>
      <c r="I74" s="24"/>
      <c r="J74" s="25"/>
    </row>
    <row r="75" spans="2:10">
      <c r="B75" s="81">
        <v>45</v>
      </c>
      <c r="C75" s="21"/>
      <c r="D75" s="52"/>
      <c r="E75" s="53" t="s">
        <v>295</v>
      </c>
      <c r="F75" s="52"/>
      <c r="G75" s="42" t="s">
        <v>296</v>
      </c>
      <c r="H75" s="24"/>
      <c r="I75" s="24"/>
      <c r="J75" s="25"/>
    </row>
    <row r="76" spans="2:10">
      <c r="B76" s="81">
        <v>46</v>
      </c>
      <c r="C76" s="21"/>
      <c r="D76" s="52"/>
      <c r="E76" s="53" t="s">
        <v>297</v>
      </c>
      <c r="F76" s="52" t="s">
        <v>884</v>
      </c>
      <c r="G76" s="42" t="s">
        <v>885</v>
      </c>
      <c r="H76" s="24"/>
      <c r="I76" s="24"/>
      <c r="J76" s="25"/>
    </row>
    <row r="77" spans="2:10">
      <c r="B77" s="81"/>
      <c r="C77" s="21"/>
      <c r="D77" s="52"/>
      <c r="E77" s="53" t="s">
        <v>507</v>
      </c>
      <c r="F77" s="52" t="s">
        <v>298</v>
      </c>
      <c r="G77" s="42" t="s">
        <v>508</v>
      </c>
      <c r="H77" s="24"/>
      <c r="I77" s="24"/>
      <c r="J77" s="25"/>
    </row>
    <row r="78" spans="2:10">
      <c r="B78" s="81">
        <v>47</v>
      </c>
      <c r="C78" s="21"/>
      <c r="D78" s="52"/>
      <c r="E78" s="53" t="s">
        <v>299</v>
      </c>
      <c r="F78" s="52"/>
      <c r="G78" s="42" t="s">
        <v>509</v>
      </c>
      <c r="H78" s="24"/>
      <c r="I78" s="24"/>
      <c r="J78" s="25"/>
    </row>
    <row r="79" spans="2:10" ht="19.2">
      <c r="B79" s="81">
        <v>48</v>
      </c>
      <c r="C79" s="21"/>
      <c r="D79" s="52"/>
      <c r="E79" s="53" t="s">
        <v>300</v>
      </c>
      <c r="F79" s="52"/>
      <c r="G79" s="42" t="s">
        <v>510</v>
      </c>
      <c r="H79" s="24"/>
      <c r="I79" s="24"/>
      <c r="J79" s="25"/>
    </row>
    <row r="80" spans="2:10" ht="19.2">
      <c r="B80" s="81">
        <v>49</v>
      </c>
      <c r="C80" s="21"/>
      <c r="D80" s="52"/>
      <c r="E80" s="53" t="s">
        <v>301</v>
      </c>
      <c r="F80" s="52" t="s">
        <v>302</v>
      </c>
      <c r="G80" s="42" t="s">
        <v>511</v>
      </c>
      <c r="H80" s="24"/>
      <c r="I80" s="24"/>
      <c r="J80" s="25"/>
    </row>
    <row r="81" spans="2:10" ht="19.2">
      <c r="B81" s="81">
        <v>50</v>
      </c>
      <c r="C81" s="21"/>
      <c r="D81" s="52"/>
      <c r="E81" s="53" t="s">
        <v>512</v>
      </c>
      <c r="F81" s="52" t="s">
        <v>303</v>
      </c>
      <c r="G81" s="42" t="s">
        <v>513</v>
      </c>
      <c r="H81" s="24"/>
      <c r="I81" s="24"/>
      <c r="J81" s="25"/>
    </row>
    <row r="82" spans="2:10" ht="28.8">
      <c r="B82" s="81">
        <v>51</v>
      </c>
      <c r="C82" s="21"/>
      <c r="D82" s="52"/>
      <c r="E82" s="53" t="s">
        <v>304</v>
      </c>
      <c r="F82" s="52" t="s">
        <v>305</v>
      </c>
      <c r="G82" s="42" t="s">
        <v>514</v>
      </c>
      <c r="H82" s="24"/>
      <c r="I82" s="24"/>
      <c r="J82" s="25"/>
    </row>
    <row r="83" spans="2:10">
      <c r="B83" s="81">
        <v>52</v>
      </c>
      <c r="C83" s="21"/>
      <c r="D83" s="52"/>
      <c r="E83" s="53" t="s">
        <v>306</v>
      </c>
      <c r="F83" s="52" t="s">
        <v>307</v>
      </c>
      <c r="G83" s="42" t="s">
        <v>287</v>
      </c>
      <c r="H83" s="24"/>
      <c r="I83" s="24"/>
      <c r="J83" s="25"/>
    </row>
    <row r="84" spans="2:10">
      <c r="B84" s="81">
        <v>53</v>
      </c>
      <c r="C84" s="21"/>
      <c r="D84" s="52"/>
      <c r="E84" s="53" t="s">
        <v>515</v>
      </c>
      <c r="F84" s="52" t="s">
        <v>308</v>
      </c>
      <c r="G84" s="42" t="s">
        <v>516</v>
      </c>
      <c r="H84" s="24"/>
      <c r="I84" s="24"/>
      <c r="J84" s="25"/>
    </row>
    <row r="85" spans="2:10" ht="28.8">
      <c r="B85" s="81">
        <v>54</v>
      </c>
      <c r="C85" s="21">
        <v>-3</v>
      </c>
      <c r="D85" s="52" t="s">
        <v>309</v>
      </c>
      <c r="E85" s="53" t="s">
        <v>310</v>
      </c>
      <c r="F85" s="52" t="s">
        <v>311</v>
      </c>
      <c r="G85" s="42" t="s">
        <v>517</v>
      </c>
      <c r="H85" s="24"/>
      <c r="I85" s="24"/>
      <c r="J85" s="25"/>
    </row>
    <row r="86" spans="2:10" ht="19.2">
      <c r="B86" s="81">
        <v>55</v>
      </c>
      <c r="C86" s="21"/>
      <c r="D86" s="52"/>
      <c r="E86" s="53" t="s">
        <v>312</v>
      </c>
      <c r="F86" s="52" t="s">
        <v>313</v>
      </c>
      <c r="G86" s="42" t="s">
        <v>889</v>
      </c>
      <c r="H86" s="24"/>
      <c r="I86" s="24"/>
      <c r="J86" s="25"/>
    </row>
    <row r="87" spans="2:10" ht="19.2">
      <c r="B87" s="81">
        <v>56</v>
      </c>
      <c r="C87" s="21"/>
      <c r="D87" s="52"/>
      <c r="E87" s="53" t="s">
        <v>314</v>
      </c>
      <c r="F87" s="52" t="s">
        <v>315</v>
      </c>
      <c r="G87" s="42" t="s">
        <v>518</v>
      </c>
      <c r="H87" s="24"/>
      <c r="I87" s="24"/>
      <c r="J87" s="25"/>
    </row>
    <row r="88" spans="2:10" ht="19.2">
      <c r="B88" s="81">
        <v>57</v>
      </c>
      <c r="C88" s="21"/>
      <c r="D88" s="52"/>
      <c r="E88" s="53" t="s">
        <v>316</v>
      </c>
      <c r="F88" s="52" t="s">
        <v>519</v>
      </c>
      <c r="G88" s="43" t="s">
        <v>520</v>
      </c>
      <c r="H88" s="24"/>
      <c r="I88" s="24"/>
      <c r="J88" s="25"/>
    </row>
    <row r="89" spans="2:10">
      <c r="B89" s="81">
        <v>58</v>
      </c>
      <c r="C89" s="21"/>
      <c r="D89" s="52"/>
      <c r="E89" s="53" t="s">
        <v>285</v>
      </c>
      <c r="F89" s="52" t="s">
        <v>317</v>
      </c>
      <c r="G89" s="42" t="s">
        <v>521</v>
      </c>
      <c r="H89" s="24"/>
      <c r="I89" s="24"/>
      <c r="J89" s="25"/>
    </row>
    <row r="90" spans="2:10" ht="19.2">
      <c r="B90" s="84">
        <v>59</v>
      </c>
      <c r="C90" s="70">
        <v>-4</v>
      </c>
      <c r="D90" s="56" t="s">
        <v>522</v>
      </c>
      <c r="E90" s="55"/>
      <c r="F90" s="56"/>
      <c r="G90" s="85" t="s">
        <v>523</v>
      </c>
      <c r="H90" s="58"/>
      <c r="I90" s="59"/>
      <c r="J90" s="60"/>
    </row>
    <row r="91" spans="2:10">
      <c r="B91" s="399" t="s">
        <v>524</v>
      </c>
      <c r="C91" s="400"/>
      <c r="D91" s="400"/>
      <c r="E91" s="400"/>
      <c r="F91" s="400"/>
      <c r="G91" s="401"/>
      <c r="H91" s="30"/>
      <c r="I91" s="31"/>
      <c r="J91" s="32"/>
    </row>
    <row r="92" spans="2:10">
      <c r="B92" s="81">
        <v>60</v>
      </c>
      <c r="C92" s="21">
        <v>-1</v>
      </c>
      <c r="D92" s="52" t="s">
        <v>318</v>
      </c>
      <c r="E92" s="53"/>
      <c r="F92" s="52"/>
      <c r="G92" s="42" t="s">
        <v>525</v>
      </c>
      <c r="H92" s="24"/>
      <c r="I92" s="24"/>
      <c r="J92" s="25"/>
    </row>
    <row r="93" spans="2:10">
      <c r="B93" s="81">
        <v>61</v>
      </c>
      <c r="C93" s="21">
        <v>-2</v>
      </c>
      <c r="D93" s="52" t="s">
        <v>319</v>
      </c>
      <c r="E93" s="53"/>
      <c r="F93" s="52"/>
      <c r="G93" s="42" t="s">
        <v>526</v>
      </c>
      <c r="H93" s="24"/>
      <c r="I93" s="24"/>
      <c r="J93" s="25"/>
    </row>
    <row r="94" spans="2:10" ht="19.2">
      <c r="B94" s="81">
        <v>62</v>
      </c>
      <c r="C94" s="21">
        <v>-3</v>
      </c>
      <c r="D94" s="52" t="s">
        <v>320</v>
      </c>
      <c r="E94" s="53"/>
      <c r="F94" s="52"/>
      <c r="G94" s="42" t="s">
        <v>321</v>
      </c>
      <c r="H94" s="24"/>
      <c r="I94" s="24"/>
      <c r="J94" s="25"/>
    </row>
    <row r="95" spans="2:10" ht="28.8">
      <c r="B95" s="81">
        <v>63</v>
      </c>
      <c r="C95" s="21">
        <v>-4</v>
      </c>
      <c r="D95" s="52" t="s">
        <v>322</v>
      </c>
      <c r="E95" s="53"/>
      <c r="F95" s="52"/>
      <c r="G95" s="42" t="s">
        <v>527</v>
      </c>
      <c r="H95" s="24"/>
      <c r="I95" s="24"/>
      <c r="J95" s="25"/>
    </row>
    <row r="96" spans="2:10">
      <c r="B96" s="81">
        <v>64</v>
      </c>
      <c r="C96" s="21">
        <v>-5</v>
      </c>
      <c r="D96" s="52" t="s">
        <v>323</v>
      </c>
      <c r="E96" s="53"/>
      <c r="F96" s="52"/>
      <c r="G96" s="42" t="s">
        <v>528</v>
      </c>
      <c r="H96" s="24"/>
      <c r="I96" s="24"/>
      <c r="J96" s="25"/>
    </row>
    <row r="97" spans="2:10" ht="57.6">
      <c r="B97" s="81">
        <v>65</v>
      </c>
      <c r="C97" s="21">
        <v>-6</v>
      </c>
      <c r="D97" s="52" t="s">
        <v>324</v>
      </c>
      <c r="E97" s="53"/>
      <c r="F97" s="52"/>
      <c r="G97" s="42" t="s">
        <v>886</v>
      </c>
      <c r="H97" s="24"/>
      <c r="I97" s="24"/>
      <c r="J97" s="25"/>
    </row>
    <row r="98" spans="2:10">
      <c r="B98" s="81">
        <v>66</v>
      </c>
      <c r="C98" s="21">
        <v>-7</v>
      </c>
      <c r="D98" s="52" t="s">
        <v>325</v>
      </c>
      <c r="E98" s="53"/>
      <c r="F98" s="52"/>
      <c r="G98" s="42" t="s">
        <v>529</v>
      </c>
      <c r="H98" s="24"/>
      <c r="I98" s="24"/>
      <c r="J98" s="25"/>
    </row>
    <row r="99" spans="2:10" ht="19.2">
      <c r="B99" s="81">
        <v>67</v>
      </c>
      <c r="C99" s="21">
        <v>-8</v>
      </c>
      <c r="D99" s="52" t="s">
        <v>530</v>
      </c>
      <c r="E99" s="53"/>
      <c r="F99" s="52"/>
      <c r="G99" s="42" t="s">
        <v>893</v>
      </c>
      <c r="H99" s="24"/>
      <c r="I99" s="24"/>
      <c r="J99" s="25"/>
    </row>
    <row r="100" spans="2:10">
      <c r="B100" s="81">
        <v>68</v>
      </c>
      <c r="C100" s="21">
        <v>-9</v>
      </c>
      <c r="D100" s="52" t="s">
        <v>326</v>
      </c>
      <c r="E100" s="53" t="s">
        <v>261</v>
      </c>
      <c r="F100" s="52"/>
      <c r="G100" s="42" t="s">
        <v>327</v>
      </c>
      <c r="H100" s="24"/>
      <c r="I100" s="24"/>
      <c r="J100" s="25"/>
    </row>
    <row r="101" spans="2:10">
      <c r="B101" s="81">
        <v>69</v>
      </c>
      <c r="C101" s="21"/>
      <c r="D101" s="52"/>
      <c r="E101" s="53" t="s">
        <v>262</v>
      </c>
      <c r="F101" s="52"/>
      <c r="G101" s="42" t="s">
        <v>531</v>
      </c>
      <c r="H101" s="24"/>
      <c r="I101" s="24"/>
      <c r="J101" s="25"/>
    </row>
    <row r="102" spans="2:10">
      <c r="B102" s="399" t="s">
        <v>532</v>
      </c>
      <c r="C102" s="400"/>
      <c r="D102" s="400"/>
      <c r="E102" s="400"/>
      <c r="F102" s="400"/>
      <c r="G102" s="401"/>
      <c r="H102" s="30"/>
      <c r="I102" s="31"/>
      <c r="J102" s="32"/>
    </row>
    <row r="103" spans="2:10">
      <c r="B103" s="81">
        <v>70</v>
      </c>
      <c r="C103" s="21">
        <v>-1</v>
      </c>
      <c r="D103" s="52" t="s">
        <v>328</v>
      </c>
      <c r="E103" s="53" t="s">
        <v>261</v>
      </c>
      <c r="F103" s="52"/>
      <c r="G103" s="42" t="s">
        <v>533</v>
      </c>
      <c r="H103" s="24"/>
      <c r="I103" s="24"/>
      <c r="J103" s="25"/>
    </row>
    <row r="104" spans="2:10" ht="19.2">
      <c r="B104" s="81">
        <v>71</v>
      </c>
      <c r="C104" s="21"/>
      <c r="D104" s="52"/>
      <c r="E104" s="53" t="s">
        <v>262</v>
      </c>
      <c r="F104" s="52"/>
      <c r="G104" s="42" t="s">
        <v>534</v>
      </c>
      <c r="H104" s="24"/>
      <c r="I104" s="24"/>
      <c r="J104" s="25"/>
    </row>
    <row r="105" spans="2:10">
      <c r="B105" s="81">
        <v>72</v>
      </c>
      <c r="C105" s="21"/>
      <c r="D105" s="52"/>
      <c r="E105" s="53" t="s">
        <v>329</v>
      </c>
      <c r="F105" s="52"/>
      <c r="G105" s="42" t="s">
        <v>535</v>
      </c>
      <c r="H105" s="24"/>
      <c r="I105" s="24"/>
      <c r="J105" s="25"/>
    </row>
    <row r="106" spans="2:10" ht="19.2">
      <c r="B106" s="81">
        <v>73</v>
      </c>
      <c r="C106" s="21"/>
      <c r="D106" s="52"/>
      <c r="E106" s="53" t="s">
        <v>330</v>
      </c>
      <c r="F106" s="52"/>
      <c r="G106" s="42" t="s">
        <v>536</v>
      </c>
      <c r="H106" s="24"/>
      <c r="I106" s="24"/>
      <c r="J106" s="25"/>
    </row>
    <row r="107" spans="2:10" ht="19.2">
      <c r="B107" s="81">
        <v>74</v>
      </c>
      <c r="C107" s="21"/>
      <c r="D107" s="52"/>
      <c r="E107" s="53" t="s">
        <v>331</v>
      </c>
      <c r="F107" s="52"/>
      <c r="G107" s="42" t="s">
        <v>537</v>
      </c>
      <c r="H107" s="24"/>
      <c r="I107" s="24"/>
      <c r="J107" s="25"/>
    </row>
    <row r="108" spans="2:10" ht="19.2">
      <c r="B108" s="81">
        <v>75</v>
      </c>
      <c r="C108" s="21"/>
      <c r="D108" s="52"/>
      <c r="E108" s="53" t="s">
        <v>332</v>
      </c>
      <c r="F108" s="52"/>
      <c r="G108" s="42" t="s">
        <v>538</v>
      </c>
      <c r="H108" s="24"/>
      <c r="I108" s="24"/>
      <c r="J108" s="25"/>
    </row>
    <row r="109" spans="2:10" ht="38.4">
      <c r="B109" s="81">
        <v>76</v>
      </c>
      <c r="C109" s="21"/>
      <c r="D109" s="52"/>
      <c r="E109" s="53" t="s">
        <v>333</v>
      </c>
      <c r="F109" s="52"/>
      <c r="G109" s="42" t="s">
        <v>539</v>
      </c>
      <c r="H109" s="24"/>
      <c r="I109" s="24"/>
      <c r="J109" s="25"/>
    </row>
    <row r="110" spans="2:10" ht="28.8">
      <c r="B110" s="81">
        <v>77</v>
      </c>
      <c r="C110" s="21"/>
      <c r="D110" s="52"/>
      <c r="E110" s="53" t="s">
        <v>334</v>
      </c>
      <c r="F110" s="52"/>
      <c r="G110" s="42" t="s">
        <v>540</v>
      </c>
      <c r="H110" s="24"/>
      <c r="I110" s="24"/>
      <c r="J110" s="25"/>
    </row>
    <row r="111" spans="2:10" ht="19.2">
      <c r="B111" s="81">
        <v>78</v>
      </c>
      <c r="C111" s="21">
        <v>-2</v>
      </c>
      <c r="D111" s="52" t="s">
        <v>335</v>
      </c>
      <c r="E111" s="53"/>
      <c r="F111" s="52"/>
      <c r="G111" s="42" t="s">
        <v>541</v>
      </c>
      <c r="H111" s="24"/>
      <c r="I111" s="24"/>
      <c r="J111" s="25"/>
    </row>
    <row r="112" spans="2:10" ht="19.2">
      <c r="B112" s="81">
        <v>79</v>
      </c>
      <c r="C112" s="21">
        <v>-3</v>
      </c>
      <c r="D112" s="52" t="s">
        <v>336</v>
      </c>
      <c r="E112" s="53" t="s">
        <v>261</v>
      </c>
      <c r="F112" s="52"/>
      <c r="G112" s="42" t="s">
        <v>894</v>
      </c>
      <c r="H112" s="24"/>
      <c r="I112" s="24"/>
      <c r="J112" s="25"/>
    </row>
    <row r="113" spans="2:10" ht="19.2">
      <c r="B113" s="81">
        <v>80</v>
      </c>
      <c r="C113" s="21"/>
      <c r="D113" s="52"/>
      <c r="E113" s="53" t="s">
        <v>262</v>
      </c>
      <c r="F113" s="52"/>
      <c r="G113" s="42" t="s">
        <v>895</v>
      </c>
      <c r="H113" s="24"/>
      <c r="I113" s="24"/>
      <c r="J113" s="25"/>
    </row>
    <row r="114" spans="2:10">
      <c r="B114" s="81">
        <v>81</v>
      </c>
      <c r="C114" s="21"/>
      <c r="D114" s="52"/>
      <c r="E114" s="53" t="s">
        <v>329</v>
      </c>
      <c r="F114" s="52"/>
      <c r="G114" s="42" t="s">
        <v>542</v>
      </c>
      <c r="H114" s="24"/>
      <c r="I114" s="24"/>
      <c r="J114" s="25"/>
    </row>
    <row r="115" spans="2:10">
      <c r="B115" s="399" t="s">
        <v>543</v>
      </c>
      <c r="C115" s="400"/>
      <c r="D115" s="400"/>
      <c r="E115" s="400"/>
      <c r="F115" s="400"/>
      <c r="G115" s="401"/>
      <c r="H115" s="30"/>
      <c r="I115" s="31"/>
      <c r="J115" s="32"/>
    </row>
    <row r="116" spans="2:10" ht="19.2">
      <c r="B116" s="81"/>
      <c r="C116" s="21">
        <v>-1</v>
      </c>
      <c r="D116" s="52" t="s">
        <v>337</v>
      </c>
      <c r="E116" s="53" t="s">
        <v>497</v>
      </c>
      <c r="F116" s="52" t="s">
        <v>338</v>
      </c>
      <c r="G116" s="42" t="s">
        <v>268</v>
      </c>
      <c r="H116" s="24"/>
      <c r="I116" s="24"/>
      <c r="J116" s="25"/>
    </row>
    <row r="117" spans="2:10" ht="272.39999999999998" customHeight="1">
      <c r="B117" s="81">
        <v>82</v>
      </c>
      <c r="C117" s="21"/>
      <c r="D117" s="52"/>
      <c r="E117" s="53" t="s">
        <v>269</v>
      </c>
      <c r="F117" s="52"/>
      <c r="G117" s="42" t="s">
        <v>918</v>
      </c>
      <c r="H117" s="24"/>
      <c r="I117" s="24"/>
      <c r="J117" s="25"/>
    </row>
    <row r="118" spans="2:10">
      <c r="B118" s="81">
        <v>83</v>
      </c>
      <c r="C118" s="21"/>
      <c r="D118" s="52"/>
      <c r="E118" s="53" t="s">
        <v>314</v>
      </c>
      <c r="F118" s="221"/>
      <c r="G118" s="42" t="s">
        <v>544</v>
      </c>
      <c r="H118" s="24"/>
      <c r="I118" s="24"/>
      <c r="J118" s="25"/>
    </row>
    <row r="119" spans="2:10">
      <c r="B119" s="81">
        <v>84</v>
      </c>
      <c r="C119" s="21"/>
      <c r="D119" s="52"/>
      <c r="E119" s="53" t="s">
        <v>316</v>
      </c>
      <c r="F119" s="52"/>
      <c r="G119" s="42" t="s">
        <v>339</v>
      </c>
      <c r="H119" s="24"/>
      <c r="I119" s="24"/>
      <c r="J119" s="25"/>
    </row>
    <row r="120" spans="2:10" ht="19.2">
      <c r="B120" s="81">
        <v>85</v>
      </c>
      <c r="C120" s="21"/>
      <c r="D120" s="52"/>
      <c r="E120" s="53" t="s">
        <v>340</v>
      </c>
      <c r="F120" s="52"/>
      <c r="G120" s="42" t="s">
        <v>545</v>
      </c>
      <c r="H120" s="24"/>
      <c r="I120" s="24"/>
      <c r="J120" s="25"/>
    </row>
    <row r="121" spans="2:10" ht="19.2">
      <c r="B121" s="81"/>
      <c r="C121" s="21"/>
      <c r="D121" s="52"/>
      <c r="E121" s="53" t="s">
        <v>546</v>
      </c>
      <c r="F121" s="52" t="s">
        <v>341</v>
      </c>
      <c r="G121" s="42" t="s">
        <v>485</v>
      </c>
      <c r="H121" s="24"/>
      <c r="I121" s="24"/>
      <c r="J121" s="25"/>
    </row>
    <row r="122" spans="2:10">
      <c r="B122" s="81">
        <v>86</v>
      </c>
      <c r="C122" s="21"/>
      <c r="D122" s="52"/>
      <c r="E122" s="53" t="s">
        <v>273</v>
      </c>
      <c r="F122" s="52"/>
      <c r="G122" s="42" t="s">
        <v>890</v>
      </c>
      <c r="H122" s="24"/>
      <c r="I122" s="24"/>
      <c r="J122" s="25"/>
    </row>
    <row r="123" spans="2:10" s="223" customFormat="1">
      <c r="B123" s="81">
        <v>87</v>
      </c>
      <c r="C123" s="21"/>
      <c r="D123" s="52"/>
      <c r="E123" s="86" t="s">
        <v>274</v>
      </c>
      <c r="F123" s="52"/>
      <c r="G123" s="42" t="s">
        <v>547</v>
      </c>
      <c r="H123" s="18"/>
      <c r="I123" s="18"/>
      <c r="J123" s="67"/>
    </row>
    <row r="124" spans="2:10" s="223" customFormat="1" ht="19.2">
      <c r="B124" s="81"/>
      <c r="C124" s="21"/>
      <c r="D124" s="52"/>
      <c r="E124" s="53" t="s">
        <v>548</v>
      </c>
      <c r="F124" s="52" t="s">
        <v>342</v>
      </c>
      <c r="G124" s="42" t="s">
        <v>485</v>
      </c>
      <c r="H124" s="18"/>
      <c r="I124" s="18"/>
      <c r="J124" s="67"/>
    </row>
    <row r="125" spans="2:10" ht="19.2">
      <c r="B125" s="81">
        <v>88</v>
      </c>
      <c r="C125" s="21"/>
      <c r="D125" s="52"/>
      <c r="E125" s="53" t="s">
        <v>280</v>
      </c>
      <c r="F125" s="52"/>
      <c r="G125" s="42" t="s">
        <v>549</v>
      </c>
      <c r="H125" s="24"/>
      <c r="I125" s="24"/>
      <c r="J125" s="25"/>
    </row>
    <row r="126" spans="2:10" ht="28.8">
      <c r="B126" s="81">
        <v>89</v>
      </c>
      <c r="C126" s="21"/>
      <c r="D126" s="52"/>
      <c r="E126" s="53" t="s">
        <v>281</v>
      </c>
      <c r="F126" s="52"/>
      <c r="G126" s="42" t="s">
        <v>550</v>
      </c>
      <c r="H126" s="24"/>
      <c r="I126" s="24"/>
      <c r="J126" s="25"/>
    </row>
    <row r="127" spans="2:10" ht="38.4">
      <c r="B127" s="81">
        <v>90</v>
      </c>
      <c r="C127" s="21"/>
      <c r="D127" s="52"/>
      <c r="E127" s="53" t="s">
        <v>343</v>
      </c>
      <c r="F127" s="52"/>
      <c r="G127" s="42" t="s">
        <v>888</v>
      </c>
      <c r="H127" s="24"/>
      <c r="I127" s="24"/>
      <c r="J127" s="25"/>
    </row>
    <row r="128" spans="2:10" ht="19.2">
      <c r="B128" s="81">
        <v>91</v>
      </c>
      <c r="C128" s="21"/>
      <c r="D128" s="52"/>
      <c r="E128" s="53" t="s">
        <v>344</v>
      </c>
      <c r="F128" s="52"/>
      <c r="G128" s="42" t="s">
        <v>551</v>
      </c>
      <c r="H128" s="24"/>
      <c r="I128" s="24"/>
      <c r="J128" s="25"/>
    </row>
    <row r="129" spans="2:10" ht="86.4">
      <c r="B129" s="81">
        <v>92</v>
      </c>
      <c r="C129" s="21"/>
      <c r="D129" s="52"/>
      <c r="E129" s="53" t="s">
        <v>345</v>
      </c>
      <c r="F129" s="52"/>
      <c r="G129" s="42" t="s">
        <v>552</v>
      </c>
      <c r="H129" s="24"/>
      <c r="I129" s="24"/>
      <c r="J129" s="25"/>
    </row>
    <row r="130" spans="2:10" ht="38.4">
      <c r="B130" s="81">
        <v>93</v>
      </c>
      <c r="C130" s="21"/>
      <c r="D130" s="52"/>
      <c r="E130" s="53" t="s">
        <v>346</v>
      </c>
      <c r="F130" s="52"/>
      <c r="G130" s="42" t="s">
        <v>553</v>
      </c>
      <c r="H130" s="24"/>
      <c r="I130" s="24"/>
      <c r="J130" s="25"/>
    </row>
    <row r="131" spans="2:10" ht="48">
      <c r="B131" s="81">
        <v>94</v>
      </c>
      <c r="C131" s="21"/>
      <c r="D131" s="52"/>
      <c r="E131" s="53" t="s">
        <v>347</v>
      </c>
      <c r="F131" s="52"/>
      <c r="G131" s="42" t="s">
        <v>348</v>
      </c>
      <c r="H131" s="24"/>
      <c r="I131" s="24"/>
      <c r="J131" s="25"/>
    </row>
    <row r="132" spans="2:10">
      <c r="B132" s="399" t="s">
        <v>554</v>
      </c>
      <c r="C132" s="400"/>
      <c r="D132" s="400"/>
      <c r="E132" s="400"/>
      <c r="F132" s="400"/>
      <c r="G132" s="401"/>
      <c r="H132" s="30"/>
      <c r="I132" s="31"/>
      <c r="J132" s="32"/>
    </row>
    <row r="133" spans="2:10" ht="19.2">
      <c r="B133" s="81">
        <v>95</v>
      </c>
      <c r="C133" s="21">
        <v>-1</v>
      </c>
      <c r="D133" s="52" t="s">
        <v>349</v>
      </c>
      <c r="E133" s="53" t="s">
        <v>261</v>
      </c>
      <c r="F133" s="52"/>
      <c r="G133" s="42" t="s">
        <v>350</v>
      </c>
      <c r="H133" s="24"/>
      <c r="I133" s="24"/>
      <c r="J133" s="25"/>
    </row>
    <row r="134" spans="2:10" ht="19.2">
      <c r="B134" s="81">
        <v>96</v>
      </c>
      <c r="C134" s="21"/>
      <c r="D134" s="52"/>
      <c r="E134" s="53" t="s">
        <v>262</v>
      </c>
      <c r="F134" s="52"/>
      <c r="G134" s="42" t="s">
        <v>555</v>
      </c>
      <c r="H134" s="24"/>
      <c r="I134" s="24"/>
      <c r="J134" s="25"/>
    </row>
    <row r="135" spans="2:10" ht="19.2">
      <c r="B135" s="81">
        <v>97</v>
      </c>
      <c r="C135" s="21"/>
      <c r="D135" s="52"/>
      <c r="E135" s="53" t="s">
        <v>329</v>
      </c>
      <c r="F135" s="52"/>
      <c r="G135" s="42" t="s">
        <v>556</v>
      </c>
      <c r="H135" s="24"/>
      <c r="I135" s="24"/>
      <c r="J135" s="25"/>
    </row>
    <row r="136" spans="2:10">
      <c r="B136" s="81">
        <v>98</v>
      </c>
      <c r="C136" s="21"/>
      <c r="D136" s="52"/>
      <c r="E136" s="53" t="s">
        <v>330</v>
      </c>
      <c r="F136" s="52"/>
      <c r="G136" s="42" t="s">
        <v>351</v>
      </c>
      <c r="H136" s="24"/>
      <c r="I136" s="24"/>
      <c r="J136" s="25"/>
    </row>
    <row r="137" spans="2:10" ht="19.2">
      <c r="B137" s="81">
        <v>99</v>
      </c>
      <c r="C137" s="21"/>
      <c r="D137" s="52"/>
      <c r="E137" s="53" t="s">
        <v>352</v>
      </c>
      <c r="F137" s="52"/>
      <c r="G137" s="42" t="s">
        <v>557</v>
      </c>
      <c r="H137" s="24"/>
      <c r="I137" s="24"/>
      <c r="J137" s="25"/>
    </row>
    <row r="138" spans="2:10" ht="19.2">
      <c r="B138" s="81">
        <v>100</v>
      </c>
      <c r="C138" s="21">
        <v>-2</v>
      </c>
      <c r="D138" s="52" t="s">
        <v>353</v>
      </c>
      <c r="E138" s="53" t="s">
        <v>261</v>
      </c>
      <c r="F138" s="52"/>
      <c r="G138" s="42" t="s">
        <v>558</v>
      </c>
      <c r="H138" s="24"/>
      <c r="I138" s="24"/>
      <c r="J138" s="25"/>
    </row>
    <row r="139" spans="2:10">
      <c r="B139" s="81">
        <v>101</v>
      </c>
      <c r="C139" s="21"/>
      <c r="D139" s="52"/>
      <c r="E139" s="53" t="s">
        <v>262</v>
      </c>
      <c r="F139" s="52"/>
      <c r="G139" s="42" t="s">
        <v>897</v>
      </c>
      <c r="H139" s="24"/>
      <c r="I139" s="24"/>
      <c r="J139" s="25"/>
    </row>
    <row r="140" spans="2:10" ht="28.8">
      <c r="B140" s="81">
        <v>102</v>
      </c>
      <c r="C140" s="21"/>
      <c r="D140" s="52"/>
      <c r="E140" s="53" t="s">
        <v>329</v>
      </c>
      <c r="F140" s="52"/>
      <c r="G140" s="42" t="s">
        <v>896</v>
      </c>
      <c r="H140" s="24"/>
      <c r="I140" s="24"/>
      <c r="J140" s="25"/>
    </row>
    <row r="141" spans="2:10" ht="19.2">
      <c r="B141" s="81">
        <v>103</v>
      </c>
      <c r="C141" s="21"/>
      <c r="D141" s="52"/>
      <c r="E141" s="53" t="s">
        <v>330</v>
      </c>
      <c r="F141" s="52"/>
      <c r="G141" s="42" t="s">
        <v>898</v>
      </c>
      <c r="H141" s="24"/>
      <c r="I141" s="24"/>
      <c r="J141" s="25"/>
    </row>
    <row r="142" spans="2:10">
      <c r="B142" s="81">
        <v>104</v>
      </c>
      <c r="C142" s="21"/>
      <c r="D142" s="52"/>
      <c r="E142" s="53" t="s">
        <v>331</v>
      </c>
      <c r="F142" s="52"/>
      <c r="G142" s="42" t="s">
        <v>559</v>
      </c>
      <c r="H142" s="24"/>
      <c r="I142" s="24"/>
      <c r="J142" s="25"/>
    </row>
    <row r="143" spans="2:10" ht="19.2">
      <c r="B143" s="81">
        <v>105</v>
      </c>
      <c r="C143" s="21">
        <v>-3</v>
      </c>
      <c r="D143" s="52" t="s">
        <v>354</v>
      </c>
      <c r="E143" s="53" t="s">
        <v>261</v>
      </c>
      <c r="F143" s="52"/>
      <c r="G143" s="42" t="s">
        <v>560</v>
      </c>
      <c r="H143" s="24"/>
      <c r="I143" s="24"/>
      <c r="J143" s="25"/>
    </row>
    <row r="144" spans="2:10">
      <c r="B144" s="81">
        <v>106</v>
      </c>
      <c r="C144" s="21"/>
      <c r="D144" s="52"/>
      <c r="E144" s="53" t="s">
        <v>262</v>
      </c>
      <c r="F144" s="52"/>
      <c r="G144" s="42" t="s">
        <v>561</v>
      </c>
      <c r="H144" s="24"/>
      <c r="I144" s="24"/>
      <c r="J144" s="25"/>
    </row>
    <row r="145" spans="2:10">
      <c r="B145" s="81">
        <v>107</v>
      </c>
      <c r="C145" s="21"/>
      <c r="D145" s="52"/>
      <c r="E145" s="53" t="s">
        <v>329</v>
      </c>
      <c r="F145" s="52"/>
      <c r="G145" s="42" t="s">
        <v>562</v>
      </c>
      <c r="H145" s="24"/>
      <c r="I145" s="24"/>
      <c r="J145" s="25"/>
    </row>
    <row r="146" spans="2:10" ht="19.2">
      <c r="B146" s="81">
        <v>108</v>
      </c>
      <c r="C146" s="21"/>
      <c r="D146" s="52"/>
      <c r="E146" s="53" t="s">
        <v>330</v>
      </c>
      <c r="F146" s="52"/>
      <c r="G146" s="42" t="s">
        <v>563</v>
      </c>
      <c r="H146" s="24"/>
      <c r="I146" s="24"/>
      <c r="J146" s="25"/>
    </row>
    <row r="147" spans="2:10">
      <c r="B147" s="81">
        <v>109</v>
      </c>
      <c r="C147" s="21"/>
      <c r="D147" s="52"/>
      <c r="E147" s="53" t="s">
        <v>331</v>
      </c>
      <c r="F147" s="52"/>
      <c r="G147" s="42" t="s">
        <v>564</v>
      </c>
      <c r="H147" s="24"/>
      <c r="I147" s="24"/>
      <c r="J147" s="25"/>
    </row>
    <row r="148" spans="2:10" ht="19.2">
      <c r="B148" s="81">
        <v>110</v>
      </c>
      <c r="C148" s="21">
        <v>-4</v>
      </c>
      <c r="D148" s="52" t="s">
        <v>565</v>
      </c>
      <c r="E148" s="53" t="s">
        <v>261</v>
      </c>
      <c r="F148" s="52"/>
      <c r="G148" s="42" t="s">
        <v>566</v>
      </c>
      <c r="H148" s="24"/>
      <c r="I148" s="24"/>
      <c r="J148" s="25"/>
    </row>
    <row r="149" spans="2:10" ht="19.2">
      <c r="B149" s="81">
        <v>111</v>
      </c>
      <c r="C149" s="21"/>
      <c r="D149" s="52"/>
      <c r="E149" s="53" t="s">
        <v>262</v>
      </c>
      <c r="F149" s="52"/>
      <c r="G149" s="42" t="s">
        <v>567</v>
      </c>
      <c r="H149" s="24"/>
      <c r="I149" s="24"/>
      <c r="J149" s="25"/>
    </row>
    <row r="150" spans="2:10" ht="19.2">
      <c r="B150" s="81">
        <v>112</v>
      </c>
      <c r="C150" s="21"/>
      <c r="D150" s="52"/>
      <c r="E150" s="53" t="s">
        <v>329</v>
      </c>
      <c r="F150" s="52"/>
      <c r="G150" s="42" t="s">
        <v>568</v>
      </c>
      <c r="H150" s="24"/>
      <c r="I150" s="24"/>
      <c r="J150" s="25"/>
    </row>
    <row r="151" spans="2:10">
      <c r="B151" s="81">
        <v>113</v>
      </c>
      <c r="C151" s="21"/>
      <c r="D151" s="52"/>
      <c r="E151" s="53" t="s">
        <v>330</v>
      </c>
      <c r="F151" s="52"/>
      <c r="G151" s="42" t="s">
        <v>569</v>
      </c>
      <c r="H151" s="24"/>
      <c r="I151" s="24"/>
      <c r="J151" s="25"/>
    </row>
    <row r="152" spans="2:10" ht="19.2">
      <c r="B152" s="81">
        <v>114</v>
      </c>
      <c r="C152" s="21">
        <v>-5</v>
      </c>
      <c r="D152" s="52" t="s">
        <v>570</v>
      </c>
      <c r="E152" s="53" t="s">
        <v>261</v>
      </c>
      <c r="F152" s="52"/>
      <c r="G152" s="42" t="s">
        <v>571</v>
      </c>
      <c r="H152" s="24"/>
      <c r="I152" s="24"/>
      <c r="J152" s="25"/>
    </row>
    <row r="153" spans="2:10" ht="19.2">
      <c r="B153" s="81">
        <v>115</v>
      </c>
      <c r="C153" s="21"/>
      <c r="D153" s="52"/>
      <c r="E153" s="53" t="s">
        <v>262</v>
      </c>
      <c r="F153" s="52"/>
      <c r="G153" s="42" t="s">
        <v>572</v>
      </c>
      <c r="H153" s="24"/>
      <c r="I153" s="24"/>
      <c r="J153" s="25"/>
    </row>
    <row r="154" spans="2:10" ht="19.2">
      <c r="B154" s="81">
        <v>116</v>
      </c>
      <c r="C154" s="21">
        <v>-6</v>
      </c>
      <c r="D154" s="52" t="s">
        <v>573</v>
      </c>
      <c r="E154" s="53" t="s">
        <v>261</v>
      </c>
      <c r="F154" s="52"/>
      <c r="G154" s="42" t="s">
        <v>574</v>
      </c>
      <c r="H154" s="24"/>
      <c r="I154" s="24"/>
      <c r="J154" s="25"/>
    </row>
    <row r="155" spans="2:10">
      <c r="B155" s="399" t="s">
        <v>575</v>
      </c>
      <c r="C155" s="400"/>
      <c r="D155" s="400"/>
      <c r="E155" s="400"/>
      <c r="F155" s="400"/>
      <c r="G155" s="401"/>
      <c r="H155" s="30"/>
      <c r="I155" s="31"/>
      <c r="J155" s="32"/>
    </row>
    <row r="156" spans="2:10">
      <c r="B156" s="81">
        <v>117</v>
      </c>
      <c r="C156" s="21"/>
      <c r="D156" s="52"/>
      <c r="E156" s="53" t="s">
        <v>261</v>
      </c>
      <c r="F156" s="52"/>
      <c r="G156" s="42" t="s">
        <v>576</v>
      </c>
      <c r="H156" s="24"/>
      <c r="I156" s="24"/>
      <c r="J156" s="25"/>
    </row>
    <row r="157" spans="2:10" ht="19.2">
      <c r="B157" s="81">
        <v>118</v>
      </c>
      <c r="C157" s="21"/>
      <c r="D157" s="52"/>
      <c r="E157" s="53" t="s">
        <v>262</v>
      </c>
      <c r="F157" s="52"/>
      <c r="G157" s="42" t="s">
        <v>577</v>
      </c>
      <c r="H157" s="24"/>
      <c r="I157" s="24"/>
      <c r="J157" s="25"/>
    </row>
    <row r="158" spans="2:10" ht="19.2">
      <c r="B158" s="81">
        <v>119</v>
      </c>
      <c r="C158" s="21"/>
      <c r="D158" s="52"/>
      <c r="E158" s="53" t="s">
        <v>329</v>
      </c>
      <c r="F158" s="52"/>
      <c r="G158" s="42" t="s">
        <v>578</v>
      </c>
      <c r="H158" s="24"/>
      <c r="I158" s="24"/>
      <c r="J158" s="25"/>
    </row>
    <row r="159" spans="2:10" ht="19.2">
      <c r="B159" s="81">
        <v>120</v>
      </c>
      <c r="C159" s="21"/>
      <c r="D159" s="52"/>
      <c r="E159" s="53" t="s">
        <v>330</v>
      </c>
      <c r="F159" s="52"/>
      <c r="G159" s="42" t="s">
        <v>579</v>
      </c>
      <c r="H159" s="24"/>
      <c r="I159" s="24"/>
      <c r="J159" s="25"/>
    </row>
    <row r="160" spans="2:10">
      <c r="B160" s="81">
        <v>121</v>
      </c>
      <c r="C160" s="21"/>
      <c r="D160" s="52"/>
      <c r="E160" s="53" t="s">
        <v>331</v>
      </c>
      <c r="F160" s="52"/>
      <c r="G160" s="42" t="s">
        <v>580</v>
      </c>
      <c r="H160" s="24"/>
      <c r="I160" s="24"/>
      <c r="J160" s="25"/>
    </row>
    <row r="161" spans="2:10">
      <c r="B161" s="81">
        <v>122</v>
      </c>
      <c r="C161" s="21"/>
      <c r="D161" s="52"/>
      <c r="E161" s="53" t="s">
        <v>332</v>
      </c>
      <c r="F161" s="52"/>
      <c r="G161" s="42" t="s">
        <v>581</v>
      </c>
      <c r="H161" s="24"/>
      <c r="I161" s="24"/>
      <c r="J161" s="25"/>
    </row>
    <row r="162" spans="2:10" ht="19.2">
      <c r="B162" s="81">
        <v>123</v>
      </c>
      <c r="C162" s="21"/>
      <c r="D162" s="52"/>
      <c r="E162" s="53" t="s">
        <v>333</v>
      </c>
      <c r="F162" s="52"/>
      <c r="G162" s="42" t="s">
        <v>582</v>
      </c>
      <c r="H162" s="24"/>
      <c r="I162" s="24"/>
      <c r="J162" s="25"/>
    </row>
    <row r="163" spans="2:10" ht="19.2">
      <c r="B163" s="81">
        <v>124</v>
      </c>
      <c r="C163" s="21"/>
      <c r="D163" s="52"/>
      <c r="E163" s="53" t="s">
        <v>334</v>
      </c>
      <c r="F163" s="52"/>
      <c r="G163" s="42" t="s">
        <v>583</v>
      </c>
      <c r="H163" s="24"/>
      <c r="I163" s="24"/>
      <c r="J163" s="25"/>
    </row>
    <row r="164" spans="2:10">
      <c r="B164" s="399" t="s">
        <v>584</v>
      </c>
      <c r="C164" s="400"/>
      <c r="D164" s="400"/>
      <c r="E164" s="400"/>
      <c r="F164" s="400"/>
      <c r="G164" s="401"/>
      <c r="H164" s="30"/>
      <c r="I164" s="31"/>
      <c r="J164" s="32"/>
    </row>
    <row r="165" spans="2:10" ht="19.2">
      <c r="B165" s="81">
        <v>125</v>
      </c>
      <c r="C165" s="21">
        <v>-1</v>
      </c>
      <c r="D165" s="52" t="s">
        <v>585</v>
      </c>
      <c r="E165" s="53" t="s">
        <v>310</v>
      </c>
      <c r="F165" s="52" t="s">
        <v>586</v>
      </c>
      <c r="G165" s="42" t="s">
        <v>587</v>
      </c>
      <c r="H165" s="24"/>
      <c r="I165" s="24"/>
      <c r="J165" s="25"/>
    </row>
    <row r="166" spans="2:10" ht="19.2">
      <c r="B166" s="81">
        <v>126</v>
      </c>
      <c r="C166" s="21"/>
      <c r="D166" s="52"/>
      <c r="E166" s="53" t="s">
        <v>454</v>
      </c>
      <c r="F166" s="52" t="s">
        <v>588</v>
      </c>
      <c r="G166" s="42" t="s">
        <v>589</v>
      </c>
      <c r="H166" s="24"/>
      <c r="I166" s="24"/>
      <c r="J166" s="25"/>
    </row>
    <row r="167" spans="2:10" ht="28.8">
      <c r="B167" s="81">
        <v>127</v>
      </c>
      <c r="C167" s="21">
        <v>-2</v>
      </c>
      <c r="D167" s="52" t="s">
        <v>590</v>
      </c>
      <c r="E167" s="53"/>
      <c r="F167" s="52"/>
      <c r="G167" s="42" t="s">
        <v>591</v>
      </c>
      <c r="H167" s="24"/>
      <c r="I167" s="24"/>
      <c r="J167" s="25"/>
    </row>
    <row r="168" spans="2:10">
      <c r="B168" s="399" t="s">
        <v>592</v>
      </c>
      <c r="C168" s="400"/>
      <c r="D168" s="400"/>
      <c r="E168" s="400"/>
      <c r="F168" s="400"/>
      <c r="G168" s="401"/>
      <c r="H168" s="30"/>
      <c r="I168" s="31"/>
      <c r="J168" s="32"/>
    </row>
    <row r="169" spans="2:10" ht="38.4">
      <c r="B169" s="81">
        <v>128</v>
      </c>
      <c r="C169" s="21">
        <v>-1</v>
      </c>
      <c r="D169" s="52" t="s">
        <v>593</v>
      </c>
      <c r="E169" s="53"/>
      <c r="F169" s="52"/>
      <c r="G169" s="42" t="s">
        <v>594</v>
      </c>
      <c r="H169" s="24"/>
      <c r="I169" s="24"/>
      <c r="J169" s="25"/>
    </row>
    <row r="170" spans="2:10" ht="57.6">
      <c r="B170" s="81">
        <v>129</v>
      </c>
      <c r="C170" s="21">
        <v>-2</v>
      </c>
      <c r="D170" s="52" t="s">
        <v>595</v>
      </c>
      <c r="E170" s="53"/>
      <c r="F170" s="52"/>
      <c r="G170" s="42" t="s">
        <v>596</v>
      </c>
      <c r="H170" s="24"/>
      <c r="I170" s="24"/>
      <c r="J170" s="25"/>
    </row>
    <row r="171" spans="2:10">
      <c r="B171" s="81">
        <v>130</v>
      </c>
      <c r="C171" s="21">
        <v>-3</v>
      </c>
      <c r="D171" s="52" t="s">
        <v>597</v>
      </c>
      <c r="E171" s="53" t="s">
        <v>261</v>
      </c>
      <c r="F171" s="52"/>
      <c r="G171" s="42" t="s">
        <v>598</v>
      </c>
      <c r="H171" s="24"/>
      <c r="I171" s="24"/>
      <c r="J171" s="25"/>
    </row>
    <row r="172" spans="2:10" ht="19.2">
      <c r="B172" s="81">
        <v>131</v>
      </c>
      <c r="C172" s="21"/>
      <c r="D172" s="52"/>
      <c r="E172" s="53" t="s">
        <v>262</v>
      </c>
      <c r="F172" s="52"/>
      <c r="G172" s="42" t="s">
        <v>599</v>
      </c>
      <c r="H172" s="24"/>
      <c r="I172" s="24"/>
      <c r="J172" s="25"/>
    </row>
    <row r="173" spans="2:10" ht="19.2">
      <c r="B173" s="81">
        <v>132</v>
      </c>
      <c r="C173" s="21"/>
      <c r="D173" s="52"/>
      <c r="E173" s="53" t="s">
        <v>329</v>
      </c>
      <c r="F173" s="52"/>
      <c r="G173" s="42" t="s">
        <v>600</v>
      </c>
      <c r="H173" s="24"/>
      <c r="I173" s="24"/>
      <c r="J173" s="25"/>
    </row>
    <row r="174" spans="2:10" ht="38.4">
      <c r="B174" s="81">
        <v>133</v>
      </c>
      <c r="C174" s="21"/>
      <c r="D174" s="52"/>
      <c r="E174" s="53" t="s">
        <v>330</v>
      </c>
      <c r="F174" s="52"/>
      <c r="G174" s="42" t="s">
        <v>601</v>
      </c>
      <c r="H174" s="24"/>
      <c r="I174" s="24"/>
      <c r="J174" s="25"/>
    </row>
    <row r="175" spans="2:10">
      <c r="B175" s="81">
        <v>134</v>
      </c>
      <c r="C175" s="21"/>
      <c r="D175" s="52"/>
      <c r="E175" s="53" t="s">
        <v>331</v>
      </c>
      <c r="F175" s="52"/>
      <c r="G175" s="42" t="s">
        <v>602</v>
      </c>
      <c r="H175" s="24"/>
      <c r="I175" s="24"/>
      <c r="J175" s="25"/>
    </row>
    <row r="176" spans="2:10" ht="19.2">
      <c r="B176" s="81">
        <v>135</v>
      </c>
      <c r="C176" s="21">
        <v>-4</v>
      </c>
      <c r="D176" s="52" t="s">
        <v>603</v>
      </c>
      <c r="E176" s="53"/>
      <c r="F176" s="52"/>
      <c r="G176" s="42" t="s">
        <v>604</v>
      </c>
      <c r="H176" s="24"/>
      <c r="I176" s="24"/>
      <c r="J176" s="25"/>
    </row>
    <row r="177" spans="2:10">
      <c r="B177" s="399" t="s">
        <v>605</v>
      </c>
      <c r="C177" s="400"/>
      <c r="D177" s="400"/>
      <c r="E177" s="400"/>
      <c r="F177" s="400"/>
      <c r="G177" s="401"/>
      <c r="H177" s="30"/>
      <c r="I177" s="31"/>
      <c r="J177" s="32"/>
    </row>
    <row r="178" spans="2:10" ht="19.2">
      <c r="B178" s="81">
        <v>136</v>
      </c>
      <c r="C178" s="21"/>
      <c r="D178" s="52"/>
      <c r="E178" s="53" t="s">
        <v>261</v>
      </c>
      <c r="F178" s="52"/>
      <c r="G178" s="42" t="s">
        <v>606</v>
      </c>
      <c r="H178" s="24"/>
      <c r="I178" s="24"/>
      <c r="J178" s="25"/>
    </row>
    <row r="179" spans="2:10">
      <c r="B179" s="81">
        <v>137</v>
      </c>
      <c r="C179" s="21"/>
      <c r="D179" s="52"/>
      <c r="E179" s="53" t="s">
        <v>262</v>
      </c>
      <c r="F179" s="52"/>
      <c r="G179" s="42" t="s">
        <v>607</v>
      </c>
      <c r="H179" s="24"/>
      <c r="I179" s="24"/>
      <c r="J179" s="25"/>
    </row>
    <row r="180" spans="2:10">
      <c r="B180" s="81">
        <v>138</v>
      </c>
      <c r="C180" s="21"/>
      <c r="D180" s="52"/>
      <c r="E180" s="53" t="s">
        <v>329</v>
      </c>
      <c r="F180" s="52"/>
      <c r="G180" s="42" t="s">
        <v>608</v>
      </c>
      <c r="H180" s="24"/>
      <c r="I180" s="24"/>
      <c r="J180" s="25"/>
    </row>
    <row r="181" spans="2:10">
      <c r="B181" s="81">
        <v>139</v>
      </c>
      <c r="C181" s="21"/>
      <c r="D181" s="52"/>
      <c r="E181" s="53" t="s">
        <v>330</v>
      </c>
      <c r="F181" s="52"/>
      <c r="G181" s="42" t="s">
        <v>609</v>
      </c>
      <c r="H181" s="24"/>
      <c r="I181" s="24"/>
      <c r="J181" s="25"/>
    </row>
    <row r="182" spans="2:10">
      <c r="B182" s="399" t="s">
        <v>610</v>
      </c>
      <c r="C182" s="400"/>
      <c r="D182" s="400"/>
      <c r="E182" s="400"/>
      <c r="F182" s="400"/>
      <c r="G182" s="401"/>
      <c r="H182" s="30"/>
      <c r="I182" s="31"/>
      <c r="J182" s="32"/>
    </row>
    <row r="183" spans="2:10" ht="28.8">
      <c r="B183" s="81">
        <v>140</v>
      </c>
      <c r="C183" s="21"/>
      <c r="D183" s="52"/>
      <c r="E183" s="53"/>
      <c r="F183" s="68"/>
      <c r="G183" s="42" t="s">
        <v>611</v>
      </c>
      <c r="H183" s="24"/>
      <c r="I183" s="24"/>
      <c r="J183" s="25"/>
    </row>
    <row r="184" spans="2:10">
      <c r="B184" s="81">
        <v>141</v>
      </c>
      <c r="C184" s="21">
        <v>-1</v>
      </c>
      <c r="D184" s="52" t="s">
        <v>612</v>
      </c>
      <c r="E184" s="53" t="s">
        <v>460</v>
      </c>
      <c r="F184" s="68"/>
      <c r="G184" s="42" t="s">
        <v>613</v>
      </c>
      <c r="H184" s="24"/>
      <c r="I184" s="24"/>
      <c r="J184" s="25"/>
    </row>
    <row r="185" spans="2:10" ht="19.2">
      <c r="B185" s="81">
        <v>142</v>
      </c>
      <c r="C185" s="21"/>
      <c r="D185" s="52"/>
      <c r="E185" s="53" t="s">
        <v>262</v>
      </c>
      <c r="F185" s="52"/>
      <c r="G185" s="42" t="s">
        <v>614</v>
      </c>
      <c r="H185" s="24"/>
      <c r="I185" s="24"/>
      <c r="J185" s="25"/>
    </row>
    <row r="186" spans="2:10">
      <c r="B186" s="81">
        <v>143</v>
      </c>
      <c r="C186" s="21"/>
      <c r="D186" s="52"/>
      <c r="E186" s="53" t="s">
        <v>329</v>
      </c>
      <c r="F186" s="52"/>
      <c r="G186" s="42" t="s">
        <v>615</v>
      </c>
      <c r="H186" s="24"/>
      <c r="I186" s="24"/>
      <c r="J186" s="25"/>
    </row>
    <row r="187" spans="2:10">
      <c r="B187" s="81">
        <v>144</v>
      </c>
      <c r="C187" s="21"/>
      <c r="D187" s="52"/>
      <c r="E187" s="53" t="s">
        <v>330</v>
      </c>
      <c r="F187" s="52"/>
      <c r="G187" s="42" t="s">
        <v>616</v>
      </c>
      <c r="H187" s="24"/>
      <c r="I187" s="24"/>
      <c r="J187" s="25"/>
    </row>
    <row r="188" spans="2:10" ht="28.8">
      <c r="B188" s="81">
        <v>145</v>
      </c>
      <c r="C188" s="21">
        <v>-2</v>
      </c>
      <c r="D188" s="52" t="s">
        <v>617</v>
      </c>
      <c r="E188" s="53"/>
      <c r="F188" s="52"/>
      <c r="G188" s="42" t="s">
        <v>901</v>
      </c>
      <c r="H188" s="24"/>
      <c r="I188" s="24"/>
      <c r="J188" s="25"/>
    </row>
    <row r="189" spans="2:10">
      <c r="B189" s="399" t="s">
        <v>618</v>
      </c>
      <c r="C189" s="400"/>
      <c r="D189" s="400"/>
      <c r="E189" s="400"/>
      <c r="F189" s="400"/>
      <c r="G189" s="401"/>
      <c r="H189" s="30"/>
      <c r="I189" s="31"/>
      <c r="J189" s="32"/>
    </row>
    <row r="190" spans="2:10" ht="19.2">
      <c r="B190" s="81">
        <v>146</v>
      </c>
      <c r="C190" s="21"/>
      <c r="D190" s="52"/>
      <c r="E190" s="53"/>
      <c r="F190" s="52"/>
      <c r="G190" s="42" t="s">
        <v>619</v>
      </c>
      <c r="H190" s="24"/>
      <c r="I190" s="24"/>
      <c r="J190" s="25"/>
    </row>
    <row r="191" spans="2:10">
      <c r="B191" s="399" t="s">
        <v>620</v>
      </c>
      <c r="C191" s="400"/>
      <c r="D191" s="400"/>
      <c r="E191" s="400"/>
      <c r="F191" s="400"/>
      <c r="G191" s="401"/>
      <c r="H191" s="30"/>
      <c r="I191" s="31"/>
      <c r="J191" s="32"/>
    </row>
    <row r="192" spans="2:10" ht="19.2">
      <c r="B192" s="81">
        <v>147</v>
      </c>
      <c r="C192" s="21"/>
      <c r="D192" s="52"/>
      <c r="E192" s="53"/>
      <c r="F192" s="52"/>
      <c r="G192" s="42" t="s">
        <v>621</v>
      </c>
      <c r="H192" s="24"/>
      <c r="I192" s="24"/>
      <c r="J192" s="25"/>
    </row>
    <row r="193" spans="2:10">
      <c r="B193" s="399" t="s">
        <v>355</v>
      </c>
      <c r="C193" s="400"/>
      <c r="D193" s="400"/>
      <c r="E193" s="400"/>
      <c r="F193" s="400"/>
      <c r="G193" s="401"/>
      <c r="H193" s="30"/>
      <c r="I193" s="31"/>
      <c r="J193" s="32"/>
    </row>
    <row r="194" spans="2:10" ht="57.6">
      <c r="B194" s="81">
        <v>148</v>
      </c>
      <c r="C194" s="21"/>
      <c r="D194" s="52"/>
      <c r="E194" s="53"/>
      <c r="F194" s="52"/>
      <c r="G194" s="42" t="s">
        <v>622</v>
      </c>
      <c r="H194" s="24"/>
      <c r="I194" s="24"/>
      <c r="J194" s="25"/>
    </row>
    <row r="195" spans="2:10">
      <c r="B195" s="399" t="s">
        <v>623</v>
      </c>
      <c r="C195" s="400"/>
      <c r="D195" s="400"/>
      <c r="E195" s="400"/>
      <c r="F195" s="400"/>
      <c r="G195" s="401"/>
      <c r="H195" s="30"/>
      <c r="I195" s="31"/>
      <c r="J195" s="32"/>
    </row>
    <row r="196" spans="2:10" ht="28.8">
      <c r="B196" s="81">
        <v>149</v>
      </c>
      <c r="C196" s="21"/>
      <c r="D196" s="52"/>
      <c r="E196" s="53"/>
      <c r="F196" s="52"/>
      <c r="G196" s="42" t="s">
        <v>887</v>
      </c>
      <c r="H196" s="24"/>
      <c r="I196" s="24"/>
      <c r="J196" s="25"/>
    </row>
    <row r="197" spans="2:10">
      <c r="B197" s="402" t="s">
        <v>624</v>
      </c>
      <c r="C197" s="403"/>
      <c r="D197" s="403"/>
      <c r="E197" s="403"/>
      <c r="F197" s="403"/>
      <c r="G197" s="404"/>
      <c r="H197" s="61"/>
      <c r="I197" s="62"/>
      <c r="J197" s="63"/>
    </row>
    <row r="198" spans="2:10">
      <c r="B198" s="399" t="s">
        <v>625</v>
      </c>
      <c r="C198" s="400"/>
      <c r="D198" s="400"/>
      <c r="E198" s="400"/>
      <c r="F198" s="400"/>
      <c r="G198" s="401"/>
      <c r="H198" s="30"/>
      <c r="I198" s="31"/>
      <c r="J198" s="32"/>
    </row>
    <row r="199" spans="2:10" ht="48">
      <c r="B199" s="81">
        <v>150</v>
      </c>
      <c r="C199" s="21">
        <v>-1</v>
      </c>
      <c r="D199" s="52" t="s">
        <v>626</v>
      </c>
      <c r="E199" s="53"/>
      <c r="F199" s="52"/>
      <c r="G199" s="42" t="s">
        <v>900</v>
      </c>
      <c r="H199" s="24"/>
      <c r="I199" s="24"/>
      <c r="J199" s="25"/>
    </row>
    <row r="200" spans="2:10" ht="28.8">
      <c r="B200" s="81">
        <v>151</v>
      </c>
      <c r="C200" s="21">
        <v>-2</v>
      </c>
      <c r="D200" s="52" t="s">
        <v>627</v>
      </c>
      <c r="E200" s="53" t="s">
        <v>261</v>
      </c>
      <c r="F200" s="52"/>
      <c r="G200" s="42" t="s">
        <v>883</v>
      </c>
      <c r="H200" s="24"/>
      <c r="I200" s="24"/>
      <c r="J200" s="25"/>
    </row>
    <row r="201" spans="2:10">
      <c r="B201" s="81">
        <v>152</v>
      </c>
      <c r="C201" s="21"/>
      <c r="D201" s="52"/>
      <c r="E201" s="53" t="s">
        <v>262</v>
      </c>
      <c r="F201" s="52"/>
      <c r="G201" s="42" t="s">
        <v>628</v>
      </c>
      <c r="H201" s="24"/>
      <c r="I201" s="24"/>
      <c r="J201" s="25"/>
    </row>
    <row r="202" spans="2:10">
      <c r="B202" s="81">
        <v>153</v>
      </c>
      <c r="C202" s="21"/>
      <c r="D202" s="52"/>
      <c r="E202" s="53" t="s">
        <v>329</v>
      </c>
      <c r="F202" s="52"/>
      <c r="G202" s="42" t="s">
        <v>629</v>
      </c>
      <c r="H202" s="24"/>
      <c r="I202" s="24"/>
      <c r="J202" s="25"/>
    </row>
    <row r="203" spans="2:10" ht="19.2">
      <c r="B203" s="81">
        <v>154</v>
      </c>
      <c r="C203" s="21">
        <v>-3</v>
      </c>
      <c r="D203" s="52" t="s">
        <v>630</v>
      </c>
      <c r="E203" s="53" t="s">
        <v>261</v>
      </c>
      <c r="F203" s="52"/>
      <c r="G203" s="42" t="s">
        <v>631</v>
      </c>
      <c r="H203" s="24"/>
      <c r="I203" s="24"/>
      <c r="J203" s="25"/>
    </row>
    <row r="204" spans="2:10" ht="19.2">
      <c r="B204" s="81">
        <v>155</v>
      </c>
      <c r="C204" s="21"/>
      <c r="D204" s="52"/>
      <c r="E204" s="53" t="s">
        <v>262</v>
      </c>
      <c r="F204" s="52"/>
      <c r="G204" s="42" t="s">
        <v>632</v>
      </c>
      <c r="H204" s="24"/>
      <c r="I204" s="24"/>
      <c r="J204" s="25"/>
    </row>
    <row r="205" spans="2:10" ht="38.4">
      <c r="B205" s="81">
        <v>156</v>
      </c>
      <c r="C205" s="21"/>
      <c r="D205" s="52"/>
      <c r="E205" s="53" t="s">
        <v>329</v>
      </c>
      <c r="F205" s="52"/>
      <c r="G205" s="42" t="s">
        <v>633</v>
      </c>
      <c r="H205" s="24"/>
      <c r="I205" s="24"/>
      <c r="J205" s="25"/>
    </row>
    <row r="206" spans="2:10" ht="28.8">
      <c r="B206" s="81">
        <v>157</v>
      </c>
      <c r="C206" s="21">
        <v>-4</v>
      </c>
      <c r="D206" s="52" t="s">
        <v>634</v>
      </c>
      <c r="E206" s="53"/>
      <c r="F206" s="52"/>
      <c r="G206" s="42" t="s">
        <v>635</v>
      </c>
      <c r="H206" s="24"/>
      <c r="I206" s="24"/>
      <c r="J206" s="25"/>
    </row>
    <row r="207" spans="2:10" ht="29.4" thickBot="1">
      <c r="B207" s="87">
        <v>158</v>
      </c>
      <c r="C207" s="88">
        <v>-5</v>
      </c>
      <c r="D207" s="89" t="s">
        <v>636</v>
      </c>
      <c r="E207" s="90"/>
      <c r="F207" s="89"/>
      <c r="G207" s="42" t="s">
        <v>887</v>
      </c>
      <c r="H207" s="92"/>
      <c r="I207" s="92"/>
      <c r="J207" s="93"/>
    </row>
    <row r="208" spans="2:10" hidden="1">
      <c r="B208" s="94"/>
      <c r="C208" s="95"/>
      <c r="D208" s="54"/>
      <c r="E208" s="96"/>
      <c r="F208" s="54"/>
      <c r="G208" s="97"/>
      <c r="H208" s="9"/>
      <c r="I208" s="9"/>
      <c r="J208" s="98"/>
    </row>
    <row r="209" spans="2:10" hidden="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96"/>
      <c r="F223" s="54"/>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idden="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9"/>
      <c r="F255" s="100"/>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6"/>
      <c r="F292" s="54"/>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s="13" customFormat="1" ht="15" hidden="1" customHeight="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s="13" customFormat="1" ht="15" hidden="1" customHeight="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s="223" customFormat="1"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hidden="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hidden="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s="223" customFormat="1"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s="223" customFormat="1" hidden="1">
      <c r="B485" s="94"/>
      <c r="C485" s="95"/>
      <c r="D485" s="54"/>
      <c r="E485" s="96"/>
      <c r="F485" s="54"/>
      <c r="G485" s="97"/>
      <c r="H485" s="9"/>
      <c r="I485" s="9"/>
      <c r="J485" s="98"/>
    </row>
    <row r="486" spans="2:10" s="223" customFormat="1" hidden="1">
      <c r="B486" s="94"/>
      <c r="C486" s="95"/>
      <c r="D486" s="54"/>
      <c r="E486" s="96"/>
      <c r="F486" s="54"/>
      <c r="G486" s="97"/>
      <c r="H486" s="9"/>
      <c r="I486" s="9"/>
      <c r="J486" s="98"/>
    </row>
    <row r="487" spans="2:10" hidden="1">
      <c r="B487" s="94"/>
      <c r="C487" s="95"/>
      <c r="D487" s="54"/>
      <c r="E487" s="96"/>
      <c r="F487" s="54"/>
      <c r="G487" s="97"/>
      <c r="H487" s="9"/>
      <c r="I487" s="9"/>
      <c r="J487" s="98"/>
    </row>
    <row r="488" spans="2:10" s="223" customFormat="1" hidden="1">
      <c r="B488" s="94"/>
      <c r="C488" s="95"/>
      <c r="D488" s="54"/>
      <c r="E488" s="96"/>
      <c r="F488" s="54"/>
      <c r="G488" s="97"/>
      <c r="H488" s="9"/>
      <c r="I488" s="9"/>
      <c r="J488" s="98"/>
    </row>
    <row r="489" spans="2:10" s="223" customFormat="1" hidden="1">
      <c r="B489" s="94"/>
      <c r="C489" s="95"/>
      <c r="D489" s="54"/>
      <c r="E489" s="96"/>
      <c r="F489" s="54"/>
      <c r="G489" s="97"/>
      <c r="H489" s="9"/>
      <c r="I489" s="9"/>
      <c r="J489" s="98"/>
    </row>
    <row r="490" spans="2:10" s="223" customFormat="1"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s="218" customFormat="1" ht="21" hidden="1" customHeight="1">
      <c r="B505" s="94"/>
      <c r="C505" s="95"/>
      <c r="D505" s="54"/>
      <c r="E505" s="96"/>
      <c r="F505" s="54"/>
      <c r="G505" s="97"/>
      <c r="H505" s="9"/>
      <c r="I505" s="9"/>
      <c r="J505" s="98"/>
    </row>
    <row r="506" spans="2:10" s="13" customFormat="1" ht="15" hidden="1" customHeight="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97"/>
      <c r="G509" s="97"/>
      <c r="H509" s="9"/>
      <c r="I509" s="9"/>
      <c r="J509" s="98"/>
    </row>
    <row r="510" spans="2:10" s="223" customFormat="1"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hidden="1">
      <c r="B522" s="94"/>
      <c r="C522" s="95"/>
      <c r="D522" s="54"/>
      <c r="E522" s="96"/>
      <c r="F522" s="54"/>
      <c r="G522" s="97"/>
      <c r="H522" s="9"/>
      <c r="I522" s="9"/>
      <c r="J522" s="98"/>
    </row>
    <row r="523" spans="2:10" hidden="1">
      <c r="B523" s="94"/>
      <c r="C523" s="95"/>
      <c r="D523" s="54"/>
      <c r="E523" s="96"/>
      <c r="F523" s="54"/>
      <c r="G523" s="97"/>
      <c r="H523" s="9"/>
      <c r="I523" s="9"/>
      <c r="J523" s="98"/>
    </row>
    <row r="524" spans="2:10" hidden="1">
      <c r="B524" s="94"/>
      <c r="C524" s="95"/>
      <c r="D524" s="54"/>
      <c r="E524" s="96"/>
      <c r="F524" s="54"/>
      <c r="G524" s="97"/>
      <c r="H524" s="9"/>
      <c r="I524" s="9"/>
      <c r="J524" s="98"/>
    </row>
    <row r="525" spans="2:10" hidden="1">
      <c r="B525" s="94"/>
      <c r="C525" s="95"/>
      <c r="D525" s="54"/>
      <c r="E525" s="96"/>
      <c r="F525" s="54"/>
      <c r="G525" s="97"/>
      <c r="H525" s="9"/>
      <c r="I525" s="9"/>
      <c r="J525" s="98"/>
    </row>
    <row r="526" spans="2:10" hidden="1">
      <c r="B526" s="94"/>
      <c r="C526" s="95"/>
      <c r="D526" s="54"/>
      <c r="E526" s="96"/>
      <c r="F526" s="54"/>
      <c r="G526" s="97"/>
      <c r="H526" s="9"/>
      <c r="I526" s="9"/>
      <c r="J526" s="98"/>
    </row>
    <row r="527" spans="2:10" hidden="1">
      <c r="B527" s="94"/>
      <c r="C527" s="95"/>
      <c r="D527" s="54"/>
      <c r="E527" s="96"/>
      <c r="F527" s="54"/>
      <c r="G527" s="97"/>
      <c r="H527" s="9"/>
      <c r="I527" s="9"/>
      <c r="J527" s="98"/>
    </row>
    <row r="528" spans="2:10" s="13" customFormat="1" ht="15" hidden="1" customHeight="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s="13" customFormat="1" ht="15" hidden="1" customHeight="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hidden="1">
      <c r="B542" s="94"/>
      <c r="C542" s="95"/>
      <c r="D542" s="54"/>
      <c r="E542" s="96"/>
      <c r="F542" s="54"/>
      <c r="G542" s="97"/>
      <c r="H542" s="9"/>
      <c r="I542" s="9"/>
      <c r="J542" s="98"/>
    </row>
    <row r="543" spans="2:10" hidden="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54"/>
      <c r="G546" s="97"/>
      <c r="H546" s="9"/>
      <c r="I546" s="9"/>
      <c r="J546" s="98"/>
    </row>
    <row r="547" spans="2:10"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hidden="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s="13" customFormat="1" ht="15" hidden="1" customHeight="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hidden="1">
      <c r="B574" s="94"/>
      <c r="C574" s="95"/>
      <c r="D574" s="54"/>
      <c r="E574" s="96"/>
      <c r="F574" s="54"/>
      <c r="G574" s="97"/>
      <c r="H574" s="9"/>
      <c r="I574" s="9"/>
      <c r="J574" s="98"/>
    </row>
    <row r="575" spans="2:10" hidden="1">
      <c r="B575" s="94"/>
      <c r="C575" s="95"/>
      <c r="D575" s="54"/>
      <c r="E575" s="96"/>
      <c r="F575" s="54"/>
      <c r="G575" s="97"/>
      <c r="H575" s="9"/>
      <c r="I575" s="9"/>
      <c r="J575" s="98"/>
    </row>
    <row r="576" spans="2:10" s="13" customFormat="1" ht="15" hidden="1" customHeight="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s="13" customFormat="1" ht="15" hidden="1" customHeight="1">
      <c r="B603" s="94"/>
      <c r="C603" s="95"/>
      <c r="D603" s="54"/>
      <c r="E603" s="96"/>
      <c r="F603" s="54"/>
      <c r="G603" s="97"/>
      <c r="H603" s="9"/>
      <c r="I603" s="9"/>
      <c r="J603" s="98"/>
    </row>
    <row r="604" spans="2:10" hidden="1">
      <c r="B604" s="94"/>
      <c r="C604" s="95"/>
      <c r="D604" s="54"/>
      <c r="E604" s="96"/>
      <c r="F604" s="54"/>
      <c r="G604" s="97"/>
      <c r="H604" s="9"/>
      <c r="I604" s="9"/>
      <c r="J604" s="98"/>
    </row>
    <row r="605" spans="2:10" hidden="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s="13" customFormat="1" ht="15" hidden="1" customHeight="1">
      <c r="B611" s="94"/>
      <c r="C611" s="95"/>
      <c r="D611" s="54"/>
      <c r="E611" s="96"/>
      <c r="F611" s="54"/>
      <c r="G611" s="97"/>
      <c r="H611" s="9"/>
      <c r="I611" s="9"/>
      <c r="J611" s="98"/>
    </row>
    <row r="612" spans="2:10" hidden="1">
      <c r="B612" s="94"/>
      <c r="C612" s="95"/>
      <c r="D612" s="54"/>
      <c r="E612" s="96"/>
      <c r="F612" s="54"/>
      <c r="G612" s="97"/>
      <c r="H612" s="9"/>
      <c r="I612" s="9"/>
      <c r="J612" s="98"/>
    </row>
    <row r="613" spans="2:10" hidden="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33.7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s="218" customFormat="1" ht="21" hidden="1" customHeight="1">
      <c r="B654" s="94"/>
      <c r="C654" s="95"/>
      <c r="D654" s="54"/>
      <c r="E654" s="96"/>
      <c r="F654" s="54"/>
      <c r="G654" s="97"/>
      <c r="H654" s="9"/>
      <c r="I654" s="9"/>
      <c r="J654" s="98"/>
    </row>
    <row r="655" spans="2:10" s="13" customFormat="1" ht="15" hidden="1" customHeight="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s="218" customFormat="1" ht="21" hidden="1" customHeight="1">
      <c r="B659" s="94"/>
      <c r="C659" s="95"/>
      <c r="D659" s="54"/>
      <c r="E659" s="96"/>
      <c r="F659" s="54"/>
      <c r="G659" s="97"/>
      <c r="H659" s="9"/>
      <c r="I659" s="9"/>
      <c r="J659" s="98"/>
    </row>
    <row r="660" spans="2:10" s="13" customFormat="1" ht="15" hidden="1" customHeight="1">
      <c r="B660" s="94"/>
      <c r="C660" s="95"/>
      <c r="D660" s="54"/>
      <c r="E660" s="96"/>
      <c r="F660" s="54"/>
      <c r="G660" s="97"/>
      <c r="H660" s="9"/>
      <c r="I660" s="9"/>
      <c r="J660" s="98"/>
    </row>
    <row r="661" spans="2:10" hidden="1">
      <c r="B661" s="94"/>
      <c r="C661" s="95"/>
      <c r="D661" s="54"/>
      <c r="E661" s="96"/>
      <c r="F661" s="54"/>
      <c r="G661" s="54"/>
      <c r="H661" s="9"/>
      <c r="I661" s="9"/>
      <c r="J661" s="98"/>
    </row>
    <row r="662" spans="2:10" s="13" customFormat="1" hidden="1">
      <c r="B662" s="94"/>
      <c r="C662" s="95"/>
      <c r="D662" s="54"/>
      <c r="E662" s="96"/>
      <c r="F662" s="54"/>
      <c r="G662" s="54"/>
      <c r="H662" s="9"/>
      <c r="I662" s="9"/>
      <c r="J662" s="98"/>
    </row>
    <row r="663" spans="2:10" hidden="1">
      <c r="B663" s="94"/>
      <c r="C663" s="95"/>
      <c r="D663" s="54"/>
      <c r="E663" s="96"/>
      <c r="F663" s="54"/>
      <c r="G663" s="97"/>
      <c r="H663" s="9"/>
      <c r="I663" s="9"/>
      <c r="J663" s="98"/>
    </row>
    <row r="664" spans="2:10" s="13" customFormat="1" ht="15" hidden="1" customHeight="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54"/>
      <c r="H666" s="9"/>
      <c r="I666" s="9"/>
      <c r="J666" s="98"/>
    </row>
    <row r="667" spans="2:10" hidden="1">
      <c r="B667" s="94"/>
      <c r="C667" s="95"/>
      <c r="D667" s="54"/>
      <c r="E667" s="96"/>
      <c r="F667" s="54"/>
      <c r="G667" s="54"/>
      <c r="H667" s="9"/>
      <c r="I667" s="9"/>
      <c r="J667" s="98"/>
    </row>
    <row r="668" spans="2:10" hidden="1">
      <c r="B668" s="94"/>
      <c r="C668" s="95"/>
      <c r="D668" s="54"/>
      <c r="E668" s="96"/>
      <c r="F668" s="54"/>
      <c r="G668" s="54"/>
      <c r="H668" s="9"/>
      <c r="I668" s="9"/>
      <c r="J668" s="98"/>
    </row>
    <row r="669" spans="2:10" hidden="1">
      <c r="B669" s="94"/>
      <c r="C669" s="95"/>
      <c r="D669" s="54"/>
      <c r="E669" s="96"/>
      <c r="F669" s="54"/>
      <c r="G669" s="54"/>
      <c r="H669" s="9"/>
      <c r="I669" s="9"/>
      <c r="J669" s="98"/>
    </row>
    <row r="670" spans="2:10" hidden="1">
      <c r="B670" s="94"/>
      <c r="C670" s="95"/>
      <c r="D670" s="54"/>
      <c r="E670" s="96"/>
      <c r="F670" s="54"/>
      <c r="G670" s="54"/>
      <c r="H670" s="9"/>
      <c r="I670" s="9"/>
      <c r="J670" s="98"/>
    </row>
    <row r="671" spans="2:10" hidden="1">
      <c r="B671" s="94"/>
      <c r="C671" s="95"/>
      <c r="D671" s="54"/>
      <c r="E671" s="96"/>
      <c r="F671" s="54"/>
      <c r="G671" s="54"/>
      <c r="H671" s="9"/>
      <c r="I671" s="9"/>
      <c r="J671" s="98"/>
    </row>
    <row r="672" spans="2:10" hidden="1">
      <c r="B672" s="94"/>
      <c r="C672" s="95"/>
      <c r="D672" s="54"/>
      <c r="E672" s="96"/>
      <c r="F672" s="54"/>
      <c r="G672" s="54"/>
      <c r="H672" s="9"/>
      <c r="I672" s="9"/>
      <c r="J672" s="98"/>
    </row>
    <row r="673" spans="2:10" hidden="1">
      <c r="B673" s="94"/>
      <c r="C673" s="95"/>
      <c r="D673" s="54"/>
      <c r="E673" s="96"/>
      <c r="F673" s="54"/>
      <c r="G673" s="54"/>
      <c r="H673" s="9"/>
      <c r="I673" s="9"/>
      <c r="J673" s="98"/>
    </row>
    <row r="674" spans="2:10" hidden="1">
      <c r="B674" s="94"/>
      <c r="C674" s="95"/>
      <c r="D674" s="54"/>
      <c r="E674" s="96"/>
      <c r="F674" s="54"/>
      <c r="G674" s="54"/>
      <c r="H674" s="9"/>
      <c r="I674" s="9"/>
      <c r="J674" s="98"/>
    </row>
    <row r="675" spans="2:10" hidden="1">
      <c r="B675" s="94"/>
      <c r="C675" s="95"/>
      <c r="D675" s="54"/>
      <c r="E675" s="96"/>
      <c r="F675" s="54"/>
      <c r="G675" s="54"/>
      <c r="H675" s="9"/>
      <c r="I675" s="9"/>
      <c r="J675" s="98"/>
    </row>
    <row r="676" spans="2:10" hidden="1">
      <c r="B676" s="94"/>
      <c r="C676" s="95"/>
      <c r="D676" s="54"/>
      <c r="E676" s="96"/>
      <c r="F676" s="54"/>
      <c r="G676" s="54"/>
      <c r="H676" s="9"/>
      <c r="I676" s="9"/>
      <c r="J676" s="98"/>
    </row>
    <row r="677" spans="2:10" hidden="1">
      <c r="B677" s="94"/>
      <c r="C677" s="95"/>
      <c r="D677" s="54"/>
      <c r="E677" s="96"/>
      <c r="F677" s="54"/>
      <c r="G677" s="54"/>
      <c r="H677" s="9"/>
      <c r="I677" s="9"/>
      <c r="J677" s="98"/>
    </row>
    <row r="678" spans="2:10" hidden="1">
      <c r="B678" s="94"/>
      <c r="C678" s="95"/>
      <c r="D678" s="54"/>
      <c r="E678" s="96"/>
      <c r="F678" s="54"/>
      <c r="G678" s="54"/>
      <c r="H678" s="9"/>
      <c r="I678" s="9"/>
      <c r="J678" s="98"/>
    </row>
    <row r="679" spans="2:10" hidden="1">
      <c r="B679" s="94"/>
      <c r="C679" s="95"/>
      <c r="D679" s="54"/>
      <c r="E679" s="96"/>
      <c r="F679" s="54"/>
      <c r="G679" s="54"/>
      <c r="H679" s="9"/>
      <c r="I679" s="9"/>
      <c r="J679" s="98"/>
    </row>
    <row r="680" spans="2:10" hidden="1">
      <c r="B680" s="94"/>
      <c r="C680" s="95"/>
      <c r="D680" s="54"/>
      <c r="E680" s="96"/>
      <c r="F680" s="54"/>
      <c r="G680" s="54"/>
      <c r="H680" s="9"/>
      <c r="I680" s="9"/>
      <c r="J680" s="98"/>
    </row>
    <row r="681" spans="2:10" hidden="1">
      <c r="B681" s="94"/>
      <c r="C681" s="95"/>
      <c r="D681" s="54"/>
      <c r="E681" s="96"/>
      <c r="F681" s="54"/>
      <c r="G681" s="54"/>
      <c r="H681" s="9"/>
      <c r="I681" s="9"/>
      <c r="J681" s="98"/>
    </row>
    <row r="682" spans="2:10" hidden="1">
      <c r="B682" s="94"/>
      <c r="C682" s="95"/>
      <c r="D682" s="54"/>
      <c r="E682" s="96"/>
      <c r="F682" s="54"/>
      <c r="G682" s="54"/>
      <c r="H682" s="9"/>
      <c r="I682" s="9"/>
      <c r="J682" s="98"/>
    </row>
    <row r="683" spans="2:10" hidden="1">
      <c r="B683" s="94"/>
      <c r="C683" s="95"/>
      <c r="D683" s="54"/>
      <c r="E683" s="96"/>
      <c r="F683" s="54"/>
      <c r="G683" s="54"/>
      <c r="H683" s="9"/>
      <c r="I683" s="9"/>
      <c r="J683" s="98"/>
    </row>
    <row r="684" spans="2:10" hidden="1">
      <c r="B684" s="94"/>
      <c r="C684" s="95"/>
      <c r="D684" s="54"/>
      <c r="E684" s="96"/>
      <c r="F684" s="54"/>
      <c r="G684" s="54"/>
      <c r="H684" s="9"/>
      <c r="I684" s="9"/>
      <c r="J684" s="98"/>
    </row>
    <row r="685" spans="2:10" hidden="1">
      <c r="B685" s="94"/>
      <c r="C685" s="95"/>
      <c r="D685" s="54"/>
      <c r="E685" s="96"/>
      <c r="F685" s="54"/>
      <c r="G685" s="54"/>
      <c r="H685" s="9"/>
      <c r="I685" s="9"/>
      <c r="J685" s="98"/>
    </row>
    <row r="686" spans="2:10" hidden="1">
      <c r="B686" s="94"/>
      <c r="C686" s="95"/>
      <c r="D686" s="54"/>
      <c r="E686" s="96"/>
      <c r="F686" s="54"/>
      <c r="G686" s="54"/>
      <c r="H686" s="9"/>
      <c r="I686" s="9"/>
      <c r="J686" s="98"/>
    </row>
    <row r="687" spans="2:10" hidden="1">
      <c r="B687" s="94"/>
      <c r="C687" s="95"/>
      <c r="D687" s="54"/>
      <c r="E687" s="96"/>
      <c r="F687" s="54"/>
      <c r="G687" s="54"/>
      <c r="H687" s="9"/>
      <c r="I687" s="9"/>
      <c r="J687" s="98"/>
    </row>
    <row r="688" spans="2:10" hidden="1">
      <c r="B688" s="94"/>
      <c r="C688" s="95"/>
      <c r="D688" s="54"/>
      <c r="E688" s="96"/>
      <c r="F688" s="54"/>
      <c r="G688" s="54"/>
      <c r="H688" s="9"/>
      <c r="I688" s="9"/>
      <c r="J688" s="98"/>
    </row>
    <row r="689" spans="2:10" hidden="1">
      <c r="B689" s="94"/>
      <c r="C689" s="95"/>
      <c r="D689" s="54"/>
      <c r="E689" s="96"/>
      <c r="F689" s="54"/>
      <c r="G689" s="54"/>
      <c r="H689" s="9"/>
      <c r="I689" s="9"/>
      <c r="J689" s="98"/>
    </row>
    <row r="690" spans="2:10" hidden="1">
      <c r="B690" s="94"/>
      <c r="C690" s="95"/>
      <c r="D690" s="54"/>
      <c r="E690" s="96"/>
      <c r="F690" s="54"/>
      <c r="G690" s="54"/>
      <c r="H690" s="9"/>
      <c r="I690" s="9"/>
      <c r="J690" s="98"/>
    </row>
    <row r="691" spans="2:10" hidden="1">
      <c r="B691" s="94"/>
      <c r="C691" s="95"/>
      <c r="D691" s="54"/>
      <c r="E691" s="96"/>
      <c r="F691" s="54"/>
      <c r="G691" s="54"/>
      <c r="H691" s="9"/>
      <c r="I691" s="9"/>
      <c r="J691" s="98"/>
    </row>
    <row r="692" spans="2:10" hidden="1">
      <c r="B692" s="94"/>
      <c r="C692" s="95"/>
      <c r="D692" s="54"/>
      <c r="E692" s="96"/>
      <c r="F692" s="54"/>
      <c r="G692" s="54"/>
      <c r="H692" s="9"/>
      <c r="I692" s="9"/>
      <c r="J692" s="98"/>
    </row>
    <row r="693" spans="2:10" hidden="1">
      <c r="B693" s="94"/>
      <c r="C693" s="95"/>
      <c r="D693" s="54"/>
      <c r="E693" s="96"/>
      <c r="F693" s="54"/>
      <c r="G693" s="54"/>
      <c r="H693" s="9"/>
      <c r="I693" s="9"/>
      <c r="J693" s="98"/>
    </row>
    <row r="694" spans="2:10" hidden="1">
      <c r="B694" s="94"/>
      <c r="C694" s="95"/>
      <c r="D694" s="54"/>
      <c r="E694" s="96"/>
      <c r="F694" s="54"/>
      <c r="G694" s="54"/>
      <c r="H694" s="9"/>
      <c r="I694" s="9"/>
      <c r="J694" s="98"/>
    </row>
    <row r="695" spans="2:10" hidden="1">
      <c r="B695" s="94"/>
      <c r="C695" s="95"/>
      <c r="D695" s="54"/>
      <c r="E695" s="96"/>
      <c r="F695" s="54"/>
      <c r="G695" s="54"/>
      <c r="H695" s="9"/>
      <c r="I695" s="9"/>
      <c r="J695" s="98"/>
    </row>
    <row r="696" spans="2:10" hidden="1">
      <c r="B696" s="94"/>
      <c r="C696" s="95"/>
      <c r="D696" s="54"/>
      <c r="E696" s="96"/>
      <c r="F696" s="54"/>
      <c r="G696" s="54"/>
      <c r="H696" s="9"/>
      <c r="I696" s="9"/>
      <c r="J696" s="98"/>
    </row>
    <row r="697" spans="2:10" hidden="1">
      <c r="B697" s="94"/>
      <c r="C697" s="95"/>
      <c r="D697" s="54"/>
      <c r="E697" s="96"/>
      <c r="F697" s="54"/>
      <c r="G697" s="54"/>
      <c r="H697" s="9"/>
      <c r="I697" s="9"/>
      <c r="J697" s="98"/>
    </row>
    <row r="698" spans="2:10" hidden="1">
      <c r="B698" s="94"/>
      <c r="C698" s="95"/>
      <c r="D698" s="54"/>
      <c r="E698" s="96"/>
      <c r="F698" s="54"/>
      <c r="G698" s="54"/>
      <c r="H698" s="9"/>
      <c r="I698" s="9"/>
      <c r="J698" s="98"/>
    </row>
    <row r="699" spans="2:10" hidden="1">
      <c r="B699" s="94"/>
      <c r="C699" s="95"/>
      <c r="D699" s="54"/>
      <c r="E699" s="96"/>
      <c r="F699" s="54"/>
      <c r="G699" s="54"/>
      <c r="H699" s="9"/>
      <c r="I699" s="9"/>
      <c r="J699" s="98"/>
    </row>
    <row r="700" spans="2:10" hidden="1">
      <c r="B700" s="94"/>
      <c r="C700" s="95"/>
      <c r="D700" s="54"/>
      <c r="E700" s="96"/>
      <c r="F700" s="54"/>
      <c r="G700" s="54"/>
      <c r="H700" s="9"/>
      <c r="I700" s="9"/>
      <c r="J700" s="98"/>
    </row>
    <row r="701" spans="2:10" hidden="1">
      <c r="B701" s="94"/>
      <c r="C701" s="95"/>
      <c r="D701" s="54"/>
      <c r="E701" s="96"/>
      <c r="F701" s="54"/>
      <c r="G701" s="54"/>
      <c r="H701" s="9"/>
      <c r="I701" s="9"/>
      <c r="J701" s="98"/>
    </row>
    <row r="702" spans="2:10" hidden="1">
      <c r="B702" s="94"/>
      <c r="C702" s="95"/>
      <c r="D702" s="54"/>
      <c r="E702" s="96"/>
      <c r="F702" s="54"/>
      <c r="G702" s="54"/>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97"/>
      <c r="E1022" s="101"/>
      <c r="F1022" s="97"/>
      <c r="G1022" s="97"/>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t="18">
      <c r="B1052" s="112"/>
      <c r="C1052" s="95"/>
      <c r="D1052" s="54"/>
      <c r="E1052" s="96"/>
      <c r="F1052" s="54"/>
      <c r="G1052" s="54"/>
      <c r="H1052" s="9"/>
      <c r="I1052" s="9"/>
      <c r="J1052" s="98"/>
    </row>
    <row r="1054" spans="2:10">
      <c r="H1054" s="137"/>
      <c r="I1054" s="398"/>
      <c r="J1054" s="398"/>
    </row>
  </sheetData>
  <mergeCells count="43">
    <mergeCell ref="B6:J6"/>
    <mergeCell ref="B1:E1"/>
    <mergeCell ref="I1:J1"/>
    <mergeCell ref="I2:J2"/>
    <mergeCell ref="B3:J3"/>
    <mergeCell ref="B5:J5"/>
    <mergeCell ref="B7:J7"/>
    <mergeCell ref="B9:B10"/>
    <mergeCell ref="C9:C10"/>
    <mergeCell ref="D9:F10"/>
    <mergeCell ref="G9:G10"/>
    <mergeCell ref="H9:I9"/>
    <mergeCell ref="B47:G47"/>
    <mergeCell ref="B11:G11"/>
    <mergeCell ref="B12:G12"/>
    <mergeCell ref="B13:G13"/>
    <mergeCell ref="B14:G14"/>
    <mergeCell ref="B15:G15"/>
    <mergeCell ref="B17:G17"/>
    <mergeCell ref="B19:G19"/>
    <mergeCell ref="B21:G21"/>
    <mergeCell ref="B22:G22"/>
    <mergeCell ref="B34:G34"/>
    <mergeCell ref="B45:G45"/>
    <mergeCell ref="B182:G182"/>
    <mergeCell ref="B49:G49"/>
    <mergeCell ref="B50:G50"/>
    <mergeCell ref="O57:S57"/>
    <mergeCell ref="B91:G91"/>
    <mergeCell ref="B102:G102"/>
    <mergeCell ref="B115:G115"/>
    <mergeCell ref="B132:G132"/>
    <mergeCell ref="B155:G155"/>
    <mergeCell ref="B164:G164"/>
    <mergeCell ref="B168:G168"/>
    <mergeCell ref="B177:G177"/>
    <mergeCell ref="I1054:J1054"/>
    <mergeCell ref="B189:G189"/>
    <mergeCell ref="B191:G191"/>
    <mergeCell ref="B193:G193"/>
    <mergeCell ref="B195:G195"/>
    <mergeCell ref="B197:G197"/>
    <mergeCell ref="B198:G198"/>
  </mergeCells>
  <phoneticPr fontId="1"/>
  <pageMargins left="0.70866141732283472" right="0.70866141732283472" top="0.74803149606299213" bottom="0.55118110236220474" header="0.31496062992125984" footer="0.31496062992125984"/>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91"/>
  <sheetViews>
    <sheetView showGridLines="0" view="pageBreakPreview" zoomScale="75" zoomScaleNormal="100" zoomScaleSheetLayoutView="75" workbookViewId="0">
      <selection activeCell="B1" sqref="B1:E1"/>
    </sheetView>
  </sheetViews>
  <sheetFormatPr defaultRowHeight="14.4"/>
  <cols>
    <col min="1" max="1" width="3.5" style="71" customWidth="1"/>
    <col min="2" max="3" width="4" style="71" customWidth="1"/>
    <col min="4" max="4" width="15.8984375" style="71" customWidth="1"/>
    <col min="5" max="5" width="5.69921875" style="224"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427" t="s">
        <v>637</v>
      </c>
      <c r="C1" s="427"/>
      <c r="D1" s="427"/>
      <c r="E1" s="427"/>
      <c r="F1" s="1"/>
      <c r="I1" s="428" t="s">
        <v>234</v>
      </c>
      <c r="J1" s="429"/>
    </row>
    <row r="2" spans="2:11" s="2" customFormat="1" ht="14.4" customHeight="1">
      <c r="B2" s="72" t="s">
        <v>356</v>
      </c>
      <c r="C2" s="4"/>
      <c r="D2" s="1"/>
      <c r="E2" s="6" t="s">
        <v>357</v>
      </c>
      <c r="F2" s="1"/>
      <c r="I2" s="430"/>
      <c r="J2" s="431"/>
    </row>
    <row r="3" spans="2:11" s="2" customFormat="1" ht="21">
      <c r="B3" s="432" t="s">
        <v>236</v>
      </c>
      <c r="C3" s="432"/>
      <c r="D3" s="432"/>
      <c r="E3" s="432"/>
      <c r="F3" s="432"/>
      <c r="G3" s="432"/>
      <c r="H3" s="432"/>
      <c r="I3" s="432"/>
      <c r="J3" s="432"/>
    </row>
    <row r="4" spans="2:11" s="2" customFormat="1" ht="10.8">
      <c r="C4" s="7"/>
      <c r="D4" s="7"/>
      <c r="E4" s="8"/>
      <c r="F4" s="133"/>
      <c r="G4" s="133"/>
      <c r="H4" s="133"/>
      <c r="I4" s="7"/>
      <c r="J4" s="7"/>
      <c r="K4" s="134"/>
    </row>
    <row r="5" spans="2:11" s="2" customFormat="1" ht="13.5" customHeight="1">
      <c r="B5" s="425" t="s">
        <v>237</v>
      </c>
      <c r="C5" s="425"/>
      <c r="D5" s="425"/>
      <c r="E5" s="425"/>
      <c r="F5" s="425"/>
      <c r="G5" s="425"/>
      <c r="H5" s="425"/>
      <c r="I5" s="425"/>
      <c r="J5" s="425"/>
    </row>
    <row r="6" spans="2:11" s="2" customFormat="1" ht="13.2">
      <c r="B6" s="425" t="s">
        <v>238</v>
      </c>
      <c r="C6" s="425"/>
      <c r="D6" s="425"/>
      <c r="E6" s="426"/>
      <c r="F6" s="426"/>
      <c r="G6" s="426"/>
      <c r="H6" s="426"/>
      <c r="I6" s="426"/>
      <c r="J6" s="426"/>
    </row>
    <row r="7" spans="2:11" s="2" customFormat="1" ht="13.5" customHeight="1">
      <c r="B7" s="418" t="s">
        <v>239</v>
      </c>
      <c r="C7" s="418"/>
      <c r="D7" s="418"/>
      <c r="E7" s="418"/>
      <c r="F7" s="418"/>
      <c r="G7" s="418"/>
      <c r="H7" s="418"/>
      <c r="I7" s="418"/>
      <c r="J7" s="418"/>
    </row>
    <row r="8" spans="2:11" s="2" customFormat="1" ht="11.4" thickBot="1">
      <c r="C8" s="9"/>
      <c r="D8" s="9"/>
      <c r="E8" s="10"/>
      <c r="F8" s="134"/>
      <c r="G8" s="134"/>
      <c r="H8" s="134"/>
      <c r="I8" s="9"/>
      <c r="J8" s="9"/>
      <c r="K8" s="134"/>
    </row>
    <row r="9" spans="2:11" s="13" customFormat="1">
      <c r="B9" s="419" t="s">
        <v>358</v>
      </c>
      <c r="C9" s="421"/>
      <c r="D9" s="421" t="s">
        <v>240</v>
      </c>
      <c r="E9" s="421"/>
      <c r="F9" s="421"/>
      <c r="G9" s="421" t="s">
        <v>241</v>
      </c>
      <c r="H9" s="424" t="s">
        <v>242</v>
      </c>
      <c r="I9" s="424"/>
      <c r="J9" s="11" t="s">
        <v>243</v>
      </c>
    </row>
    <row r="10" spans="2:11" s="13" customFormat="1">
      <c r="B10" s="420"/>
      <c r="C10" s="422"/>
      <c r="D10" s="422"/>
      <c r="E10" s="422"/>
      <c r="F10" s="422"/>
      <c r="G10" s="423"/>
      <c r="H10" s="135" t="s">
        <v>244</v>
      </c>
      <c r="I10" s="135" t="s">
        <v>245</v>
      </c>
      <c r="J10" s="12" t="s">
        <v>245</v>
      </c>
    </row>
    <row r="11" spans="2:11" s="218" customFormat="1" ht="21" customHeight="1">
      <c r="B11" s="406" t="s">
        <v>246</v>
      </c>
      <c r="C11" s="407"/>
      <c r="D11" s="408"/>
      <c r="E11" s="408"/>
      <c r="F11" s="408"/>
      <c r="G11" s="409"/>
      <c r="H11" s="215"/>
      <c r="I11" s="216"/>
      <c r="J11" s="217"/>
    </row>
    <row r="12" spans="2:11" s="13" customFormat="1" ht="15" customHeight="1">
      <c r="B12" s="406" t="s">
        <v>638</v>
      </c>
      <c r="C12" s="410"/>
      <c r="D12" s="411"/>
      <c r="E12" s="411"/>
      <c r="F12" s="411"/>
      <c r="G12" s="412"/>
      <c r="H12" s="215"/>
      <c r="I12" s="216"/>
      <c r="J12" s="217"/>
    </row>
    <row r="13" spans="2:11" ht="14.25" customHeight="1">
      <c r="B13" s="413" t="s">
        <v>359</v>
      </c>
      <c r="C13" s="414"/>
      <c r="D13" s="415"/>
      <c r="E13" s="415"/>
      <c r="F13" s="415"/>
      <c r="G13" s="416"/>
      <c r="H13" s="77"/>
      <c r="I13" s="78"/>
      <c r="J13" s="79"/>
    </row>
    <row r="14" spans="2:11" ht="48">
      <c r="B14" s="80">
        <v>1</v>
      </c>
      <c r="C14" s="14">
        <v>-4</v>
      </c>
      <c r="D14" s="219" t="s">
        <v>360</v>
      </c>
      <c r="E14" s="15" t="s">
        <v>361</v>
      </c>
      <c r="F14" s="16" t="s">
        <v>639</v>
      </c>
      <c r="G14" s="17" t="s">
        <v>640</v>
      </c>
      <c r="H14" s="18"/>
      <c r="I14" s="19"/>
      <c r="J14" s="20"/>
    </row>
    <row r="15" spans="2:11" ht="28.8">
      <c r="B15" s="102"/>
      <c r="C15" s="35"/>
      <c r="D15" s="225"/>
      <c r="E15" s="73" t="s">
        <v>362</v>
      </c>
      <c r="F15" s="47" t="s">
        <v>641</v>
      </c>
      <c r="G15" s="69" t="s">
        <v>485</v>
      </c>
      <c r="H15" s="18"/>
      <c r="I15" s="19"/>
      <c r="J15" s="20"/>
    </row>
    <row r="16" spans="2:11" ht="124.8">
      <c r="B16" s="81">
        <v>2</v>
      </c>
      <c r="C16" s="21"/>
      <c r="D16" s="220"/>
      <c r="E16" s="22" t="s">
        <v>363</v>
      </c>
      <c r="F16" s="221" t="s">
        <v>364</v>
      </c>
      <c r="G16" s="23" t="s">
        <v>881</v>
      </c>
      <c r="H16" s="24"/>
      <c r="I16" s="24"/>
      <c r="J16" s="25"/>
    </row>
    <row r="17" spans="2:10" s="218" customFormat="1" ht="48">
      <c r="B17" s="81">
        <v>3</v>
      </c>
      <c r="C17" s="21"/>
      <c r="D17" s="220"/>
      <c r="E17" s="22" t="s">
        <v>365</v>
      </c>
      <c r="F17" s="221" t="s">
        <v>642</v>
      </c>
      <c r="G17" s="23" t="s">
        <v>643</v>
      </c>
      <c r="H17" s="24"/>
      <c r="I17" s="24"/>
      <c r="J17" s="25"/>
    </row>
    <row r="18" spans="2:10" s="13" customFormat="1" ht="48">
      <c r="B18" s="81">
        <v>4</v>
      </c>
      <c r="C18" s="21"/>
      <c r="D18" s="220"/>
      <c r="E18" s="22" t="s">
        <v>644</v>
      </c>
      <c r="F18" s="221" t="s">
        <v>366</v>
      </c>
      <c r="G18" s="23" t="s">
        <v>645</v>
      </c>
      <c r="H18" s="24"/>
      <c r="I18" s="24"/>
      <c r="J18" s="25"/>
    </row>
    <row r="19" spans="2:10" ht="38.4">
      <c r="B19" s="81">
        <v>5</v>
      </c>
      <c r="C19" s="21"/>
      <c r="D19" s="220"/>
      <c r="E19" s="22" t="s">
        <v>367</v>
      </c>
      <c r="F19" s="221" t="s">
        <v>646</v>
      </c>
      <c r="G19" s="23" t="s">
        <v>647</v>
      </c>
      <c r="H19" s="26"/>
      <c r="I19" s="26"/>
      <c r="J19" s="27"/>
    </row>
    <row r="20" spans="2:10" ht="57.6">
      <c r="B20" s="81">
        <v>6</v>
      </c>
      <c r="C20" s="21"/>
      <c r="D20" s="220"/>
      <c r="E20" s="22" t="s">
        <v>368</v>
      </c>
      <c r="F20" s="221" t="s">
        <v>369</v>
      </c>
      <c r="G20" s="23" t="s">
        <v>648</v>
      </c>
      <c r="H20" s="24"/>
      <c r="I20" s="24"/>
      <c r="J20" s="25"/>
    </row>
    <row r="21" spans="2:10" ht="48">
      <c r="B21" s="81">
        <v>7</v>
      </c>
      <c r="C21" s="21"/>
      <c r="D21" s="220"/>
      <c r="E21" s="22" t="s">
        <v>548</v>
      </c>
      <c r="F21" s="221" t="s">
        <v>649</v>
      </c>
      <c r="G21" s="23" t="s">
        <v>650</v>
      </c>
      <c r="H21" s="24"/>
      <c r="I21" s="24"/>
      <c r="J21" s="25"/>
    </row>
    <row r="22" spans="2:10">
      <c r="B22" s="81"/>
      <c r="C22" s="21">
        <v>-5</v>
      </c>
      <c r="D22" s="220" t="s">
        <v>651</v>
      </c>
      <c r="E22" s="22"/>
      <c r="F22" s="221"/>
      <c r="G22" s="43" t="s">
        <v>268</v>
      </c>
      <c r="H22" s="39"/>
      <c r="I22" s="24"/>
      <c r="J22" s="25"/>
    </row>
    <row r="23" spans="2:10" ht="67.2">
      <c r="B23" s="81">
        <v>8</v>
      </c>
      <c r="C23" s="21"/>
      <c r="D23" s="220"/>
      <c r="E23" s="22"/>
      <c r="F23" s="221"/>
      <c r="G23" s="23" t="s">
        <v>882</v>
      </c>
      <c r="H23" s="39"/>
      <c r="I23" s="24"/>
      <c r="J23" s="25"/>
    </row>
    <row r="24" spans="2:10" ht="86.4">
      <c r="B24" s="81">
        <v>9</v>
      </c>
      <c r="C24" s="21"/>
      <c r="D24" s="220"/>
      <c r="E24" s="22"/>
      <c r="F24" s="221"/>
      <c r="G24" s="23" t="s">
        <v>652</v>
      </c>
      <c r="H24" s="39"/>
      <c r="I24" s="24"/>
      <c r="J24" s="25"/>
    </row>
    <row r="25" spans="2:10" ht="67.2">
      <c r="B25" s="81">
        <v>10</v>
      </c>
      <c r="C25" s="21"/>
      <c r="D25" s="220"/>
      <c r="E25" s="22"/>
      <c r="F25" s="221"/>
      <c r="G25" s="23" t="s">
        <v>653</v>
      </c>
      <c r="H25" s="39"/>
      <c r="I25" s="24"/>
      <c r="J25" s="25"/>
    </row>
    <row r="26" spans="2:10" ht="67.2">
      <c r="B26" s="81">
        <v>11</v>
      </c>
      <c r="C26" s="21"/>
      <c r="D26" s="220"/>
      <c r="E26" s="22"/>
      <c r="F26" s="221"/>
      <c r="G26" s="23" t="s">
        <v>654</v>
      </c>
      <c r="H26" s="39"/>
      <c r="I26" s="24"/>
      <c r="J26" s="25"/>
    </row>
    <row r="27" spans="2:10" ht="38.4">
      <c r="B27" s="81">
        <v>12</v>
      </c>
      <c r="C27" s="21"/>
      <c r="D27" s="220"/>
      <c r="E27" s="22"/>
      <c r="F27" s="221"/>
      <c r="G27" s="23" t="s">
        <v>655</v>
      </c>
      <c r="H27" s="39"/>
      <c r="I27" s="24"/>
      <c r="J27" s="25"/>
    </row>
    <row r="28" spans="2:10" ht="38.4">
      <c r="B28" s="81">
        <v>13</v>
      </c>
      <c r="C28" s="21"/>
      <c r="D28" s="220"/>
      <c r="E28" s="22"/>
      <c r="F28" s="221"/>
      <c r="G28" s="23" t="s">
        <v>656</v>
      </c>
      <c r="H28" s="34"/>
      <c r="I28" s="28"/>
      <c r="J28" s="29"/>
    </row>
    <row r="29" spans="2:10" s="223" customFormat="1">
      <c r="B29" s="413" t="s">
        <v>657</v>
      </c>
      <c r="C29" s="417"/>
      <c r="D29" s="417"/>
      <c r="E29" s="417"/>
      <c r="F29" s="417"/>
      <c r="G29" s="417"/>
      <c r="H29" s="30"/>
      <c r="I29" s="31"/>
      <c r="J29" s="32"/>
    </row>
    <row r="30" spans="2:10" ht="28.8">
      <c r="B30" s="81">
        <v>14</v>
      </c>
      <c r="C30" s="21">
        <v>-2</v>
      </c>
      <c r="D30" s="220" t="s">
        <v>370</v>
      </c>
      <c r="E30" s="22" t="s">
        <v>371</v>
      </c>
      <c r="F30" s="221" t="s">
        <v>658</v>
      </c>
      <c r="G30" s="23" t="s">
        <v>659</v>
      </c>
      <c r="H30" s="24"/>
      <c r="I30" s="24"/>
      <c r="J30" s="25"/>
    </row>
    <row r="31" spans="2:10" ht="28.8">
      <c r="B31" s="81">
        <v>15</v>
      </c>
      <c r="C31" s="21"/>
      <c r="D31" s="220"/>
      <c r="E31" s="22" t="s">
        <v>372</v>
      </c>
      <c r="F31" s="221" t="s">
        <v>660</v>
      </c>
      <c r="G31" s="23" t="s">
        <v>661</v>
      </c>
      <c r="H31" s="24"/>
      <c r="I31" s="24"/>
      <c r="J31" s="25"/>
    </row>
    <row r="32" spans="2:10" ht="134.4">
      <c r="B32" s="81">
        <v>16</v>
      </c>
      <c r="C32" s="21"/>
      <c r="D32" s="220"/>
      <c r="E32" s="22" t="s">
        <v>373</v>
      </c>
      <c r="F32" s="221" t="s">
        <v>662</v>
      </c>
      <c r="G32" s="42" t="s">
        <v>663</v>
      </c>
      <c r="H32" s="24"/>
      <c r="I32" s="24"/>
      <c r="J32" s="25"/>
    </row>
    <row r="33" spans="2:10" ht="38.4">
      <c r="B33" s="81">
        <v>17</v>
      </c>
      <c r="C33" s="21"/>
      <c r="D33" s="220"/>
      <c r="E33" s="22" t="s">
        <v>374</v>
      </c>
      <c r="F33" s="221" t="s">
        <v>664</v>
      </c>
      <c r="G33" s="23" t="s">
        <v>665</v>
      </c>
      <c r="H33" s="24"/>
      <c r="I33" s="24"/>
      <c r="J33" s="25"/>
    </row>
    <row r="34" spans="2:10">
      <c r="B34" s="413" t="s">
        <v>666</v>
      </c>
      <c r="C34" s="417"/>
      <c r="D34" s="417"/>
      <c r="E34" s="417"/>
      <c r="F34" s="417"/>
      <c r="G34" s="417"/>
      <c r="H34" s="30"/>
      <c r="I34" s="31"/>
      <c r="J34" s="32"/>
    </row>
    <row r="35" spans="2:10">
      <c r="B35" s="81"/>
      <c r="C35" s="21">
        <v>-2</v>
      </c>
      <c r="D35" s="220" t="s">
        <v>375</v>
      </c>
      <c r="E35" s="22" t="s">
        <v>376</v>
      </c>
      <c r="F35" s="221" t="s">
        <v>375</v>
      </c>
      <c r="G35" s="43" t="s">
        <v>268</v>
      </c>
      <c r="H35" s="24"/>
      <c r="I35" s="24"/>
      <c r="J35" s="25"/>
    </row>
    <row r="36" spans="2:10" ht="19.2">
      <c r="B36" s="81">
        <v>18</v>
      </c>
      <c r="C36" s="21"/>
      <c r="D36" s="220"/>
      <c r="E36" s="22" t="s">
        <v>312</v>
      </c>
      <c r="F36" s="221"/>
      <c r="G36" s="23" t="s">
        <v>667</v>
      </c>
      <c r="H36" s="74"/>
      <c r="I36" s="24"/>
      <c r="J36" s="25"/>
    </row>
    <row r="37" spans="2:10">
      <c r="B37" s="81">
        <v>19</v>
      </c>
      <c r="C37" s="21"/>
      <c r="D37" s="220"/>
      <c r="E37" s="22" t="s">
        <v>377</v>
      </c>
      <c r="F37" s="221"/>
      <c r="G37" s="23" t="s">
        <v>668</v>
      </c>
      <c r="H37" s="39"/>
      <c r="I37" s="24"/>
      <c r="J37" s="25"/>
    </row>
    <row r="38" spans="2:10" s="13" customFormat="1" ht="28.8">
      <c r="B38" s="81">
        <v>20</v>
      </c>
      <c r="C38" s="35"/>
      <c r="D38" s="36"/>
      <c r="E38" s="37" t="s">
        <v>316</v>
      </c>
      <c r="F38" s="36"/>
      <c r="G38" s="38" t="s">
        <v>669</v>
      </c>
      <c r="H38" s="50"/>
      <c r="I38" s="50"/>
      <c r="J38" s="51"/>
    </row>
    <row r="39" spans="2:10">
      <c r="B39" s="81">
        <v>21</v>
      </c>
      <c r="C39" s="21"/>
      <c r="D39" s="40"/>
      <c r="E39" s="41" t="s">
        <v>340</v>
      </c>
      <c r="F39" s="40"/>
      <c r="G39" s="42" t="s">
        <v>670</v>
      </c>
      <c r="H39" s="24"/>
      <c r="I39" s="24"/>
      <c r="J39" s="25"/>
    </row>
    <row r="40" spans="2:10" ht="19.2">
      <c r="B40" s="81">
        <v>22</v>
      </c>
      <c r="C40" s="21"/>
      <c r="D40" s="40"/>
      <c r="E40" s="41" t="s">
        <v>378</v>
      </c>
      <c r="F40" s="40" t="s">
        <v>379</v>
      </c>
      <c r="G40" s="75" t="s">
        <v>671</v>
      </c>
      <c r="H40" s="24"/>
      <c r="I40" s="24"/>
      <c r="J40" s="25"/>
    </row>
    <row r="41" spans="2:10" ht="19.2">
      <c r="B41" s="81"/>
      <c r="C41" s="21">
        <v>-4</v>
      </c>
      <c r="D41" s="40" t="s">
        <v>370</v>
      </c>
      <c r="E41" s="41" t="s">
        <v>371</v>
      </c>
      <c r="F41" s="40" t="s">
        <v>380</v>
      </c>
      <c r="G41" s="43" t="s">
        <v>672</v>
      </c>
      <c r="H41" s="24"/>
      <c r="I41" s="24"/>
      <c r="J41" s="25"/>
    </row>
    <row r="42" spans="2:10" ht="28.8">
      <c r="B42" s="81">
        <v>23</v>
      </c>
      <c r="C42" s="21"/>
      <c r="D42" s="40"/>
      <c r="E42" s="41" t="s">
        <v>381</v>
      </c>
      <c r="F42" s="40" t="s">
        <v>370</v>
      </c>
      <c r="G42" s="43" t="s">
        <v>673</v>
      </c>
      <c r="H42" s="24"/>
      <c r="I42" s="24"/>
      <c r="J42" s="25"/>
    </row>
    <row r="43" spans="2:10" ht="38.4">
      <c r="B43" s="81">
        <v>24</v>
      </c>
      <c r="C43" s="33"/>
      <c r="D43" s="44"/>
      <c r="E43" s="45" t="s">
        <v>674</v>
      </c>
      <c r="F43" s="44" t="s">
        <v>382</v>
      </c>
      <c r="G43" s="46" t="s">
        <v>675</v>
      </c>
      <c r="H43" s="28"/>
      <c r="I43" s="28"/>
      <c r="J43" s="29"/>
    </row>
    <row r="44" spans="2:10" ht="86.4">
      <c r="B44" s="81">
        <v>25</v>
      </c>
      <c r="C44" s="33"/>
      <c r="D44" s="44"/>
      <c r="E44" s="45" t="s">
        <v>383</v>
      </c>
      <c r="F44" s="44" t="s">
        <v>676</v>
      </c>
      <c r="G44" s="46" t="s">
        <v>677</v>
      </c>
      <c r="H44" s="28"/>
      <c r="I44" s="28"/>
      <c r="J44" s="29"/>
    </row>
    <row r="45" spans="2:10">
      <c r="B45" s="81"/>
      <c r="C45" s="21"/>
      <c r="D45" s="40"/>
      <c r="E45" s="41" t="s">
        <v>678</v>
      </c>
      <c r="F45" s="40" t="s">
        <v>385</v>
      </c>
      <c r="G45" s="43" t="s">
        <v>485</v>
      </c>
      <c r="H45" s="28"/>
      <c r="I45" s="28"/>
      <c r="J45" s="29"/>
    </row>
    <row r="46" spans="2:10" ht="28.8">
      <c r="B46" s="81">
        <v>26</v>
      </c>
      <c r="C46" s="35"/>
      <c r="D46" s="36"/>
      <c r="E46" s="37"/>
      <c r="F46" s="36" t="s">
        <v>416</v>
      </c>
      <c r="G46" s="38" t="s">
        <v>386</v>
      </c>
      <c r="H46" s="59"/>
      <c r="I46" s="59"/>
      <c r="J46" s="60"/>
    </row>
    <row r="47" spans="2:10" ht="28.8">
      <c r="B47" s="81">
        <v>27</v>
      </c>
      <c r="C47" s="35"/>
      <c r="D47" s="36"/>
      <c r="E47" s="37"/>
      <c r="F47" s="36" t="s">
        <v>679</v>
      </c>
      <c r="G47" s="38" t="s">
        <v>680</v>
      </c>
      <c r="H47" s="59"/>
      <c r="I47" s="59"/>
      <c r="J47" s="60"/>
    </row>
    <row r="48" spans="2:10" ht="28.8">
      <c r="B48" s="81">
        <v>28</v>
      </c>
      <c r="C48" s="35"/>
      <c r="D48" s="36"/>
      <c r="E48" s="37"/>
      <c r="F48" s="36" t="s">
        <v>681</v>
      </c>
      <c r="G48" s="38" t="s">
        <v>682</v>
      </c>
      <c r="H48" s="59"/>
      <c r="I48" s="59"/>
      <c r="J48" s="60"/>
    </row>
    <row r="49" spans="2:19" ht="28.8">
      <c r="B49" s="81">
        <v>29</v>
      </c>
      <c r="C49" s="35"/>
      <c r="D49" s="36"/>
      <c r="E49" s="37"/>
      <c r="F49" s="36" t="s">
        <v>387</v>
      </c>
      <c r="G49" s="38" t="s">
        <v>683</v>
      </c>
      <c r="H49" s="59"/>
      <c r="I49" s="59"/>
      <c r="J49" s="60"/>
    </row>
    <row r="50" spans="2:19" ht="28.8">
      <c r="B50" s="81">
        <v>30</v>
      </c>
      <c r="C50" s="35"/>
      <c r="D50" s="36"/>
      <c r="E50" s="37"/>
      <c r="F50" s="36" t="s">
        <v>684</v>
      </c>
      <c r="G50" s="38" t="s">
        <v>685</v>
      </c>
      <c r="H50" s="59"/>
      <c r="I50" s="59"/>
      <c r="J50" s="60"/>
    </row>
    <row r="51" spans="2:19" ht="19.2">
      <c r="B51" s="81"/>
      <c r="C51" s="35"/>
      <c r="D51" s="47"/>
      <c r="E51" s="48" t="s">
        <v>372</v>
      </c>
      <c r="F51" s="47" t="s">
        <v>388</v>
      </c>
      <c r="G51" s="43" t="s">
        <v>268</v>
      </c>
      <c r="H51" s="50"/>
      <c r="I51" s="50"/>
      <c r="J51" s="51"/>
    </row>
    <row r="52" spans="2:19">
      <c r="B52" s="81"/>
      <c r="C52" s="21"/>
      <c r="D52" s="52"/>
      <c r="E52" s="53" t="s">
        <v>363</v>
      </c>
      <c r="F52" s="52" t="s">
        <v>370</v>
      </c>
      <c r="G52" s="43" t="s">
        <v>485</v>
      </c>
      <c r="H52" s="24"/>
      <c r="I52" s="24"/>
      <c r="J52" s="25"/>
    </row>
    <row r="53" spans="2:19" ht="28.8">
      <c r="B53" s="81">
        <v>31</v>
      </c>
      <c r="C53" s="21"/>
      <c r="D53" s="52"/>
      <c r="E53" s="45" t="s">
        <v>389</v>
      </c>
      <c r="F53" s="52" t="s">
        <v>390</v>
      </c>
      <c r="G53" s="42" t="s">
        <v>686</v>
      </c>
      <c r="H53" s="24"/>
      <c r="I53" s="24"/>
      <c r="J53" s="25"/>
    </row>
    <row r="54" spans="2:19" ht="76.8">
      <c r="B54" s="81">
        <v>32</v>
      </c>
      <c r="C54" s="21"/>
      <c r="D54" s="52"/>
      <c r="E54" s="45" t="s">
        <v>687</v>
      </c>
      <c r="F54" s="52" t="s">
        <v>688</v>
      </c>
      <c r="G54" s="42" t="s">
        <v>689</v>
      </c>
      <c r="H54" s="24"/>
      <c r="I54" s="24"/>
      <c r="J54" s="25"/>
    </row>
    <row r="55" spans="2:19" ht="19.2">
      <c r="B55" s="81">
        <v>33</v>
      </c>
      <c r="C55" s="21"/>
      <c r="D55" s="52"/>
      <c r="E55" s="45" t="s">
        <v>690</v>
      </c>
      <c r="F55" s="52" t="s">
        <v>691</v>
      </c>
      <c r="G55" s="42" t="s">
        <v>692</v>
      </c>
      <c r="H55" s="24"/>
      <c r="I55" s="24"/>
      <c r="J55" s="25"/>
    </row>
    <row r="56" spans="2:19">
      <c r="B56" s="81"/>
      <c r="C56" s="21"/>
      <c r="D56" s="52"/>
      <c r="E56" s="53" t="s">
        <v>365</v>
      </c>
      <c r="F56" s="52" t="s">
        <v>385</v>
      </c>
      <c r="G56" s="43" t="s">
        <v>485</v>
      </c>
      <c r="H56" s="24"/>
      <c r="I56" s="24"/>
      <c r="J56" s="25"/>
    </row>
    <row r="57" spans="2:19" ht="19.2">
      <c r="B57" s="81"/>
      <c r="C57" s="21"/>
      <c r="D57" s="52"/>
      <c r="E57" s="45" t="s">
        <v>391</v>
      </c>
      <c r="F57" s="52" t="s">
        <v>392</v>
      </c>
      <c r="G57" s="43" t="s">
        <v>268</v>
      </c>
      <c r="H57" s="24"/>
      <c r="I57" s="24"/>
      <c r="J57" s="25"/>
    </row>
    <row r="58" spans="2:19" ht="28.8">
      <c r="B58" s="81">
        <v>34</v>
      </c>
      <c r="C58" s="21"/>
      <c r="D58" s="52"/>
      <c r="E58" s="53"/>
      <c r="F58" s="52" t="s">
        <v>393</v>
      </c>
      <c r="G58" s="38" t="s">
        <v>394</v>
      </c>
      <c r="H58" s="24"/>
      <c r="I58" s="24"/>
      <c r="J58" s="25"/>
    </row>
    <row r="59" spans="2:19" ht="19.2">
      <c r="B59" s="81"/>
      <c r="C59" s="21"/>
      <c r="D59" s="52"/>
      <c r="E59" s="45" t="s">
        <v>395</v>
      </c>
      <c r="F59" s="52" t="s">
        <v>693</v>
      </c>
      <c r="G59" s="43" t="s">
        <v>268</v>
      </c>
      <c r="H59" s="24"/>
      <c r="I59" s="24"/>
      <c r="J59" s="25"/>
    </row>
    <row r="60" spans="2:19" ht="28.8">
      <c r="B60" s="81">
        <v>35</v>
      </c>
      <c r="C60" s="21"/>
      <c r="D60" s="52"/>
      <c r="E60" s="53"/>
      <c r="F60" s="52" t="s">
        <v>694</v>
      </c>
      <c r="G60" s="38" t="s">
        <v>695</v>
      </c>
      <c r="H60" s="24"/>
      <c r="I60" s="24"/>
      <c r="J60" s="25"/>
    </row>
    <row r="61" spans="2:19" ht="38.4">
      <c r="B61" s="81">
        <v>36</v>
      </c>
      <c r="C61" s="21"/>
      <c r="D61" s="52"/>
      <c r="E61" s="53"/>
      <c r="F61" s="52" t="s">
        <v>696</v>
      </c>
      <c r="G61" s="38" t="s">
        <v>697</v>
      </c>
      <c r="H61" s="24"/>
      <c r="I61" s="24"/>
      <c r="J61" s="25"/>
    </row>
    <row r="62" spans="2:19" ht="28.8">
      <c r="B62" s="81">
        <v>37</v>
      </c>
      <c r="C62" s="21"/>
      <c r="D62" s="52"/>
      <c r="E62" s="53"/>
      <c r="F62" s="52" t="s">
        <v>698</v>
      </c>
      <c r="G62" s="38" t="s">
        <v>699</v>
      </c>
      <c r="H62" s="24"/>
      <c r="I62" s="24"/>
      <c r="J62" s="25"/>
    </row>
    <row r="63" spans="2:19" ht="19.2">
      <c r="B63" s="81"/>
      <c r="C63" s="21"/>
      <c r="D63" s="52"/>
      <c r="E63" s="53" t="s">
        <v>373</v>
      </c>
      <c r="F63" s="76" t="s">
        <v>700</v>
      </c>
      <c r="G63" s="43" t="s">
        <v>485</v>
      </c>
      <c r="H63" s="24"/>
      <c r="I63" s="24"/>
      <c r="J63" s="25"/>
      <c r="N63" s="103"/>
      <c r="O63" s="103"/>
      <c r="P63" s="103"/>
      <c r="Q63" s="103"/>
      <c r="R63" s="103"/>
      <c r="S63" s="103"/>
    </row>
    <row r="64" spans="2:19">
      <c r="B64" s="81"/>
      <c r="C64" s="21"/>
      <c r="D64" s="52"/>
      <c r="E64" s="53" t="s">
        <v>701</v>
      </c>
      <c r="F64" s="52" t="s">
        <v>370</v>
      </c>
      <c r="G64" s="43" t="s">
        <v>672</v>
      </c>
      <c r="H64" s="24"/>
      <c r="I64" s="24"/>
      <c r="J64" s="25"/>
      <c r="N64" s="136"/>
      <c r="O64" s="136"/>
      <c r="P64" s="136"/>
      <c r="Q64" s="136"/>
      <c r="R64" s="136"/>
      <c r="S64" s="136"/>
    </row>
    <row r="65" spans="2:19" s="218" customFormat="1" ht="105.6">
      <c r="B65" s="81">
        <v>38</v>
      </c>
      <c r="C65" s="21"/>
      <c r="D65" s="52"/>
      <c r="E65" s="45" t="s">
        <v>427</v>
      </c>
      <c r="F65" s="52" t="s">
        <v>702</v>
      </c>
      <c r="G65" s="42" t="s">
        <v>703</v>
      </c>
      <c r="H65" s="24"/>
      <c r="I65" s="24"/>
      <c r="J65" s="25"/>
      <c r="N65" s="136"/>
      <c r="O65" s="136"/>
      <c r="P65" s="136"/>
      <c r="Q65" s="136"/>
      <c r="R65" s="136"/>
      <c r="S65" s="136"/>
    </row>
    <row r="66" spans="2:19" s="218" customFormat="1" ht="19.2">
      <c r="B66" s="81">
        <v>39</v>
      </c>
      <c r="C66" s="21"/>
      <c r="D66" s="52"/>
      <c r="E66" s="45" t="s">
        <v>704</v>
      </c>
      <c r="F66" s="52" t="s">
        <v>705</v>
      </c>
      <c r="G66" s="42" t="s">
        <v>706</v>
      </c>
      <c r="H66" s="24"/>
      <c r="I66" s="24"/>
      <c r="J66" s="25"/>
      <c r="N66" s="136"/>
      <c r="O66" s="136"/>
      <c r="P66" s="136"/>
      <c r="Q66" s="136"/>
      <c r="R66" s="136"/>
      <c r="S66" s="136"/>
    </row>
    <row r="67" spans="2:19" s="13" customFormat="1" ht="19.2">
      <c r="B67" s="81"/>
      <c r="C67" s="21"/>
      <c r="D67" s="52"/>
      <c r="E67" s="53" t="s">
        <v>374</v>
      </c>
      <c r="F67" s="52" t="s">
        <v>707</v>
      </c>
      <c r="G67" s="43" t="s">
        <v>268</v>
      </c>
      <c r="H67" s="24"/>
      <c r="I67" s="24"/>
      <c r="J67" s="25"/>
      <c r="N67" s="136"/>
      <c r="O67" s="405"/>
      <c r="P67" s="405"/>
      <c r="Q67" s="405"/>
      <c r="R67" s="405"/>
      <c r="S67" s="405"/>
    </row>
    <row r="68" spans="2:19">
      <c r="B68" s="81"/>
      <c r="C68" s="21"/>
      <c r="D68" s="52"/>
      <c r="E68" s="53" t="s">
        <v>708</v>
      </c>
      <c r="F68" s="52" t="s">
        <v>370</v>
      </c>
      <c r="G68" s="43" t="s">
        <v>485</v>
      </c>
      <c r="H68" s="24"/>
      <c r="I68" s="24"/>
      <c r="J68" s="25"/>
    </row>
    <row r="69" spans="2:19" ht="28.8">
      <c r="B69" s="81">
        <v>40</v>
      </c>
      <c r="C69" s="21"/>
      <c r="D69" s="52"/>
      <c r="E69" s="45" t="s">
        <v>397</v>
      </c>
      <c r="F69" s="52" t="s">
        <v>709</v>
      </c>
      <c r="G69" s="43" t="s">
        <v>710</v>
      </c>
      <c r="H69" s="24"/>
      <c r="I69" s="24"/>
      <c r="J69" s="25"/>
    </row>
    <row r="70" spans="2:19" ht="28.8">
      <c r="B70" s="81">
        <v>41</v>
      </c>
      <c r="C70" s="21"/>
      <c r="D70" s="52"/>
      <c r="E70" s="45" t="s">
        <v>711</v>
      </c>
      <c r="F70" s="52" t="s">
        <v>712</v>
      </c>
      <c r="G70" s="42" t="s">
        <v>713</v>
      </c>
      <c r="H70" s="24"/>
      <c r="I70" s="24"/>
      <c r="J70" s="25"/>
    </row>
    <row r="71" spans="2:19" ht="19.2">
      <c r="B71" s="81">
        <v>42</v>
      </c>
      <c r="C71" s="21"/>
      <c r="D71" s="52"/>
      <c r="E71" s="45" t="s">
        <v>714</v>
      </c>
      <c r="F71" s="52" t="s">
        <v>715</v>
      </c>
      <c r="G71" s="42" t="s">
        <v>716</v>
      </c>
      <c r="H71" s="24"/>
      <c r="I71" s="24"/>
      <c r="J71" s="25"/>
    </row>
    <row r="72" spans="2:19">
      <c r="B72" s="81"/>
      <c r="C72" s="21"/>
      <c r="D72" s="52"/>
      <c r="E72" s="53" t="s">
        <v>717</v>
      </c>
      <c r="F72" s="52" t="s">
        <v>385</v>
      </c>
      <c r="G72" s="43" t="s">
        <v>672</v>
      </c>
      <c r="H72" s="24"/>
      <c r="I72" s="24"/>
      <c r="J72" s="25"/>
    </row>
    <row r="73" spans="2:19" ht="19.2">
      <c r="B73" s="81"/>
      <c r="C73" s="33"/>
      <c r="D73" s="64"/>
      <c r="E73" s="45" t="s">
        <v>718</v>
      </c>
      <c r="F73" s="64" t="s">
        <v>719</v>
      </c>
      <c r="G73" s="43" t="s">
        <v>268</v>
      </c>
      <c r="H73" s="28"/>
      <c r="I73" s="28"/>
      <c r="J73" s="29"/>
    </row>
    <row r="74" spans="2:19" ht="57.6">
      <c r="B74" s="81">
        <v>43</v>
      </c>
      <c r="C74" s="33"/>
      <c r="D74" s="64"/>
      <c r="E74" s="65"/>
      <c r="F74" s="64" t="s">
        <v>720</v>
      </c>
      <c r="G74" s="42" t="s">
        <v>721</v>
      </c>
      <c r="H74" s="28"/>
      <c r="I74" s="28"/>
      <c r="J74" s="29"/>
    </row>
    <row r="75" spans="2:19" ht="28.8">
      <c r="B75" s="81"/>
      <c r="C75" s="33"/>
      <c r="D75" s="64"/>
      <c r="E75" s="45" t="s">
        <v>722</v>
      </c>
      <c r="F75" s="64" t="s">
        <v>723</v>
      </c>
      <c r="G75" s="43" t="s">
        <v>268</v>
      </c>
      <c r="H75" s="28"/>
      <c r="I75" s="28"/>
      <c r="J75" s="29"/>
    </row>
    <row r="76" spans="2:19" ht="57.6">
      <c r="B76" s="81">
        <v>44</v>
      </c>
      <c r="C76" s="33"/>
      <c r="D76" s="64"/>
      <c r="E76" s="65"/>
      <c r="F76" s="64" t="s">
        <v>724</v>
      </c>
      <c r="G76" s="42" t="s">
        <v>725</v>
      </c>
      <c r="H76" s="28"/>
      <c r="I76" s="28"/>
      <c r="J76" s="29"/>
    </row>
    <row r="77" spans="2:19" ht="48">
      <c r="B77" s="81">
        <v>45</v>
      </c>
      <c r="C77" s="33"/>
      <c r="D77" s="64"/>
      <c r="E77" s="65"/>
      <c r="F77" s="64" t="s">
        <v>726</v>
      </c>
      <c r="G77" s="42" t="s">
        <v>727</v>
      </c>
      <c r="H77" s="28"/>
      <c r="I77" s="28"/>
      <c r="J77" s="29"/>
    </row>
    <row r="78" spans="2:19" ht="28.8">
      <c r="B78" s="81">
        <v>46</v>
      </c>
      <c r="C78" s="33"/>
      <c r="D78" s="64"/>
      <c r="E78" s="65"/>
      <c r="F78" s="64" t="s">
        <v>728</v>
      </c>
      <c r="G78" s="42" t="s">
        <v>729</v>
      </c>
      <c r="H78" s="28"/>
      <c r="I78" s="28"/>
      <c r="J78" s="29"/>
    </row>
    <row r="79" spans="2:19" ht="48">
      <c r="B79" s="81">
        <v>47</v>
      </c>
      <c r="C79" s="33"/>
      <c r="D79" s="64"/>
      <c r="E79" s="65"/>
      <c r="F79" s="64" t="s">
        <v>730</v>
      </c>
      <c r="G79" s="42" t="s">
        <v>731</v>
      </c>
      <c r="H79" s="28"/>
      <c r="I79" s="28"/>
      <c r="J79" s="29"/>
    </row>
    <row r="80" spans="2:19" ht="48">
      <c r="B80" s="81">
        <v>48</v>
      </c>
      <c r="C80" s="33"/>
      <c r="D80" s="64"/>
      <c r="E80" s="65"/>
      <c r="F80" s="64" t="s">
        <v>732</v>
      </c>
      <c r="G80" s="42" t="s">
        <v>733</v>
      </c>
      <c r="H80" s="28"/>
      <c r="I80" s="28"/>
      <c r="J80" s="29"/>
    </row>
    <row r="81" spans="2:10" ht="19.2">
      <c r="B81" s="81"/>
      <c r="C81" s="33"/>
      <c r="D81" s="64"/>
      <c r="E81" s="65" t="s">
        <v>399</v>
      </c>
      <c r="F81" s="64" t="s">
        <v>734</v>
      </c>
      <c r="G81" s="43" t="s">
        <v>268</v>
      </c>
      <c r="H81" s="28"/>
      <c r="I81" s="28"/>
      <c r="J81" s="29"/>
    </row>
    <row r="82" spans="2:10">
      <c r="B82" s="81"/>
      <c r="C82" s="21"/>
      <c r="D82" s="52"/>
      <c r="E82" s="53" t="s">
        <v>735</v>
      </c>
      <c r="F82" s="52" t="s">
        <v>370</v>
      </c>
      <c r="G82" s="43" t="s">
        <v>268</v>
      </c>
      <c r="H82" s="24"/>
      <c r="I82" s="24"/>
      <c r="J82" s="25"/>
    </row>
    <row r="83" spans="2:10" ht="19.2">
      <c r="B83" s="81">
        <v>49</v>
      </c>
      <c r="C83" s="21"/>
      <c r="D83" s="52"/>
      <c r="E83" s="45" t="s">
        <v>736</v>
      </c>
      <c r="F83" s="52"/>
      <c r="G83" s="43" t="s">
        <v>737</v>
      </c>
      <c r="H83" s="24"/>
      <c r="I83" s="24"/>
      <c r="J83" s="25"/>
    </row>
    <row r="84" spans="2:10" ht="38.4">
      <c r="B84" s="81">
        <v>50</v>
      </c>
      <c r="C84" s="21"/>
      <c r="D84" s="52"/>
      <c r="E84" s="45" t="s">
        <v>738</v>
      </c>
      <c r="F84" s="52"/>
      <c r="G84" s="42" t="s">
        <v>739</v>
      </c>
      <c r="H84" s="24"/>
      <c r="I84" s="24"/>
      <c r="J84" s="25"/>
    </row>
    <row r="85" spans="2:10" ht="19.2">
      <c r="B85" s="81">
        <v>51</v>
      </c>
      <c r="C85" s="21"/>
      <c r="D85" s="52"/>
      <c r="E85" s="45" t="s">
        <v>740</v>
      </c>
      <c r="F85" s="52"/>
      <c r="G85" s="42" t="s">
        <v>741</v>
      </c>
      <c r="H85" s="24"/>
      <c r="I85" s="24"/>
      <c r="J85" s="25"/>
    </row>
    <row r="86" spans="2:10">
      <c r="B86" s="81"/>
      <c r="C86" s="21"/>
      <c r="D86" s="52"/>
      <c r="E86" s="53" t="s">
        <v>742</v>
      </c>
      <c r="F86" s="52" t="s">
        <v>385</v>
      </c>
      <c r="G86" s="43" t="s">
        <v>268</v>
      </c>
      <c r="H86" s="24"/>
      <c r="I86" s="24"/>
      <c r="J86" s="25"/>
    </row>
    <row r="87" spans="2:10" ht="57.6">
      <c r="B87" s="81">
        <v>52</v>
      </c>
      <c r="C87" s="21"/>
      <c r="D87" s="52"/>
      <c r="E87" s="45"/>
      <c r="F87" s="52" t="s">
        <v>743</v>
      </c>
      <c r="G87" s="42" t="s">
        <v>744</v>
      </c>
      <c r="H87" s="24"/>
      <c r="I87" s="24"/>
      <c r="J87" s="25"/>
    </row>
    <row r="88" spans="2:10" ht="19.2">
      <c r="B88" s="81"/>
      <c r="C88" s="21"/>
      <c r="D88" s="52"/>
      <c r="E88" s="53" t="s">
        <v>400</v>
      </c>
      <c r="F88" s="52" t="s">
        <v>745</v>
      </c>
      <c r="G88" s="43" t="s">
        <v>485</v>
      </c>
      <c r="H88" s="24"/>
      <c r="I88" s="24"/>
      <c r="J88" s="25"/>
    </row>
    <row r="89" spans="2:10">
      <c r="B89" s="81">
        <v>53</v>
      </c>
      <c r="C89" s="21"/>
      <c r="D89" s="52"/>
      <c r="E89" s="53" t="s">
        <v>401</v>
      </c>
      <c r="F89" s="52" t="s">
        <v>370</v>
      </c>
      <c r="G89" s="42" t="s">
        <v>746</v>
      </c>
      <c r="H89" s="24"/>
      <c r="I89" s="24"/>
      <c r="J89" s="25"/>
    </row>
    <row r="90" spans="2:10">
      <c r="B90" s="81"/>
      <c r="C90" s="21"/>
      <c r="D90" s="52"/>
      <c r="E90" s="86" t="s">
        <v>402</v>
      </c>
      <c r="F90" s="52" t="s">
        <v>385</v>
      </c>
      <c r="G90" s="43" t="s">
        <v>485</v>
      </c>
      <c r="H90" s="24"/>
      <c r="I90" s="24"/>
      <c r="J90" s="25"/>
    </row>
    <row r="91" spans="2:10" ht="48">
      <c r="B91" s="81">
        <v>54</v>
      </c>
      <c r="C91" s="21"/>
      <c r="D91" s="52"/>
      <c r="E91" s="86"/>
      <c r="F91" s="52" t="s">
        <v>747</v>
      </c>
      <c r="G91" s="42" t="s">
        <v>748</v>
      </c>
      <c r="H91" s="24"/>
      <c r="I91" s="24"/>
      <c r="J91" s="25"/>
    </row>
    <row r="92" spans="2:10" ht="19.2">
      <c r="B92" s="81"/>
      <c r="C92" s="21">
        <v>-5</v>
      </c>
      <c r="D92" s="52" t="s">
        <v>749</v>
      </c>
      <c r="E92" s="53" t="s">
        <v>403</v>
      </c>
      <c r="F92" s="52" t="s">
        <v>750</v>
      </c>
      <c r="G92" s="43" t="s">
        <v>485</v>
      </c>
      <c r="H92" s="24"/>
      <c r="I92" s="24"/>
      <c r="J92" s="25"/>
    </row>
    <row r="93" spans="2:10" ht="28.8">
      <c r="B93" s="81">
        <v>55</v>
      </c>
      <c r="C93" s="21"/>
      <c r="D93" s="52"/>
      <c r="E93" s="53" t="s">
        <v>312</v>
      </c>
      <c r="F93" s="52"/>
      <c r="G93" s="42" t="s">
        <v>751</v>
      </c>
      <c r="H93" s="24"/>
      <c r="I93" s="24"/>
      <c r="J93" s="25"/>
    </row>
    <row r="94" spans="2:10" ht="48">
      <c r="B94" s="81">
        <v>56</v>
      </c>
      <c r="C94" s="21"/>
      <c r="D94" s="52"/>
      <c r="E94" s="53" t="s">
        <v>377</v>
      </c>
      <c r="F94" s="52"/>
      <c r="G94" s="42" t="s">
        <v>752</v>
      </c>
      <c r="H94" s="24"/>
      <c r="I94" s="24"/>
      <c r="J94" s="25"/>
    </row>
    <row r="95" spans="2:10" ht="19.2">
      <c r="B95" s="81">
        <v>57</v>
      </c>
      <c r="C95" s="21"/>
      <c r="D95" s="52"/>
      <c r="E95" s="53" t="s">
        <v>404</v>
      </c>
      <c r="F95" s="52"/>
      <c r="G95" s="42" t="s">
        <v>753</v>
      </c>
      <c r="H95" s="24"/>
      <c r="I95" s="24"/>
      <c r="J95" s="25"/>
    </row>
    <row r="96" spans="2:10" ht="19.2">
      <c r="B96" s="81">
        <v>58</v>
      </c>
      <c r="C96" s="21"/>
      <c r="D96" s="52"/>
      <c r="E96" s="53" t="s">
        <v>405</v>
      </c>
      <c r="F96" s="52"/>
      <c r="G96" s="42" t="s">
        <v>754</v>
      </c>
      <c r="H96" s="24"/>
      <c r="I96" s="24"/>
      <c r="J96" s="25"/>
    </row>
    <row r="97" spans="2:10" ht="19.2">
      <c r="B97" s="81">
        <v>59</v>
      </c>
      <c r="C97" s="21"/>
      <c r="D97" s="52"/>
      <c r="E97" s="53" t="s">
        <v>406</v>
      </c>
      <c r="F97" s="52"/>
      <c r="G97" s="42" t="s">
        <v>755</v>
      </c>
      <c r="H97" s="24"/>
      <c r="I97" s="24"/>
      <c r="J97" s="25"/>
    </row>
    <row r="98" spans="2:10" ht="19.2">
      <c r="B98" s="81">
        <v>60</v>
      </c>
      <c r="C98" s="21"/>
      <c r="D98" s="52"/>
      <c r="E98" s="53" t="s">
        <v>407</v>
      </c>
      <c r="F98" s="52"/>
      <c r="G98" s="42" t="s">
        <v>756</v>
      </c>
      <c r="H98" s="24"/>
      <c r="I98" s="24"/>
      <c r="J98" s="25"/>
    </row>
    <row r="99" spans="2:10" ht="19.2">
      <c r="B99" s="81"/>
      <c r="C99" s="21"/>
      <c r="D99" s="52"/>
      <c r="E99" s="53" t="s">
        <v>372</v>
      </c>
      <c r="F99" s="52" t="s">
        <v>408</v>
      </c>
      <c r="G99" s="43" t="s">
        <v>268</v>
      </c>
      <c r="H99" s="24"/>
      <c r="I99" s="24"/>
      <c r="J99" s="25"/>
    </row>
    <row r="100" spans="2:10" ht="19.2">
      <c r="B100" s="81">
        <v>61</v>
      </c>
      <c r="C100" s="21"/>
      <c r="D100" s="52"/>
      <c r="E100" s="53" t="s">
        <v>409</v>
      </c>
      <c r="F100" s="52"/>
      <c r="G100" s="42" t="s">
        <v>757</v>
      </c>
      <c r="H100" s="24"/>
      <c r="I100" s="24"/>
      <c r="J100" s="25"/>
    </row>
    <row r="101" spans="2:10" ht="19.2">
      <c r="B101" s="81">
        <v>62</v>
      </c>
      <c r="C101" s="21"/>
      <c r="D101" s="52"/>
      <c r="E101" s="53" t="s">
        <v>410</v>
      </c>
      <c r="F101" s="52"/>
      <c r="G101" s="42" t="s">
        <v>758</v>
      </c>
      <c r="H101" s="24"/>
      <c r="I101" s="24"/>
      <c r="J101" s="25"/>
    </row>
    <row r="102" spans="2:10" ht="19.2">
      <c r="B102" s="81">
        <v>63</v>
      </c>
      <c r="C102" s="21"/>
      <c r="D102" s="52"/>
      <c r="E102" s="53" t="s">
        <v>411</v>
      </c>
      <c r="F102" s="52"/>
      <c r="G102" s="42" t="s">
        <v>412</v>
      </c>
      <c r="H102" s="24"/>
      <c r="I102" s="24"/>
      <c r="J102" s="25"/>
    </row>
    <row r="103" spans="2:10" ht="19.2">
      <c r="B103" s="81">
        <v>64</v>
      </c>
      <c r="C103" s="21"/>
      <c r="D103" s="52"/>
      <c r="E103" s="53" t="s">
        <v>413</v>
      </c>
      <c r="F103" s="52"/>
      <c r="G103" s="42" t="s">
        <v>759</v>
      </c>
      <c r="H103" s="24"/>
      <c r="I103" s="24"/>
      <c r="J103" s="25"/>
    </row>
    <row r="104" spans="2:10" ht="19.2">
      <c r="B104" s="81">
        <v>65</v>
      </c>
      <c r="C104" s="21"/>
      <c r="D104" s="52"/>
      <c r="E104" s="53" t="s">
        <v>414</v>
      </c>
      <c r="F104" s="52"/>
      <c r="G104" s="42" t="s">
        <v>760</v>
      </c>
      <c r="H104" s="24"/>
      <c r="I104" s="24"/>
      <c r="J104" s="25"/>
    </row>
    <row r="105" spans="2:10">
      <c r="B105" s="413" t="s">
        <v>761</v>
      </c>
      <c r="C105" s="417"/>
      <c r="D105" s="417"/>
      <c r="E105" s="417"/>
      <c r="F105" s="417"/>
      <c r="G105" s="417"/>
      <c r="H105" s="30"/>
      <c r="I105" s="31"/>
      <c r="J105" s="32"/>
    </row>
    <row r="106" spans="2:10" ht="19.2">
      <c r="B106" s="81">
        <v>66</v>
      </c>
      <c r="C106" s="21">
        <v>-1</v>
      </c>
      <c r="D106" s="52" t="s">
        <v>415</v>
      </c>
      <c r="E106" s="53"/>
      <c r="F106" s="52"/>
      <c r="G106" s="42" t="s">
        <v>762</v>
      </c>
      <c r="H106" s="24"/>
      <c r="I106" s="24"/>
      <c r="J106" s="25"/>
    </row>
    <row r="107" spans="2:10">
      <c r="B107" s="81"/>
      <c r="C107" s="21">
        <v>-2</v>
      </c>
      <c r="D107" s="52" t="s">
        <v>375</v>
      </c>
      <c r="E107" s="53" t="s">
        <v>403</v>
      </c>
      <c r="F107" s="52" t="s">
        <v>375</v>
      </c>
      <c r="G107" s="43" t="s">
        <v>763</v>
      </c>
      <c r="H107" s="24"/>
      <c r="I107" s="24"/>
      <c r="J107" s="25"/>
    </row>
    <row r="108" spans="2:10" ht="19.2">
      <c r="B108" s="81">
        <v>67</v>
      </c>
      <c r="C108" s="21"/>
      <c r="D108" s="52"/>
      <c r="E108" s="53" t="s">
        <v>312</v>
      </c>
      <c r="F108" s="52"/>
      <c r="G108" s="42" t="s">
        <v>764</v>
      </c>
      <c r="H108" s="24"/>
      <c r="I108" s="24"/>
      <c r="J108" s="25"/>
    </row>
    <row r="109" spans="2:10">
      <c r="B109" s="81">
        <v>68</v>
      </c>
      <c r="C109" s="21"/>
      <c r="D109" s="52"/>
      <c r="E109" s="53" t="s">
        <v>377</v>
      </c>
      <c r="F109" s="52"/>
      <c r="G109" s="42" t="s">
        <v>765</v>
      </c>
      <c r="H109" s="24"/>
      <c r="I109" s="24"/>
      <c r="J109" s="25"/>
    </row>
    <row r="110" spans="2:10" ht="28.8">
      <c r="B110" s="81">
        <v>69</v>
      </c>
      <c r="C110" s="21"/>
      <c r="D110" s="52"/>
      <c r="E110" s="53" t="s">
        <v>404</v>
      </c>
      <c r="F110" s="52"/>
      <c r="G110" s="42" t="s">
        <v>766</v>
      </c>
      <c r="H110" s="24"/>
      <c r="I110" s="24"/>
      <c r="J110" s="25"/>
    </row>
    <row r="111" spans="2:10" ht="19.2">
      <c r="B111" s="81">
        <v>70</v>
      </c>
      <c r="C111" s="21"/>
      <c r="D111" s="52"/>
      <c r="E111" s="53" t="s">
        <v>378</v>
      </c>
      <c r="F111" s="52" t="s">
        <v>379</v>
      </c>
      <c r="G111" s="42" t="s">
        <v>767</v>
      </c>
      <c r="H111" s="24"/>
      <c r="I111" s="24"/>
      <c r="J111" s="25"/>
    </row>
    <row r="112" spans="2:10" ht="19.2">
      <c r="B112" s="81"/>
      <c r="C112" s="21">
        <v>-4</v>
      </c>
      <c r="D112" s="52" t="s">
        <v>370</v>
      </c>
      <c r="E112" s="53" t="s">
        <v>403</v>
      </c>
      <c r="F112" s="52" t="s">
        <v>380</v>
      </c>
      <c r="G112" s="43" t="s">
        <v>268</v>
      </c>
      <c r="H112" s="24"/>
      <c r="I112" s="24"/>
      <c r="J112" s="25"/>
    </row>
    <row r="113" spans="2:10" ht="28.8">
      <c r="B113" s="81">
        <v>71</v>
      </c>
      <c r="C113" s="21"/>
      <c r="D113" s="52"/>
      <c r="E113" s="53" t="s">
        <v>768</v>
      </c>
      <c r="F113" s="52" t="s">
        <v>370</v>
      </c>
      <c r="G113" s="42" t="s">
        <v>769</v>
      </c>
      <c r="H113" s="24"/>
      <c r="I113" s="24"/>
      <c r="J113" s="25"/>
    </row>
    <row r="114" spans="2:10" ht="38.4">
      <c r="B114" s="81">
        <v>72</v>
      </c>
      <c r="C114" s="21"/>
      <c r="D114" s="52"/>
      <c r="E114" s="45" t="s">
        <v>770</v>
      </c>
      <c r="F114" s="52" t="s">
        <v>771</v>
      </c>
      <c r="G114" s="42" t="s">
        <v>772</v>
      </c>
      <c r="H114" s="24"/>
      <c r="I114" s="24"/>
      <c r="J114" s="25"/>
    </row>
    <row r="115" spans="2:10" ht="76.8">
      <c r="B115" s="81">
        <v>73</v>
      </c>
      <c r="C115" s="21"/>
      <c r="D115" s="52"/>
      <c r="E115" s="45" t="s">
        <v>773</v>
      </c>
      <c r="F115" s="52" t="s">
        <v>384</v>
      </c>
      <c r="G115" s="42" t="s">
        <v>774</v>
      </c>
      <c r="H115" s="24"/>
      <c r="I115" s="24"/>
      <c r="J115" s="25"/>
    </row>
    <row r="116" spans="2:10">
      <c r="B116" s="81"/>
      <c r="C116" s="21"/>
      <c r="D116" s="52"/>
      <c r="E116" s="53" t="s">
        <v>775</v>
      </c>
      <c r="F116" s="52" t="s">
        <v>385</v>
      </c>
      <c r="G116" s="43" t="s">
        <v>672</v>
      </c>
      <c r="H116" s="24"/>
      <c r="I116" s="24"/>
      <c r="J116" s="25"/>
    </row>
    <row r="117" spans="2:10" ht="28.8">
      <c r="B117" s="81"/>
      <c r="C117" s="21"/>
      <c r="D117" s="52"/>
      <c r="E117" s="53" t="s">
        <v>776</v>
      </c>
      <c r="F117" s="52" t="s">
        <v>777</v>
      </c>
      <c r="G117" s="43" t="s">
        <v>485</v>
      </c>
      <c r="H117" s="24"/>
      <c r="I117" s="24"/>
      <c r="J117" s="25"/>
    </row>
    <row r="118" spans="2:10" ht="28.8">
      <c r="B118" s="81">
        <v>74</v>
      </c>
      <c r="C118" s="21"/>
      <c r="D118" s="52"/>
      <c r="E118" s="53"/>
      <c r="F118" s="52" t="s">
        <v>778</v>
      </c>
      <c r="G118" s="38" t="s">
        <v>386</v>
      </c>
      <c r="H118" s="24"/>
      <c r="I118" s="24"/>
      <c r="J118" s="25"/>
    </row>
    <row r="119" spans="2:10" ht="28.8">
      <c r="B119" s="81"/>
      <c r="C119" s="21"/>
      <c r="D119" s="52"/>
      <c r="E119" s="53" t="s">
        <v>779</v>
      </c>
      <c r="F119" s="52" t="s">
        <v>780</v>
      </c>
      <c r="G119" s="43" t="s">
        <v>485</v>
      </c>
      <c r="H119" s="24"/>
      <c r="I119" s="24"/>
      <c r="J119" s="25"/>
    </row>
    <row r="120" spans="2:10" ht="28.8">
      <c r="B120" s="81">
        <v>75</v>
      </c>
      <c r="C120" s="21"/>
      <c r="D120" s="52"/>
      <c r="E120" s="53"/>
      <c r="F120" s="52" t="s">
        <v>416</v>
      </c>
      <c r="G120" s="38" t="s">
        <v>781</v>
      </c>
      <c r="H120" s="24"/>
      <c r="I120" s="24"/>
      <c r="J120" s="25"/>
    </row>
    <row r="121" spans="2:10" ht="19.2">
      <c r="B121" s="81">
        <v>76</v>
      </c>
      <c r="C121" s="21"/>
      <c r="D121" s="52"/>
      <c r="E121" s="53"/>
      <c r="F121" s="52" t="s">
        <v>782</v>
      </c>
      <c r="G121" s="38" t="s">
        <v>783</v>
      </c>
      <c r="H121" s="24"/>
      <c r="I121" s="24"/>
      <c r="J121" s="25"/>
    </row>
    <row r="122" spans="2:10" ht="19.2">
      <c r="B122" s="81">
        <v>77</v>
      </c>
      <c r="C122" s="21"/>
      <c r="D122" s="52"/>
      <c r="E122" s="53"/>
      <c r="F122" s="52" t="s">
        <v>417</v>
      </c>
      <c r="G122" s="38" t="s">
        <v>418</v>
      </c>
      <c r="H122" s="24"/>
      <c r="I122" s="24"/>
      <c r="J122" s="25"/>
    </row>
    <row r="123" spans="2:10" ht="28.8">
      <c r="B123" s="81">
        <v>78</v>
      </c>
      <c r="C123" s="21"/>
      <c r="D123" s="52"/>
      <c r="E123" s="53"/>
      <c r="F123" s="52" t="s">
        <v>784</v>
      </c>
      <c r="G123" s="38" t="s">
        <v>785</v>
      </c>
      <c r="H123" s="24"/>
      <c r="I123" s="24"/>
      <c r="J123" s="25"/>
    </row>
    <row r="124" spans="2:10" ht="19.2">
      <c r="B124" s="81">
        <v>79</v>
      </c>
      <c r="C124" s="21"/>
      <c r="D124" s="52"/>
      <c r="E124" s="53"/>
      <c r="F124" s="52" t="s">
        <v>786</v>
      </c>
      <c r="G124" s="38" t="s">
        <v>419</v>
      </c>
      <c r="H124" s="24"/>
      <c r="I124" s="24"/>
      <c r="J124" s="25"/>
    </row>
    <row r="125" spans="2:10" ht="19.2">
      <c r="B125" s="81"/>
      <c r="C125" s="21"/>
      <c r="D125" s="52"/>
      <c r="E125" s="53" t="s">
        <v>378</v>
      </c>
      <c r="F125" s="52" t="s">
        <v>420</v>
      </c>
      <c r="G125" s="43" t="s">
        <v>485</v>
      </c>
      <c r="H125" s="24"/>
      <c r="I125" s="24"/>
      <c r="J125" s="25"/>
    </row>
    <row r="126" spans="2:10">
      <c r="B126" s="81"/>
      <c r="C126" s="21"/>
      <c r="D126" s="52"/>
      <c r="E126" s="53" t="s">
        <v>409</v>
      </c>
      <c r="F126" s="52" t="s">
        <v>370</v>
      </c>
      <c r="G126" s="43" t="s">
        <v>268</v>
      </c>
      <c r="H126" s="24"/>
      <c r="I126" s="24"/>
      <c r="J126" s="25"/>
    </row>
    <row r="127" spans="2:10" ht="28.8">
      <c r="B127" s="81">
        <v>80</v>
      </c>
      <c r="C127" s="21"/>
      <c r="D127" s="52"/>
      <c r="E127" s="53" t="s">
        <v>787</v>
      </c>
      <c r="F127" s="52" t="s">
        <v>390</v>
      </c>
      <c r="G127" s="42" t="s">
        <v>788</v>
      </c>
      <c r="H127" s="24"/>
      <c r="I127" s="24"/>
      <c r="J127" s="25"/>
    </row>
    <row r="128" spans="2:10" ht="67.2">
      <c r="B128" s="81">
        <v>81</v>
      </c>
      <c r="C128" s="21"/>
      <c r="D128" s="52"/>
      <c r="E128" s="53" t="s">
        <v>789</v>
      </c>
      <c r="F128" s="52" t="s">
        <v>790</v>
      </c>
      <c r="G128" s="42" t="s">
        <v>791</v>
      </c>
      <c r="H128" s="24"/>
      <c r="I128" s="24"/>
      <c r="J128" s="25"/>
    </row>
    <row r="129" spans="2:10" ht="19.2">
      <c r="B129" s="81">
        <v>82</v>
      </c>
      <c r="C129" s="21"/>
      <c r="D129" s="52"/>
      <c r="E129" s="53" t="s">
        <v>421</v>
      </c>
      <c r="F129" s="52" t="s">
        <v>792</v>
      </c>
      <c r="G129" s="42" t="s">
        <v>793</v>
      </c>
      <c r="H129" s="24"/>
      <c r="I129" s="24"/>
      <c r="J129" s="25"/>
    </row>
    <row r="130" spans="2:10">
      <c r="B130" s="81"/>
      <c r="C130" s="21"/>
      <c r="D130" s="52"/>
      <c r="E130" s="53" t="s">
        <v>410</v>
      </c>
      <c r="F130" s="52" t="s">
        <v>385</v>
      </c>
      <c r="G130" s="43" t="s">
        <v>268</v>
      </c>
      <c r="H130" s="24"/>
      <c r="I130" s="24"/>
      <c r="J130" s="25"/>
    </row>
    <row r="131" spans="2:10" ht="19.2">
      <c r="B131" s="81"/>
      <c r="C131" s="21"/>
      <c r="D131" s="52"/>
      <c r="E131" s="53" t="s">
        <v>794</v>
      </c>
      <c r="F131" s="52" t="s">
        <v>795</v>
      </c>
      <c r="G131" s="43" t="s">
        <v>268</v>
      </c>
      <c r="H131" s="24"/>
      <c r="I131" s="24"/>
      <c r="J131" s="25"/>
    </row>
    <row r="132" spans="2:10" ht="28.8">
      <c r="B132" s="81">
        <v>83</v>
      </c>
      <c r="C132" s="21"/>
      <c r="D132" s="52"/>
      <c r="E132" s="53"/>
      <c r="F132" s="52" t="s">
        <v>393</v>
      </c>
      <c r="G132" s="38" t="s">
        <v>394</v>
      </c>
      <c r="H132" s="24"/>
      <c r="I132" s="24"/>
      <c r="J132" s="25"/>
    </row>
    <row r="133" spans="2:10" ht="19.2">
      <c r="B133" s="81"/>
      <c r="C133" s="21"/>
      <c r="D133" s="52"/>
      <c r="E133" s="53" t="s">
        <v>422</v>
      </c>
      <c r="F133" s="52" t="s">
        <v>796</v>
      </c>
      <c r="G133" s="43" t="s">
        <v>672</v>
      </c>
      <c r="H133" s="24"/>
      <c r="I133" s="24"/>
      <c r="J133" s="25"/>
    </row>
    <row r="134" spans="2:10" ht="28.8">
      <c r="B134" s="81">
        <v>84</v>
      </c>
      <c r="C134" s="21"/>
      <c r="D134" s="52"/>
      <c r="E134" s="53"/>
      <c r="F134" s="52" t="s">
        <v>423</v>
      </c>
      <c r="G134" s="38" t="s">
        <v>424</v>
      </c>
      <c r="H134" s="24"/>
      <c r="I134" s="24"/>
      <c r="J134" s="25"/>
    </row>
    <row r="135" spans="2:10" ht="38.4">
      <c r="B135" s="81">
        <v>85</v>
      </c>
      <c r="C135" s="21"/>
      <c r="D135" s="52"/>
      <c r="E135" s="53"/>
      <c r="F135" s="52" t="s">
        <v>797</v>
      </c>
      <c r="G135" s="38" t="s">
        <v>798</v>
      </c>
      <c r="H135" s="24"/>
      <c r="I135" s="24"/>
      <c r="J135" s="25"/>
    </row>
    <row r="136" spans="2:10" ht="28.8">
      <c r="B136" s="81">
        <v>86</v>
      </c>
      <c r="C136" s="21"/>
      <c r="D136" s="52"/>
      <c r="E136" s="53"/>
      <c r="F136" s="52" t="s">
        <v>799</v>
      </c>
      <c r="G136" s="38" t="s">
        <v>800</v>
      </c>
      <c r="H136" s="24"/>
      <c r="I136" s="24"/>
      <c r="J136" s="25"/>
    </row>
    <row r="137" spans="2:10" ht="19.2">
      <c r="B137" s="81"/>
      <c r="C137" s="21"/>
      <c r="D137" s="52"/>
      <c r="E137" s="53" t="s">
        <v>425</v>
      </c>
      <c r="F137" s="52" t="s">
        <v>426</v>
      </c>
      <c r="G137" s="43" t="s">
        <v>485</v>
      </c>
      <c r="H137" s="24"/>
      <c r="I137" s="24"/>
      <c r="J137" s="25"/>
    </row>
    <row r="138" spans="2:10">
      <c r="B138" s="81"/>
      <c r="C138" s="21"/>
      <c r="D138" s="52"/>
      <c r="E138" s="53" t="s">
        <v>280</v>
      </c>
      <c r="F138" s="52" t="s">
        <v>370</v>
      </c>
      <c r="G138" s="43" t="s">
        <v>485</v>
      </c>
      <c r="H138" s="24"/>
      <c r="I138" s="24"/>
      <c r="J138" s="25"/>
    </row>
    <row r="139" spans="2:10" ht="28.8">
      <c r="B139" s="81">
        <v>87</v>
      </c>
      <c r="C139" s="21"/>
      <c r="D139" s="52"/>
      <c r="E139" s="53" t="s">
        <v>801</v>
      </c>
      <c r="F139" s="52" t="s">
        <v>802</v>
      </c>
      <c r="G139" s="43" t="s">
        <v>803</v>
      </c>
      <c r="H139" s="24"/>
      <c r="I139" s="24"/>
      <c r="J139" s="25"/>
    </row>
    <row r="140" spans="2:10" ht="28.8">
      <c r="B140" s="81">
        <v>88</v>
      </c>
      <c r="C140" s="21"/>
      <c r="D140" s="52"/>
      <c r="E140" s="53" t="s">
        <v>704</v>
      </c>
      <c r="F140" s="52" t="s">
        <v>804</v>
      </c>
      <c r="G140" s="42" t="s">
        <v>805</v>
      </c>
      <c r="H140" s="24"/>
      <c r="I140" s="24"/>
      <c r="J140" s="25"/>
    </row>
    <row r="141" spans="2:10" ht="19.2">
      <c r="B141" s="81">
        <v>89</v>
      </c>
      <c r="C141" s="21"/>
      <c r="D141" s="52"/>
      <c r="E141" s="53" t="s">
        <v>806</v>
      </c>
      <c r="F141" s="52" t="s">
        <v>715</v>
      </c>
      <c r="G141" s="42" t="s">
        <v>807</v>
      </c>
      <c r="H141" s="24"/>
      <c r="I141" s="24"/>
      <c r="J141" s="25"/>
    </row>
    <row r="142" spans="2:10">
      <c r="B142" s="81"/>
      <c r="C142" s="21"/>
      <c r="D142" s="52"/>
      <c r="E142" s="53" t="s">
        <v>281</v>
      </c>
      <c r="F142" s="52" t="s">
        <v>385</v>
      </c>
      <c r="G142" s="43" t="s">
        <v>485</v>
      </c>
      <c r="H142" s="24"/>
      <c r="I142" s="24"/>
      <c r="J142" s="25"/>
    </row>
    <row r="143" spans="2:10" ht="19.2">
      <c r="B143" s="81"/>
      <c r="C143" s="21"/>
      <c r="D143" s="52"/>
      <c r="E143" s="53" t="s">
        <v>428</v>
      </c>
      <c r="F143" s="52" t="s">
        <v>808</v>
      </c>
      <c r="G143" s="43" t="s">
        <v>672</v>
      </c>
      <c r="H143" s="24"/>
      <c r="I143" s="24"/>
      <c r="J143" s="25"/>
    </row>
    <row r="144" spans="2:10" ht="67.2">
      <c r="B144" s="81">
        <v>90</v>
      </c>
      <c r="C144" s="21"/>
      <c r="D144" s="52"/>
      <c r="E144" s="53"/>
      <c r="F144" s="52" t="s">
        <v>809</v>
      </c>
      <c r="G144" s="42" t="s">
        <v>810</v>
      </c>
      <c r="H144" s="24"/>
      <c r="I144" s="24"/>
      <c r="J144" s="25"/>
    </row>
    <row r="145" spans="2:10" ht="28.8">
      <c r="B145" s="81"/>
      <c r="C145" s="21"/>
      <c r="D145" s="52"/>
      <c r="E145" s="53" t="s">
        <v>811</v>
      </c>
      <c r="F145" s="52" t="s">
        <v>812</v>
      </c>
      <c r="G145" s="43" t="s">
        <v>268</v>
      </c>
      <c r="H145" s="24"/>
      <c r="I145" s="24"/>
      <c r="J145" s="25"/>
    </row>
    <row r="146" spans="2:10" ht="57.6">
      <c r="B146" s="81">
        <v>91</v>
      </c>
      <c r="C146" s="21"/>
      <c r="D146" s="52"/>
      <c r="E146" s="53"/>
      <c r="F146" s="52" t="s">
        <v>724</v>
      </c>
      <c r="G146" s="42" t="s">
        <v>813</v>
      </c>
      <c r="H146" s="24"/>
      <c r="I146" s="24"/>
      <c r="J146" s="25"/>
    </row>
    <row r="147" spans="2:10" ht="48">
      <c r="B147" s="81">
        <v>92</v>
      </c>
      <c r="C147" s="21"/>
      <c r="D147" s="52"/>
      <c r="E147" s="53"/>
      <c r="F147" s="52" t="s">
        <v>726</v>
      </c>
      <c r="G147" s="42" t="s">
        <v>814</v>
      </c>
      <c r="H147" s="24"/>
      <c r="I147" s="24"/>
      <c r="J147" s="25"/>
    </row>
    <row r="148" spans="2:10" ht="28.8">
      <c r="B148" s="81">
        <v>93</v>
      </c>
      <c r="C148" s="21"/>
      <c r="D148" s="52"/>
      <c r="E148" s="53"/>
      <c r="F148" s="52" t="s">
        <v>815</v>
      </c>
      <c r="G148" s="42" t="s">
        <v>816</v>
      </c>
      <c r="H148" s="24"/>
      <c r="I148" s="24"/>
      <c r="J148" s="25"/>
    </row>
    <row r="149" spans="2:10" ht="48">
      <c r="B149" s="81">
        <v>94</v>
      </c>
      <c r="C149" s="21"/>
      <c r="D149" s="52"/>
      <c r="E149" s="53"/>
      <c r="F149" s="52" t="s">
        <v>817</v>
      </c>
      <c r="G149" s="42" t="s">
        <v>818</v>
      </c>
      <c r="H149" s="24"/>
      <c r="I149" s="24"/>
      <c r="J149" s="25"/>
    </row>
    <row r="150" spans="2:10" ht="48">
      <c r="B150" s="81">
        <v>95</v>
      </c>
      <c r="C150" s="21"/>
      <c r="D150" s="52"/>
      <c r="E150" s="53"/>
      <c r="F150" s="52" t="s">
        <v>732</v>
      </c>
      <c r="G150" s="42" t="s">
        <v>819</v>
      </c>
      <c r="H150" s="24"/>
      <c r="I150" s="24"/>
      <c r="J150" s="25"/>
    </row>
    <row r="151" spans="2:10" ht="28.8">
      <c r="B151" s="81"/>
      <c r="C151" s="21"/>
      <c r="D151" s="52"/>
      <c r="E151" s="53" t="s">
        <v>429</v>
      </c>
      <c r="F151" s="52" t="s">
        <v>820</v>
      </c>
      <c r="G151" s="43" t="s">
        <v>268</v>
      </c>
      <c r="H151" s="24"/>
      <c r="I151" s="24"/>
      <c r="J151" s="25"/>
    </row>
    <row r="152" spans="2:10">
      <c r="B152" s="81"/>
      <c r="C152" s="21"/>
      <c r="D152" s="52"/>
      <c r="E152" s="53" t="s">
        <v>396</v>
      </c>
      <c r="F152" s="52" t="s">
        <v>821</v>
      </c>
      <c r="G152" s="43" t="s">
        <v>268</v>
      </c>
      <c r="H152" s="24"/>
      <c r="I152" s="24"/>
      <c r="J152" s="25"/>
    </row>
    <row r="153" spans="2:10" ht="19.2">
      <c r="B153" s="81">
        <v>96</v>
      </c>
      <c r="C153" s="21"/>
      <c r="D153" s="52"/>
      <c r="E153" s="53" t="s">
        <v>397</v>
      </c>
      <c r="F153" s="52"/>
      <c r="G153" s="42" t="s">
        <v>822</v>
      </c>
      <c r="H153" s="24"/>
      <c r="I153" s="24"/>
      <c r="J153" s="25"/>
    </row>
    <row r="154" spans="2:10" ht="38.4">
      <c r="B154" s="81">
        <v>97</v>
      </c>
      <c r="C154" s="21"/>
      <c r="D154" s="52"/>
      <c r="E154" s="53" t="s">
        <v>823</v>
      </c>
      <c r="F154" s="52"/>
      <c r="G154" s="42" t="s">
        <v>824</v>
      </c>
      <c r="H154" s="24"/>
      <c r="I154" s="24"/>
      <c r="J154" s="25"/>
    </row>
    <row r="155" spans="2:10" ht="19.2">
      <c r="B155" s="81">
        <v>98</v>
      </c>
      <c r="C155" s="21"/>
      <c r="D155" s="52"/>
      <c r="E155" s="53" t="s">
        <v>825</v>
      </c>
      <c r="F155" s="52"/>
      <c r="G155" s="42" t="s">
        <v>826</v>
      </c>
      <c r="H155" s="24"/>
      <c r="I155" s="24"/>
      <c r="J155" s="25"/>
    </row>
    <row r="156" spans="2:10">
      <c r="B156" s="81"/>
      <c r="C156" s="21"/>
      <c r="D156" s="52"/>
      <c r="E156" s="53" t="s">
        <v>398</v>
      </c>
      <c r="F156" s="52" t="s">
        <v>385</v>
      </c>
      <c r="G156" s="43" t="s">
        <v>268</v>
      </c>
      <c r="H156" s="24"/>
      <c r="I156" s="24"/>
      <c r="J156" s="25"/>
    </row>
    <row r="157" spans="2:10" ht="57.6">
      <c r="B157" s="81">
        <v>99</v>
      </c>
      <c r="C157" s="21"/>
      <c r="D157" s="52"/>
      <c r="E157" s="53"/>
      <c r="F157" s="52" t="s">
        <v>827</v>
      </c>
      <c r="G157" s="42" t="s">
        <v>828</v>
      </c>
      <c r="H157" s="24"/>
      <c r="I157" s="24"/>
      <c r="J157" s="25"/>
    </row>
    <row r="158" spans="2:10" ht="38.4">
      <c r="B158" s="81">
        <v>100</v>
      </c>
      <c r="C158" s="21">
        <v>-5</v>
      </c>
      <c r="D158" s="52" t="s">
        <v>829</v>
      </c>
      <c r="E158" s="53"/>
      <c r="F158" s="52"/>
      <c r="G158" s="42" t="s">
        <v>830</v>
      </c>
      <c r="H158" s="24"/>
      <c r="I158" s="24"/>
      <c r="J158" s="25"/>
    </row>
    <row r="159" spans="2:10" ht="19.2">
      <c r="B159" s="81"/>
      <c r="C159" s="21"/>
      <c r="D159" s="52"/>
      <c r="E159" s="41" t="s">
        <v>497</v>
      </c>
      <c r="F159" s="52" t="s">
        <v>831</v>
      </c>
      <c r="G159" s="42" t="s">
        <v>832</v>
      </c>
      <c r="H159" s="24"/>
      <c r="I159" s="24"/>
      <c r="J159" s="25"/>
    </row>
    <row r="160" spans="2:10" ht="28.8">
      <c r="B160" s="81">
        <v>101</v>
      </c>
      <c r="C160" s="21"/>
      <c r="D160" s="52"/>
      <c r="E160" s="53" t="s">
        <v>768</v>
      </c>
      <c r="F160" s="52"/>
      <c r="G160" s="42" t="s">
        <v>833</v>
      </c>
      <c r="H160" s="24"/>
      <c r="I160" s="24"/>
      <c r="J160" s="25"/>
    </row>
    <row r="161" spans="2:10" ht="48">
      <c r="B161" s="81">
        <v>102</v>
      </c>
      <c r="C161" s="21"/>
      <c r="D161" s="52"/>
      <c r="E161" s="53" t="s">
        <v>834</v>
      </c>
      <c r="F161" s="52"/>
      <c r="G161" s="42" t="s">
        <v>835</v>
      </c>
      <c r="H161" s="24"/>
      <c r="I161" s="24"/>
      <c r="J161" s="25"/>
    </row>
    <row r="162" spans="2:10" ht="19.2">
      <c r="B162" s="81">
        <v>103</v>
      </c>
      <c r="C162" s="21"/>
      <c r="D162" s="52"/>
      <c r="E162" s="53" t="s">
        <v>836</v>
      </c>
      <c r="F162" s="52"/>
      <c r="G162" s="42" t="s">
        <v>837</v>
      </c>
      <c r="H162" s="24"/>
      <c r="I162" s="24"/>
      <c r="J162" s="25"/>
    </row>
    <row r="163" spans="2:10" ht="19.2">
      <c r="B163" s="81">
        <v>104</v>
      </c>
      <c r="C163" s="21"/>
      <c r="D163" s="52"/>
      <c r="E163" s="53" t="s">
        <v>405</v>
      </c>
      <c r="F163" s="52"/>
      <c r="G163" s="42" t="s">
        <v>838</v>
      </c>
      <c r="H163" s="24"/>
      <c r="I163" s="24"/>
      <c r="J163" s="25"/>
    </row>
    <row r="164" spans="2:10" ht="19.2">
      <c r="B164" s="81">
        <v>105</v>
      </c>
      <c r="C164" s="21"/>
      <c r="D164" s="52"/>
      <c r="E164" s="53" t="s">
        <v>406</v>
      </c>
      <c r="F164" s="52"/>
      <c r="G164" s="42" t="s">
        <v>839</v>
      </c>
      <c r="H164" s="24"/>
      <c r="I164" s="24"/>
      <c r="J164" s="25"/>
    </row>
    <row r="165" spans="2:10" ht="19.2">
      <c r="B165" s="81">
        <v>106</v>
      </c>
      <c r="C165" s="21"/>
      <c r="D165" s="52"/>
      <c r="E165" s="53" t="s">
        <v>407</v>
      </c>
      <c r="F165" s="52"/>
      <c r="G165" s="42" t="s">
        <v>840</v>
      </c>
      <c r="H165" s="24"/>
      <c r="I165" s="24"/>
      <c r="J165" s="25"/>
    </row>
    <row r="166" spans="2:10" ht="19.2">
      <c r="B166" s="81"/>
      <c r="C166" s="21"/>
      <c r="D166" s="52"/>
      <c r="E166" s="53" t="s">
        <v>454</v>
      </c>
      <c r="F166" s="52" t="s">
        <v>841</v>
      </c>
      <c r="G166" s="42" t="s">
        <v>832</v>
      </c>
      <c r="H166" s="24"/>
      <c r="I166" s="24"/>
      <c r="J166" s="25"/>
    </row>
    <row r="167" spans="2:10" ht="19.2">
      <c r="B167" s="81">
        <v>107</v>
      </c>
      <c r="C167" s="21"/>
      <c r="D167" s="52"/>
      <c r="E167" s="53" t="s">
        <v>409</v>
      </c>
      <c r="F167" s="52"/>
      <c r="G167" s="42" t="s">
        <v>842</v>
      </c>
      <c r="H167" s="24"/>
      <c r="I167" s="24"/>
      <c r="J167" s="25"/>
    </row>
    <row r="168" spans="2:10" ht="19.2">
      <c r="B168" s="81">
        <v>108</v>
      </c>
      <c r="C168" s="21"/>
      <c r="D168" s="52"/>
      <c r="E168" s="53" t="s">
        <v>410</v>
      </c>
      <c r="F168" s="52"/>
      <c r="G168" s="42" t="s">
        <v>843</v>
      </c>
      <c r="H168" s="24"/>
      <c r="I168" s="24"/>
      <c r="J168" s="25"/>
    </row>
    <row r="169" spans="2:10" ht="19.2">
      <c r="B169" s="81">
        <v>109</v>
      </c>
      <c r="C169" s="21"/>
      <c r="D169" s="52"/>
      <c r="E169" s="53" t="s">
        <v>411</v>
      </c>
      <c r="F169" s="52"/>
      <c r="G169" s="42" t="s">
        <v>844</v>
      </c>
      <c r="H169" s="24"/>
      <c r="I169" s="24"/>
      <c r="J169" s="25"/>
    </row>
    <row r="170" spans="2:10" ht="19.2">
      <c r="B170" s="81">
        <v>110</v>
      </c>
      <c r="C170" s="21"/>
      <c r="D170" s="52"/>
      <c r="E170" s="53" t="s">
        <v>413</v>
      </c>
      <c r="F170" s="52"/>
      <c r="G170" s="42" t="s">
        <v>845</v>
      </c>
      <c r="H170" s="24"/>
      <c r="I170" s="24"/>
      <c r="J170" s="25"/>
    </row>
    <row r="171" spans="2:10" ht="19.2">
      <c r="B171" s="81">
        <v>111</v>
      </c>
      <c r="C171" s="21"/>
      <c r="D171" s="52"/>
      <c r="E171" s="53" t="s">
        <v>414</v>
      </c>
      <c r="F171" s="52"/>
      <c r="G171" s="42" t="s">
        <v>846</v>
      </c>
      <c r="H171" s="24"/>
      <c r="I171" s="24"/>
      <c r="J171" s="25"/>
    </row>
    <row r="172" spans="2:10">
      <c r="B172" s="413" t="s">
        <v>847</v>
      </c>
      <c r="C172" s="417"/>
      <c r="D172" s="417"/>
      <c r="E172" s="417"/>
      <c r="F172" s="417"/>
      <c r="G172" s="417"/>
      <c r="H172" s="30"/>
      <c r="I172" s="31"/>
      <c r="J172" s="32"/>
    </row>
    <row r="173" spans="2:10" ht="48">
      <c r="B173" s="81">
        <v>112</v>
      </c>
      <c r="C173" s="21">
        <v>-1</v>
      </c>
      <c r="D173" s="52" t="s">
        <v>848</v>
      </c>
      <c r="E173" s="53"/>
      <c r="F173" s="52"/>
      <c r="G173" s="42" t="s">
        <v>849</v>
      </c>
      <c r="H173" s="24"/>
      <c r="I173" s="24"/>
      <c r="J173" s="25"/>
    </row>
    <row r="174" spans="2:10">
      <c r="B174" s="81">
        <v>113</v>
      </c>
      <c r="C174" s="21"/>
      <c r="D174" s="52"/>
      <c r="E174" s="53" t="s">
        <v>261</v>
      </c>
      <c r="F174" s="52"/>
      <c r="G174" s="42" t="s">
        <v>850</v>
      </c>
      <c r="H174" s="24"/>
      <c r="I174" s="24"/>
      <c r="J174" s="25"/>
    </row>
    <row r="175" spans="2:10">
      <c r="B175" s="81">
        <v>114</v>
      </c>
      <c r="C175" s="21"/>
      <c r="D175" s="52"/>
      <c r="E175" s="53" t="s">
        <v>262</v>
      </c>
      <c r="F175" s="52"/>
      <c r="G175" s="42" t="s">
        <v>851</v>
      </c>
      <c r="H175" s="24"/>
      <c r="I175" s="24"/>
      <c r="J175" s="25"/>
    </row>
    <row r="176" spans="2:10">
      <c r="B176" s="81">
        <v>115</v>
      </c>
      <c r="C176" s="21"/>
      <c r="D176" s="52"/>
      <c r="E176" s="53" t="s">
        <v>329</v>
      </c>
      <c r="F176" s="52"/>
      <c r="G176" s="42" t="s">
        <v>852</v>
      </c>
      <c r="H176" s="24"/>
      <c r="I176" s="24"/>
      <c r="J176" s="25"/>
    </row>
    <row r="177" spans="2:10">
      <c r="B177" s="81">
        <v>116</v>
      </c>
      <c r="C177" s="21"/>
      <c r="D177" s="52"/>
      <c r="E177" s="53" t="s">
        <v>330</v>
      </c>
      <c r="F177" s="52"/>
      <c r="G177" s="42" t="s">
        <v>853</v>
      </c>
      <c r="H177" s="24"/>
      <c r="I177" s="24"/>
      <c r="J177" s="25"/>
    </row>
    <row r="178" spans="2:10">
      <c r="B178" s="81">
        <v>117</v>
      </c>
      <c r="C178" s="21"/>
      <c r="D178" s="52"/>
      <c r="E178" s="53" t="s">
        <v>331</v>
      </c>
      <c r="F178" s="52"/>
      <c r="G178" s="42" t="s">
        <v>854</v>
      </c>
      <c r="H178" s="24"/>
      <c r="I178" s="24"/>
      <c r="J178" s="25"/>
    </row>
    <row r="179" spans="2:10" ht="15" thickBot="1">
      <c r="B179" s="87">
        <v>118</v>
      </c>
      <c r="C179" s="88"/>
      <c r="D179" s="89"/>
      <c r="E179" s="90" t="s">
        <v>332</v>
      </c>
      <c r="F179" s="89"/>
      <c r="G179" s="91" t="s">
        <v>855</v>
      </c>
      <c r="H179" s="92"/>
      <c r="I179" s="92"/>
      <c r="J179" s="93"/>
    </row>
    <row r="180" spans="2:10" hidden="1">
      <c r="B180" s="94"/>
      <c r="C180" s="95"/>
      <c r="D180" s="54"/>
      <c r="E180" s="96"/>
      <c r="F180" s="54"/>
      <c r="G180" s="97"/>
      <c r="H180" s="9"/>
      <c r="I180" s="9"/>
      <c r="J180" s="98"/>
    </row>
    <row r="181" spans="2:10" hidden="1">
      <c r="B181" s="94"/>
      <c r="C181" s="95"/>
      <c r="D181" s="54"/>
      <c r="E181" s="96"/>
      <c r="F181" s="54"/>
      <c r="G181" s="97"/>
      <c r="H181" s="9"/>
      <c r="I181" s="9"/>
      <c r="J181" s="98"/>
    </row>
    <row r="182" spans="2:10" hidden="1">
      <c r="B182" s="94"/>
      <c r="C182" s="95"/>
      <c r="D182" s="54"/>
      <c r="E182" s="96"/>
      <c r="F182" s="54"/>
      <c r="G182" s="97"/>
      <c r="H182" s="9"/>
      <c r="I182" s="9"/>
      <c r="J182" s="98"/>
    </row>
    <row r="183" spans="2:10" hidden="1">
      <c r="B183" s="94"/>
      <c r="C183" s="95"/>
      <c r="D183" s="54"/>
      <c r="E183" s="96"/>
      <c r="F183" s="54"/>
      <c r="G183" s="97"/>
      <c r="H183" s="9"/>
      <c r="I183" s="9"/>
      <c r="J183" s="98"/>
    </row>
    <row r="184" spans="2:10" hidden="1">
      <c r="B184" s="94"/>
      <c r="C184" s="95"/>
      <c r="D184" s="54"/>
      <c r="E184" s="96"/>
      <c r="F184" s="54"/>
      <c r="G184" s="97"/>
      <c r="H184" s="9"/>
      <c r="I184" s="9"/>
      <c r="J184" s="98"/>
    </row>
    <row r="185" spans="2:10" hidden="1">
      <c r="B185" s="94"/>
      <c r="C185" s="95"/>
      <c r="D185" s="54"/>
      <c r="E185" s="96"/>
      <c r="F185" s="54"/>
      <c r="G185" s="97"/>
      <c r="H185" s="9"/>
      <c r="I185" s="9"/>
      <c r="J185" s="98"/>
    </row>
    <row r="186" spans="2:10" hidden="1">
      <c r="B186" s="94"/>
      <c r="C186" s="95"/>
      <c r="D186" s="54"/>
      <c r="E186" s="96"/>
      <c r="F186" s="54"/>
      <c r="G186" s="97"/>
      <c r="H186" s="9"/>
      <c r="I186" s="9"/>
      <c r="J186" s="98"/>
    </row>
    <row r="187" spans="2:10" hidden="1">
      <c r="B187" s="94"/>
      <c r="C187" s="95"/>
      <c r="D187" s="54"/>
      <c r="E187" s="96"/>
      <c r="F187" s="54"/>
      <c r="G187" s="97"/>
      <c r="H187" s="9"/>
      <c r="I187" s="9"/>
      <c r="J187" s="98"/>
    </row>
    <row r="188" spans="2:10" hidden="1">
      <c r="B188" s="94"/>
      <c r="C188" s="95"/>
      <c r="D188" s="54"/>
      <c r="E188" s="96"/>
      <c r="F188" s="54"/>
      <c r="G188" s="97"/>
      <c r="H188" s="9"/>
      <c r="I188" s="9"/>
      <c r="J188" s="98"/>
    </row>
    <row r="189" spans="2:10" hidden="1">
      <c r="B189" s="94"/>
      <c r="C189" s="95"/>
      <c r="D189" s="54"/>
      <c r="E189" s="96"/>
      <c r="F189" s="54"/>
      <c r="G189" s="97"/>
      <c r="H189" s="9"/>
      <c r="I189" s="9"/>
      <c r="J189" s="98"/>
    </row>
    <row r="190" spans="2:10" hidden="1">
      <c r="B190" s="94"/>
      <c r="C190" s="95"/>
      <c r="D190" s="54"/>
      <c r="E190" s="96"/>
      <c r="F190" s="54"/>
      <c r="G190" s="97"/>
      <c r="H190" s="9"/>
      <c r="I190" s="9"/>
      <c r="J190" s="98"/>
    </row>
    <row r="191" spans="2:10" hidden="1">
      <c r="B191" s="94"/>
      <c r="C191" s="95"/>
      <c r="D191" s="54"/>
      <c r="E191" s="96"/>
      <c r="F191" s="54"/>
      <c r="G191" s="97"/>
      <c r="H191" s="9"/>
      <c r="I191" s="9"/>
      <c r="J191" s="98"/>
    </row>
    <row r="192" spans="2:10" hidden="1">
      <c r="B192" s="94"/>
      <c r="C192" s="95"/>
      <c r="D192" s="54"/>
      <c r="E192" s="96"/>
      <c r="F192" s="54"/>
      <c r="G192" s="97"/>
      <c r="H192" s="9"/>
      <c r="I192" s="9"/>
      <c r="J192" s="98"/>
    </row>
    <row r="193" spans="2:10" hidden="1">
      <c r="B193" s="94"/>
      <c r="C193" s="95"/>
      <c r="D193" s="54"/>
      <c r="E193" s="96"/>
      <c r="F193" s="54"/>
      <c r="G193" s="97"/>
      <c r="H193" s="9"/>
      <c r="I193" s="9"/>
      <c r="J193" s="98"/>
    </row>
    <row r="194" spans="2:10" hidden="1">
      <c r="B194" s="94"/>
      <c r="C194" s="95"/>
      <c r="D194" s="54"/>
      <c r="E194" s="96"/>
      <c r="F194" s="54"/>
      <c r="G194" s="97"/>
      <c r="H194" s="9"/>
      <c r="I194" s="9"/>
      <c r="J194" s="98"/>
    </row>
    <row r="195" spans="2:10" hidden="1">
      <c r="B195" s="94"/>
      <c r="C195" s="95"/>
      <c r="D195" s="54"/>
      <c r="E195" s="96"/>
      <c r="F195" s="54"/>
      <c r="G195" s="97"/>
      <c r="H195" s="9"/>
      <c r="I195" s="9"/>
      <c r="J195" s="98"/>
    </row>
    <row r="196" spans="2:10" hidden="1">
      <c r="B196" s="94"/>
      <c r="C196" s="95"/>
      <c r="D196" s="54"/>
      <c r="E196" s="96"/>
      <c r="F196" s="54"/>
      <c r="G196" s="97"/>
      <c r="H196" s="9"/>
      <c r="I196" s="9"/>
      <c r="J196" s="98"/>
    </row>
    <row r="197" spans="2:10" hidden="1">
      <c r="B197" s="94"/>
      <c r="C197" s="95"/>
      <c r="D197" s="54"/>
      <c r="E197" s="96"/>
      <c r="F197" s="54"/>
      <c r="G197" s="97"/>
      <c r="H197" s="9"/>
      <c r="I197" s="9"/>
      <c r="J197" s="98"/>
    </row>
    <row r="198" spans="2:10" hidden="1">
      <c r="B198" s="94"/>
      <c r="C198" s="95"/>
      <c r="D198" s="54"/>
      <c r="E198" s="96"/>
      <c r="F198" s="54"/>
      <c r="G198" s="97"/>
      <c r="H198" s="9"/>
      <c r="I198" s="9"/>
      <c r="J198" s="98"/>
    </row>
    <row r="199" spans="2:10" hidden="1">
      <c r="B199" s="94"/>
      <c r="C199" s="95"/>
      <c r="D199" s="54"/>
      <c r="E199" s="96"/>
      <c r="F199" s="54"/>
      <c r="G199" s="97"/>
      <c r="H199" s="9"/>
      <c r="I199" s="9"/>
      <c r="J199" s="98"/>
    </row>
    <row r="200" spans="2:10" hidden="1">
      <c r="B200" s="94"/>
      <c r="C200" s="95"/>
      <c r="D200" s="54"/>
      <c r="E200" s="96"/>
      <c r="F200" s="54"/>
      <c r="G200" s="97"/>
      <c r="H200" s="9"/>
      <c r="I200" s="9"/>
      <c r="J200" s="98"/>
    </row>
    <row r="201" spans="2:10" hidden="1">
      <c r="B201" s="94"/>
      <c r="C201" s="95"/>
      <c r="D201" s="54"/>
      <c r="E201" s="96"/>
      <c r="F201" s="54"/>
      <c r="G201" s="97"/>
      <c r="H201" s="9"/>
      <c r="I201" s="9"/>
      <c r="J201" s="98"/>
    </row>
    <row r="202" spans="2:10" hidden="1">
      <c r="B202" s="94"/>
      <c r="C202" s="95"/>
      <c r="D202" s="54"/>
      <c r="E202" s="96"/>
      <c r="F202" s="54"/>
      <c r="G202" s="97"/>
      <c r="H202" s="9"/>
      <c r="I202" s="9"/>
      <c r="J202" s="98"/>
    </row>
    <row r="203" spans="2:10" hidden="1">
      <c r="B203" s="94"/>
      <c r="C203" s="95"/>
      <c r="D203" s="54"/>
      <c r="E203" s="96"/>
      <c r="F203" s="54"/>
      <c r="G203" s="97"/>
      <c r="H203" s="9"/>
      <c r="I203" s="9"/>
      <c r="J203" s="98"/>
    </row>
    <row r="204" spans="2:10" hidden="1">
      <c r="B204" s="94"/>
      <c r="C204" s="95"/>
      <c r="D204" s="54"/>
      <c r="E204" s="96"/>
      <c r="F204" s="54"/>
      <c r="G204" s="97"/>
      <c r="H204" s="9"/>
      <c r="I204" s="9"/>
      <c r="J204" s="98"/>
    </row>
    <row r="205" spans="2:10" hidden="1">
      <c r="B205" s="94"/>
      <c r="C205" s="95"/>
      <c r="D205" s="54"/>
      <c r="E205" s="96"/>
      <c r="F205" s="54"/>
      <c r="G205" s="97"/>
      <c r="H205" s="9"/>
      <c r="I205" s="9"/>
      <c r="J205" s="98"/>
    </row>
    <row r="206" spans="2:10" hidden="1">
      <c r="B206" s="94"/>
      <c r="C206" s="95"/>
      <c r="D206" s="54"/>
      <c r="E206" s="96"/>
      <c r="F206" s="54"/>
      <c r="G206" s="97"/>
      <c r="H206" s="9"/>
      <c r="I206" s="9"/>
      <c r="J206" s="98"/>
    </row>
    <row r="207" spans="2:10" hidden="1">
      <c r="B207" s="94"/>
      <c r="C207" s="95"/>
      <c r="D207" s="54"/>
      <c r="E207" s="96"/>
      <c r="F207" s="54"/>
      <c r="G207" s="97"/>
      <c r="H207" s="9"/>
      <c r="I207" s="9"/>
      <c r="J207" s="98"/>
    </row>
    <row r="208" spans="2:10" hidden="1">
      <c r="B208" s="94"/>
      <c r="C208" s="95"/>
      <c r="D208" s="54"/>
      <c r="E208" s="96"/>
      <c r="F208" s="54"/>
      <c r="G208" s="97"/>
      <c r="H208" s="9"/>
      <c r="I208" s="9"/>
      <c r="J208" s="98"/>
    </row>
    <row r="209" spans="2:10" ht="57.75" hidden="1" customHeight="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101"/>
      <c r="F223" s="97"/>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t="24" hidden="1" customHeight="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6"/>
      <c r="F255" s="54"/>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9"/>
      <c r="F292" s="100"/>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hidden="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hidden="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s="13" customFormat="1" ht="15" hidden="1" customHeight="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s="13" customFormat="1" ht="15" hidden="1" customHeight="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s="223" customFormat="1"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hidden="1">
      <c r="B485" s="94"/>
      <c r="C485" s="95"/>
      <c r="D485" s="54"/>
      <c r="E485" s="96"/>
      <c r="F485" s="54"/>
      <c r="G485" s="97"/>
      <c r="H485" s="9"/>
      <c r="I485" s="9"/>
      <c r="J485" s="98"/>
    </row>
    <row r="486" spans="2:10" hidden="1">
      <c r="B486" s="94"/>
      <c r="C486" s="95"/>
      <c r="D486" s="54"/>
      <c r="E486" s="96"/>
      <c r="F486" s="54"/>
      <c r="G486" s="97"/>
      <c r="H486" s="9"/>
      <c r="I486" s="9"/>
      <c r="J486" s="98"/>
    </row>
    <row r="487" spans="2:10" hidden="1">
      <c r="B487" s="94"/>
      <c r="C487" s="95"/>
      <c r="D487" s="54"/>
      <c r="E487" s="96"/>
      <c r="F487" s="54"/>
      <c r="G487" s="97"/>
      <c r="H487" s="9"/>
      <c r="I487" s="9"/>
      <c r="J487" s="98"/>
    </row>
    <row r="488" spans="2:10" hidden="1">
      <c r="B488" s="94"/>
      <c r="C488" s="95"/>
      <c r="D488" s="54"/>
      <c r="E488" s="96"/>
      <c r="F488" s="54"/>
      <c r="G488" s="97"/>
      <c r="H488" s="9"/>
      <c r="I488" s="9"/>
      <c r="J488" s="98"/>
    </row>
    <row r="489" spans="2:10" hidden="1">
      <c r="B489" s="94"/>
      <c r="C489" s="95"/>
      <c r="D489" s="54"/>
      <c r="E489" s="96"/>
      <c r="F489" s="54"/>
      <c r="G489" s="97"/>
      <c r="H489" s="9"/>
      <c r="I489" s="9"/>
      <c r="J489" s="98"/>
    </row>
    <row r="490" spans="2:10"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hidden="1">
      <c r="B505" s="94"/>
      <c r="C505" s="95"/>
      <c r="D505" s="54"/>
      <c r="E505" s="96"/>
      <c r="F505" s="54"/>
      <c r="G505" s="97"/>
      <c r="H505" s="9"/>
      <c r="I505" s="9"/>
      <c r="J505" s="98"/>
    </row>
    <row r="506" spans="2:10" hidden="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54"/>
      <c r="G509" s="97"/>
      <c r="H509" s="9"/>
      <c r="I509" s="9"/>
      <c r="J509" s="98"/>
    </row>
    <row r="510" spans="2:10"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s="223" customFormat="1"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s="223" customFormat="1" hidden="1">
      <c r="B522" s="94"/>
      <c r="C522" s="95"/>
      <c r="D522" s="54"/>
      <c r="E522" s="96"/>
      <c r="F522" s="54"/>
      <c r="G522" s="97"/>
      <c r="H522" s="9"/>
      <c r="I522" s="9"/>
      <c r="J522" s="98"/>
    </row>
    <row r="523" spans="2:10" s="223" customFormat="1" hidden="1">
      <c r="B523" s="94"/>
      <c r="C523" s="95"/>
      <c r="D523" s="54"/>
      <c r="E523" s="96"/>
      <c r="F523" s="54"/>
      <c r="G523" s="97"/>
      <c r="H523" s="9"/>
      <c r="I523" s="9"/>
      <c r="J523" s="98"/>
    </row>
    <row r="524" spans="2:10" hidden="1">
      <c r="B524" s="94"/>
      <c r="C524" s="95"/>
      <c r="D524" s="54"/>
      <c r="E524" s="96"/>
      <c r="F524" s="54"/>
      <c r="G524" s="97"/>
      <c r="H524" s="9"/>
      <c r="I524" s="9"/>
      <c r="J524" s="98"/>
    </row>
    <row r="525" spans="2:10" s="223" customFormat="1" hidden="1">
      <c r="B525" s="94"/>
      <c r="C525" s="95"/>
      <c r="D525" s="54"/>
      <c r="E525" s="96"/>
      <c r="F525" s="54"/>
      <c r="G525" s="97"/>
      <c r="H525" s="9"/>
      <c r="I525" s="9"/>
      <c r="J525" s="98"/>
    </row>
    <row r="526" spans="2:10" s="223" customFormat="1" hidden="1">
      <c r="B526" s="94"/>
      <c r="C526" s="95"/>
      <c r="D526" s="54"/>
      <c r="E526" s="96"/>
      <c r="F526" s="54"/>
      <c r="G526" s="97"/>
      <c r="H526" s="9"/>
      <c r="I526" s="9"/>
      <c r="J526" s="98"/>
    </row>
    <row r="527" spans="2:10" s="223" customFormat="1" hidden="1">
      <c r="B527" s="94"/>
      <c r="C527" s="95"/>
      <c r="D527" s="54"/>
      <c r="E527" s="96"/>
      <c r="F527" s="54"/>
      <c r="G527" s="97"/>
      <c r="H527" s="9"/>
      <c r="I527" s="9"/>
      <c r="J527" s="98"/>
    </row>
    <row r="528" spans="2:10" hidden="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hidden="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s="218" customFormat="1" ht="21" hidden="1" customHeight="1">
      <c r="B542" s="94"/>
      <c r="C542" s="95"/>
      <c r="D542" s="54"/>
      <c r="E542" s="96"/>
      <c r="F542" s="54"/>
      <c r="G542" s="97"/>
      <c r="H542" s="9"/>
      <c r="I542" s="9"/>
      <c r="J542" s="98"/>
    </row>
    <row r="543" spans="2:10" s="13" customFormat="1" ht="15" hidden="1" customHeight="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97"/>
      <c r="G546" s="97"/>
      <c r="H546" s="9"/>
      <c r="I546" s="9"/>
      <c r="J546" s="98"/>
    </row>
    <row r="547" spans="2:10" s="223" customFormat="1"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s="13" customFormat="1" ht="15" hidden="1" customHeight="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hidden="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s="13" customFormat="1" ht="15" hidden="1" customHeight="1">
      <c r="B574" s="94"/>
      <c r="C574" s="95"/>
      <c r="D574" s="54"/>
      <c r="E574" s="96"/>
      <c r="F574" s="54"/>
      <c r="G574" s="97"/>
      <c r="H574" s="9"/>
      <c r="I574" s="9"/>
      <c r="J574" s="98"/>
    </row>
    <row r="575" spans="2:10" hidden="1">
      <c r="B575" s="94"/>
      <c r="C575" s="95"/>
      <c r="D575" s="54"/>
      <c r="E575" s="96"/>
      <c r="F575" s="54"/>
      <c r="G575" s="97"/>
      <c r="H575" s="9"/>
      <c r="I575" s="9"/>
      <c r="J575" s="98"/>
    </row>
    <row r="576" spans="2:10" hidden="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hidden="1">
      <c r="B603" s="94"/>
      <c r="C603" s="95"/>
      <c r="D603" s="54"/>
      <c r="E603" s="96"/>
      <c r="F603" s="54"/>
      <c r="G603" s="97"/>
      <c r="H603" s="9"/>
      <c r="I603" s="9"/>
      <c r="J603" s="98"/>
    </row>
    <row r="604" spans="2:10" hidden="1">
      <c r="B604" s="94"/>
      <c r="C604" s="95"/>
      <c r="D604" s="54"/>
      <c r="E604" s="96"/>
      <c r="F604" s="54"/>
      <c r="G604" s="97"/>
      <c r="H604" s="9"/>
      <c r="I604" s="9"/>
      <c r="J604" s="98"/>
    </row>
    <row r="605" spans="2:10" s="13" customFormat="1" ht="15" hidden="1" customHeight="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hidden="1">
      <c r="B611" s="94"/>
      <c r="C611" s="95"/>
      <c r="D611" s="54"/>
      <c r="E611" s="96"/>
      <c r="F611" s="54"/>
      <c r="G611" s="97"/>
      <c r="H611" s="9"/>
      <c r="I611" s="9"/>
      <c r="J611" s="98"/>
    </row>
    <row r="612" spans="2:10" hidden="1">
      <c r="B612" s="94"/>
      <c r="C612" s="95"/>
      <c r="D612" s="54"/>
      <c r="E612" s="96"/>
      <c r="F612" s="54"/>
      <c r="G612" s="97"/>
      <c r="H612" s="9"/>
      <c r="I612" s="9"/>
      <c r="J612" s="98"/>
    </row>
    <row r="613" spans="2:10" s="13" customFormat="1" ht="15" hidden="1" customHeight="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1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hidden="1">
      <c r="B654" s="94"/>
      <c r="C654" s="95"/>
      <c r="D654" s="54"/>
      <c r="E654" s="96"/>
      <c r="F654" s="54"/>
      <c r="G654" s="97"/>
      <c r="H654" s="9"/>
      <c r="I654" s="9"/>
      <c r="J654" s="98"/>
    </row>
    <row r="655" spans="2:10" hidden="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hidden="1">
      <c r="B659" s="94"/>
      <c r="C659" s="95"/>
      <c r="D659" s="54"/>
      <c r="E659" s="96"/>
      <c r="F659" s="54"/>
      <c r="G659" s="97"/>
      <c r="H659" s="9"/>
      <c r="I659" s="9"/>
      <c r="J659" s="98"/>
    </row>
    <row r="660" spans="2:10" hidden="1">
      <c r="B660" s="94"/>
      <c r="C660" s="95"/>
      <c r="D660" s="54"/>
      <c r="E660" s="96"/>
      <c r="F660" s="54"/>
      <c r="G660" s="97"/>
      <c r="H660" s="9"/>
      <c r="I660" s="9"/>
      <c r="J660" s="98"/>
    </row>
    <row r="661" spans="2:10" hidden="1">
      <c r="B661" s="94"/>
      <c r="C661" s="95"/>
      <c r="D661" s="54"/>
      <c r="E661" s="96"/>
      <c r="F661" s="54"/>
      <c r="G661" s="97"/>
      <c r="H661" s="9"/>
      <c r="I661" s="9"/>
      <c r="J661" s="98"/>
    </row>
    <row r="662" spans="2:10" hidden="1">
      <c r="B662" s="94"/>
      <c r="C662" s="95"/>
      <c r="D662" s="54"/>
      <c r="E662" s="96"/>
      <c r="F662" s="54"/>
      <c r="G662" s="97"/>
      <c r="H662" s="9"/>
      <c r="I662" s="9"/>
      <c r="J662" s="98"/>
    </row>
    <row r="663" spans="2:10" hidden="1">
      <c r="B663" s="94"/>
      <c r="C663" s="95"/>
      <c r="D663" s="54"/>
      <c r="E663" s="96"/>
      <c r="F663" s="54"/>
      <c r="G663" s="97"/>
      <c r="H663" s="9"/>
      <c r="I663" s="9"/>
      <c r="J663" s="98"/>
    </row>
    <row r="664" spans="2:10" hidden="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97"/>
      <c r="H666" s="9"/>
      <c r="I666" s="9"/>
      <c r="J666" s="98"/>
    </row>
    <row r="667" spans="2:10" hidden="1">
      <c r="B667" s="94"/>
      <c r="C667" s="95"/>
      <c r="D667" s="54"/>
      <c r="E667" s="96"/>
      <c r="F667" s="54"/>
      <c r="G667" s="97"/>
      <c r="H667" s="9"/>
      <c r="I667" s="9"/>
      <c r="J667" s="98"/>
    </row>
    <row r="668" spans="2:10" hidden="1">
      <c r="B668" s="94"/>
      <c r="C668" s="95"/>
      <c r="D668" s="54"/>
      <c r="E668" s="96"/>
      <c r="F668" s="54"/>
      <c r="G668" s="97"/>
      <c r="H668" s="9"/>
      <c r="I668" s="9"/>
      <c r="J668" s="98"/>
    </row>
    <row r="669" spans="2:10" hidden="1">
      <c r="B669" s="94"/>
      <c r="C669" s="95"/>
      <c r="D669" s="54"/>
      <c r="E669" s="96"/>
      <c r="F669" s="54"/>
      <c r="G669" s="97"/>
      <c r="H669" s="9"/>
      <c r="I669" s="9"/>
      <c r="J669" s="98"/>
    </row>
    <row r="670" spans="2:10" hidden="1">
      <c r="B670" s="94"/>
      <c r="C670" s="95"/>
      <c r="D670" s="54"/>
      <c r="E670" s="96"/>
      <c r="F670" s="54"/>
      <c r="G670" s="97"/>
      <c r="H670" s="9"/>
      <c r="I670" s="9"/>
      <c r="J670" s="98"/>
    </row>
    <row r="671" spans="2:10" hidden="1">
      <c r="B671" s="94"/>
      <c r="C671" s="95"/>
      <c r="D671" s="54"/>
      <c r="E671" s="96"/>
      <c r="F671" s="54"/>
      <c r="G671" s="97"/>
      <c r="H671" s="9"/>
      <c r="I671" s="9"/>
      <c r="J671" s="98"/>
    </row>
    <row r="672" spans="2:10" hidden="1">
      <c r="B672" s="94"/>
      <c r="C672" s="95"/>
      <c r="D672" s="54"/>
      <c r="E672" s="96"/>
      <c r="F672" s="54"/>
      <c r="G672" s="97"/>
      <c r="H672" s="9"/>
      <c r="I672" s="9"/>
      <c r="J672" s="98"/>
    </row>
    <row r="673" spans="2:10" hidden="1">
      <c r="B673" s="94"/>
      <c r="C673" s="95"/>
      <c r="D673" s="54"/>
      <c r="E673" s="96"/>
      <c r="F673" s="54"/>
      <c r="G673" s="97"/>
      <c r="H673" s="9"/>
      <c r="I673" s="9"/>
      <c r="J673" s="98"/>
    </row>
    <row r="674" spans="2:10" hidden="1">
      <c r="B674" s="94"/>
      <c r="C674" s="95"/>
      <c r="D674" s="54"/>
      <c r="E674" s="96"/>
      <c r="F674" s="54"/>
      <c r="G674" s="97"/>
      <c r="H674" s="9"/>
      <c r="I674" s="9"/>
      <c r="J674" s="98"/>
    </row>
    <row r="675" spans="2:10" hidden="1">
      <c r="B675" s="94"/>
      <c r="C675" s="95"/>
      <c r="D675" s="54"/>
      <c r="E675" s="96"/>
      <c r="F675" s="54"/>
      <c r="G675" s="97"/>
      <c r="H675" s="9"/>
      <c r="I675" s="9"/>
      <c r="J675" s="98"/>
    </row>
    <row r="676" spans="2:10" hidden="1">
      <c r="B676" s="94"/>
      <c r="C676" s="95"/>
      <c r="D676" s="54"/>
      <c r="E676" s="96"/>
      <c r="F676" s="54"/>
      <c r="G676" s="97"/>
      <c r="H676" s="9"/>
      <c r="I676" s="9"/>
      <c r="J676" s="98"/>
    </row>
    <row r="677" spans="2:10" s="13" customFormat="1" ht="33.75" hidden="1" customHeight="1">
      <c r="B677" s="94"/>
      <c r="C677" s="95"/>
      <c r="D677" s="54"/>
      <c r="E677" s="96"/>
      <c r="F677" s="54"/>
      <c r="G677" s="97"/>
      <c r="H677" s="9"/>
      <c r="I677" s="9"/>
      <c r="J677" s="98"/>
    </row>
    <row r="678" spans="2:10" hidden="1">
      <c r="B678" s="94"/>
      <c r="C678" s="95"/>
      <c r="D678" s="54"/>
      <c r="E678" s="96"/>
      <c r="F678" s="54"/>
      <c r="G678" s="97"/>
      <c r="H678" s="9"/>
      <c r="I678" s="9"/>
      <c r="J678" s="98"/>
    </row>
    <row r="679" spans="2:10" hidden="1">
      <c r="B679" s="94"/>
      <c r="C679" s="95"/>
      <c r="D679" s="54"/>
      <c r="E679" s="96"/>
      <c r="F679" s="54"/>
      <c r="G679" s="97"/>
      <c r="H679" s="9"/>
      <c r="I679" s="9"/>
      <c r="J679" s="98"/>
    </row>
    <row r="680" spans="2:10" hidden="1">
      <c r="B680" s="94"/>
      <c r="C680" s="95"/>
      <c r="D680" s="54"/>
      <c r="E680" s="96"/>
      <c r="F680" s="54"/>
      <c r="G680" s="97"/>
      <c r="H680" s="9"/>
      <c r="I680" s="9"/>
      <c r="J680" s="98"/>
    </row>
    <row r="681" spans="2:10" hidden="1">
      <c r="B681" s="94"/>
      <c r="C681" s="95"/>
      <c r="D681" s="54"/>
      <c r="E681" s="96"/>
      <c r="F681" s="54"/>
      <c r="G681" s="97"/>
      <c r="H681" s="9"/>
      <c r="I681" s="9"/>
      <c r="J681" s="98"/>
    </row>
    <row r="682" spans="2:10" hidden="1">
      <c r="B682" s="94"/>
      <c r="C682" s="95"/>
      <c r="D682" s="54"/>
      <c r="E682" s="96"/>
      <c r="F682" s="54"/>
      <c r="G682" s="97"/>
      <c r="H682" s="9"/>
      <c r="I682" s="9"/>
      <c r="J682" s="98"/>
    </row>
    <row r="683" spans="2:10" hidden="1">
      <c r="B683" s="94"/>
      <c r="C683" s="95"/>
      <c r="D683" s="54"/>
      <c r="E683" s="96"/>
      <c r="F683" s="54"/>
      <c r="G683" s="97"/>
      <c r="H683" s="9"/>
      <c r="I683" s="9"/>
      <c r="J683" s="98"/>
    </row>
    <row r="684" spans="2:10" hidden="1">
      <c r="B684" s="94"/>
      <c r="C684" s="95"/>
      <c r="D684" s="54"/>
      <c r="E684" s="96"/>
      <c r="F684" s="54"/>
      <c r="G684" s="97"/>
      <c r="H684" s="9"/>
      <c r="I684" s="9"/>
      <c r="J684" s="98"/>
    </row>
    <row r="685" spans="2:10" s="13" customFormat="1" ht="15" hidden="1" customHeight="1">
      <c r="B685" s="94"/>
      <c r="C685" s="95"/>
      <c r="D685" s="54"/>
      <c r="E685" s="96"/>
      <c r="F685" s="54"/>
      <c r="G685" s="97"/>
      <c r="H685" s="9"/>
      <c r="I685" s="9"/>
      <c r="J685" s="98"/>
    </row>
    <row r="686" spans="2:10" hidden="1">
      <c r="B686" s="94"/>
      <c r="C686" s="95"/>
      <c r="D686" s="54"/>
      <c r="E686" s="96"/>
      <c r="F686" s="54"/>
      <c r="G686" s="97"/>
      <c r="H686" s="9"/>
      <c r="I686" s="9"/>
      <c r="J686" s="98"/>
    </row>
    <row r="687" spans="2:10" hidden="1">
      <c r="B687" s="94"/>
      <c r="C687" s="95"/>
      <c r="D687" s="54"/>
      <c r="E687" s="96"/>
      <c r="F687" s="54"/>
      <c r="G687" s="97"/>
      <c r="H687" s="9"/>
      <c r="I687" s="9"/>
      <c r="J687" s="98"/>
    </row>
    <row r="688" spans="2:10" hidden="1">
      <c r="B688" s="94"/>
      <c r="C688" s="95"/>
      <c r="D688" s="54"/>
      <c r="E688" s="96"/>
      <c r="F688" s="54"/>
      <c r="G688" s="97"/>
      <c r="H688" s="9"/>
      <c r="I688" s="9"/>
      <c r="J688" s="98"/>
    </row>
    <row r="689" spans="2:10" hidden="1">
      <c r="B689" s="94"/>
      <c r="C689" s="95"/>
      <c r="D689" s="54"/>
      <c r="E689" s="96"/>
      <c r="F689" s="54"/>
      <c r="G689" s="97"/>
      <c r="H689" s="9"/>
      <c r="I689" s="9"/>
      <c r="J689" s="98"/>
    </row>
    <row r="690" spans="2:10" hidden="1">
      <c r="B690" s="94"/>
      <c r="C690" s="95"/>
      <c r="D690" s="54"/>
      <c r="E690" s="96"/>
      <c r="F690" s="54"/>
      <c r="G690" s="97"/>
      <c r="H690" s="9"/>
      <c r="I690" s="9"/>
      <c r="J690" s="98"/>
    </row>
    <row r="691" spans="2:10" s="218" customFormat="1" ht="21" hidden="1" customHeight="1">
      <c r="B691" s="94"/>
      <c r="C691" s="95"/>
      <c r="D691" s="54"/>
      <c r="E691" s="96"/>
      <c r="F691" s="54"/>
      <c r="G691" s="97"/>
      <c r="H691" s="9"/>
      <c r="I691" s="9"/>
      <c r="J691" s="98"/>
    </row>
    <row r="692" spans="2:10" s="13" customFormat="1" ht="15" hidden="1" customHeight="1">
      <c r="B692" s="94"/>
      <c r="C692" s="95"/>
      <c r="D692" s="54"/>
      <c r="E692" s="96"/>
      <c r="F692" s="54"/>
      <c r="G692" s="97"/>
      <c r="H692" s="9"/>
      <c r="I692" s="9"/>
      <c r="J692" s="98"/>
    </row>
    <row r="693" spans="2:10" hidden="1">
      <c r="B693" s="94"/>
      <c r="C693" s="95"/>
      <c r="D693" s="54"/>
      <c r="E693" s="96"/>
      <c r="F693" s="54"/>
      <c r="G693" s="97"/>
      <c r="H693" s="9"/>
      <c r="I693" s="9"/>
      <c r="J693" s="98"/>
    </row>
    <row r="694" spans="2:10" hidden="1">
      <c r="B694" s="94"/>
      <c r="C694" s="95"/>
      <c r="D694" s="54"/>
      <c r="E694" s="96"/>
      <c r="F694" s="54"/>
      <c r="G694" s="97"/>
      <c r="H694" s="9"/>
      <c r="I694" s="9"/>
      <c r="J694" s="98"/>
    </row>
    <row r="695" spans="2:10" hidden="1">
      <c r="B695" s="94"/>
      <c r="C695" s="95"/>
      <c r="D695" s="54"/>
      <c r="E695" s="96"/>
      <c r="F695" s="54"/>
      <c r="G695" s="97"/>
      <c r="H695" s="9"/>
      <c r="I695" s="9"/>
      <c r="J695" s="98"/>
    </row>
    <row r="696" spans="2:10" s="218" customFormat="1" ht="21" hidden="1" customHeight="1">
      <c r="B696" s="94"/>
      <c r="C696" s="95"/>
      <c r="D696" s="54"/>
      <c r="E696" s="96"/>
      <c r="F696" s="54"/>
      <c r="G696" s="97"/>
      <c r="H696" s="9"/>
      <c r="I696" s="9"/>
      <c r="J696" s="98"/>
    </row>
    <row r="697" spans="2:10" s="13" customFormat="1" ht="15" hidden="1" customHeight="1">
      <c r="B697" s="94"/>
      <c r="C697" s="95"/>
      <c r="D697" s="54"/>
      <c r="E697" s="96"/>
      <c r="F697" s="54"/>
      <c r="G697" s="97"/>
      <c r="H697" s="9"/>
      <c r="I697" s="9"/>
      <c r="J697" s="98"/>
    </row>
    <row r="698" spans="2:10" hidden="1">
      <c r="B698" s="94"/>
      <c r="C698" s="95"/>
      <c r="D698" s="54"/>
      <c r="E698" s="96"/>
      <c r="F698" s="54"/>
      <c r="G698" s="54"/>
      <c r="H698" s="9"/>
      <c r="I698" s="9"/>
      <c r="J698" s="98"/>
    </row>
    <row r="699" spans="2:10" s="13" customFormat="1" hidden="1">
      <c r="B699" s="94"/>
      <c r="C699" s="95"/>
      <c r="D699" s="54"/>
      <c r="E699" s="96"/>
      <c r="F699" s="54"/>
      <c r="G699" s="54"/>
      <c r="H699" s="9"/>
      <c r="I699" s="9"/>
      <c r="J699" s="98"/>
    </row>
    <row r="700" spans="2:10" hidden="1">
      <c r="B700" s="94"/>
      <c r="C700" s="95"/>
      <c r="D700" s="54"/>
      <c r="E700" s="96"/>
      <c r="F700" s="54"/>
      <c r="G700" s="97"/>
      <c r="H700" s="9"/>
      <c r="I700" s="9"/>
      <c r="J700" s="98"/>
    </row>
    <row r="701" spans="2:10" s="13" customFormat="1" ht="15" hidden="1" customHeight="1">
      <c r="B701" s="94"/>
      <c r="C701" s="95"/>
      <c r="D701" s="54"/>
      <c r="E701" s="96"/>
      <c r="F701" s="54"/>
      <c r="G701" s="97"/>
      <c r="H701" s="9"/>
      <c r="I701" s="9"/>
      <c r="J701" s="98"/>
    </row>
    <row r="702" spans="2:10" hidden="1">
      <c r="B702" s="94"/>
      <c r="C702" s="95"/>
      <c r="D702" s="54"/>
      <c r="E702" s="96"/>
      <c r="F702" s="54"/>
      <c r="G702" s="97"/>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54"/>
      <c r="E1022" s="96"/>
      <c r="F1022" s="54"/>
      <c r="G1022" s="54"/>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idden="1">
      <c r="B1052" s="94"/>
      <c r="C1052" s="95"/>
      <c r="D1052" s="54"/>
      <c r="E1052" s="96"/>
      <c r="F1052" s="54"/>
      <c r="G1052" s="54"/>
      <c r="H1052" s="9"/>
      <c r="I1052" s="9"/>
      <c r="J1052" s="98"/>
    </row>
    <row r="1053" spans="2:10" hidden="1">
      <c r="B1053" s="94"/>
      <c r="C1053" s="95"/>
      <c r="D1053" s="54"/>
      <c r="E1053" s="96"/>
      <c r="F1053" s="54"/>
      <c r="G1053" s="54"/>
      <c r="H1053" s="9"/>
      <c r="I1053" s="9"/>
      <c r="J1053" s="98"/>
    </row>
    <row r="1054" spans="2:10" hidden="1">
      <c r="B1054" s="94"/>
      <c r="C1054" s="95"/>
      <c r="D1054" s="54"/>
      <c r="E1054" s="96"/>
      <c r="F1054" s="54"/>
      <c r="G1054" s="54"/>
      <c r="H1054" s="9"/>
      <c r="I1054" s="9"/>
      <c r="J1054" s="98"/>
    </row>
    <row r="1055" spans="2:10" hidden="1">
      <c r="B1055" s="94"/>
      <c r="C1055" s="95"/>
      <c r="D1055" s="54"/>
      <c r="E1055" s="96"/>
      <c r="F1055" s="54"/>
      <c r="G1055" s="54"/>
      <c r="H1055" s="9"/>
      <c r="I1055" s="9"/>
      <c r="J1055" s="98"/>
    </row>
    <row r="1056" spans="2:10" hidden="1">
      <c r="B1056" s="94"/>
      <c r="C1056" s="95"/>
      <c r="D1056" s="54"/>
      <c r="E1056" s="96"/>
      <c r="F1056" s="54"/>
      <c r="G1056" s="54"/>
      <c r="H1056" s="9"/>
      <c r="I1056" s="9"/>
      <c r="J1056" s="98"/>
    </row>
    <row r="1057" spans="2:10" hidden="1">
      <c r="B1057" s="94"/>
      <c r="C1057" s="95"/>
      <c r="D1057" s="54"/>
      <c r="E1057" s="96"/>
      <c r="F1057" s="54"/>
      <c r="G1057" s="54"/>
      <c r="H1057" s="9"/>
      <c r="I1057" s="9"/>
      <c r="J1057" s="98"/>
    </row>
    <row r="1058" spans="2:10" hidden="1">
      <c r="B1058" s="94"/>
      <c r="C1058" s="95"/>
      <c r="D1058" s="54"/>
      <c r="E1058" s="96"/>
      <c r="F1058" s="54"/>
      <c r="G1058" s="54"/>
      <c r="H1058" s="9"/>
      <c r="I1058" s="9"/>
      <c r="J1058" s="98"/>
    </row>
    <row r="1059" spans="2:10" hidden="1">
      <c r="B1059" s="94"/>
      <c r="C1059" s="95"/>
      <c r="D1059" s="97"/>
      <c r="E1059" s="101"/>
      <c r="F1059" s="97"/>
      <c r="G1059" s="97"/>
      <c r="H1059" s="9"/>
      <c r="I1059" s="9"/>
      <c r="J1059" s="98"/>
    </row>
    <row r="1060" spans="2:10" hidden="1">
      <c r="B1060" s="94"/>
      <c r="C1060" s="95"/>
      <c r="D1060" s="54"/>
      <c r="E1060" s="96"/>
      <c r="F1060" s="54"/>
      <c r="G1060" s="54"/>
      <c r="H1060" s="9"/>
      <c r="I1060" s="9"/>
      <c r="J1060" s="98"/>
    </row>
    <row r="1061" spans="2:10" hidden="1">
      <c r="B1061" s="94"/>
      <c r="C1061" s="95"/>
      <c r="D1061" s="54"/>
      <c r="E1061" s="96"/>
      <c r="F1061" s="54"/>
      <c r="G1061" s="54"/>
      <c r="H1061" s="9"/>
      <c r="I1061" s="9"/>
      <c r="J1061" s="98"/>
    </row>
    <row r="1062" spans="2:10" hidden="1">
      <c r="B1062" s="94"/>
      <c r="C1062" s="95"/>
      <c r="D1062" s="54"/>
      <c r="E1062" s="96"/>
      <c r="F1062" s="54"/>
      <c r="G1062" s="54"/>
      <c r="H1062" s="9"/>
      <c r="I1062" s="9"/>
      <c r="J1062" s="98"/>
    </row>
    <row r="1063" spans="2:10" hidden="1">
      <c r="B1063" s="94"/>
      <c r="C1063" s="95"/>
      <c r="D1063" s="54"/>
      <c r="E1063" s="96"/>
      <c r="F1063" s="54"/>
      <c r="G1063" s="54"/>
      <c r="H1063" s="9"/>
      <c r="I1063" s="9"/>
      <c r="J1063" s="98"/>
    </row>
    <row r="1064" spans="2:10" hidden="1">
      <c r="B1064" s="94"/>
      <c r="C1064" s="95"/>
      <c r="D1064" s="54"/>
      <c r="E1064" s="96"/>
      <c r="F1064" s="54"/>
      <c r="G1064" s="54"/>
      <c r="H1064" s="9"/>
      <c r="I1064" s="9"/>
      <c r="J1064" s="98"/>
    </row>
    <row r="1065" spans="2:10" hidden="1">
      <c r="B1065" s="94"/>
      <c r="C1065" s="95"/>
      <c r="D1065" s="54"/>
      <c r="E1065" s="96"/>
      <c r="F1065" s="54"/>
      <c r="G1065" s="54"/>
      <c r="H1065" s="9"/>
      <c r="I1065" s="9"/>
      <c r="J1065" s="98"/>
    </row>
    <row r="1066" spans="2:10" hidden="1">
      <c r="B1066" s="94"/>
      <c r="C1066" s="95"/>
      <c r="D1066" s="54"/>
      <c r="E1066" s="96"/>
      <c r="F1066" s="54"/>
      <c r="G1066" s="54"/>
      <c r="H1066" s="9"/>
      <c r="I1066" s="9"/>
      <c r="J1066" s="98"/>
    </row>
    <row r="1067" spans="2:10" hidden="1">
      <c r="B1067" s="94"/>
      <c r="C1067" s="95"/>
      <c r="D1067" s="54"/>
      <c r="E1067" s="96"/>
      <c r="F1067" s="54"/>
      <c r="G1067" s="54"/>
      <c r="H1067" s="9"/>
      <c r="I1067" s="9"/>
      <c r="J1067" s="98"/>
    </row>
    <row r="1068" spans="2:10" hidden="1">
      <c r="B1068" s="94"/>
      <c r="C1068" s="95"/>
      <c r="D1068" s="54"/>
      <c r="E1068" s="96"/>
      <c r="F1068" s="54"/>
      <c r="G1068" s="54"/>
      <c r="H1068" s="9"/>
      <c r="I1068" s="9"/>
      <c r="J1068" s="98"/>
    </row>
    <row r="1069" spans="2:10" hidden="1">
      <c r="B1069" s="94"/>
      <c r="C1069" s="95"/>
      <c r="D1069" s="54"/>
      <c r="E1069" s="96"/>
      <c r="F1069" s="54"/>
      <c r="G1069" s="54"/>
      <c r="H1069" s="9"/>
      <c r="I1069" s="9"/>
      <c r="J1069" s="98"/>
    </row>
    <row r="1070" spans="2:10" hidden="1">
      <c r="B1070" s="94"/>
      <c r="C1070" s="95"/>
      <c r="D1070" s="54"/>
      <c r="E1070" s="96"/>
      <c r="F1070" s="54"/>
      <c r="G1070" s="54"/>
      <c r="H1070" s="9"/>
      <c r="I1070" s="9"/>
      <c r="J1070" s="98"/>
    </row>
    <row r="1071" spans="2:10" hidden="1">
      <c r="B1071" s="94"/>
      <c r="C1071" s="95"/>
      <c r="D1071" s="54"/>
      <c r="E1071" s="96"/>
      <c r="F1071" s="54"/>
      <c r="G1071" s="54"/>
      <c r="H1071" s="9"/>
      <c r="I1071" s="9"/>
      <c r="J1071" s="98"/>
    </row>
    <row r="1072" spans="2:10" hidden="1">
      <c r="B1072" s="94"/>
      <c r="C1072" s="95"/>
      <c r="D1072" s="54"/>
      <c r="E1072" s="96"/>
      <c r="F1072" s="54"/>
      <c r="G1072" s="54"/>
      <c r="H1072" s="9"/>
      <c r="I1072" s="9"/>
      <c r="J1072" s="98"/>
    </row>
    <row r="1073" spans="2:10" hidden="1">
      <c r="B1073" s="94"/>
      <c r="C1073" s="95"/>
      <c r="D1073" s="54"/>
      <c r="E1073" s="96"/>
      <c r="F1073" s="54"/>
      <c r="G1073" s="54"/>
      <c r="H1073" s="9"/>
      <c r="I1073" s="9"/>
      <c r="J1073" s="98"/>
    </row>
    <row r="1074" spans="2:10" hidden="1">
      <c r="B1074" s="94"/>
      <c r="C1074" s="95"/>
      <c r="D1074" s="54"/>
      <c r="E1074" s="96"/>
      <c r="F1074" s="54"/>
      <c r="G1074" s="54"/>
      <c r="H1074" s="9"/>
      <c r="I1074" s="9"/>
      <c r="J1074" s="98"/>
    </row>
    <row r="1075" spans="2:10" hidden="1">
      <c r="B1075" s="94"/>
      <c r="C1075" s="95"/>
      <c r="D1075" s="54"/>
      <c r="E1075" s="96"/>
      <c r="F1075" s="54"/>
      <c r="G1075" s="54"/>
      <c r="H1075" s="9"/>
      <c r="I1075" s="9"/>
      <c r="J1075" s="98"/>
    </row>
    <row r="1076" spans="2:10" hidden="1">
      <c r="B1076" s="94"/>
      <c r="C1076" s="95"/>
      <c r="D1076" s="54"/>
      <c r="E1076" s="96"/>
      <c r="F1076" s="54"/>
      <c r="G1076" s="54"/>
      <c r="H1076" s="9"/>
      <c r="I1076" s="9"/>
      <c r="J1076" s="98"/>
    </row>
    <row r="1077" spans="2:10" hidden="1">
      <c r="B1077" s="94"/>
      <c r="C1077" s="95"/>
      <c r="D1077" s="54"/>
      <c r="E1077" s="96"/>
      <c r="F1077" s="54"/>
      <c r="G1077" s="54"/>
      <c r="H1077" s="9"/>
      <c r="I1077" s="9"/>
      <c r="J1077" s="98"/>
    </row>
    <row r="1078" spans="2:10" hidden="1">
      <c r="B1078" s="94"/>
      <c r="C1078" s="95"/>
      <c r="D1078" s="54"/>
      <c r="E1078" s="96"/>
      <c r="F1078" s="54"/>
      <c r="G1078" s="54"/>
      <c r="H1078" s="9"/>
      <c r="I1078" s="9"/>
      <c r="J1078" s="98"/>
    </row>
    <row r="1079" spans="2:10" hidden="1">
      <c r="B1079" s="94"/>
      <c r="C1079" s="95"/>
      <c r="D1079" s="54"/>
      <c r="E1079" s="96"/>
      <c r="F1079" s="54"/>
      <c r="G1079" s="54"/>
      <c r="H1079" s="9"/>
      <c r="I1079" s="9"/>
      <c r="J1079" s="98"/>
    </row>
    <row r="1080" spans="2:10" hidden="1">
      <c r="B1080" s="94"/>
      <c r="C1080" s="95"/>
      <c r="D1080" s="54"/>
      <c r="E1080" s="96"/>
      <c r="F1080" s="54"/>
      <c r="G1080" s="54"/>
      <c r="H1080" s="9"/>
      <c r="I1080" s="9"/>
      <c r="J1080" s="98"/>
    </row>
    <row r="1081" spans="2:10" hidden="1">
      <c r="B1081" s="94"/>
      <c r="C1081" s="95"/>
      <c r="D1081" s="54"/>
      <c r="E1081" s="96"/>
      <c r="F1081" s="54"/>
      <c r="G1081" s="54"/>
      <c r="H1081" s="9"/>
      <c r="I1081" s="9"/>
      <c r="J1081" s="98"/>
    </row>
    <row r="1082" spans="2:10" hidden="1">
      <c r="B1082" s="94"/>
      <c r="C1082" s="95"/>
      <c r="D1082" s="54"/>
      <c r="E1082" s="96"/>
      <c r="F1082" s="54"/>
      <c r="G1082" s="54"/>
      <c r="H1082" s="9"/>
      <c r="I1082" s="9"/>
      <c r="J1082" s="98"/>
    </row>
    <row r="1083" spans="2:10" hidden="1">
      <c r="B1083" s="94"/>
      <c r="C1083" s="95"/>
      <c r="D1083" s="54"/>
      <c r="E1083" s="96"/>
      <c r="F1083" s="54"/>
      <c r="G1083" s="54"/>
      <c r="H1083" s="9"/>
      <c r="I1083" s="9"/>
      <c r="J1083" s="98"/>
    </row>
    <row r="1084" spans="2:10" hidden="1">
      <c r="B1084" s="94"/>
      <c r="C1084" s="95"/>
      <c r="D1084" s="54"/>
      <c r="E1084" s="96"/>
      <c r="F1084" s="54"/>
      <c r="G1084" s="54"/>
      <c r="H1084" s="9"/>
      <c r="I1084" s="9"/>
      <c r="J1084" s="98"/>
    </row>
    <row r="1085" spans="2:10" hidden="1">
      <c r="B1085" s="94"/>
      <c r="C1085" s="95"/>
      <c r="D1085" s="54"/>
      <c r="E1085" s="96"/>
      <c r="F1085" s="54"/>
      <c r="G1085" s="54"/>
      <c r="H1085" s="9"/>
      <c r="I1085" s="9"/>
      <c r="J1085" s="98"/>
    </row>
    <row r="1086" spans="2:10" hidden="1">
      <c r="B1086" s="94"/>
      <c r="C1086" s="95"/>
      <c r="D1086" s="54"/>
      <c r="E1086" s="96"/>
      <c r="F1086" s="54"/>
      <c r="G1086" s="54"/>
      <c r="H1086" s="9"/>
      <c r="I1086" s="9"/>
      <c r="J1086" s="98"/>
    </row>
    <row r="1087" spans="2:10" hidden="1">
      <c r="B1087" s="94"/>
      <c r="C1087" s="95"/>
      <c r="D1087" s="54"/>
      <c r="E1087" s="96"/>
      <c r="F1087" s="54"/>
      <c r="G1087" s="54"/>
      <c r="H1087" s="9"/>
      <c r="I1087" s="9"/>
      <c r="J1087" s="98"/>
    </row>
    <row r="1088" spans="2:10">
      <c r="B1088" s="94"/>
      <c r="C1088" s="95"/>
      <c r="D1088" s="54"/>
      <c r="E1088" s="96"/>
      <c r="F1088" s="54"/>
      <c r="G1088" s="54"/>
      <c r="H1088" s="9"/>
      <c r="I1088" s="9"/>
      <c r="J1088" s="98"/>
    </row>
    <row r="1089" spans="2:10">
      <c r="B1089" s="94"/>
      <c r="C1089" s="95"/>
      <c r="D1089" s="54"/>
      <c r="E1089" s="96"/>
      <c r="F1089" s="54"/>
      <c r="G1089" s="54"/>
      <c r="H1089" s="9"/>
      <c r="I1089" s="9"/>
      <c r="J1089" s="98"/>
    </row>
    <row r="1091" spans="2:10">
      <c r="H1091" s="137"/>
      <c r="I1091" s="398"/>
      <c r="J1091" s="398"/>
    </row>
  </sheetData>
  <mergeCells count="21">
    <mergeCell ref="B6:J6"/>
    <mergeCell ref="B1:E1"/>
    <mergeCell ref="I1:J1"/>
    <mergeCell ref="I2:J2"/>
    <mergeCell ref="B3:J3"/>
    <mergeCell ref="B5:J5"/>
    <mergeCell ref="O67:S67"/>
    <mergeCell ref="B7:J7"/>
    <mergeCell ref="B9:B10"/>
    <mergeCell ref="C9:C10"/>
    <mergeCell ref="D9:F10"/>
    <mergeCell ref="G9:G10"/>
    <mergeCell ref="H9:I9"/>
    <mergeCell ref="B105:G105"/>
    <mergeCell ref="B172:G172"/>
    <mergeCell ref="I1091:J1091"/>
    <mergeCell ref="B11:G11"/>
    <mergeCell ref="B12:G12"/>
    <mergeCell ref="B13:G13"/>
    <mergeCell ref="B29:G29"/>
    <mergeCell ref="B34:G34"/>
  </mergeCells>
  <phoneticPr fontId="1"/>
  <pageMargins left="0.70866141732283472" right="0.70866141732283472" top="0.74803149606299213" bottom="0.55118110236220474" header="0.31496062992125984" footer="0.31496062992125984"/>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73</v>
      </c>
    </row>
    <row r="2" spans="1:9">
      <c r="A2" s="104" t="s">
        <v>74</v>
      </c>
    </row>
    <row r="3" spans="1:9">
      <c r="A3" s="443" t="s">
        <v>72</v>
      </c>
      <c r="B3" s="443"/>
      <c r="C3" s="443"/>
      <c r="D3" s="443"/>
      <c r="E3" s="443"/>
      <c r="F3" s="443"/>
      <c r="G3" s="443"/>
      <c r="H3" s="443"/>
      <c r="I3" s="443"/>
    </row>
    <row r="4" spans="1:9" ht="15" customHeight="1">
      <c r="A4" s="226" t="s">
        <v>168</v>
      </c>
      <c r="F4" s="227"/>
      <c r="G4" s="228"/>
      <c r="H4" s="228"/>
      <c r="I4" s="228"/>
    </row>
    <row r="5" spans="1:9" ht="15" customHeight="1">
      <c r="A5" s="141" t="s">
        <v>227</v>
      </c>
      <c r="B5" s="229"/>
      <c r="C5" s="229"/>
      <c r="D5" s="229"/>
      <c r="F5" s="230"/>
      <c r="G5" s="228"/>
      <c r="H5" s="228"/>
      <c r="I5" s="228"/>
    </row>
    <row r="6" spans="1:9" ht="15" customHeight="1">
      <c r="A6" s="231" t="s">
        <v>75</v>
      </c>
      <c r="B6" s="125">
        <v>0</v>
      </c>
      <c r="C6" s="433"/>
      <c r="D6" s="434"/>
      <c r="E6" s="232"/>
      <c r="F6" s="227"/>
      <c r="G6" s="228"/>
      <c r="H6" s="228"/>
      <c r="I6" s="228"/>
    </row>
    <row r="7" spans="1:9" ht="15" customHeight="1">
      <c r="A7" s="231" t="s">
        <v>76</v>
      </c>
      <c r="B7" s="125">
        <v>0</v>
      </c>
      <c r="C7" s="231" t="s">
        <v>77</v>
      </c>
      <c r="D7" s="233">
        <v>0</v>
      </c>
      <c r="E7" s="232"/>
      <c r="F7" s="234"/>
      <c r="G7" s="235"/>
      <c r="H7" s="234"/>
      <c r="I7" s="236"/>
    </row>
    <row r="8" spans="1:9" ht="15" customHeight="1">
      <c r="A8" s="231" t="s">
        <v>78</v>
      </c>
      <c r="B8" s="125">
        <v>0</v>
      </c>
      <c r="C8" s="433"/>
      <c r="D8" s="434"/>
      <c r="E8" s="232"/>
      <c r="F8" s="227"/>
      <c r="G8" s="228"/>
      <c r="H8" s="228"/>
      <c r="I8" s="228"/>
    </row>
    <row r="9" spans="1:9" ht="15" customHeight="1">
      <c r="A9" s="231" t="s">
        <v>79</v>
      </c>
      <c r="B9" s="125">
        <v>0</v>
      </c>
      <c r="C9" s="237" t="s">
        <v>80</v>
      </c>
      <c r="D9" s="233">
        <v>0</v>
      </c>
      <c r="E9" s="238"/>
      <c r="F9" s="234"/>
      <c r="G9" s="235"/>
      <c r="H9" s="239"/>
      <c r="I9" s="236"/>
    </row>
    <row r="10" spans="1:9" ht="15" customHeight="1">
      <c r="A10" s="231" t="s">
        <v>81</v>
      </c>
      <c r="B10" s="240">
        <v>0</v>
      </c>
      <c r="C10" s="433"/>
      <c r="D10" s="434"/>
      <c r="E10" s="232"/>
      <c r="F10" s="227"/>
      <c r="G10" s="228"/>
      <c r="H10" s="228"/>
      <c r="I10" s="228"/>
    </row>
    <row r="11" spans="1:9" ht="15" customHeight="1">
      <c r="A11" s="231" t="s">
        <v>82</v>
      </c>
      <c r="B11" s="125">
        <v>0</v>
      </c>
      <c r="C11" s="237" t="s">
        <v>83</v>
      </c>
      <c r="D11" s="233">
        <v>0</v>
      </c>
      <c r="E11" s="238"/>
      <c r="F11" s="234"/>
      <c r="G11" s="235"/>
      <c r="H11" s="239"/>
      <c r="I11" s="236"/>
    </row>
    <row r="12" spans="1:9" ht="15" customHeight="1">
      <c r="A12" s="241"/>
      <c r="B12" s="241"/>
      <c r="C12" s="241"/>
      <c r="D12" s="241"/>
      <c r="E12" s="241"/>
      <c r="F12" s="242"/>
      <c r="G12" s="242"/>
      <c r="H12" s="242"/>
      <c r="I12" s="242"/>
    </row>
    <row r="13" spans="1:9" ht="15" customHeight="1">
      <c r="A13" s="243" t="s">
        <v>84</v>
      </c>
      <c r="F13" s="244"/>
      <c r="G13" s="228"/>
      <c r="H13" s="228"/>
      <c r="I13" s="228"/>
    </row>
    <row r="14" spans="1:9" ht="15" customHeight="1">
      <c r="A14" s="231" t="s">
        <v>85</v>
      </c>
      <c r="B14" s="125">
        <v>0</v>
      </c>
      <c r="C14" s="444"/>
      <c r="D14" s="444"/>
      <c r="F14" s="227"/>
      <c r="G14" s="228"/>
      <c r="H14" s="228"/>
      <c r="I14" s="228"/>
    </row>
    <row r="15" spans="1:9" ht="15" customHeight="1">
      <c r="A15" s="231" t="s">
        <v>86</v>
      </c>
      <c r="B15" s="438"/>
      <c r="C15" s="439"/>
      <c r="D15" s="440"/>
      <c r="F15" s="234"/>
      <c r="G15" s="228"/>
      <c r="H15" s="228"/>
      <c r="I15" s="228"/>
    </row>
    <row r="16" spans="1:9" ht="15" customHeight="1">
      <c r="A16" s="231" t="s">
        <v>87</v>
      </c>
      <c r="B16" s="125">
        <v>0</v>
      </c>
      <c r="C16" s="444"/>
      <c r="D16" s="444"/>
      <c r="F16" s="234"/>
      <c r="G16" s="228"/>
      <c r="H16" s="228"/>
      <c r="I16" s="228"/>
    </row>
    <row r="17" spans="1:9" ht="15" customHeight="1">
      <c r="A17" s="231" t="s">
        <v>76</v>
      </c>
      <c r="B17" s="125">
        <v>0</v>
      </c>
      <c r="C17" s="231" t="s">
        <v>77</v>
      </c>
      <c r="D17" s="233">
        <v>0</v>
      </c>
      <c r="F17" s="234"/>
      <c r="G17" s="235"/>
      <c r="H17" s="234"/>
      <c r="I17" s="236"/>
    </row>
    <row r="18" spans="1:9" ht="15" customHeight="1">
      <c r="A18" s="231" t="s">
        <v>78</v>
      </c>
      <c r="B18" s="125">
        <v>0</v>
      </c>
      <c r="C18" s="433"/>
      <c r="D18" s="434"/>
      <c r="F18" s="234"/>
      <c r="G18" s="228"/>
      <c r="H18" s="228"/>
      <c r="I18" s="228"/>
    </row>
    <row r="19" spans="1:9" ht="15" customHeight="1">
      <c r="A19" s="231" t="s">
        <v>79</v>
      </c>
      <c r="B19" s="125">
        <v>0</v>
      </c>
      <c r="C19" s="237" t="s">
        <v>80</v>
      </c>
      <c r="D19" s="233">
        <v>0</v>
      </c>
      <c r="F19" s="234"/>
      <c r="G19" s="235"/>
      <c r="H19" s="239"/>
      <c r="I19" s="236"/>
    </row>
    <row r="20" spans="1:9" ht="15" customHeight="1">
      <c r="A20" s="231" t="s">
        <v>81</v>
      </c>
      <c r="B20" s="240">
        <v>0</v>
      </c>
      <c r="C20" s="433"/>
      <c r="D20" s="434"/>
      <c r="F20" s="234"/>
      <c r="G20" s="228"/>
      <c r="H20" s="228"/>
      <c r="I20" s="228"/>
    </row>
    <row r="21" spans="1:9" ht="15" customHeight="1">
      <c r="A21" s="231" t="s">
        <v>82</v>
      </c>
      <c r="B21" s="125">
        <v>0</v>
      </c>
      <c r="C21" s="237" t="s">
        <v>83</v>
      </c>
      <c r="D21" s="233">
        <v>0</v>
      </c>
      <c r="F21" s="234"/>
      <c r="G21" s="235"/>
      <c r="H21" s="239"/>
      <c r="I21" s="236"/>
    </row>
    <row r="22" spans="1:9" ht="15" customHeight="1">
      <c r="A22" s="231" t="s">
        <v>88</v>
      </c>
      <c r="B22" s="438"/>
      <c r="C22" s="439"/>
      <c r="D22" s="440"/>
      <c r="F22" s="234"/>
      <c r="G22" s="228"/>
      <c r="H22" s="228"/>
      <c r="I22" s="228"/>
    </row>
    <row r="23" spans="1:9" ht="15" customHeight="1">
      <c r="A23" s="152"/>
      <c r="F23" s="245"/>
      <c r="G23" s="228"/>
      <c r="H23" s="228"/>
      <c r="I23" s="228"/>
    </row>
    <row r="24" spans="1:9" ht="15" customHeight="1">
      <c r="A24" s="226" t="s">
        <v>169</v>
      </c>
      <c r="F24" s="246"/>
    </row>
    <row r="25" spans="1:9" ht="15" customHeight="1">
      <c r="A25" s="141" t="s">
        <v>227</v>
      </c>
      <c r="B25" s="229"/>
      <c r="C25" s="229"/>
      <c r="D25" s="229"/>
      <c r="F25" s="104"/>
    </row>
    <row r="26" spans="1:9" ht="15" customHeight="1">
      <c r="A26" s="231" t="s">
        <v>75</v>
      </c>
      <c r="B26" s="125">
        <v>0</v>
      </c>
      <c r="C26" s="433"/>
      <c r="D26" s="434"/>
      <c r="E26" s="232"/>
      <c r="F26" s="234"/>
      <c r="G26" s="228"/>
      <c r="H26" s="228"/>
      <c r="I26" s="228"/>
    </row>
    <row r="27" spans="1:9" ht="15" customHeight="1">
      <c r="A27" s="231" t="s">
        <v>76</v>
      </c>
      <c r="B27" s="125">
        <v>0</v>
      </c>
      <c r="C27" s="231" t="s">
        <v>77</v>
      </c>
      <c r="D27" s="233">
        <v>0</v>
      </c>
      <c r="E27" s="232"/>
      <c r="F27" s="234"/>
      <c r="G27" s="235"/>
      <c r="H27" s="234"/>
      <c r="I27" s="236"/>
    </row>
    <row r="28" spans="1:9" ht="15" customHeight="1">
      <c r="A28" s="231" t="s">
        <v>78</v>
      </c>
      <c r="B28" s="125">
        <v>0</v>
      </c>
      <c r="C28" s="433"/>
      <c r="D28" s="434"/>
      <c r="E28" s="232"/>
      <c r="F28" s="234"/>
      <c r="G28" s="228"/>
      <c r="H28" s="228"/>
      <c r="I28" s="228"/>
    </row>
    <row r="29" spans="1:9" ht="15" customHeight="1">
      <c r="A29" s="231" t="s">
        <v>79</v>
      </c>
      <c r="B29" s="125">
        <v>0</v>
      </c>
      <c r="C29" s="237" t="s">
        <v>80</v>
      </c>
      <c r="D29" s="233">
        <v>0</v>
      </c>
      <c r="E29" s="232"/>
      <c r="F29" s="234"/>
      <c r="G29" s="235"/>
      <c r="H29" s="239"/>
      <c r="I29" s="236"/>
    </row>
    <row r="30" spans="1:9" ht="15" customHeight="1">
      <c r="A30" s="231" t="s">
        <v>81</v>
      </c>
      <c r="B30" s="240">
        <v>0</v>
      </c>
      <c r="C30" s="433"/>
      <c r="D30" s="434"/>
      <c r="E30" s="232"/>
      <c r="F30" s="234"/>
      <c r="G30" s="228"/>
      <c r="H30" s="228"/>
      <c r="I30" s="228"/>
    </row>
    <row r="31" spans="1:9" ht="15" customHeight="1">
      <c r="A31" s="231" t="s">
        <v>82</v>
      </c>
      <c r="B31" s="125">
        <v>0</v>
      </c>
      <c r="C31" s="237" t="s">
        <v>83</v>
      </c>
      <c r="D31" s="233">
        <v>0</v>
      </c>
      <c r="E31" s="232"/>
      <c r="F31" s="234"/>
      <c r="G31" s="235"/>
      <c r="H31" s="239"/>
      <c r="I31" s="236"/>
    </row>
    <row r="32" spans="1:9" ht="15" customHeight="1">
      <c r="A32" s="241"/>
      <c r="B32" s="241"/>
      <c r="C32" s="241"/>
      <c r="D32" s="241"/>
      <c r="E32" s="241"/>
      <c r="F32" s="242"/>
      <c r="G32" s="242"/>
      <c r="H32" s="242"/>
      <c r="I32" s="242"/>
    </row>
    <row r="33" spans="1:9" ht="15" customHeight="1">
      <c r="A33" s="243" t="s">
        <v>84</v>
      </c>
      <c r="F33" s="244"/>
      <c r="G33" s="228"/>
      <c r="H33" s="228"/>
      <c r="I33" s="228"/>
    </row>
    <row r="34" spans="1:9" ht="15" customHeight="1">
      <c r="A34" s="231" t="s">
        <v>85</v>
      </c>
      <c r="B34" s="125">
        <v>0</v>
      </c>
      <c r="C34" s="444"/>
      <c r="D34" s="444"/>
      <c r="F34" s="234"/>
      <c r="G34" s="228"/>
      <c r="H34" s="228"/>
      <c r="I34" s="228"/>
    </row>
    <row r="35" spans="1:9" ht="15" customHeight="1">
      <c r="A35" s="231" t="s">
        <v>86</v>
      </c>
      <c r="B35" s="438"/>
      <c r="C35" s="439"/>
      <c r="D35" s="440"/>
      <c r="F35" s="234"/>
      <c r="G35" s="228"/>
      <c r="H35" s="228"/>
      <c r="I35" s="228"/>
    </row>
    <row r="36" spans="1:9" ht="15" customHeight="1">
      <c r="A36" s="231" t="s">
        <v>87</v>
      </c>
      <c r="B36" s="125">
        <v>0</v>
      </c>
      <c r="C36" s="444"/>
      <c r="D36" s="444"/>
      <c r="F36" s="234"/>
      <c r="G36" s="228"/>
      <c r="H36" s="228"/>
      <c r="I36" s="228"/>
    </row>
    <row r="37" spans="1:9" ht="15" customHeight="1">
      <c r="A37" s="231" t="s">
        <v>76</v>
      </c>
      <c r="B37" s="125">
        <v>0</v>
      </c>
      <c r="C37" s="231" t="s">
        <v>77</v>
      </c>
      <c r="D37" s="233">
        <v>0</v>
      </c>
      <c r="F37" s="234"/>
      <c r="G37" s="235"/>
      <c r="H37" s="234"/>
      <c r="I37" s="236"/>
    </row>
    <row r="38" spans="1:9" ht="15" customHeight="1">
      <c r="A38" s="231" t="s">
        <v>78</v>
      </c>
      <c r="B38" s="125">
        <v>0</v>
      </c>
      <c r="C38" s="433"/>
      <c r="D38" s="434"/>
      <c r="F38" s="234"/>
      <c r="G38" s="228"/>
      <c r="H38" s="228"/>
      <c r="I38" s="228"/>
    </row>
    <row r="39" spans="1:9" ht="15" customHeight="1">
      <c r="A39" s="231" t="s">
        <v>79</v>
      </c>
      <c r="B39" s="125">
        <v>0</v>
      </c>
      <c r="C39" s="237" t="s">
        <v>80</v>
      </c>
      <c r="D39" s="233">
        <v>0</v>
      </c>
      <c r="F39" s="234"/>
      <c r="G39" s="235"/>
      <c r="H39" s="239"/>
      <c r="I39" s="236"/>
    </row>
    <row r="40" spans="1:9" ht="15" customHeight="1">
      <c r="A40" s="231" t="s">
        <v>81</v>
      </c>
      <c r="B40" s="240">
        <v>0</v>
      </c>
      <c r="C40" s="433"/>
      <c r="D40" s="434"/>
      <c r="F40" s="234"/>
      <c r="G40" s="228"/>
      <c r="H40" s="228"/>
      <c r="I40" s="228"/>
    </row>
    <row r="41" spans="1:9" ht="15" customHeight="1">
      <c r="A41" s="231" t="s">
        <v>82</v>
      </c>
      <c r="B41" s="125">
        <v>0</v>
      </c>
      <c r="C41" s="237" t="s">
        <v>83</v>
      </c>
      <c r="D41" s="233">
        <v>0</v>
      </c>
      <c r="F41" s="234"/>
      <c r="G41" s="235"/>
      <c r="H41" s="239"/>
      <c r="I41" s="236"/>
    </row>
    <row r="42" spans="1:9" ht="15" customHeight="1">
      <c r="A42" s="231" t="s">
        <v>88</v>
      </c>
      <c r="B42" s="438"/>
      <c r="C42" s="439"/>
      <c r="D42" s="440"/>
      <c r="F42" s="234"/>
      <c r="G42" s="228"/>
      <c r="H42" s="228"/>
      <c r="I42" s="228"/>
    </row>
    <row r="43" spans="1:9" ht="13.2" customHeight="1">
      <c r="A43" s="441" t="s">
        <v>228</v>
      </c>
      <c r="B43" s="442"/>
      <c r="C43" s="442"/>
      <c r="D43" s="442"/>
      <c r="F43" s="229"/>
      <c r="G43" s="228"/>
      <c r="H43" s="228"/>
      <c r="I43" s="228"/>
    </row>
    <row r="44" spans="1:9" ht="24" customHeight="1">
      <c r="A44" s="436" t="s">
        <v>432</v>
      </c>
      <c r="B44" s="436"/>
      <c r="C44" s="436"/>
      <c r="D44" s="436"/>
      <c r="F44" s="229"/>
      <c r="G44" s="229"/>
      <c r="H44" s="229"/>
      <c r="I44" s="229"/>
    </row>
    <row r="45" spans="1:9" ht="24.6" customHeight="1">
      <c r="A45" s="437" t="s">
        <v>89</v>
      </c>
      <c r="B45" s="437"/>
      <c r="C45" s="437"/>
      <c r="D45" s="437"/>
      <c r="F45" s="229"/>
      <c r="G45" s="229"/>
      <c r="H45" s="229"/>
      <c r="I45" s="229"/>
    </row>
    <row r="46" spans="1:9" ht="18.75" customHeight="1">
      <c r="A46" s="437" t="s">
        <v>90</v>
      </c>
      <c r="B46" s="437"/>
      <c r="C46" s="437"/>
      <c r="D46" s="437"/>
    </row>
    <row r="47" spans="1:9">
      <c r="A47" s="435" t="s">
        <v>171</v>
      </c>
      <c r="B47" s="435"/>
      <c r="C47" s="435"/>
      <c r="D47" s="435"/>
      <c r="H47" s="247" t="s">
        <v>91</v>
      </c>
      <c r="I47" s="145"/>
    </row>
  </sheetData>
  <mergeCells count="24">
    <mergeCell ref="A3:I3"/>
    <mergeCell ref="C38:D38"/>
    <mergeCell ref="C20:D20"/>
    <mergeCell ref="B22:D22"/>
    <mergeCell ref="B15:D15"/>
    <mergeCell ref="C16:D16"/>
    <mergeCell ref="C18:D18"/>
    <mergeCell ref="C28:D28"/>
    <mergeCell ref="C30:D30"/>
    <mergeCell ref="C34:D34"/>
    <mergeCell ref="B35:D35"/>
    <mergeCell ref="C36:D36"/>
    <mergeCell ref="C6:D6"/>
    <mergeCell ref="C8:D8"/>
    <mergeCell ref="C10:D10"/>
    <mergeCell ref="C14:D14"/>
    <mergeCell ref="C26:D26"/>
    <mergeCell ref="A47:D47"/>
    <mergeCell ref="A44:D44"/>
    <mergeCell ref="A45:D45"/>
    <mergeCell ref="A46:D46"/>
    <mergeCell ref="C40:D40"/>
    <mergeCell ref="B42:D42"/>
    <mergeCell ref="A43:D43"/>
  </mergeCells>
  <phoneticPr fontId="1"/>
  <pageMargins left="0.7" right="0.7" top="0.75" bottom="0.75" header="0.3" footer="0.3"/>
  <pageSetup paperSize="8"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1-2-2</vt:lpstr>
      <vt:lpstr>1-3-2</vt:lpstr>
      <vt:lpstr>2-10</vt:lpstr>
      <vt:lpstr>3-3-4</vt:lpstr>
      <vt:lpstr>3-3-6（A3横）</vt:lpstr>
      <vt:lpstr>3-4-7（A3横）</vt:lpstr>
      <vt:lpstr>3-4-8（A3縦）（1）</vt:lpstr>
      <vt:lpstr>3-4-8（A3縦）（2）</vt:lpstr>
      <vt:lpstr>設計図書等2（A3横）</vt:lpstr>
      <vt:lpstr>設計図書等3（A3横）</vt:lpstr>
      <vt:lpstr>設計図書等4（A3横）</vt:lpstr>
      <vt:lpstr>'設計図書等2（A3横）'!_Hlk67077124</vt:lpstr>
      <vt:lpstr>'設計図書等2（A3横）'!_Hlk67396783</vt:lpstr>
      <vt:lpstr>'3-3-6（A3横）'!OLE_LINK2</vt:lpstr>
      <vt:lpstr>'1-2-2'!OLE_LINK4</vt:lpstr>
      <vt:lpstr>'1-3-2'!OLE_LINK4</vt:lpstr>
      <vt:lpstr>'2-10'!Print_Area</vt:lpstr>
      <vt:lpstr>'3-3-4'!Print_Area</vt:lpstr>
      <vt:lpstr>'3-3-6（A3横）'!Print_Area</vt:lpstr>
      <vt:lpstr>'3-4-7（A3横）'!Print_Area</vt:lpstr>
      <vt:lpstr>'3-4-8（A3縦）（1）'!Print_Area</vt:lpstr>
      <vt:lpstr>'3-4-8（A3縦）（2）'!Print_Area</vt:lpstr>
      <vt:lpstr>'設計図書等2（A3横）'!Print_Area</vt:lpstr>
      <vt:lpstr>'設計図書等4（A3横）'!Print_Area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20210826</cp:lastModifiedBy>
  <cp:lastPrinted>2021-12-02T00:39:24Z</cp:lastPrinted>
  <dcterms:created xsi:type="dcterms:W3CDTF">2021-07-29T08:41:24Z</dcterms:created>
  <dcterms:modified xsi:type="dcterms:W3CDTF">2021-12-13T05:53:21Z</dcterms:modified>
</cp:coreProperties>
</file>