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3.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64497919\Desktop\"/>
    </mc:Choice>
  </mc:AlternateContent>
  <bookViews>
    <workbookView xWindow="0" yWindow="0" windowWidth="22095" windowHeight="10950"/>
  </bookViews>
  <sheets>
    <sheet name="基本情報" sheetId="2" r:id="rId1"/>
    <sheet name="引用元" sheetId="4" state="hidden" r:id="rId2"/>
    <sheet name="提出書類一覧" sheetId="20" r:id="rId3"/>
    <sheet name="適合証(規則２号）" sheetId="1" r:id="rId4"/>
    <sheet name="事前協議書(規則９号)" sheetId="10" r:id="rId5"/>
    <sheet name="円滑支援(事前協議・様式Ｂ)" sheetId="18" r:id="rId6"/>
    <sheet name="様式Ｂ・記載例" sheetId="21" r:id="rId7"/>
    <sheet name="工事完了届(規則10号)" sheetId="11" r:id="rId8"/>
    <sheet name="協議取下げ（様式Ｇ）" sheetId="12" r:id="rId9"/>
    <sheet name="工事取りやめ（様式Ｈ）" sheetId="13" r:id="rId10"/>
    <sheet name="名義変更（様式Ｍ）" sheetId="14" r:id="rId11"/>
    <sheet name="適合証返納（様式Ｓ）" sheetId="15" r:id="rId12"/>
    <sheet name="情報提供同意（様式Ｔ）" sheetId="16" r:id="rId13"/>
  </sheets>
  <definedNames>
    <definedName name="_xlnm.Print_Area" localSheetId="5">'円滑支援(事前協議・様式Ｂ)'!$A$1:$AJ$119</definedName>
    <definedName name="_xlnm.Print_Area" localSheetId="0">基本情報!$A$1:$K$67</definedName>
    <definedName name="_xlnm.Print_Area" localSheetId="8">'協議取下げ（様式Ｇ）'!$A$1:$AH$39</definedName>
    <definedName name="_xlnm.Print_Area" localSheetId="7">'工事完了届(規則10号)'!$A$1:$AJ$48</definedName>
    <definedName name="_xlnm.Print_Area" localSheetId="9">'工事取りやめ（様式Ｈ）'!$A$1:$AH$45</definedName>
    <definedName name="_xlnm.Print_Area" localSheetId="4">'事前協議書(規則９号)'!$A$1:$AJ$56</definedName>
    <definedName name="_xlnm.Print_Area" localSheetId="12">'情報提供同意（様式Ｔ）'!$A$1:$M$32</definedName>
    <definedName name="_xlnm.Print_Area" localSheetId="2">提出書類一覧!$B$2:$J$37</definedName>
    <definedName name="_xlnm.Print_Area" localSheetId="3">'適合証(規則２号）'!$A$1:$AJ$57</definedName>
    <definedName name="_xlnm.Print_Area" localSheetId="11">'適合証返納（様式Ｓ）'!$A$1:$AI$42</definedName>
    <definedName name="_xlnm.Print_Area" localSheetId="10">'名義変更（様式Ｍ）'!$A$1:$AH$45</definedName>
    <definedName name="_xlnm.Print_Area" localSheetId="6">様式Ｂ・記載例!$A$2:$AJ$120</definedName>
    <definedName name="医療施設">引用元!$C$56:$C$57</definedName>
    <definedName name="官公庁施設">引用元!$F$56:$F$70</definedName>
    <definedName name="教育文化施設">引用元!$B$56:$B$58</definedName>
    <definedName name="商業施設">引用元!$D$56:$D$58</definedName>
    <definedName name="複合用途建築物">引用元!$G$56:$G$70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8" i="16" l="1"/>
  <c r="AG10" i="15"/>
  <c r="AF10" i="14"/>
  <c r="AF10" i="13"/>
  <c r="AF10" i="12"/>
  <c r="AH10" i="11"/>
  <c r="AH10" i="10" l="1"/>
  <c r="N20" i="13" l="1"/>
  <c r="N18" i="13"/>
  <c r="AC37" i="11"/>
  <c r="AC47" i="10"/>
  <c r="AC34" i="11"/>
  <c r="R37" i="11"/>
  <c r="R34" i="11"/>
  <c r="AC31" i="11"/>
  <c r="R31" i="11"/>
  <c r="N25" i="11"/>
  <c r="AC44" i="10"/>
  <c r="R47" i="10"/>
  <c r="R44" i="10"/>
  <c r="AC46" i="1"/>
  <c r="N22" i="11"/>
  <c r="N20" i="10"/>
  <c r="N19" i="11"/>
  <c r="N18" i="10"/>
  <c r="N16" i="11"/>
  <c r="N16" i="10"/>
  <c r="AG11" i="15"/>
  <c r="AF11" i="14"/>
  <c r="AF11" i="13"/>
  <c r="AF11" i="12"/>
  <c r="AH11" i="11"/>
  <c r="AH11" i="10"/>
  <c r="A6" i="16"/>
  <c r="C8" i="15"/>
  <c r="C8" i="14"/>
  <c r="C8" i="13"/>
  <c r="C8" i="12"/>
  <c r="C8" i="11"/>
  <c r="C8" i="10"/>
  <c r="K9" i="16" l="1"/>
  <c r="R42" i="10"/>
  <c r="AC42" i="10"/>
  <c r="AF39" i="1"/>
  <c r="AC39" i="1"/>
  <c r="O26" i="14"/>
  <c r="O24" i="14"/>
  <c r="O24" i="15" l="1"/>
  <c r="O22" i="15"/>
  <c r="N20" i="12"/>
  <c r="N18" i="12"/>
  <c r="AH11" i="1"/>
  <c r="R43" i="1"/>
  <c r="C21" i="16"/>
  <c r="C20" i="16"/>
  <c r="O18" i="15"/>
  <c r="C19" i="16"/>
  <c r="O20" i="15"/>
  <c r="N19" i="1"/>
  <c r="N16" i="1"/>
  <c r="N22" i="13"/>
  <c r="N22" i="10"/>
  <c r="AB40" i="10" l="1"/>
  <c r="AF40" i="10"/>
  <c r="AB30" i="10" l="1"/>
  <c r="U28" i="10"/>
  <c r="N28" i="10"/>
  <c r="N27" i="1"/>
  <c r="AB32" i="10"/>
  <c r="AB34" i="10"/>
  <c r="AB36" i="10"/>
  <c r="AB38" i="10"/>
  <c r="AD24" i="10"/>
  <c r="S24" i="10"/>
  <c r="AD25" i="1"/>
  <c r="S25" i="1"/>
  <c r="H18" i="2"/>
  <c r="H20" i="2" s="1"/>
  <c r="AC43" i="1"/>
  <c r="R46" i="1"/>
  <c r="N22" i="1"/>
  <c r="C8" i="1"/>
  <c r="AH10" i="1"/>
  <c r="AB28" i="10" l="1"/>
  <c r="H19" i="2"/>
</calcChain>
</file>

<file path=xl/sharedStrings.xml><?xml version="1.0" encoding="utf-8"?>
<sst xmlns="http://schemas.openxmlformats.org/spreadsheetml/2006/main" count="787" uniqueCount="447">
  <si>
    <t>住所</t>
    <rPh sb="0" eb="2">
      <t>ジュウショ</t>
    </rPh>
    <phoneticPr fontId="2"/>
  </si>
  <si>
    <t>新築等を
する者</t>
    <rPh sb="0" eb="2">
      <t>シンチク</t>
    </rPh>
    <rPh sb="2" eb="3">
      <t>トウ</t>
    </rPh>
    <rPh sb="7" eb="8">
      <t>シャ</t>
    </rPh>
    <phoneticPr fontId="2"/>
  </si>
  <si>
    <t>代理人</t>
    <rPh sb="0" eb="3">
      <t>ダイリニン</t>
    </rPh>
    <phoneticPr fontId="2"/>
  </si>
  <si>
    <t>電話番号</t>
    <rPh sb="0" eb="2">
      <t>デンワ</t>
    </rPh>
    <rPh sb="2" eb="4">
      <t>バンゴウ</t>
    </rPh>
    <phoneticPr fontId="2"/>
  </si>
  <si>
    <t>施設情報</t>
    <rPh sb="0" eb="2">
      <t>シセツ</t>
    </rPh>
    <rPh sb="2" eb="4">
      <t>ジョウホウ</t>
    </rPh>
    <phoneticPr fontId="2"/>
  </si>
  <si>
    <t>施設の名称</t>
    <rPh sb="0" eb="2">
      <t>シセツ</t>
    </rPh>
    <rPh sb="3" eb="5">
      <t>メイショウ</t>
    </rPh>
    <phoneticPr fontId="2"/>
  </si>
  <si>
    <t>施設住所（町字以下）</t>
    <rPh sb="0" eb="2">
      <t>シセツ</t>
    </rPh>
    <rPh sb="2" eb="4">
      <t>ジュウショ</t>
    </rPh>
    <rPh sb="5" eb="7">
      <t>マチアザ</t>
    </rPh>
    <rPh sb="7" eb="9">
      <t>イカ</t>
    </rPh>
    <phoneticPr fontId="2"/>
  </si>
  <si>
    <t>敷地面積</t>
    <rPh sb="0" eb="2">
      <t>シキチ</t>
    </rPh>
    <rPh sb="2" eb="4">
      <t>メンセキ</t>
    </rPh>
    <phoneticPr fontId="2"/>
  </si>
  <si>
    <t>建築面積</t>
    <rPh sb="0" eb="2">
      <t>ケンチク</t>
    </rPh>
    <rPh sb="2" eb="4">
      <t>メンセキ</t>
    </rPh>
    <phoneticPr fontId="2"/>
  </si>
  <si>
    <t>神奈川県○○市○○</t>
    <rPh sb="0" eb="4">
      <t>カナガワケン</t>
    </rPh>
    <rPh sb="6" eb="7">
      <t>シ</t>
    </rPh>
    <phoneticPr fontId="2"/>
  </si>
  <si>
    <t>＜記入例＞</t>
    <rPh sb="1" eb="3">
      <t>キニュウ</t>
    </rPh>
    <rPh sb="3" eb="4">
      <t>レイ</t>
    </rPh>
    <phoneticPr fontId="2"/>
  </si>
  <si>
    <t>ユニバーサルビルディング</t>
    <phoneticPr fontId="2"/>
  </si>
  <si>
    <t>相模原市</t>
  </si>
  <si>
    <t>相模原市</t>
    <rPh sb="0" eb="4">
      <t>サガミハラシ</t>
    </rPh>
    <phoneticPr fontId="2"/>
  </si>
  <si>
    <t>中央区○○-○○</t>
    <rPh sb="0" eb="3">
      <t>チュウオウク</t>
    </rPh>
    <phoneticPr fontId="2"/>
  </si>
  <si>
    <t>㎡</t>
    <phoneticPr fontId="2"/>
  </si>
  <si>
    <t>工事(予定)年月日　</t>
    <rPh sb="0" eb="2">
      <t>コウジ</t>
    </rPh>
    <rPh sb="3" eb="5">
      <t>ヨテイ</t>
    </rPh>
    <rPh sb="6" eb="9">
      <t>ネンガッピ</t>
    </rPh>
    <phoneticPr fontId="2"/>
  </si>
  <si>
    <t>着工</t>
    <rPh sb="0" eb="2">
      <t>チャッコウ</t>
    </rPh>
    <phoneticPr fontId="2"/>
  </si>
  <si>
    <t>完了</t>
    <rPh sb="0" eb="2">
      <t>カンリョウ</t>
    </rPh>
    <phoneticPr fontId="2"/>
  </si>
  <si>
    <t>○基本情報</t>
    <rPh sb="1" eb="3">
      <t>キホン</t>
    </rPh>
    <rPh sb="3" eb="5">
      <t>ジョウホウ</t>
    </rPh>
    <phoneticPr fontId="2"/>
  </si>
  <si>
    <t>○○㎡</t>
    <phoneticPr fontId="2"/>
  </si>
  <si>
    <t>045-210-1111</t>
    <phoneticPr fontId="2"/>
  </si>
  <si>
    <t>市町村名</t>
    <rPh sb="0" eb="4">
      <t>シチョウソンメイ</t>
    </rPh>
    <phoneticPr fontId="1"/>
  </si>
  <si>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</si>
  <si>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</si>
  <si>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</si>
  <si>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</si>
  <si>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</si>
  <si>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</si>
  <si>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</si>
  <si>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</si>
  <si>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</si>
  <si>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</si>
  <si>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</si>
  <si>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</si>
  <si>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</si>
  <si>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</si>
  <si>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</si>
  <si>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</si>
  <si>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</si>
  <si>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</si>
  <si>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</si>
  <si>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</si>
  <si>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</si>
  <si>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</si>
  <si>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</si>
  <si>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</si>
  <si>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</si>
  <si>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</si>
  <si>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</si>
  <si>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</si>
  <si>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</si>
  <si>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</si>
  <si>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横須賀市</t>
    <rPh sb="0" eb="4">
      <t>ヨコスカシ</t>
    </rPh>
    <phoneticPr fontId="2"/>
  </si>
  <si>
    <t>藤沢市</t>
    <rPh sb="0" eb="3">
      <t>フジサワシ</t>
    </rPh>
    <phoneticPr fontId="2"/>
  </si>
  <si>
    <t>鎌倉市</t>
    <rPh sb="0" eb="3">
      <t>カマクラシ</t>
    </rPh>
    <phoneticPr fontId="2"/>
  </si>
  <si>
    <t>厚木市</t>
    <rPh sb="0" eb="3">
      <t>アツギシ</t>
    </rPh>
    <phoneticPr fontId="2"/>
  </si>
  <si>
    <t>平塚市</t>
    <rPh sb="0" eb="3">
      <t>ヒラツカシ</t>
    </rPh>
    <phoneticPr fontId="2"/>
  </si>
  <si>
    <t>小田原市</t>
    <rPh sb="0" eb="4">
      <t>オダワラシ</t>
    </rPh>
    <phoneticPr fontId="2"/>
  </si>
  <si>
    <t>秦野市</t>
    <rPh sb="0" eb="3">
      <t>ハダノシ</t>
    </rPh>
    <phoneticPr fontId="2"/>
  </si>
  <si>
    <t>茅ヶ崎市</t>
    <rPh sb="0" eb="4">
      <t>チガサキシ</t>
    </rPh>
    <phoneticPr fontId="2"/>
  </si>
  <si>
    <t>大和市</t>
    <rPh sb="0" eb="3">
      <t>ヤマトシ</t>
    </rPh>
    <phoneticPr fontId="2"/>
  </si>
  <si>
    <t>横須賀土木事務所</t>
    <rPh sb="0" eb="3">
      <t>ヨコスカ</t>
    </rPh>
    <rPh sb="3" eb="5">
      <t>ドボク</t>
    </rPh>
    <rPh sb="5" eb="7">
      <t>ジム</t>
    </rPh>
    <rPh sb="7" eb="8">
      <t>ショ</t>
    </rPh>
    <phoneticPr fontId="2"/>
  </si>
  <si>
    <t>平塚土木事務所</t>
    <rPh sb="0" eb="2">
      <t>ヒラツカ</t>
    </rPh>
    <rPh sb="2" eb="4">
      <t>ドボク</t>
    </rPh>
    <rPh sb="4" eb="6">
      <t>ジム</t>
    </rPh>
    <rPh sb="6" eb="7">
      <t>ショ</t>
    </rPh>
    <phoneticPr fontId="2"/>
  </si>
  <si>
    <t>厚木土木事務所</t>
    <rPh sb="0" eb="2">
      <t>アツギ</t>
    </rPh>
    <rPh sb="2" eb="4">
      <t>ドボク</t>
    </rPh>
    <rPh sb="4" eb="6">
      <t>ジム</t>
    </rPh>
    <rPh sb="6" eb="7">
      <t>ショ</t>
    </rPh>
    <phoneticPr fontId="2"/>
  </si>
  <si>
    <t>厚木土木事務所東部センター</t>
    <rPh sb="0" eb="2">
      <t>アツギ</t>
    </rPh>
    <rPh sb="2" eb="4">
      <t>ドボク</t>
    </rPh>
    <rPh sb="4" eb="6">
      <t>ジム</t>
    </rPh>
    <rPh sb="6" eb="7">
      <t>ショ</t>
    </rPh>
    <rPh sb="7" eb="9">
      <t>トウブ</t>
    </rPh>
    <phoneticPr fontId="2"/>
  </si>
  <si>
    <t>県西土木事務所</t>
    <rPh sb="0" eb="2">
      <t>ケンセイ</t>
    </rPh>
    <rPh sb="2" eb="4">
      <t>ドボク</t>
    </rPh>
    <rPh sb="4" eb="6">
      <t>ジム</t>
    </rPh>
    <rPh sb="6" eb="7">
      <t>ショ</t>
    </rPh>
    <phoneticPr fontId="2"/>
  </si>
  <si>
    <t>窓口</t>
    <rPh sb="0" eb="2">
      <t>マドグチ</t>
    </rPh>
    <phoneticPr fontId="2"/>
  </si>
  <si>
    <t>都市建設局建築政策課</t>
  </si>
  <si>
    <t>042-754-1111</t>
  </si>
  <si>
    <t>都市部建築指導課</t>
  </si>
  <si>
    <t>046-822-4000</t>
  </si>
  <si>
    <t>計画建築部建築指導課</t>
  </si>
  <si>
    <t>0466-25-1111</t>
  </si>
  <si>
    <t>都市調整部建築指導課</t>
  </si>
  <si>
    <t>0467-23-3000</t>
  </si>
  <si>
    <t>まちづくり計画部建築指導課</t>
  </si>
  <si>
    <t>046-223-1511</t>
  </si>
  <si>
    <t>まちづくり政策部建築指導課</t>
  </si>
  <si>
    <t>0463-23-1111</t>
  </si>
  <si>
    <t>0465-33-1302</t>
  </si>
  <si>
    <t>0463-82-5111</t>
  </si>
  <si>
    <t>0467-82-1111</t>
  </si>
  <si>
    <t>街づくり施設部建築指導課</t>
  </si>
  <si>
    <t>046-263-1111</t>
  </si>
  <si>
    <t>審査庁</t>
    <rPh sb="0" eb="2">
      <t>シンサ</t>
    </rPh>
    <rPh sb="2" eb="3">
      <t>チョウ</t>
    </rPh>
    <phoneticPr fontId="2"/>
  </si>
  <si>
    <t>046-853-8800</t>
  </si>
  <si>
    <t>0463-22-2711</t>
  </si>
  <si>
    <t>046-223-1711</t>
  </si>
  <si>
    <t>046-779-2800</t>
  </si>
  <si>
    <t>0465-83-5111</t>
  </si>
  <si>
    <t>横須賀土木事務所</t>
    <phoneticPr fontId="2"/>
  </si>
  <si>
    <t>計画建築部</t>
    <phoneticPr fontId="2"/>
  </si>
  <si>
    <t>平塚土木事務所</t>
    <phoneticPr fontId="2"/>
  </si>
  <si>
    <t>厚木土木事務所</t>
    <phoneticPr fontId="2"/>
  </si>
  <si>
    <t>厚木土木事務所東部センター</t>
    <phoneticPr fontId="2"/>
  </si>
  <si>
    <t>県西土木事務所</t>
    <phoneticPr fontId="2"/>
  </si>
  <si>
    <t>—</t>
    <phoneticPr fontId="2"/>
  </si>
  <si>
    <t>電話番号</t>
    <rPh sb="0" eb="4">
      <t>デンワバンゴウ</t>
    </rPh>
    <phoneticPr fontId="2"/>
  </si>
  <si>
    <t>審査庁:</t>
    <rPh sb="0" eb="2">
      <t>シンサ</t>
    </rPh>
    <rPh sb="2" eb="3">
      <t>チョウ</t>
    </rPh>
    <phoneticPr fontId="2"/>
  </si>
  <si>
    <t>窓口:</t>
    <rPh sb="0" eb="2">
      <t>マドグチ</t>
    </rPh>
    <phoneticPr fontId="2"/>
  </si>
  <si>
    <t>電話番号:</t>
    <rPh sb="0" eb="2">
      <t>デンワ</t>
    </rPh>
    <rPh sb="2" eb="4">
      <t>バンゴウ</t>
    </rPh>
    <phoneticPr fontId="2"/>
  </si>
  <si>
    <t>代理人氏名</t>
    <rPh sb="0" eb="3">
      <t>ダイリニン</t>
    </rPh>
    <rPh sb="3" eb="5">
      <t>シメイ</t>
    </rPh>
    <phoneticPr fontId="2"/>
  </si>
  <si>
    <t>担当者名</t>
    <rPh sb="0" eb="3">
      <t>タントウシャ</t>
    </rPh>
    <rPh sb="3" eb="4">
      <t>メイ</t>
    </rPh>
    <phoneticPr fontId="2"/>
  </si>
  <si>
    <t>横浜　次郎</t>
    <rPh sb="0" eb="2">
      <t>ヨコハマ</t>
    </rPh>
    <rPh sb="3" eb="5">
      <t>ジロウ</t>
    </rPh>
    <phoneticPr fontId="2"/>
  </si>
  <si>
    <t>１　官公庁施設</t>
  </si>
  <si>
    <t>国、地方公共団体及び第12条各号に掲げる者の事務又は事業の用に供するもの</t>
  </si>
  <si>
    <t>４　福祉施設</t>
  </si>
  <si>
    <t>(10)　(１)から(９)までに掲げる施設に類するもの</t>
  </si>
  <si>
    <t>８　共同住宅</t>
  </si>
  <si>
    <t>９　事務所</t>
  </si>
  <si>
    <t>10　宿泊施設</t>
  </si>
  <si>
    <t>11　公衆浴場</t>
  </si>
  <si>
    <t>12　地下街等</t>
  </si>
  <si>
    <t>13　運動施設</t>
  </si>
  <si>
    <t>14　興行・遊興施設</t>
  </si>
  <si>
    <t>15　展示施設</t>
  </si>
  <si>
    <t>16　工場</t>
  </si>
  <si>
    <t>17　公衆便所</t>
  </si>
  <si>
    <t>公衆便所</t>
    <phoneticPr fontId="8"/>
  </si>
  <si>
    <t>工場</t>
    <phoneticPr fontId="8"/>
  </si>
  <si>
    <t>展示場</t>
    <phoneticPr fontId="8"/>
  </si>
  <si>
    <t>劇場、映画館、演芸場、観覧場及び遊技場</t>
    <phoneticPr fontId="8"/>
  </si>
  <si>
    <t>体育館、ボウリング場、スキー場、スケート場、水泳場及びスポーツの練習場</t>
    <phoneticPr fontId="8"/>
  </si>
  <si>
    <t>公衆浴場</t>
    <rPh sb="0" eb="2">
      <t>コウシュウ</t>
    </rPh>
    <phoneticPr fontId="8"/>
  </si>
  <si>
    <t>旅館業（下宿営業を除く）</t>
    <phoneticPr fontId="8"/>
  </si>
  <si>
    <t>事務所</t>
    <phoneticPr fontId="8"/>
  </si>
  <si>
    <t>共同住宅、寄宿舎</t>
    <phoneticPr fontId="8"/>
  </si>
  <si>
    <t>公益事業・金融機関等の事務所・営業所</t>
    <rPh sb="5" eb="7">
      <t>キンユウ</t>
    </rPh>
    <rPh sb="7" eb="9">
      <t>キカン</t>
    </rPh>
    <rPh sb="9" eb="10">
      <t>トウ</t>
    </rPh>
    <rPh sb="11" eb="13">
      <t>ジム</t>
    </rPh>
    <rPh sb="13" eb="14">
      <t>ショ</t>
    </rPh>
    <rPh sb="15" eb="18">
      <t>エイギョウショ</t>
    </rPh>
    <phoneticPr fontId="8"/>
  </si>
  <si>
    <t>診療所のうち病室を有しないもの</t>
    <rPh sb="0" eb="3">
      <t>シンリョウジョ</t>
    </rPh>
    <rPh sb="6" eb="8">
      <t>ビョウシツ</t>
    </rPh>
    <rPh sb="9" eb="10">
      <t>ユウ</t>
    </rPh>
    <phoneticPr fontId="8"/>
  </si>
  <si>
    <t>学校等（学校、専修学校、各種学校）</t>
    <rPh sb="4" eb="6">
      <t>ガッコウ</t>
    </rPh>
    <rPh sb="7" eb="9">
      <t>センシュウ</t>
    </rPh>
    <rPh sb="9" eb="11">
      <t>ガッコウ</t>
    </rPh>
    <rPh sb="12" eb="14">
      <t>カクシュ</t>
    </rPh>
    <rPh sb="14" eb="16">
      <t>ガッコウ</t>
    </rPh>
    <phoneticPr fontId="8"/>
  </si>
  <si>
    <t>２　教育文化施設</t>
    <rPh sb="2" eb="4">
      <t>キョウイク</t>
    </rPh>
    <rPh sb="4" eb="6">
      <t>ブンカ</t>
    </rPh>
    <rPh sb="6" eb="8">
      <t>シセツ</t>
    </rPh>
    <phoneticPr fontId="8"/>
  </si>
  <si>
    <t>(1)学校等</t>
    <rPh sb="3" eb="5">
      <t>ガッコウ</t>
    </rPh>
    <rPh sb="5" eb="6">
      <t>トウ</t>
    </rPh>
    <phoneticPr fontId="2"/>
  </si>
  <si>
    <t>(2)図書館等</t>
    <rPh sb="3" eb="6">
      <t>トショカン</t>
    </rPh>
    <rPh sb="6" eb="7">
      <t>トウ</t>
    </rPh>
    <phoneticPr fontId="2"/>
  </si>
  <si>
    <t>(4)集会所等</t>
    <rPh sb="3" eb="5">
      <t>シュウカイ</t>
    </rPh>
    <rPh sb="5" eb="6">
      <t>ジョ</t>
    </rPh>
    <rPh sb="6" eb="7">
      <t>トウ</t>
    </rPh>
    <phoneticPr fontId="2"/>
  </si>
  <si>
    <t>(1)無床診療所</t>
    <rPh sb="3" eb="8">
      <t>ムショウシンリョウジョ</t>
    </rPh>
    <phoneticPr fontId="2"/>
  </si>
  <si>
    <t>(2)病院・診療所</t>
    <rPh sb="3" eb="5">
      <t>ビョウイン</t>
    </rPh>
    <rPh sb="6" eb="9">
      <t>シンリョウジョ</t>
    </rPh>
    <phoneticPr fontId="2"/>
  </si>
  <si>
    <t>３　医療施設</t>
    <rPh sb="2" eb="4">
      <t>イリョウ</t>
    </rPh>
    <rPh sb="4" eb="6">
      <t>シセツ</t>
    </rPh>
    <phoneticPr fontId="8"/>
  </si>
  <si>
    <t>—</t>
    <phoneticPr fontId="2"/>
  </si>
  <si>
    <t>－</t>
    <phoneticPr fontId="2"/>
  </si>
  <si>
    <t>(1)金融機関等</t>
    <rPh sb="3" eb="5">
      <t>キンユウ</t>
    </rPh>
    <rPh sb="5" eb="7">
      <t>キカン</t>
    </rPh>
    <rPh sb="7" eb="8">
      <t>トウ</t>
    </rPh>
    <phoneticPr fontId="2"/>
  </si>
  <si>
    <t>(2)小規模店舗等</t>
    <rPh sb="3" eb="6">
      <t>ショウキボ</t>
    </rPh>
    <rPh sb="6" eb="8">
      <t>テンポ</t>
    </rPh>
    <rPh sb="8" eb="9">
      <t>トウ</t>
    </rPh>
    <phoneticPr fontId="2"/>
  </si>
  <si>
    <t>(3)店舗等</t>
    <rPh sb="3" eb="6">
      <t>テンポトウ</t>
    </rPh>
    <phoneticPr fontId="2"/>
  </si>
  <si>
    <t>物品販売業・飲食店・サービス業等（用途面積200～500㎡）</t>
    <phoneticPr fontId="2"/>
  </si>
  <si>
    <t>物品販売業・飲食店・サービス業等のうち、５(2)に該当しないもの</t>
    <rPh sb="0" eb="2">
      <t>ブッピン</t>
    </rPh>
    <rPh sb="2" eb="4">
      <t>ハンバイ</t>
    </rPh>
    <rPh sb="4" eb="5">
      <t>ギョウ</t>
    </rPh>
    <rPh sb="6" eb="8">
      <t>インショク</t>
    </rPh>
    <rPh sb="8" eb="9">
      <t>テン</t>
    </rPh>
    <rPh sb="14" eb="15">
      <t>ギョウ</t>
    </rPh>
    <rPh sb="15" eb="16">
      <t>トウ</t>
    </rPh>
    <rPh sb="25" eb="27">
      <t>ガイトウ</t>
    </rPh>
    <phoneticPr fontId="8"/>
  </si>
  <si>
    <t>病院又は診療所のうち、３(1)に該当しないもの</t>
    <rPh sb="0" eb="2">
      <t>ビョウイン</t>
    </rPh>
    <rPh sb="2" eb="3">
      <t>マタ</t>
    </rPh>
    <rPh sb="4" eb="7">
      <t>シンリョウジョ</t>
    </rPh>
    <rPh sb="16" eb="18">
      <t>ガイトウ</t>
    </rPh>
    <phoneticPr fontId="8"/>
  </si>
  <si>
    <t>５　商業施設</t>
    <rPh sb="2" eb="4">
      <t>ショウギョウ</t>
    </rPh>
    <rPh sb="4" eb="6">
      <t>シセツ</t>
    </rPh>
    <phoneticPr fontId="2"/>
  </si>
  <si>
    <t>７　駐車場</t>
    <rPh sb="2" eb="5">
      <t>チュウシャジョウ</t>
    </rPh>
    <phoneticPr fontId="2"/>
  </si>
  <si>
    <t>(1)　児童福祉法第７条第１項に規定する児童福祉施設及び同法第10条の２第１項に規定するこども家庭センター</t>
    <phoneticPr fontId="2"/>
  </si>
  <si>
    <t>(2)　身体障害者福祉法第５条第１項に規定する身体障害者社会参加支援施設</t>
    <phoneticPr fontId="2"/>
  </si>
  <si>
    <t>(3)　生活保護法第38条第１項に規定する保護施設</t>
    <phoneticPr fontId="2"/>
  </si>
  <si>
    <t>(4)　老人福祉法第５条の２第３項及び第４項に規定する事業を行う施設、同法第５条の３に規定する老人福祉施設並びに同法第29条第１項に規定する有料老人ホーム</t>
    <phoneticPr fontId="2"/>
  </si>
  <si>
    <t>(5)　母子及び父子並びに寡婦福祉法第38条に規定する母子・父子福祉施設</t>
    <phoneticPr fontId="2"/>
  </si>
  <si>
    <t>(6)　介護保険法第８条第28項に規定する介護老人保健施設及び同条第29項に規定する介護医療院</t>
    <phoneticPr fontId="2"/>
  </si>
  <si>
    <t>(7)　障害者の日常生活及び社会生活を総合的に支援するための法律第５条第７項に規定する生活介護を行う施設及び同条第８項に規定する短期入所を行う施設（同条第11項に規定する障害者支援施設を除く。）、同条第11項に規定する障害者支援施設、同条第27項に規定する地域活動支援センター並びに同条第28項に規定する福祉ホーム</t>
    <phoneticPr fontId="2"/>
  </si>
  <si>
    <t>(8)　社会福祉法第２条第２項第７号に規定する授産施設及び同条第３項第11号に規定する隣保館等の施設</t>
    <phoneticPr fontId="2"/>
  </si>
  <si>
    <t>(9)　困難な問題を抱える女性への支援に関する法律第12条第１項に規定する女性自立支援施設</t>
    <phoneticPr fontId="2"/>
  </si>
  <si>
    <t>駐車場法第２条第２号に規定する路外駐車場（機械式駐車場を除く）</t>
    <rPh sb="21" eb="24">
      <t>キカイシキ</t>
    </rPh>
    <rPh sb="24" eb="27">
      <t>チュウシャジョウ</t>
    </rPh>
    <rPh sb="28" eb="29">
      <t>ノゾ</t>
    </rPh>
    <phoneticPr fontId="2"/>
  </si>
  <si>
    <t>消防法第８条の２第１項に規定する地下街及び消防法施行令別表第１（16の３）項に掲げる建築物の地階で連続して地下道に面して設けられたものと当該地下道とを合わせたもの</t>
    <phoneticPr fontId="8"/>
  </si>
  <si>
    <t>18　複合用途建築物</t>
    <rPh sb="3" eb="5">
      <t>フクゴウ</t>
    </rPh>
    <rPh sb="5" eb="7">
      <t>ヨウト</t>
    </rPh>
    <rPh sb="7" eb="10">
      <t>ケンチクブツ</t>
    </rPh>
    <phoneticPr fontId="2"/>
  </si>
  <si>
    <t>１～17の２以上の異なる用途に供する建築物（出入口等の主要な部分を共用しないものを除く。）</t>
    <phoneticPr fontId="8"/>
  </si>
  <si>
    <t>図書館、博物館等</t>
    <rPh sb="0" eb="3">
      <t>トショカン</t>
    </rPh>
    <rPh sb="4" eb="7">
      <t>ハクブツカン</t>
    </rPh>
    <rPh sb="7" eb="8">
      <t>トウ</t>
    </rPh>
    <phoneticPr fontId="8"/>
  </si>
  <si>
    <t>集会所、公民館等</t>
    <rPh sb="0" eb="2">
      <t>シュウカイ</t>
    </rPh>
    <rPh sb="2" eb="3">
      <t>ジョ</t>
    </rPh>
    <rPh sb="4" eb="7">
      <t>コウミンカン</t>
    </rPh>
    <rPh sb="7" eb="8">
      <t>トウ</t>
    </rPh>
    <phoneticPr fontId="8"/>
  </si>
  <si>
    <t>説明</t>
    <rPh sb="0" eb="2">
      <t>セツメイ</t>
    </rPh>
    <phoneticPr fontId="2"/>
  </si>
  <si>
    <t>公共的施設</t>
    <rPh sb="0" eb="3">
      <t>コウキョウテキ</t>
    </rPh>
    <rPh sb="3" eb="5">
      <t>シセツ</t>
    </rPh>
    <phoneticPr fontId="2"/>
  </si>
  <si>
    <t>官公庁施設</t>
    <phoneticPr fontId="2"/>
  </si>
  <si>
    <t>教育文化施設</t>
    <phoneticPr fontId="2"/>
  </si>
  <si>
    <t>医療施設</t>
    <phoneticPr fontId="2"/>
  </si>
  <si>
    <t>福祉施設</t>
    <phoneticPr fontId="2"/>
  </si>
  <si>
    <t>商業施設</t>
    <phoneticPr fontId="2"/>
  </si>
  <si>
    <t>駐車場</t>
    <phoneticPr fontId="2"/>
  </si>
  <si>
    <t>共同住宅</t>
    <phoneticPr fontId="2"/>
  </si>
  <si>
    <t>事務所</t>
    <phoneticPr fontId="2"/>
  </si>
  <si>
    <t>宿泊施設</t>
    <phoneticPr fontId="2"/>
  </si>
  <si>
    <t>公衆浴場</t>
    <phoneticPr fontId="2"/>
  </si>
  <si>
    <t>地下街等</t>
    <phoneticPr fontId="2"/>
  </si>
  <si>
    <t>運動施設</t>
    <phoneticPr fontId="2"/>
  </si>
  <si>
    <t>興行・遊興施設</t>
    <phoneticPr fontId="2"/>
  </si>
  <si>
    <t>展示施設</t>
    <phoneticPr fontId="2"/>
  </si>
  <si>
    <t>工場</t>
    <phoneticPr fontId="2"/>
  </si>
  <si>
    <t>公衆便所</t>
    <phoneticPr fontId="2"/>
  </si>
  <si>
    <t>複合用途建築物</t>
    <phoneticPr fontId="2"/>
  </si>
  <si>
    <t>商業施設 小規模店舗</t>
    <rPh sb="0" eb="2">
      <t>ショウギョウ</t>
    </rPh>
    <rPh sb="2" eb="4">
      <t>シセツ</t>
    </rPh>
    <rPh sb="5" eb="8">
      <t>ショウキボ</t>
    </rPh>
    <rPh sb="8" eb="10">
      <t>テンポ</t>
    </rPh>
    <phoneticPr fontId="2"/>
  </si>
  <si>
    <t>区分</t>
    <rPh sb="0" eb="2">
      <t>クブン</t>
    </rPh>
    <phoneticPr fontId="2"/>
  </si>
  <si>
    <t>施設用途</t>
    <rPh sb="0" eb="2">
      <t>シセツ</t>
    </rPh>
    <rPh sb="2" eb="4">
      <t>ヨウト</t>
    </rPh>
    <phoneticPr fontId="2"/>
  </si>
  <si>
    <t>（※）施設用途</t>
    <rPh sb="3" eb="5">
      <t>シセツ</t>
    </rPh>
    <rPh sb="5" eb="7">
      <t>ヨウト</t>
    </rPh>
    <phoneticPr fontId="2"/>
  </si>
  <si>
    <t>申請先</t>
    <rPh sb="0" eb="2">
      <t>シンセイ</t>
    </rPh>
    <rPh sb="2" eb="3">
      <t>サキ</t>
    </rPh>
    <phoneticPr fontId="2"/>
  </si>
  <si>
    <t>相模原市長</t>
  </si>
  <si>
    <t>横須賀市長</t>
  </si>
  <si>
    <t>平塚市長</t>
  </si>
  <si>
    <t>鎌倉市長</t>
  </si>
  <si>
    <t>藤沢市長</t>
  </si>
  <si>
    <t>小田原市長</t>
  </si>
  <si>
    <t>茅ヶ崎市長</t>
  </si>
  <si>
    <t>秦野市長</t>
  </si>
  <si>
    <t>厚木市長</t>
  </si>
  <si>
    <t>大和市長</t>
  </si>
  <si>
    <t>神奈川県横須賀土木事務所長</t>
    <rPh sb="0" eb="4">
      <t>カナガワケン</t>
    </rPh>
    <phoneticPr fontId="2"/>
  </si>
  <si>
    <t>神奈川県平塚土木事務所長</t>
    <rPh sb="0" eb="4">
      <t>カナガワケン</t>
    </rPh>
    <phoneticPr fontId="2"/>
  </si>
  <si>
    <t>神奈川県厚木土木事務所長</t>
    <rPh sb="0" eb="4">
      <t>カナガワケン</t>
    </rPh>
    <rPh sb="11" eb="12">
      <t>チョウ</t>
    </rPh>
    <phoneticPr fontId="2"/>
  </si>
  <si>
    <t>神奈川県県西土木事務所長</t>
    <rPh sb="0" eb="4">
      <t>カナガワケン</t>
    </rPh>
    <phoneticPr fontId="2"/>
  </si>
  <si>
    <t>氏名</t>
    <rPh sb="0" eb="2">
      <t>シメイ</t>
    </rPh>
    <phoneticPr fontId="2"/>
  </si>
  <si>
    <t>　神奈川県みんなのバリアフリー街づくり条例第16条第１項の規定により、適合証の交付を受けたいので、次のとおり請求します。</t>
    <rPh sb="1" eb="5">
      <t>カナガワケン</t>
    </rPh>
    <rPh sb="15" eb="16">
      <t>マチ</t>
    </rPh>
    <rPh sb="21" eb="22">
      <t>ダイ</t>
    </rPh>
    <rPh sb="24" eb="25">
      <t>ジョウ</t>
    </rPh>
    <rPh sb="25" eb="26">
      <t>ダイ</t>
    </rPh>
    <rPh sb="27" eb="28">
      <t>コウ</t>
    </rPh>
    <rPh sb="29" eb="31">
      <t>キテイ</t>
    </rPh>
    <rPh sb="35" eb="37">
      <t>テキゴウ</t>
    </rPh>
    <rPh sb="37" eb="38">
      <t>ショウ</t>
    </rPh>
    <rPh sb="39" eb="41">
      <t>コウフ</t>
    </rPh>
    <rPh sb="42" eb="43">
      <t>ウ</t>
    </rPh>
    <rPh sb="49" eb="50">
      <t>ツギ</t>
    </rPh>
    <rPh sb="54" eb="56">
      <t>セイキュウ</t>
    </rPh>
    <phoneticPr fontId="2"/>
  </si>
  <si>
    <t>名称</t>
    <rPh sb="0" eb="2">
      <t>メイショウ</t>
    </rPh>
    <phoneticPr fontId="2"/>
  </si>
  <si>
    <t>所在地</t>
    <rPh sb="0" eb="3">
      <t>ショザイチ</t>
    </rPh>
    <phoneticPr fontId="2"/>
  </si>
  <si>
    <t>種類</t>
    <rPh sb="0" eb="2">
      <t>シュルイ</t>
    </rPh>
    <phoneticPr fontId="2"/>
  </si>
  <si>
    <t>規模</t>
    <rPh sb="0" eb="2">
      <t>キボ</t>
    </rPh>
    <phoneticPr fontId="2"/>
  </si>
  <si>
    <t>建築物の延べ面積</t>
    <rPh sb="0" eb="3">
      <t>ケンチクブツ</t>
    </rPh>
    <rPh sb="4" eb="5">
      <t>ノ</t>
    </rPh>
    <rPh sb="6" eb="8">
      <t>メンセキ</t>
    </rPh>
    <phoneticPr fontId="2"/>
  </si>
  <si>
    <t>用途の内訳</t>
    <rPh sb="0" eb="2">
      <t>ヨウト</t>
    </rPh>
    <rPh sb="3" eb="5">
      <t>ウチワケ</t>
    </rPh>
    <phoneticPr fontId="2"/>
  </si>
  <si>
    <t>（</t>
    <phoneticPr fontId="2"/>
  </si>
  <si>
    <t>共用部分</t>
    <rPh sb="0" eb="2">
      <t>キョウヨウ</t>
    </rPh>
    <rPh sb="2" eb="4">
      <t>ブブン</t>
    </rPh>
    <phoneticPr fontId="2"/>
  </si>
  <si>
    <t>事前協議の有無</t>
    <rPh sb="0" eb="2">
      <t>ジゼン</t>
    </rPh>
    <rPh sb="2" eb="4">
      <t>キョウギ</t>
    </rPh>
    <rPh sb="5" eb="7">
      <t>ウム</t>
    </rPh>
    <phoneticPr fontId="2"/>
  </si>
  <si>
    <t>連絡先</t>
    <rPh sb="0" eb="3">
      <t>レンラクサキ</t>
    </rPh>
    <phoneticPr fontId="2"/>
  </si>
  <si>
    <t>※受付欄</t>
    <rPh sb="1" eb="3">
      <t>ウケツケ</t>
    </rPh>
    <rPh sb="3" eb="4">
      <t>ラン</t>
    </rPh>
    <phoneticPr fontId="2"/>
  </si>
  <si>
    <t>※審査結果等</t>
    <rPh sb="1" eb="3">
      <t>シンサ</t>
    </rPh>
    <rPh sb="3" eb="5">
      <t>ケッカ</t>
    </rPh>
    <rPh sb="5" eb="6">
      <t>トウ</t>
    </rPh>
    <phoneticPr fontId="2"/>
  </si>
  <si>
    <t>自動車の駐車の用に供する面積
（路外駐車場の場合）</t>
    <rPh sb="0" eb="3">
      <t>ジドウシャ</t>
    </rPh>
    <rPh sb="4" eb="6">
      <t>チュウシャ</t>
    </rPh>
    <rPh sb="7" eb="8">
      <t>ヨウ</t>
    </rPh>
    <rPh sb="9" eb="10">
      <t>キョウ</t>
    </rPh>
    <rPh sb="12" eb="14">
      <t>メンセキ</t>
    </rPh>
    <rPh sb="16" eb="18">
      <t>ロガイ</t>
    </rPh>
    <rPh sb="18" eb="21">
      <t>チュウシャジョウ</t>
    </rPh>
    <rPh sb="22" eb="24">
      <t>バアイ</t>
    </rPh>
    <phoneticPr fontId="2"/>
  </si>
  <si>
    <t>）</t>
    <phoneticPr fontId="2"/>
  </si>
  <si>
    <t>学校等</t>
    <rPh sb="0" eb="2">
      <t>ガッコウ</t>
    </rPh>
    <rPh sb="2" eb="3">
      <t>トウ</t>
    </rPh>
    <phoneticPr fontId="2"/>
  </si>
  <si>
    <t>図書館等</t>
    <rPh sb="0" eb="3">
      <t>トショカン</t>
    </rPh>
    <rPh sb="3" eb="4">
      <t>トウ</t>
    </rPh>
    <phoneticPr fontId="2"/>
  </si>
  <si>
    <t>集会所等</t>
    <rPh sb="0" eb="2">
      <t>シュウカイ</t>
    </rPh>
    <rPh sb="2" eb="3">
      <t>ジョ</t>
    </rPh>
    <rPh sb="3" eb="4">
      <t>トウ</t>
    </rPh>
    <phoneticPr fontId="2"/>
  </si>
  <si>
    <t>無床診療所</t>
    <rPh sb="0" eb="5">
      <t>ムショウシンリョウジョ</t>
    </rPh>
    <phoneticPr fontId="2"/>
  </si>
  <si>
    <t>病院・診療所</t>
    <rPh sb="0" eb="2">
      <t>ビョウイン</t>
    </rPh>
    <rPh sb="3" eb="6">
      <t>シンリョウジョ</t>
    </rPh>
    <phoneticPr fontId="2"/>
  </si>
  <si>
    <t>金融機関等</t>
    <rPh sb="0" eb="2">
      <t>キンユウ</t>
    </rPh>
    <rPh sb="2" eb="4">
      <t>キカン</t>
    </rPh>
    <rPh sb="4" eb="5">
      <t>トウ</t>
    </rPh>
    <phoneticPr fontId="2"/>
  </si>
  <si>
    <t>小規模店舗等</t>
    <rPh sb="0" eb="3">
      <t>ショウキボ</t>
    </rPh>
    <rPh sb="3" eb="5">
      <t>テンポ</t>
    </rPh>
    <rPh sb="5" eb="6">
      <t>トウ</t>
    </rPh>
    <phoneticPr fontId="2"/>
  </si>
  <si>
    <t>店舗等</t>
    <rPh sb="0" eb="3">
      <t>テンポトウ</t>
    </rPh>
    <phoneticPr fontId="2"/>
  </si>
  <si>
    <t>敷地面積</t>
    <rPh sb="0" eb="2">
      <t>シキチ</t>
    </rPh>
    <rPh sb="2" eb="4">
      <t>メンセキ</t>
    </rPh>
    <phoneticPr fontId="2"/>
  </si>
  <si>
    <t>㎡</t>
    <phoneticPr fontId="2"/>
  </si>
  <si>
    <t>工事完了年月</t>
    <rPh sb="0" eb="2">
      <t>コウジ</t>
    </rPh>
    <rPh sb="2" eb="4">
      <t>カンリョウ</t>
    </rPh>
    <rPh sb="4" eb="5">
      <t>ネン</t>
    </rPh>
    <rPh sb="5" eb="6">
      <t>ツキ</t>
    </rPh>
    <phoneticPr fontId="2"/>
  </si>
  <si>
    <t>年</t>
    <rPh sb="0" eb="1">
      <t>ネン</t>
    </rPh>
    <phoneticPr fontId="2"/>
  </si>
  <si>
    <t>月</t>
    <rPh sb="0" eb="1">
      <t>ツキ</t>
    </rPh>
    <phoneticPr fontId="2"/>
  </si>
  <si>
    <t>令和</t>
    <rPh sb="0" eb="2">
      <t>レイワ</t>
    </rPh>
    <phoneticPr fontId="2"/>
  </si>
  <si>
    <t>備考１　※印の欄には、記入しないでください。</t>
    <rPh sb="0" eb="2">
      <t>ビコウ</t>
    </rPh>
    <rPh sb="5" eb="6">
      <t>シルシ</t>
    </rPh>
    <rPh sb="7" eb="8">
      <t>ラン</t>
    </rPh>
    <rPh sb="11" eb="13">
      <t>キニュウ</t>
    </rPh>
    <phoneticPr fontId="2"/>
  </si>
  <si>
    <t>　　２　必要な図書を添付してください。</t>
    <rPh sb="4" eb="6">
      <t>ヒツヨウ</t>
    </rPh>
    <rPh sb="7" eb="9">
      <t>トショ</t>
    </rPh>
    <rPh sb="10" eb="12">
      <t>テンプ</t>
    </rPh>
    <phoneticPr fontId="2"/>
  </si>
  <si>
    <t>住所</t>
    <rPh sb="0" eb="2">
      <t>ジュウショ</t>
    </rPh>
    <phoneticPr fontId="2"/>
  </si>
  <si>
    <t>法人名</t>
    <rPh sb="0" eb="2">
      <t>ホウジン</t>
    </rPh>
    <rPh sb="2" eb="3">
      <t>メイ</t>
    </rPh>
    <phoneticPr fontId="2"/>
  </si>
  <si>
    <t>電話</t>
    <rPh sb="0" eb="2">
      <t>デンワ</t>
    </rPh>
    <phoneticPr fontId="2"/>
  </si>
  <si>
    <t>建築面積</t>
    <rPh sb="0" eb="2">
      <t>ケンチク</t>
    </rPh>
    <rPh sb="2" eb="4">
      <t>メンセキ</t>
    </rPh>
    <phoneticPr fontId="2"/>
  </si>
  <si>
    <t>指定施設工事
完了届の有無</t>
    <rPh sb="0" eb="2">
      <t>シテイ</t>
    </rPh>
    <rPh sb="2" eb="4">
      <t>シセツ</t>
    </rPh>
    <rPh sb="4" eb="6">
      <t>コウジ</t>
    </rPh>
    <rPh sb="7" eb="9">
      <t>カンリョウ</t>
    </rPh>
    <rPh sb="9" eb="10">
      <t>トドケ</t>
    </rPh>
    <rPh sb="11" eb="13">
      <t>ウム</t>
    </rPh>
    <phoneticPr fontId="2"/>
  </si>
  <si>
    <t>有・</t>
    <rPh sb="0" eb="1">
      <t>アリ</t>
    </rPh>
    <phoneticPr fontId="2"/>
  </si>
  <si>
    <t>無</t>
    <rPh sb="0" eb="1">
      <t>ム</t>
    </rPh>
    <phoneticPr fontId="2"/>
  </si>
  <si>
    <t>有</t>
    <rPh sb="0" eb="1">
      <t>アリ</t>
    </rPh>
    <phoneticPr fontId="2"/>
  </si>
  <si>
    <t>終了年月日</t>
    <phoneticPr fontId="2"/>
  </si>
  <si>
    <t>／番号</t>
    <phoneticPr fontId="2"/>
  </si>
  <si>
    <t>)・</t>
    <phoneticPr fontId="2"/>
  </si>
  <si>
    <t>適 合 証 交 付 請 求 書</t>
    <rPh sb="0" eb="1">
      <t>テキ</t>
    </rPh>
    <rPh sb="2" eb="3">
      <t>ア</t>
    </rPh>
    <rPh sb="4" eb="5">
      <t>ショウ</t>
    </rPh>
    <rPh sb="6" eb="7">
      <t>コウ</t>
    </rPh>
    <rPh sb="8" eb="9">
      <t>ツキ</t>
    </rPh>
    <rPh sb="10" eb="11">
      <t>ショウ</t>
    </rPh>
    <rPh sb="12" eb="13">
      <t>モトム</t>
    </rPh>
    <rPh sb="14" eb="15">
      <t>ショ</t>
    </rPh>
    <phoneticPr fontId="2"/>
  </si>
  <si>
    <t>年　　月　　日　　　第　　　　号</t>
    <rPh sb="0" eb="1">
      <t>ネン</t>
    </rPh>
    <rPh sb="3" eb="4">
      <t>ツキ</t>
    </rPh>
    <rPh sb="6" eb="7">
      <t>ニチ</t>
    </rPh>
    <rPh sb="10" eb="11">
      <t>ダイ</t>
    </rPh>
    <rPh sb="15" eb="16">
      <t>ゴウ</t>
    </rPh>
    <phoneticPr fontId="2"/>
  </si>
  <si>
    <t>規則２号</t>
    <rPh sb="0" eb="2">
      <t>キソク</t>
    </rPh>
    <rPh sb="3" eb="4">
      <t>ゴウ</t>
    </rPh>
    <phoneticPr fontId="2"/>
  </si>
  <si>
    <t>適合証交付請求書</t>
    <phoneticPr fontId="2"/>
  </si>
  <si>
    <t>規則９号</t>
    <rPh sb="0" eb="2">
      <t>キソク</t>
    </rPh>
    <rPh sb="3" eb="4">
      <t>ゴウ</t>
    </rPh>
    <phoneticPr fontId="2"/>
  </si>
  <si>
    <t>規則10号</t>
    <rPh sb="0" eb="2">
      <t>キソク</t>
    </rPh>
    <rPh sb="4" eb="5">
      <t>ゴウ</t>
    </rPh>
    <phoneticPr fontId="2"/>
  </si>
  <si>
    <t>指定施設新築等（変更）事前協議書取下げ届</t>
    <rPh sb="0" eb="2">
      <t>シテイ</t>
    </rPh>
    <rPh sb="2" eb="4">
      <t>シセツ</t>
    </rPh>
    <rPh sb="4" eb="6">
      <t>シンチク</t>
    </rPh>
    <rPh sb="6" eb="7">
      <t>トウ</t>
    </rPh>
    <rPh sb="8" eb="10">
      <t>ヘンコウ</t>
    </rPh>
    <rPh sb="11" eb="13">
      <t>ジゼン</t>
    </rPh>
    <rPh sb="13" eb="15">
      <t>キョウギ</t>
    </rPh>
    <rPh sb="15" eb="16">
      <t>ショ</t>
    </rPh>
    <rPh sb="16" eb="18">
      <t>トリサ</t>
    </rPh>
    <rPh sb="19" eb="20">
      <t>トドケ</t>
    </rPh>
    <phoneticPr fontId="2"/>
  </si>
  <si>
    <t>←「複合用途建築物」の場合のみ記載</t>
    <rPh sb="2" eb="4">
      <t>フクゴウ</t>
    </rPh>
    <rPh sb="4" eb="6">
      <t>ヨウト</t>
    </rPh>
    <rPh sb="6" eb="9">
      <t>ケンチクブツ</t>
    </rPh>
    <rPh sb="11" eb="13">
      <t>バアイ</t>
    </rPh>
    <rPh sb="15" eb="17">
      <t>キサイ</t>
    </rPh>
    <phoneticPr fontId="2"/>
  </si>
  <si>
    <r>
      <t xml:space="preserve">氏名 </t>
    </r>
    <r>
      <rPr>
        <sz val="9"/>
        <color theme="1"/>
        <rFont val="ＭＳ 明朝"/>
        <family val="1"/>
        <charset val="128"/>
      </rPr>
      <t>※法人は、名称及び代表者氏名</t>
    </r>
    <rPh sb="0" eb="2">
      <t>シメイ</t>
    </rPh>
    <rPh sb="4" eb="6">
      <t>ホウジン</t>
    </rPh>
    <rPh sb="8" eb="10">
      <t>メイショウ</t>
    </rPh>
    <rPh sb="10" eb="11">
      <t>オヨ</t>
    </rPh>
    <rPh sb="12" eb="15">
      <t>ダイヒョウシャ</t>
    </rPh>
    <rPh sb="15" eb="17">
      <t>シメイ</t>
    </rPh>
    <phoneticPr fontId="2"/>
  </si>
  <si>
    <r>
      <t>株式会社○○設計　</t>
    </r>
    <r>
      <rPr>
        <sz val="9"/>
        <color theme="1"/>
        <rFont val="ＭＳ 明朝"/>
        <family val="1"/>
        <charset val="128"/>
      </rPr>
      <t>※代表者名は不要</t>
    </r>
    <rPh sb="0" eb="4">
      <t>カブシキガイシャ</t>
    </rPh>
    <rPh sb="6" eb="8">
      <t>セッケイ</t>
    </rPh>
    <rPh sb="10" eb="13">
      <t>ダイヒョウシャ</t>
    </rPh>
    <rPh sb="13" eb="14">
      <t>メイ</t>
    </rPh>
    <rPh sb="15" eb="17">
      <t>フヨウ</t>
    </rPh>
    <phoneticPr fontId="2"/>
  </si>
  <si>
    <r>
      <t xml:space="preserve">株式会社○○　代表取締役　神奈川　太郎
 </t>
    </r>
    <r>
      <rPr>
        <sz val="9"/>
        <color theme="1"/>
        <rFont val="ＭＳ 明朝"/>
        <family val="1"/>
        <charset val="128"/>
      </rPr>
      <t>※略字使わない。（(株)、(福)など）</t>
    </r>
    <rPh sb="0" eb="4">
      <t>カブシキガイシャ</t>
    </rPh>
    <rPh sb="7" eb="9">
      <t>ダイヒョウ</t>
    </rPh>
    <rPh sb="9" eb="12">
      <t>トリシマリヤク</t>
    </rPh>
    <rPh sb="13" eb="16">
      <t>カナガワ</t>
    </rPh>
    <rPh sb="17" eb="19">
      <t>タロウ</t>
    </rPh>
    <rPh sb="22" eb="24">
      <t>リャクジ</t>
    </rPh>
    <rPh sb="24" eb="25">
      <t>ツカ</t>
    </rPh>
    <rPh sb="31" eb="32">
      <t>カブ</t>
    </rPh>
    <rPh sb="35" eb="36">
      <t>フク</t>
    </rPh>
    <phoneticPr fontId="2"/>
  </si>
  <si>
    <r>
      <t xml:space="preserve">施設の所在市町村
</t>
    </r>
    <r>
      <rPr>
        <sz val="9"/>
        <color theme="1"/>
        <rFont val="ＭＳ 明朝"/>
        <family val="1"/>
        <charset val="128"/>
      </rPr>
      <t>（プルダウンから選択）</t>
    </r>
    <rPh sb="0" eb="2">
      <t>シセツ</t>
    </rPh>
    <rPh sb="3" eb="5">
      <t>ショザイ</t>
    </rPh>
    <rPh sb="5" eb="8">
      <t>シチョウソン</t>
    </rPh>
    <rPh sb="17" eb="19">
      <t>センタク</t>
    </rPh>
    <phoneticPr fontId="2"/>
  </si>
  <si>
    <t>様式Ｇ</t>
    <rPh sb="0" eb="2">
      <t>ヨウシキ</t>
    </rPh>
    <phoneticPr fontId="2"/>
  </si>
  <si>
    <t>指定施設新築等工事取りやめ届</t>
    <rPh sb="0" eb="2">
      <t>シテイ</t>
    </rPh>
    <rPh sb="2" eb="4">
      <t>シセツ</t>
    </rPh>
    <rPh sb="4" eb="6">
      <t>シンチク</t>
    </rPh>
    <rPh sb="6" eb="7">
      <t>トウ</t>
    </rPh>
    <rPh sb="7" eb="9">
      <t>コウジ</t>
    </rPh>
    <rPh sb="9" eb="10">
      <t>ト</t>
    </rPh>
    <rPh sb="13" eb="14">
      <t>トドケ</t>
    </rPh>
    <phoneticPr fontId="2"/>
  </si>
  <si>
    <t>名義変更届</t>
    <rPh sb="0" eb="2">
      <t>メイギ</t>
    </rPh>
    <rPh sb="2" eb="4">
      <t>ヘンコウ</t>
    </rPh>
    <rPh sb="4" eb="5">
      <t>トドケ</t>
    </rPh>
    <phoneticPr fontId="2"/>
  </si>
  <si>
    <t>適合証返納届</t>
    <rPh sb="0" eb="2">
      <t>テキゴウ</t>
    </rPh>
    <rPh sb="2" eb="3">
      <t>ショウ</t>
    </rPh>
    <rPh sb="3" eb="5">
      <t>ヘンノウ</t>
    </rPh>
    <rPh sb="5" eb="6">
      <t>トドケ</t>
    </rPh>
    <phoneticPr fontId="2"/>
  </si>
  <si>
    <t>情報提供に関する同意確認書</t>
    <rPh sb="0" eb="2">
      <t>ジョウホウ</t>
    </rPh>
    <rPh sb="2" eb="4">
      <t>テイキョウ</t>
    </rPh>
    <rPh sb="5" eb="6">
      <t>カン</t>
    </rPh>
    <rPh sb="8" eb="10">
      <t>ドウイ</t>
    </rPh>
    <rPh sb="10" eb="13">
      <t>カクニンショ</t>
    </rPh>
    <phoneticPr fontId="2"/>
  </si>
  <si>
    <t>第２号様式（第３条関係）（公共的施設用）</t>
    <rPh sb="0" eb="1">
      <t>ダイ</t>
    </rPh>
    <rPh sb="2" eb="3">
      <t>ゴウ</t>
    </rPh>
    <rPh sb="3" eb="5">
      <t>ヨウシキ</t>
    </rPh>
    <rPh sb="6" eb="7">
      <t>ダイ</t>
    </rPh>
    <rPh sb="8" eb="9">
      <t>ジョウ</t>
    </rPh>
    <rPh sb="9" eb="11">
      <t>カンケイ</t>
    </rPh>
    <rPh sb="13" eb="19">
      <t>コウキョウテキシセツヨウ</t>
    </rPh>
    <phoneticPr fontId="2"/>
  </si>
  <si>
    <t>第９号様式（第５条関係）</t>
    <rPh sb="0" eb="1">
      <t>ダイ</t>
    </rPh>
    <rPh sb="2" eb="3">
      <t>ゴウ</t>
    </rPh>
    <rPh sb="3" eb="5">
      <t>ヨウシキ</t>
    </rPh>
    <rPh sb="6" eb="7">
      <t>ダイ</t>
    </rPh>
    <rPh sb="8" eb="9">
      <t>ジョウ</t>
    </rPh>
    <rPh sb="9" eb="11">
      <t>カンケイ</t>
    </rPh>
    <phoneticPr fontId="2"/>
  </si>
  <si>
    <t>新築等の種類</t>
    <rPh sb="0" eb="2">
      <t>シンチク</t>
    </rPh>
    <rPh sb="2" eb="3">
      <t>トウ</t>
    </rPh>
    <rPh sb="4" eb="6">
      <t>シュルイ</t>
    </rPh>
    <phoneticPr fontId="2"/>
  </si>
  <si>
    <t>新築等</t>
    <rPh sb="0" eb="2">
      <t>シンチク</t>
    </rPh>
    <rPh sb="2" eb="3">
      <t>トウ</t>
    </rPh>
    <phoneticPr fontId="2"/>
  </si>
  <si>
    <t>新築等の種類</t>
    <rPh sb="0" eb="2">
      <t>シンチク</t>
    </rPh>
    <rPh sb="2" eb="3">
      <t>トウ</t>
    </rPh>
    <rPh sb="4" eb="6">
      <t>シュルイ</t>
    </rPh>
    <phoneticPr fontId="2"/>
  </si>
  <si>
    <t>新築（新設）</t>
    <rPh sb="0" eb="2">
      <t>シンチク</t>
    </rPh>
    <rPh sb="3" eb="5">
      <t>シンセツ</t>
    </rPh>
    <phoneticPr fontId="2"/>
  </si>
  <si>
    <t>増築</t>
    <rPh sb="0" eb="2">
      <t>ゾウチク</t>
    </rPh>
    <phoneticPr fontId="2"/>
  </si>
  <si>
    <t>改築</t>
    <rPh sb="0" eb="2">
      <t>カイチク</t>
    </rPh>
    <phoneticPr fontId="2"/>
  </si>
  <si>
    <t>用途の変更</t>
    <rPh sb="0" eb="2">
      <t>ヨウト</t>
    </rPh>
    <rPh sb="3" eb="5">
      <t>ヘンコウ</t>
    </rPh>
    <phoneticPr fontId="2"/>
  </si>
  <si>
    <t>大規模の修繕</t>
    <rPh sb="0" eb="3">
      <t>ダイキボ</t>
    </rPh>
    <rPh sb="4" eb="6">
      <t>シュウゼン</t>
    </rPh>
    <phoneticPr fontId="2"/>
  </si>
  <si>
    <t>大規模の模様替え</t>
    <rPh sb="0" eb="3">
      <t>ダイキボ</t>
    </rPh>
    <rPh sb="4" eb="6">
      <t>モヨウ</t>
    </rPh>
    <rPh sb="6" eb="7">
      <t>ガ</t>
    </rPh>
    <phoneticPr fontId="2"/>
  </si>
  <si>
    <t>　神奈川県みんなのバリアフリー街づくり条例第17条第１項の規定により、次のとおり協議します。</t>
    <rPh sb="1" eb="5">
      <t>カナガワケン</t>
    </rPh>
    <rPh sb="15" eb="16">
      <t>マチ</t>
    </rPh>
    <rPh sb="21" eb="22">
      <t>ダイ</t>
    </rPh>
    <rPh sb="24" eb="25">
      <t>ジョウ</t>
    </rPh>
    <rPh sb="25" eb="26">
      <t>ダイ</t>
    </rPh>
    <rPh sb="27" eb="28">
      <t>コウ</t>
    </rPh>
    <rPh sb="29" eb="31">
      <t>キテイ</t>
    </rPh>
    <rPh sb="35" eb="36">
      <t>ツギ</t>
    </rPh>
    <rPh sb="40" eb="42">
      <t>キョウギ</t>
    </rPh>
    <phoneticPr fontId="2"/>
  </si>
  <si>
    <t>指定施設の名称</t>
    <rPh sb="0" eb="2">
      <t>シテイ</t>
    </rPh>
    <rPh sb="2" eb="4">
      <t>シセツ</t>
    </rPh>
    <rPh sb="5" eb="7">
      <t>メイショウ</t>
    </rPh>
    <phoneticPr fontId="2"/>
  </si>
  <si>
    <t>指定施設の所在地</t>
    <rPh sb="0" eb="2">
      <t>シテイ</t>
    </rPh>
    <rPh sb="2" eb="4">
      <t>シセツ</t>
    </rPh>
    <rPh sb="5" eb="8">
      <t>ショザイチ</t>
    </rPh>
    <phoneticPr fontId="2"/>
  </si>
  <si>
    <t>指定施設の種類</t>
    <rPh sb="0" eb="2">
      <t>シテイ</t>
    </rPh>
    <rPh sb="2" eb="4">
      <t>シセツ</t>
    </rPh>
    <rPh sb="5" eb="7">
      <t>シュルイ</t>
    </rPh>
    <phoneticPr fontId="2"/>
  </si>
  <si>
    <t>・</t>
    <phoneticPr fontId="2"/>
  </si>
  <si>
    <t>指定施設の規模</t>
    <rPh sb="0" eb="2">
      <t>シテイ</t>
    </rPh>
    <rPh sb="2" eb="4">
      <t>シセツ</t>
    </rPh>
    <rPh sb="5" eb="7">
      <t>キボ</t>
    </rPh>
    <phoneticPr fontId="2"/>
  </si>
  <si>
    <t>新築等の部分</t>
    <rPh sb="0" eb="2">
      <t>シンチク</t>
    </rPh>
    <rPh sb="2" eb="3">
      <t>トウ</t>
    </rPh>
    <rPh sb="4" eb="6">
      <t>ブブン</t>
    </rPh>
    <phoneticPr fontId="2"/>
  </si>
  <si>
    <t>その他の部分</t>
    <rPh sb="2" eb="3">
      <t>タ</t>
    </rPh>
    <rPh sb="4" eb="6">
      <t>ブブン</t>
    </rPh>
    <phoneticPr fontId="2"/>
  </si>
  <si>
    <t>合計</t>
    <rPh sb="0" eb="2">
      <t>ゴウケイ</t>
    </rPh>
    <phoneticPr fontId="2"/>
  </si>
  <si>
    <r>
      <t xml:space="preserve">病室の有無
</t>
    </r>
    <r>
      <rPr>
        <sz val="10"/>
        <color theme="1"/>
        <rFont val="ＭＳ 明朝"/>
        <family val="1"/>
        <charset val="128"/>
      </rPr>
      <t>(医療施設の場合)</t>
    </r>
    <rPh sb="0" eb="2">
      <t>ビョウシツ</t>
    </rPh>
    <rPh sb="3" eb="5">
      <t>ウム</t>
    </rPh>
    <rPh sb="7" eb="9">
      <t>イリョウ</t>
    </rPh>
    <rPh sb="9" eb="11">
      <t>シセツ</t>
    </rPh>
    <rPh sb="12" eb="14">
      <t>バアイ</t>
    </rPh>
    <phoneticPr fontId="2"/>
  </si>
  <si>
    <t>工事予定年月日</t>
    <rPh sb="0" eb="2">
      <t>コウジ</t>
    </rPh>
    <rPh sb="2" eb="4">
      <t>ヨテイ</t>
    </rPh>
    <rPh sb="4" eb="7">
      <t>ネンガッピ</t>
    </rPh>
    <phoneticPr fontId="2"/>
  </si>
  <si>
    <t>着手</t>
    <rPh sb="0" eb="2">
      <t>チャクシュ</t>
    </rPh>
    <phoneticPr fontId="2"/>
  </si>
  <si>
    <t>完了</t>
    <rPh sb="0" eb="2">
      <t>カンリョウ</t>
    </rPh>
    <phoneticPr fontId="2"/>
  </si>
  <si>
    <r>
      <t xml:space="preserve">新築等の種類
</t>
    </r>
    <r>
      <rPr>
        <sz val="9"/>
        <color theme="1"/>
        <rFont val="ＭＳ 明朝"/>
        <family val="1"/>
        <charset val="128"/>
      </rPr>
      <t>（プルダウンから選択）</t>
    </r>
    <rPh sb="0" eb="2">
      <t>シンチク</t>
    </rPh>
    <rPh sb="2" eb="3">
      <t>トウ</t>
    </rPh>
    <rPh sb="4" eb="6">
      <t>シュルイ</t>
    </rPh>
    <phoneticPr fontId="2"/>
  </si>
  <si>
    <t>有（</t>
    <rPh sb="0" eb="1">
      <t>アリ</t>
    </rPh>
    <phoneticPr fontId="2"/>
  </si>
  <si>
    <t>指定施設新築等（変更）事前協議書</t>
    <rPh sb="0" eb="2">
      <t>シテイ</t>
    </rPh>
    <rPh sb="2" eb="4">
      <t>シセツ</t>
    </rPh>
    <rPh sb="4" eb="6">
      <t>シンチク</t>
    </rPh>
    <rPh sb="6" eb="7">
      <t>トウ</t>
    </rPh>
    <rPh sb="8" eb="10">
      <t>ヘンコウ</t>
    </rPh>
    <rPh sb="11" eb="13">
      <t>ジゼン</t>
    </rPh>
    <rPh sb="13" eb="15">
      <t>キョウギ</t>
    </rPh>
    <rPh sb="15" eb="16">
      <t>ショ</t>
    </rPh>
    <phoneticPr fontId="2"/>
  </si>
  <si>
    <r>
      <t>指定施設新築等（変更）事前協議書　</t>
    </r>
    <r>
      <rPr>
        <u/>
        <sz val="9"/>
        <color rgb="FFFF0000"/>
        <rFont val="ＭＳ 明朝"/>
        <family val="1"/>
        <charset val="128"/>
      </rPr>
      <t>※建築確認30日前</t>
    </r>
    <rPh sb="0" eb="2">
      <t>シテイ</t>
    </rPh>
    <rPh sb="2" eb="4">
      <t>シセツ</t>
    </rPh>
    <rPh sb="4" eb="6">
      <t>シンチク</t>
    </rPh>
    <rPh sb="6" eb="7">
      <t>トウ</t>
    </rPh>
    <rPh sb="8" eb="10">
      <t>ヘンコウ</t>
    </rPh>
    <rPh sb="11" eb="13">
      <t>ジゼン</t>
    </rPh>
    <rPh sb="13" eb="15">
      <t>キョウギ</t>
    </rPh>
    <rPh sb="15" eb="16">
      <t>ショ</t>
    </rPh>
    <rPh sb="18" eb="20">
      <t>ケンチク</t>
    </rPh>
    <rPh sb="20" eb="22">
      <t>カクニン</t>
    </rPh>
    <rPh sb="24" eb="25">
      <t>ニチ</t>
    </rPh>
    <rPh sb="25" eb="26">
      <t>マエ</t>
    </rPh>
    <phoneticPr fontId="2"/>
  </si>
  <si>
    <t>第10号様式（第７条関係）</t>
    <rPh sb="0" eb="1">
      <t>ダイ</t>
    </rPh>
    <rPh sb="3" eb="4">
      <t>ゴウ</t>
    </rPh>
    <rPh sb="4" eb="6">
      <t>ヨウシキ</t>
    </rPh>
    <rPh sb="7" eb="8">
      <t>ダイ</t>
    </rPh>
    <rPh sb="9" eb="10">
      <t>ジョウ</t>
    </rPh>
    <rPh sb="10" eb="12">
      <t>カンケイ</t>
    </rPh>
    <phoneticPr fontId="2"/>
  </si>
  <si>
    <t>指 定 施 設 工 事 完 了 届</t>
    <rPh sb="0" eb="1">
      <t>ユビ</t>
    </rPh>
    <rPh sb="2" eb="3">
      <t>テイ</t>
    </rPh>
    <rPh sb="4" eb="5">
      <t>セ</t>
    </rPh>
    <rPh sb="6" eb="7">
      <t>セツ</t>
    </rPh>
    <rPh sb="8" eb="9">
      <t>コウ</t>
    </rPh>
    <rPh sb="10" eb="11">
      <t>コト</t>
    </rPh>
    <rPh sb="12" eb="13">
      <t>カン</t>
    </rPh>
    <rPh sb="14" eb="15">
      <t>リョウ</t>
    </rPh>
    <rPh sb="16" eb="17">
      <t>トドケ</t>
    </rPh>
    <phoneticPr fontId="2"/>
  </si>
  <si>
    <t>　神奈川県みんなのバリアフリー街づくり条例第18条の規定により、次のとおり工事が完了したので届け出ます。</t>
    <rPh sb="1" eb="5">
      <t>カナガワケン</t>
    </rPh>
    <rPh sb="15" eb="16">
      <t>マチ</t>
    </rPh>
    <rPh sb="21" eb="22">
      <t>ダイ</t>
    </rPh>
    <rPh sb="24" eb="25">
      <t>ジョウ</t>
    </rPh>
    <rPh sb="26" eb="28">
      <t>キテイ</t>
    </rPh>
    <rPh sb="32" eb="33">
      <t>ツギ</t>
    </rPh>
    <rPh sb="37" eb="39">
      <t>コウジ</t>
    </rPh>
    <rPh sb="40" eb="42">
      <t>カンリョウ</t>
    </rPh>
    <rPh sb="46" eb="47">
      <t>トド</t>
    </rPh>
    <rPh sb="48" eb="49">
      <t>デ</t>
    </rPh>
    <phoneticPr fontId="2"/>
  </si>
  <si>
    <t>工事年月日</t>
    <rPh sb="0" eb="2">
      <t>コウジ</t>
    </rPh>
    <rPh sb="2" eb="5">
      <t>ネンガッピ</t>
    </rPh>
    <phoneticPr fontId="2"/>
  </si>
  <si>
    <t>協議受付番号及び
協議終了年月日</t>
    <rPh sb="0" eb="2">
      <t>キョウギ</t>
    </rPh>
    <rPh sb="2" eb="4">
      <t>ウケツケ</t>
    </rPh>
    <rPh sb="4" eb="6">
      <t>バンゴウ</t>
    </rPh>
    <rPh sb="6" eb="7">
      <t>オヨ</t>
    </rPh>
    <rPh sb="9" eb="11">
      <t>キョウギ</t>
    </rPh>
    <rPh sb="11" eb="13">
      <t>シュウリョウ</t>
    </rPh>
    <rPh sb="13" eb="16">
      <t>ネンガッピ</t>
    </rPh>
    <phoneticPr fontId="2"/>
  </si>
  <si>
    <t>第</t>
    <rPh sb="0" eb="1">
      <t>ダイ</t>
    </rPh>
    <phoneticPr fontId="2"/>
  </si>
  <si>
    <t>号</t>
    <rPh sb="0" eb="1">
      <t>ゴウ</t>
    </rPh>
    <phoneticPr fontId="2"/>
  </si>
  <si>
    <t>　　２　事前協議の対象となった部分の写真を添付してください。</t>
    <rPh sb="4" eb="6">
      <t>ジゼン</t>
    </rPh>
    <rPh sb="6" eb="8">
      <t>キョウギ</t>
    </rPh>
    <rPh sb="9" eb="11">
      <t>タイショウ</t>
    </rPh>
    <rPh sb="15" eb="17">
      <t>ブブン</t>
    </rPh>
    <rPh sb="18" eb="20">
      <t>シャシン</t>
    </rPh>
    <rPh sb="21" eb="23">
      <t>テンプ</t>
    </rPh>
    <phoneticPr fontId="2"/>
  </si>
  <si>
    <t>指定施設新築等（変更）事前協議書取下げ届</t>
    <rPh sb="0" eb="7">
      <t>シテイシセツシンチクトウ</t>
    </rPh>
    <rPh sb="8" eb="10">
      <t>ヘンコウ</t>
    </rPh>
    <rPh sb="11" eb="16">
      <t>ジゼンキョウギショ</t>
    </rPh>
    <rPh sb="16" eb="18">
      <t>トリサ</t>
    </rPh>
    <rPh sb="19" eb="20">
      <t>トドケ</t>
    </rPh>
    <phoneticPr fontId="2"/>
  </si>
  <si>
    <t>　次の指定施設新築等（変更）事前協議は、取り下げたいので届け出ます。</t>
    <rPh sb="1" eb="2">
      <t>ツギ</t>
    </rPh>
    <rPh sb="3" eb="10">
      <t>シテイシセツシンチクトウ</t>
    </rPh>
    <rPh sb="11" eb="13">
      <t>ヘンコウ</t>
    </rPh>
    <rPh sb="14" eb="16">
      <t>ジゼン</t>
    </rPh>
    <rPh sb="16" eb="18">
      <t>キョウギ</t>
    </rPh>
    <rPh sb="20" eb="21">
      <t>ト</t>
    </rPh>
    <rPh sb="22" eb="23">
      <t>サ</t>
    </rPh>
    <rPh sb="28" eb="29">
      <t>トド</t>
    </rPh>
    <rPh sb="30" eb="31">
      <t>デ</t>
    </rPh>
    <phoneticPr fontId="2"/>
  </si>
  <si>
    <t>（法人にあっては、所在地、
名称及び代表者の氏名）</t>
    <phoneticPr fontId="2"/>
  </si>
  <si>
    <t>協議者の住所及び氏名</t>
    <rPh sb="0" eb="2">
      <t>キョウギ</t>
    </rPh>
    <rPh sb="2" eb="3">
      <t>シャ</t>
    </rPh>
    <rPh sb="4" eb="6">
      <t>ジュウショ</t>
    </rPh>
    <rPh sb="6" eb="7">
      <t>オヨ</t>
    </rPh>
    <rPh sb="8" eb="10">
      <t>シメイ</t>
    </rPh>
    <phoneticPr fontId="2"/>
  </si>
  <si>
    <t xml:space="preserve">協議書受付年月日、受付番号 </t>
    <rPh sb="0" eb="2">
      <t>キョウギ</t>
    </rPh>
    <rPh sb="2" eb="3">
      <t>ショ</t>
    </rPh>
    <rPh sb="3" eb="8">
      <t>ウケツケネンガッピ</t>
    </rPh>
    <rPh sb="9" eb="11">
      <t>ウケツケ</t>
    </rPh>
    <rPh sb="11" eb="13">
      <t>バンゴウ</t>
    </rPh>
    <phoneticPr fontId="2"/>
  </si>
  <si>
    <t xml:space="preserve">
取下げの理由</t>
    <rPh sb="1" eb="3">
      <t>トリサ</t>
    </rPh>
    <rPh sb="5" eb="7">
      <t>リユウ</t>
    </rPh>
    <phoneticPr fontId="2"/>
  </si>
  <si>
    <t>指定施設新築等工事取りやめ届</t>
    <rPh sb="0" eb="7">
      <t>シテイシセツシンチクトウ</t>
    </rPh>
    <rPh sb="7" eb="9">
      <t>コウジ</t>
    </rPh>
    <rPh sb="9" eb="10">
      <t>ト</t>
    </rPh>
    <rPh sb="13" eb="14">
      <t>トドケ</t>
    </rPh>
    <phoneticPr fontId="2"/>
  </si>
  <si>
    <t xml:space="preserve">協議書終了年月日、受付番号 </t>
    <rPh sb="0" eb="2">
      <t>キョウギ</t>
    </rPh>
    <rPh sb="2" eb="3">
      <t>ショ</t>
    </rPh>
    <rPh sb="3" eb="5">
      <t>シュウリョウ</t>
    </rPh>
    <rPh sb="5" eb="8">
      <t>ネンガッピ</t>
    </rPh>
    <rPh sb="9" eb="11">
      <t>ウケツケ</t>
    </rPh>
    <rPh sb="11" eb="13">
      <t>バンゴウ</t>
    </rPh>
    <phoneticPr fontId="2"/>
  </si>
  <si>
    <t>届出者の住所及び氏名</t>
    <rPh sb="0" eb="2">
      <t>トドケデ</t>
    </rPh>
    <rPh sb="2" eb="3">
      <t>シャ</t>
    </rPh>
    <rPh sb="4" eb="6">
      <t>ジュウショ</t>
    </rPh>
    <rPh sb="6" eb="7">
      <t>オヨ</t>
    </rPh>
    <rPh sb="8" eb="10">
      <t>シメイ</t>
    </rPh>
    <phoneticPr fontId="2"/>
  </si>
  <si>
    <t>工事取りやめの年月日</t>
    <rPh sb="0" eb="2">
      <t>コウジ</t>
    </rPh>
    <rPh sb="2" eb="3">
      <t>ト</t>
    </rPh>
    <rPh sb="7" eb="10">
      <t>ネンガッピ</t>
    </rPh>
    <phoneticPr fontId="2"/>
  </si>
  <si>
    <t xml:space="preserve">
工事取りやめの理由</t>
    <rPh sb="1" eb="3">
      <t>コウジ</t>
    </rPh>
    <rPh sb="3" eb="4">
      <t>ト</t>
    </rPh>
    <rPh sb="8" eb="10">
      <t>リユウ</t>
    </rPh>
    <phoneticPr fontId="2"/>
  </si>
  <si>
    <r>
      <t>備考　※印の欄には</t>
    </r>
    <r>
      <rPr>
        <u/>
        <sz val="11"/>
        <color rgb="FFFF0000"/>
        <rFont val="ＭＳ 明朝"/>
        <family val="1"/>
        <charset val="128"/>
      </rPr>
      <t>、</t>
    </r>
    <r>
      <rPr>
        <sz val="11"/>
        <color theme="1"/>
        <rFont val="ＭＳ 明朝"/>
        <family val="2"/>
        <charset val="128"/>
      </rPr>
      <t>記入しないでください。</t>
    </r>
    <rPh sb="0" eb="2">
      <t>ビコウ</t>
    </rPh>
    <rPh sb="4" eb="5">
      <t>シルシ</t>
    </rPh>
    <rPh sb="6" eb="7">
      <t>ラン</t>
    </rPh>
    <rPh sb="10" eb="12">
      <t>キニュウ</t>
    </rPh>
    <phoneticPr fontId="2"/>
  </si>
  <si>
    <t>名　義　変　更　届</t>
    <rPh sb="0" eb="1">
      <t>ナ</t>
    </rPh>
    <rPh sb="2" eb="3">
      <t>タダシ</t>
    </rPh>
    <rPh sb="4" eb="5">
      <t>ヘン</t>
    </rPh>
    <rPh sb="6" eb="7">
      <t>サラ</t>
    </rPh>
    <rPh sb="8" eb="9">
      <t>トドケ</t>
    </rPh>
    <phoneticPr fontId="2"/>
  </si>
  <si>
    <t>　次の指定施設新築等（変更）事前協議に係る協議者を変更しますので届け出ます。</t>
    <rPh sb="1" eb="2">
      <t>ツギ</t>
    </rPh>
    <rPh sb="3" eb="10">
      <t>シテイシセツシンチクトウ</t>
    </rPh>
    <rPh sb="11" eb="13">
      <t>ヘンコウ</t>
    </rPh>
    <rPh sb="14" eb="18">
      <t>ジゼンキョウギ</t>
    </rPh>
    <rPh sb="19" eb="20">
      <t>カカ</t>
    </rPh>
    <rPh sb="21" eb="23">
      <t>キョウギ</t>
    </rPh>
    <rPh sb="23" eb="24">
      <t>シャ</t>
    </rPh>
    <rPh sb="25" eb="27">
      <t>ヘンコウ</t>
    </rPh>
    <rPh sb="32" eb="33">
      <t>トド</t>
    </rPh>
    <rPh sb="34" eb="35">
      <t>デ</t>
    </rPh>
    <phoneticPr fontId="2"/>
  </si>
  <si>
    <t>当初の協議者の住所及び氏名</t>
    <rPh sb="0" eb="2">
      <t>トウショ</t>
    </rPh>
    <rPh sb="3" eb="5">
      <t>キョウギ</t>
    </rPh>
    <rPh sb="5" eb="6">
      <t>シャ</t>
    </rPh>
    <rPh sb="7" eb="9">
      <t>ジュウショ</t>
    </rPh>
    <rPh sb="9" eb="10">
      <t>オヨ</t>
    </rPh>
    <rPh sb="11" eb="13">
      <t>シメイ</t>
    </rPh>
    <phoneticPr fontId="2"/>
  </si>
  <si>
    <t>変更後の協議者の住所及び氏名</t>
    <rPh sb="0" eb="2">
      <t>ヘンコウ</t>
    </rPh>
    <rPh sb="2" eb="3">
      <t>ゴ</t>
    </rPh>
    <rPh sb="4" eb="6">
      <t>キョウギ</t>
    </rPh>
    <rPh sb="6" eb="7">
      <t>シャ</t>
    </rPh>
    <rPh sb="8" eb="10">
      <t>ジュウショ</t>
    </rPh>
    <rPh sb="10" eb="11">
      <t>オヨ</t>
    </rPh>
    <rPh sb="12" eb="14">
      <t>シメイ</t>
    </rPh>
    <phoneticPr fontId="2"/>
  </si>
  <si>
    <t xml:space="preserve">
変更の理由</t>
    <rPh sb="1" eb="3">
      <t>ヘンコウ</t>
    </rPh>
    <rPh sb="4" eb="6">
      <t>リユウ</t>
    </rPh>
    <phoneticPr fontId="2"/>
  </si>
  <si>
    <r>
      <t>備考　※印の欄に</t>
    </r>
    <r>
      <rPr>
        <u/>
        <sz val="11"/>
        <color rgb="FFFF0000"/>
        <rFont val="ＭＳ 明朝"/>
        <family val="1"/>
        <charset val="128"/>
      </rPr>
      <t>は、</t>
    </r>
    <r>
      <rPr>
        <sz val="11"/>
        <color theme="1"/>
        <rFont val="ＭＳ 明朝"/>
        <family val="2"/>
        <charset val="128"/>
      </rPr>
      <t>記入しないでください。</t>
    </r>
    <rPh sb="0" eb="2">
      <t>ビコウ</t>
    </rPh>
    <rPh sb="4" eb="5">
      <t>シルシ</t>
    </rPh>
    <rPh sb="6" eb="7">
      <t>ラン</t>
    </rPh>
    <rPh sb="10" eb="12">
      <t>キニュウ</t>
    </rPh>
    <phoneticPr fontId="2"/>
  </si>
  <si>
    <t>適　合　証　返　納　届</t>
    <rPh sb="0" eb="1">
      <t>テキ</t>
    </rPh>
    <rPh sb="2" eb="3">
      <t>ア</t>
    </rPh>
    <rPh sb="4" eb="5">
      <t>ショウ</t>
    </rPh>
    <rPh sb="6" eb="7">
      <t>カエ</t>
    </rPh>
    <rPh sb="8" eb="9">
      <t>オサメ</t>
    </rPh>
    <rPh sb="10" eb="11">
      <t>トドケ</t>
    </rPh>
    <phoneticPr fontId="2"/>
  </si>
  <si>
    <t>　次の適合証を返納したいので、届け出ます。</t>
    <rPh sb="1" eb="2">
      <t>ツギ</t>
    </rPh>
    <rPh sb="3" eb="5">
      <t>テキゴウ</t>
    </rPh>
    <rPh sb="5" eb="6">
      <t>ショウ</t>
    </rPh>
    <rPh sb="7" eb="9">
      <t>ヘンノウ</t>
    </rPh>
    <rPh sb="15" eb="16">
      <t>トド</t>
    </rPh>
    <rPh sb="17" eb="18">
      <t>デ</t>
    </rPh>
    <phoneticPr fontId="2"/>
  </si>
  <si>
    <t>適合証交付年月日</t>
    <rPh sb="0" eb="2">
      <t>テキゴウ</t>
    </rPh>
    <rPh sb="2" eb="3">
      <t>ショウ</t>
    </rPh>
    <rPh sb="3" eb="5">
      <t>コウフ</t>
    </rPh>
    <rPh sb="5" eb="8">
      <t>ネンガッピ</t>
    </rPh>
    <phoneticPr fontId="2"/>
  </si>
  <si>
    <t>適合証の交付を受けた施設の
住所及び名称</t>
    <rPh sb="0" eb="2">
      <t>テキゴウ</t>
    </rPh>
    <rPh sb="2" eb="3">
      <t>ショウ</t>
    </rPh>
    <rPh sb="4" eb="6">
      <t>コウフ</t>
    </rPh>
    <rPh sb="7" eb="8">
      <t>ウ</t>
    </rPh>
    <rPh sb="10" eb="12">
      <t>シセツ</t>
    </rPh>
    <rPh sb="14" eb="16">
      <t>ジュウショ</t>
    </rPh>
    <rPh sb="16" eb="17">
      <t>オヨ</t>
    </rPh>
    <rPh sb="18" eb="20">
      <t>メイショウ</t>
    </rPh>
    <phoneticPr fontId="2"/>
  </si>
  <si>
    <t>上記施設の所有者の住所及び氏名</t>
    <rPh sb="0" eb="2">
      <t>ジョウキ</t>
    </rPh>
    <rPh sb="2" eb="4">
      <t>シセツ</t>
    </rPh>
    <rPh sb="5" eb="8">
      <t>ショユウシャ</t>
    </rPh>
    <rPh sb="9" eb="11">
      <t>ジュウショ</t>
    </rPh>
    <rPh sb="11" eb="12">
      <t>オヨ</t>
    </rPh>
    <rPh sb="13" eb="15">
      <t>シメイ</t>
    </rPh>
    <phoneticPr fontId="2"/>
  </si>
  <si>
    <t xml:space="preserve">
返納の理由</t>
    <rPh sb="1" eb="3">
      <t>ヘンノウ</t>
    </rPh>
    <rPh sb="4" eb="6">
      <t>リユウ</t>
    </rPh>
    <phoneticPr fontId="2"/>
  </si>
  <si>
    <t>情 報 提 供 に 関 す る 同 意 確 認 書</t>
    <rPh sb="0" eb="1">
      <t>ジョウ</t>
    </rPh>
    <rPh sb="2" eb="3">
      <t>ホウ</t>
    </rPh>
    <rPh sb="4" eb="5">
      <t>ツツミ</t>
    </rPh>
    <rPh sb="6" eb="7">
      <t>トモ</t>
    </rPh>
    <rPh sb="10" eb="11">
      <t>カン</t>
    </rPh>
    <rPh sb="16" eb="17">
      <t>ドウ</t>
    </rPh>
    <rPh sb="18" eb="19">
      <t>イ</t>
    </rPh>
    <rPh sb="20" eb="21">
      <t>アキラ</t>
    </rPh>
    <rPh sb="22" eb="23">
      <t>シノブ</t>
    </rPh>
    <rPh sb="24" eb="25">
      <t>ショ</t>
    </rPh>
    <phoneticPr fontId="19"/>
  </si>
  <si>
    <r>
      <t>（１）県ホームページへの掲載について
　　　　　</t>
    </r>
    <r>
      <rPr>
        <sz val="14"/>
        <rFont val="ＭＳ 明朝"/>
        <family val="1"/>
        <charset val="128"/>
      </rPr>
      <t>ア　同意します</t>
    </r>
    <r>
      <rPr>
        <sz val="11"/>
        <rFont val="ＭＳ 明朝"/>
        <family val="1"/>
        <charset val="128"/>
      </rPr>
      <t>　　　　　　　　　　</t>
    </r>
    <r>
      <rPr>
        <sz val="14"/>
        <rFont val="ＭＳ 明朝"/>
        <family val="1"/>
        <charset val="128"/>
      </rPr>
      <t xml:space="preserve">イ　同意しません
</t>
    </r>
    <r>
      <rPr>
        <sz val="11"/>
        <rFont val="ＭＳ 明朝"/>
        <family val="1"/>
        <charset val="128"/>
      </rPr>
      <t xml:space="preserve">
　　（どちらかに○をつけてください。）
（２）オープンデータとしての公開について
　　　　　</t>
    </r>
    <r>
      <rPr>
        <sz val="14"/>
        <rFont val="ＭＳ 明朝"/>
        <family val="1"/>
        <charset val="128"/>
      </rPr>
      <t xml:space="preserve">ア　同意します　　　　 　　　イ　同意しません
</t>
    </r>
    <r>
      <rPr>
        <sz val="11"/>
        <rFont val="ＭＳ 明朝"/>
        <family val="1"/>
        <charset val="128"/>
      </rPr>
      <t xml:space="preserve">
　　（どちらかに○をつけてください。）</t>
    </r>
    <rPh sb="3" eb="4">
      <t>ケン</t>
    </rPh>
    <rPh sb="12" eb="14">
      <t>ケイサイ</t>
    </rPh>
    <rPh sb="27" eb="29">
      <t>ドウイ</t>
    </rPh>
    <rPh sb="44" eb="46">
      <t>ドウイ</t>
    </rPh>
    <rPh sb="88" eb="90">
      <t>コウカイ</t>
    </rPh>
    <rPh sb="103" eb="105">
      <t>ドウイ</t>
    </rPh>
    <rPh sb="118" eb="120">
      <t>ドウイ</t>
    </rPh>
    <phoneticPr fontId="19"/>
  </si>
  <si>
    <t>　上記（１）、（２）のいずれかで「ア　同意します」に○をつけた場合、裏面の項目について、記載してください。</t>
    <rPh sb="1" eb="3">
      <t>ジョウキ</t>
    </rPh>
    <rPh sb="19" eb="21">
      <t>ドウイ</t>
    </rPh>
    <rPh sb="31" eb="33">
      <t>バアイ</t>
    </rPh>
    <rPh sb="34" eb="36">
      <t>リメン</t>
    </rPh>
    <rPh sb="37" eb="39">
      <t>コウモク</t>
    </rPh>
    <rPh sb="44" eb="46">
      <t>キサイ</t>
    </rPh>
    <phoneticPr fontId="19"/>
  </si>
  <si>
    <t>（裏面あり）</t>
    <phoneticPr fontId="19"/>
  </si>
  <si>
    <t>用途</t>
    <rPh sb="0" eb="2">
      <t>ヨウト</t>
    </rPh>
    <phoneticPr fontId="8"/>
  </si>
  <si>
    <t>（1）新築の場合</t>
    <rPh sb="3" eb="5">
      <t>シンチク</t>
    </rPh>
    <rPh sb="6" eb="8">
      <t>バアイ</t>
    </rPh>
    <phoneticPr fontId="19"/>
  </si>
  <si>
    <t>（2）増改築の場合</t>
    <rPh sb="3" eb="4">
      <t>ゾウ</t>
    </rPh>
    <rPh sb="4" eb="6">
      <t>カイチク</t>
    </rPh>
    <rPh sb="7" eb="9">
      <t>バアイ</t>
    </rPh>
    <phoneticPr fontId="19"/>
  </si>
  <si>
    <t>連絡先</t>
    <rPh sb="0" eb="3">
      <t>レンラクサキ</t>
    </rPh>
    <phoneticPr fontId="19"/>
  </si>
  <si>
    <t>住所</t>
    <rPh sb="0" eb="2">
      <t>ジュウショ</t>
    </rPh>
    <phoneticPr fontId="19"/>
  </si>
  <si>
    <t>氏名</t>
    <rPh sb="0" eb="2">
      <t>シメイ</t>
    </rPh>
    <phoneticPr fontId="19"/>
  </si>
  <si>
    <t>※適合証交付</t>
    <rPh sb="1" eb="3">
      <t>テキゴウ</t>
    </rPh>
    <rPh sb="3" eb="4">
      <t>ショウ</t>
    </rPh>
    <rPh sb="4" eb="6">
      <t>コウフ</t>
    </rPh>
    <phoneticPr fontId="8"/>
  </si>
  <si>
    <t>□</t>
    <phoneticPr fontId="19"/>
  </si>
  <si>
    <t>有
(交付年月日：　年　月　日)</t>
    <rPh sb="0" eb="1">
      <t>アリ</t>
    </rPh>
    <rPh sb="3" eb="5">
      <t>コウフ</t>
    </rPh>
    <rPh sb="5" eb="8">
      <t>ネンガッピ</t>
    </rPh>
    <rPh sb="10" eb="11">
      <t>ネン</t>
    </rPh>
    <rPh sb="12" eb="13">
      <t>ガツ</t>
    </rPh>
    <rPh sb="14" eb="15">
      <t>ニチ</t>
    </rPh>
    <phoneticPr fontId="19"/>
  </si>
  <si>
    <t>無</t>
    <rPh sb="0" eb="1">
      <t>ナ</t>
    </rPh>
    <phoneticPr fontId="19"/>
  </si>
  <si>
    <t>　備考　※の欄は特定行政庁記載欄であるため、記入しないでください。</t>
    <rPh sb="1" eb="3">
      <t>ビコウ</t>
    </rPh>
    <rPh sb="6" eb="7">
      <t>ラン</t>
    </rPh>
    <rPh sb="8" eb="10">
      <t>トクテイ</t>
    </rPh>
    <rPh sb="10" eb="13">
      <t>ギョウセイチョウ</t>
    </rPh>
    <rPh sb="13" eb="15">
      <t>キサイ</t>
    </rPh>
    <rPh sb="15" eb="16">
      <t>ラン</t>
    </rPh>
    <rPh sb="22" eb="24">
      <t>キニュウ</t>
    </rPh>
    <phoneticPr fontId="8"/>
  </si>
  <si>
    <t>基本情報へ</t>
    <rPh sb="0" eb="2">
      <t>キホン</t>
    </rPh>
    <rPh sb="2" eb="4">
      <t>ジョウホウ</t>
    </rPh>
    <phoneticPr fontId="2"/>
  </si>
  <si>
    <r>
      <t xml:space="preserve">施設用途（※次ページ）
</t>
    </r>
    <r>
      <rPr>
        <sz val="9"/>
        <color theme="1"/>
        <rFont val="ＭＳ 明朝"/>
        <family val="1"/>
        <charset val="128"/>
      </rPr>
      <t>（プルダウンから選択）</t>
    </r>
    <rPh sb="0" eb="2">
      <t>シセツ</t>
    </rPh>
    <rPh sb="2" eb="4">
      <t>ヨウト</t>
    </rPh>
    <rPh sb="6" eb="7">
      <t>ジ</t>
    </rPh>
    <rPh sb="20" eb="22">
      <t>センタク</t>
    </rPh>
    <phoneticPr fontId="2"/>
  </si>
  <si>
    <t>基本情報入力シート</t>
    <rPh sb="0" eb="2">
      <t>キホン</t>
    </rPh>
    <rPh sb="2" eb="4">
      <t>ジョウホウ</t>
    </rPh>
    <rPh sb="4" eb="6">
      <t>ニュウリョク</t>
    </rPh>
    <phoneticPr fontId="2"/>
  </si>
  <si>
    <t>○様式</t>
    <rPh sb="1" eb="3">
      <t>ヨウシキ</t>
    </rPh>
    <phoneticPr fontId="2"/>
  </si>
  <si>
    <t>　次の協議を終了した指定施設の工事を取りやめたいので届け出ます。</t>
    <rPh sb="1" eb="2">
      <t>ツギ</t>
    </rPh>
    <rPh sb="3" eb="5">
      <t>キョウギ</t>
    </rPh>
    <rPh sb="6" eb="8">
      <t>シュウリョウ</t>
    </rPh>
    <rPh sb="10" eb="12">
      <t>シテイ</t>
    </rPh>
    <rPh sb="12" eb="14">
      <t>シセツ</t>
    </rPh>
    <rPh sb="15" eb="17">
      <t>コウジ</t>
    </rPh>
    <rPh sb="18" eb="19">
      <t>ト</t>
    </rPh>
    <rPh sb="26" eb="27">
      <t>トド</t>
    </rPh>
    <rPh sb="28" eb="29">
      <t>デ</t>
    </rPh>
    <phoneticPr fontId="2"/>
  </si>
  <si>
    <t>施設の円滑な利用のための支援に関する確認書</t>
    <rPh sb="0" eb="2">
      <t>シセツ</t>
    </rPh>
    <rPh sb="3" eb="5">
      <t>エンカツ</t>
    </rPh>
    <rPh sb="6" eb="8">
      <t>リヨウ</t>
    </rPh>
    <rPh sb="12" eb="14">
      <t>シエン</t>
    </rPh>
    <rPh sb="15" eb="16">
      <t>カン</t>
    </rPh>
    <rPh sb="18" eb="21">
      <t>カクニンショ</t>
    </rPh>
    <phoneticPr fontId="2"/>
  </si>
  <si>
    <t>【事業者の責務(条例第４条第３項)に係る内容】</t>
    <rPh sb="1" eb="4">
      <t>ジギョウシャ</t>
    </rPh>
    <rPh sb="5" eb="7">
      <t>セキム</t>
    </rPh>
    <rPh sb="8" eb="10">
      <t>ジョウレイ</t>
    </rPh>
    <rPh sb="10" eb="11">
      <t>ダイ</t>
    </rPh>
    <rPh sb="12" eb="13">
      <t>ジョウ</t>
    </rPh>
    <rPh sb="13" eb="14">
      <t>ダイ</t>
    </rPh>
    <rPh sb="15" eb="16">
      <t>コウ</t>
    </rPh>
    <rPh sb="18" eb="19">
      <t>カカ</t>
    </rPh>
    <rPh sb="20" eb="22">
      <t>ナイヨウ</t>
    </rPh>
    <phoneticPr fontId="2"/>
  </si>
  <si>
    <t>事業者名：</t>
    <rPh sb="0" eb="3">
      <t>ジギョウシャ</t>
    </rPh>
    <rPh sb="3" eb="4">
      <t>メイ</t>
    </rPh>
    <phoneticPr fontId="2"/>
  </si>
  <si>
    <t>　情報の提供その他の支援</t>
    <rPh sb="1" eb="3">
      <t>ジョウホウ</t>
    </rPh>
    <rPh sb="4" eb="6">
      <t>テイキョウ</t>
    </rPh>
    <rPh sb="8" eb="9">
      <t>タ</t>
    </rPh>
    <rPh sb="10" eb="12">
      <t>シエン</t>
    </rPh>
    <phoneticPr fontId="2"/>
  </si>
  <si>
    <t>　[例：文章表現は誰でもわかりやすい平易なものとする]</t>
    <phoneticPr fontId="2"/>
  </si>
  <si>
    <t>(4)設備利用方法や適正配慮に関する職員への研修</t>
    <rPh sb="3" eb="5">
      <t>セツビ</t>
    </rPh>
    <rPh sb="5" eb="7">
      <t>リヨウ</t>
    </rPh>
    <rPh sb="7" eb="9">
      <t>ホウホウ</t>
    </rPh>
    <rPh sb="10" eb="12">
      <t>テキセイ</t>
    </rPh>
    <rPh sb="12" eb="14">
      <t>ハイリョ</t>
    </rPh>
    <rPh sb="15" eb="16">
      <t>カン</t>
    </rPh>
    <rPh sb="18" eb="20">
      <t>ショクイン</t>
    </rPh>
    <rPh sb="22" eb="24">
      <t>ケンシュウ</t>
    </rPh>
    <phoneticPr fontId="2"/>
  </si>
  <si>
    <t>(5)非常時に備えた体制整備及び職員への研修</t>
    <rPh sb="3" eb="5">
      <t>ヒジョウ</t>
    </rPh>
    <rPh sb="5" eb="6">
      <t>ジ</t>
    </rPh>
    <rPh sb="7" eb="8">
      <t>ソナ</t>
    </rPh>
    <rPh sb="10" eb="12">
      <t>タイセイ</t>
    </rPh>
    <rPh sb="12" eb="14">
      <t>セイビ</t>
    </rPh>
    <rPh sb="14" eb="15">
      <t>オヨ</t>
    </rPh>
    <rPh sb="16" eb="18">
      <t>ショクイン</t>
    </rPh>
    <rPh sb="20" eb="22">
      <t>ケンシュウ</t>
    </rPh>
    <phoneticPr fontId="2"/>
  </si>
  <si>
    <t>　[例：避難経路の表示、一時退避スペースの設置</t>
    <rPh sb="4" eb="6">
      <t>ヒナン</t>
    </rPh>
    <rPh sb="6" eb="8">
      <t>ケイロ</t>
    </rPh>
    <rPh sb="9" eb="11">
      <t>ヒョウジ</t>
    </rPh>
    <rPh sb="12" eb="14">
      <t>イチジ</t>
    </rPh>
    <rPh sb="14" eb="16">
      <t>タイヒ</t>
    </rPh>
    <rPh sb="21" eb="23">
      <t>セッチ</t>
    </rPh>
    <phoneticPr fontId="2"/>
  </si>
  <si>
    <t>　　　　　　　　　多様な障害者等の利用を想定した誘導手順の整理や避難訓練の実施]　</t>
    <rPh sb="17" eb="19">
      <t>リヨウ</t>
    </rPh>
    <rPh sb="29" eb="31">
      <t>セイリ</t>
    </rPh>
    <rPh sb="32" eb="34">
      <t>ヒナン</t>
    </rPh>
    <rPh sb="37" eb="39">
      <t>ジッシ</t>
    </rPh>
    <phoneticPr fontId="2"/>
  </si>
  <si>
    <t>（裏面に続く）</t>
    <rPh sb="1" eb="3">
      <t>リメン</t>
    </rPh>
    <rPh sb="4" eb="5">
      <t>ツヅ</t>
    </rPh>
    <phoneticPr fontId="2"/>
  </si>
  <si>
    <t>　適正な配慮についての周知等の取組</t>
    <rPh sb="1" eb="3">
      <t>テキセイ</t>
    </rPh>
    <rPh sb="4" eb="6">
      <t>ハイリョ</t>
    </rPh>
    <rPh sb="11" eb="13">
      <t>シュウチ</t>
    </rPh>
    <rPh sb="13" eb="14">
      <t>トウ</t>
    </rPh>
    <rPh sb="15" eb="17">
      <t>トリクミ</t>
    </rPh>
    <phoneticPr fontId="2"/>
  </si>
  <si>
    <t>(3)意思疎通手段の確保について</t>
    <rPh sb="3" eb="5">
      <t>イシ</t>
    </rPh>
    <rPh sb="5" eb="7">
      <t>ソツウ</t>
    </rPh>
    <rPh sb="7" eb="9">
      <t>シュダン</t>
    </rPh>
    <rPh sb="10" eb="12">
      <t>カクホ</t>
    </rPh>
    <phoneticPr fontId="2"/>
  </si>
  <si>
    <t>(1)バリアフリートイレ</t>
    <phoneticPr fontId="2"/>
  </si>
  <si>
    <t>(2)車椅子使用者用駐車区画等</t>
    <rPh sb="3" eb="6">
      <t>クルマイス</t>
    </rPh>
    <rPh sb="6" eb="9">
      <t>シヨウシャ</t>
    </rPh>
    <rPh sb="9" eb="10">
      <t>ヨウ</t>
    </rPh>
    <rPh sb="10" eb="12">
      <t>チュウシャ</t>
    </rPh>
    <rPh sb="12" eb="14">
      <t>クカク</t>
    </rPh>
    <rPh sb="14" eb="15">
      <t>トウ</t>
    </rPh>
    <phoneticPr fontId="2"/>
  </si>
  <si>
    <t>(3)エレベーター</t>
    <phoneticPr fontId="2"/>
  </si>
  <si>
    <t>(4)その他</t>
    <rPh sb="5" eb="6">
      <t>タ</t>
    </rPh>
    <phoneticPr fontId="2"/>
  </si>
  <si>
    <t>【支援内容について、対応例を参考として、具体的に記載してください。】</t>
    <phoneticPr fontId="2"/>
  </si>
  <si>
    <r>
      <t xml:space="preserve">　障害者等が円滑に利用できるよう整備された施設・設備(※)について、必要性の低い方が利用することで、真に必要な方が利用できない状況が見受けられます。そこで、適正な配慮を促すための取組について御協力をお願いしています。
　 </t>
    </r>
    <r>
      <rPr>
        <sz val="8"/>
        <color theme="1"/>
        <rFont val="ＭＳ 明朝"/>
        <family val="1"/>
        <charset val="128"/>
      </rPr>
      <t>(※)バリアフリートイレ、車椅子使用者用駐車区画等、エレベーター　等</t>
    </r>
    <rPh sb="1" eb="4">
      <t>ショウガイシャ</t>
    </rPh>
    <rPh sb="4" eb="5">
      <t>トウ</t>
    </rPh>
    <rPh sb="6" eb="8">
      <t>エンカツ</t>
    </rPh>
    <rPh sb="9" eb="11">
      <t>リヨウ</t>
    </rPh>
    <rPh sb="16" eb="18">
      <t>セイビ</t>
    </rPh>
    <rPh sb="21" eb="23">
      <t>シセツ</t>
    </rPh>
    <rPh sb="24" eb="26">
      <t>セツビ</t>
    </rPh>
    <rPh sb="34" eb="37">
      <t>ヒツヨウセイ</t>
    </rPh>
    <rPh sb="38" eb="39">
      <t>ヒク</t>
    </rPh>
    <rPh sb="40" eb="41">
      <t>カタ</t>
    </rPh>
    <rPh sb="42" eb="44">
      <t>リヨウ</t>
    </rPh>
    <rPh sb="50" eb="51">
      <t>シン</t>
    </rPh>
    <rPh sb="52" eb="54">
      <t>ヒツヨウ</t>
    </rPh>
    <rPh sb="55" eb="56">
      <t>カタ</t>
    </rPh>
    <rPh sb="57" eb="59">
      <t>リヨウ</t>
    </rPh>
    <rPh sb="63" eb="65">
      <t>ジョウキョウ</t>
    </rPh>
    <rPh sb="66" eb="68">
      <t>ミウ</t>
    </rPh>
    <rPh sb="78" eb="80">
      <t>テキセイ</t>
    </rPh>
    <rPh sb="81" eb="83">
      <t>ハイリョ</t>
    </rPh>
    <rPh sb="84" eb="85">
      <t>ウナガ</t>
    </rPh>
    <rPh sb="89" eb="91">
      <t>トリクミ</t>
    </rPh>
    <rPh sb="95" eb="98">
      <t>ゴキョウリョク</t>
    </rPh>
    <rPh sb="100" eb="101">
      <t>ネガ</t>
    </rPh>
    <rPh sb="124" eb="125">
      <t>クルマ</t>
    </rPh>
    <rPh sb="125" eb="127">
      <t>イス</t>
    </rPh>
    <rPh sb="127" eb="130">
      <t>シヨウシャ</t>
    </rPh>
    <rPh sb="130" eb="131">
      <t>ヨウ</t>
    </rPh>
    <rPh sb="131" eb="133">
      <t>チュウシャ</t>
    </rPh>
    <rPh sb="133" eb="135">
      <t>クカク</t>
    </rPh>
    <rPh sb="135" eb="136">
      <t>トウ</t>
    </rPh>
    <rPh sb="144" eb="145">
      <t>トウ</t>
    </rPh>
    <phoneticPr fontId="2"/>
  </si>
  <si>
    <t>【各施設・設備に関する取組を、対応例を参考として具体的に記載してください。】</t>
    <rPh sb="1" eb="2">
      <t>カク</t>
    </rPh>
    <rPh sb="2" eb="4">
      <t>シセツ</t>
    </rPh>
    <rPh sb="5" eb="7">
      <t>セツビ</t>
    </rPh>
    <rPh sb="8" eb="9">
      <t>カン</t>
    </rPh>
    <rPh sb="11" eb="13">
      <t>トリクミ</t>
    </rPh>
    <rPh sb="15" eb="17">
      <t>タイオウ</t>
    </rPh>
    <rPh sb="17" eb="18">
      <t>レイ</t>
    </rPh>
    <rPh sb="19" eb="21">
      <t>サンコウ</t>
    </rPh>
    <rPh sb="24" eb="27">
      <t>グタイテキ</t>
    </rPh>
    <rPh sb="28" eb="30">
      <t>キサイ</t>
    </rPh>
    <phoneticPr fontId="2"/>
  </si>
  <si>
    <t>　記載内容は、施設利用の実情に応じて、適宜見直しを行うとともに、定期的に（年１回など）確認・振り返りをしていただくようお願いします。</t>
    <rPh sb="1" eb="3">
      <t>キサイ</t>
    </rPh>
    <rPh sb="3" eb="5">
      <t>ナイヨウ</t>
    </rPh>
    <rPh sb="7" eb="9">
      <t>シセツ</t>
    </rPh>
    <rPh sb="9" eb="11">
      <t>リヨウ</t>
    </rPh>
    <rPh sb="12" eb="14">
      <t>ジツジョウ</t>
    </rPh>
    <rPh sb="15" eb="16">
      <t>オウ</t>
    </rPh>
    <rPh sb="19" eb="21">
      <t>テキギ</t>
    </rPh>
    <rPh sb="21" eb="23">
      <t>ミナオ</t>
    </rPh>
    <rPh sb="25" eb="26">
      <t>オコナ</t>
    </rPh>
    <rPh sb="32" eb="35">
      <t>テイキテキ</t>
    </rPh>
    <rPh sb="37" eb="38">
      <t>ネン</t>
    </rPh>
    <rPh sb="39" eb="40">
      <t>カイ</t>
    </rPh>
    <rPh sb="43" eb="45">
      <t>カクニン</t>
    </rPh>
    <rPh sb="46" eb="47">
      <t>フ</t>
    </rPh>
    <rPh sb="48" eb="49">
      <t>カエ</t>
    </rPh>
    <rPh sb="60" eb="61">
      <t>ネガ</t>
    </rPh>
    <phoneticPr fontId="2"/>
  </si>
  <si>
    <t>　[例：定期的(年１回)にユニバーサルデザイン研修を実施]</t>
    <phoneticPr fontId="2"/>
  </si>
  <si>
    <t>(2)設備内容等に関するわかりやすい表示について</t>
    <rPh sb="3" eb="5">
      <t>セツビ</t>
    </rPh>
    <rPh sb="5" eb="7">
      <t>ナイヨウ</t>
    </rPh>
    <rPh sb="7" eb="8">
      <t>トウ</t>
    </rPh>
    <rPh sb="9" eb="10">
      <t>カン</t>
    </rPh>
    <rPh sb="18" eb="20">
      <t>ヒョウジ</t>
    </rPh>
    <phoneticPr fontId="2"/>
  </si>
  <si>
    <t>　[例：カラーバリアフリーチェック、標準化されたピクトの活用、ホームページ等での発信]</t>
    <rPh sb="37" eb="38">
      <t>トウ</t>
    </rPh>
    <rPh sb="40" eb="42">
      <t>ハッシン</t>
    </rPh>
    <phoneticPr fontId="2"/>
  </si>
  <si>
    <t>　[例：手話通訳者配置、筆談器具・コミュニケーションボードの設置、音声案内装置の設置]</t>
    <rPh sb="14" eb="16">
      <t>キグ</t>
    </rPh>
    <rPh sb="33" eb="35">
      <t>オンセイ</t>
    </rPh>
    <rPh sb="35" eb="37">
      <t>アンナイ</t>
    </rPh>
    <rPh sb="37" eb="39">
      <t>ソウチ</t>
    </rPh>
    <rPh sb="40" eb="42">
      <t>セッチ</t>
    </rPh>
    <phoneticPr fontId="2"/>
  </si>
  <si>
    <r>
      <t>施設の円滑な利用のための支援に関する確認書
　　　　　　　　　　　　　　　　　</t>
    </r>
    <r>
      <rPr>
        <u/>
        <sz val="9"/>
        <color rgb="FFFF0000"/>
        <rFont val="ＭＳ 明朝"/>
        <family val="1"/>
        <charset val="128"/>
      </rPr>
      <t>※事前協議付属資料</t>
    </r>
    <rPh sb="40" eb="42">
      <t>ジゼン</t>
    </rPh>
    <rPh sb="42" eb="44">
      <t>キョウギ</t>
    </rPh>
    <rPh sb="44" eb="46">
      <t>フゾク</t>
    </rPh>
    <rPh sb="46" eb="48">
      <t>シリョウ</t>
    </rPh>
    <phoneticPr fontId="2"/>
  </si>
  <si>
    <t>申請時期</t>
  </si>
  <si>
    <t>申請書類</t>
  </si>
  <si>
    <t>必要部数</t>
  </si>
  <si>
    <t>チェック欄</t>
    <rPh sb="4" eb="5">
      <t>ラン</t>
    </rPh>
    <phoneticPr fontId="2"/>
  </si>
  <si>
    <t>指定施設新築等(変更)事前協議書（第9号様式）</t>
  </si>
  <si>
    <t>公共交通機関の施設以外の公共的施設（動物園以外）（第5号様式）</t>
    <phoneticPr fontId="2"/>
  </si>
  <si>
    <t>事前協議終了以前に当該申請を取り下げる場合</t>
    <phoneticPr fontId="2"/>
  </si>
  <si>
    <t>事前協議が終了した指定施設の工事を取りやめる場合</t>
    <phoneticPr fontId="2"/>
  </si>
  <si>
    <t>２部</t>
    <rPh sb="1" eb="2">
      <t>ブ</t>
    </rPh>
    <phoneticPr fontId="2"/>
  </si>
  <si>
    <t>○事前協議（協議内容を変更する場合を含む）</t>
    <phoneticPr fontId="2"/>
  </si>
  <si>
    <t>建築基準法による建築確認の申請をする日の30日前まで
※確認を必要としない場合は新築等の工事に着手する30日前まで</t>
    <phoneticPr fontId="2"/>
  </si>
  <si>
    <t>(1)</t>
    <phoneticPr fontId="2"/>
  </si>
  <si>
    <t>(2)</t>
    <phoneticPr fontId="2"/>
  </si>
  <si>
    <t>(3)</t>
    <phoneticPr fontId="2"/>
  </si>
  <si>
    <t>縮尺、方位、敷地の境界線、土地の高低、敷地内における建築物の位置、用途及び規模、通路又は園路の位置及び幅員、敷地内における出入口、駐車場その他の主要部分の位置及び寸法並びに敷地に接する道の位置及び幅員を明示した配置図</t>
    <phoneticPr fontId="2"/>
  </si>
  <si>
    <t>方位、道路及び目標となる地物を明示した付近見取図</t>
    <phoneticPr fontId="2"/>
  </si>
  <si>
    <t>縮尺、方位、間取り、各室の用途、床の高低並びに出入口、駐車場その他の主要部分の位置及び寸法を明示した建築物の各階平面図</t>
    <phoneticPr fontId="2"/>
  </si>
  <si>
    <t>その他知事が必要と認める図書
（例：縦断面図、構造詳細図、現地写真、理由書、案内板の白黒コピー等）</t>
    <phoneticPr fontId="2"/>
  </si>
  <si>
    <t>○工事完了届</t>
    <rPh sb="1" eb="3">
      <t>コウジ</t>
    </rPh>
    <rPh sb="3" eb="5">
      <t>カンリョウ</t>
    </rPh>
    <rPh sb="5" eb="6">
      <t>トドケ</t>
    </rPh>
    <phoneticPr fontId="2"/>
  </si>
  <si>
    <t>工事完了後速やかに</t>
    <phoneticPr fontId="2"/>
  </si>
  <si>
    <t>指定施設工事完了届（第10号様式）</t>
    <phoneticPr fontId="2"/>
  </si>
  <si>
    <t>事前協議の対象となった部分の写真</t>
    <phoneticPr fontId="2"/>
  </si>
  <si>
    <t>その他知事が必要と認める図書</t>
    <phoneticPr fontId="2"/>
  </si>
  <si>
    <t>１部</t>
    <rPh sb="1" eb="2">
      <t>ブ</t>
    </rPh>
    <phoneticPr fontId="2"/>
  </si>
  <si>
    <t>①</t>
    <phoneticPr fontId="2"/>
  </si>
  <si>
    <t>②</t>
    <phoneticPr fontId="2"/>
  </si>
  <si>
    <t>③</t>
    <phoneticPr fontId="2"/>
  </si>
  <si>
    <t>④</t>
    <phoneticPr fontId="2"/>
  </si>
  <si>
    <t>○事前協議内容の取下げ等</t>
    <phoneticPr fontId="2"/>
  </si>
  <si>
    <t>○適合証の交付</t>
    <phoneticPr fontId="2"/>
  </si>
  <si>
    <t>工事完了検査後</t>
    <phoneticPr fontId="2"/>
  </si>
  <si>
    <t>【事前協議を受けている場合は、以下の添付資料は不要】</t>
    <phoneticPr fontId="2"/>
  </si>
  <si>
    <t>提出書類一覧</t>
  </si>
  <si>
    <t>提出書類一覧</t>
    <rPh sb="0" eb="2">
      <t>テイシュツ</t>
    </rPh>
    <rPh sb="2" eb="4">
      <t>ショルイ</t>
    </rPh>
    <rPh sb="4" eb="6">
      <t>イチラン</t>
    </rPh>
    <phoneticPr fontId="2"/>
  </si>
  <si>
    <t>適合証交付請求書（第2号様式）</t>
    <phoneticPr fontId="2"/>
  </si>
  <si>
    <t>⑤</t>
    <phoneticPr fontId="2"/>
  </si>
  <si>
    <t>施設の円滑な利用のための支援に関する確認書（様式○）</t>
    <rPh sb="22" eb="24">
      <t>ヨウシキ</t>
    </rPh>
    <phoneticPr fontId="2"/>
  </si>
  <si>
    <t>指定施設新築等（変更）事前協議書取下げ届（様式Ｆ）</t>
    <rPh sb="21" eb="23">
      <t>ヨウシキ</t>
    </rPh>
    <phoneticPr fontId="2"/>
  </si>
  <si>
    <t>工事取りやめ届（様式Ｇ）</t>
    <rPh sb="8" eb="10">
      <t>ヨウシキ</t>
    </rPh>
    <phoneticPr fontId="2"/>
  </si>
  <si>
    <t>日</t>
    <rPh sb="0" eb="1">
      <t>ニチ</t>
    </rPh>
    <phoneticPr fontId="2"/>
  </si>
  <si>
    <t>月</t>
    <rPh sb="0" eb="1">
      <t>ツキ</t>
    </rPh>
    <phoneticPr fontId="2"/>
  </si>
  <si>
    <t>年</t>
    <rPh sb="0" eb="1">
      <t>ネン</t>
    </rPh>
    <phoneticPr fontId="2"/>
  </si>
  <si>
    <t>令和</t>
    <rPh sb="0" eb="2">
      <t>レイワ</t>
    </rPh>
    <phoneticPr fontId="2"/>
  </si>
  <si>
    <t>㎡</t>
  </si>
  <si>
    <t>自動車の駐車の用に供する面積</t>
    <rPh sb="0" eb="3">
      <t>ジドウシャ</t>
    </rPh>
    <rPh sb="4" eb="6">
      <t>チュウシャ</t>
    </rPh>
    <rPh sb="7" eb="8">
      <t>ヨウ</t>
    </rPh>
    <rPh sb="9" eb="10">
      <t>キョウ</t>
    </rPh>
    <rPh sb="12" eb="14">
      <t>メンセキ</t>
    </rPh>
    <phoneticPr fontId="2"/>
  </si>
  <si>
    <t>（路外駐車場の場合）</t>
    <phoneticPr fontId="2"/>
  </si>
  <si>
    <t>日</t>
    <rPh sb="0" eb="1">
      <t>ニチ</t>
    </rPh>
    <phoneticPr fontId="19"/>
  </si>
  <si>
    <t>※受付欄</t>
    <rPh sb="1" eb="2">
      <t>ウケ</t>
    </rPh>
    <rPh sb="2" eb="3">
      <t>ツキ</t>
    </rPh>
    <rPh sb="3" eb="4">
      <t>ラン</t>
    </rPh>
    <phoneticPr fontId="8"/>
  </si>
  <si>
    <t>号</t>
    <rPh sb="0" eb="1">
      <t>ゴウ</t>
    </rPh>
    <phoneticPr fontId="2"/>
  </si>
  <si>
    <t>第</t>
    <rPh sb="0" eb="1">
      <t>ダイ</t>
    </rPh>
    <phoneticPr fontId="2"/>
  </si>
  <si>
    <t>※</t>
    <phoneticPr fontId="19"/>
  </si>
  <si>
    <t>※</t>
    <phoneticPr fontId="2"/>
  </si>
  <si>
    <t>　本県オープンデータサイトでの公表対象項目については、別添の「オープンデータの対象とする項目について」をご参照ください。あわせて、トイレに関する外部の情報提供サイト「Check a toilet」へ掲載し、情報提供を行います。</t>
    <phoneticPr fontId="2"/>
  </si>
  <si>
    <t>施設の名称</t>
    <rPh sb="0" eb="1">
      <t>シ</t>
    </rPh>
    <rPh sb="1" eb="2">
      <t>セツ</t>
    </rPh>
    <rPh sb="3" eb="4">
      <t>ナ</t>
    </rPh>
    <rPh sb="4" eb="5">
      <t>ショウ</t>
    </rPh>
    <phoneticPr fontId="8"/>
  </si>
  <si>
    <t>所在地</t>
    <rPh sb="0" eb="1">
      <t>ショ</t>
    </rPh>
    <rPh sb="1" eb="2">
      <t>ザイ</t>
    </rPh>
    <rPh sb="2" eb="3">
      <t>チ</t>
    </rPh>
    <phoneticPr fontId="8"/>
  </si>
  <si>
    <t>整備状況</t>
    <rPh sb="0" eb="1">
      <t>ヒトシ</t>
    </rPh>
    <rPh sb="1" eb="2">
      <t>ソナエ</t>
    </rPh>
    <rPh sb="2" eb="3">
      <t>ジョウ</t>
    </rPh>
    <rPh sb="3" eb="4">
      <t>キョウ</t>
    </rPh>
    <phoneticPr fontId="8"/>
  </si>
  <si>
    <t>※担当者記入欄</t>
    <rPh sb="1" eb="4">
      <t>タントウシャ</t>
    </rPh>
    <rPh sb="4" eb="6">
      <t>キニュウ</t>
    </rPh>
    <rPh sb="6" eb="7">
      <t>ラン</t>
    </rPh>
    <phoneticPr fontId="8"/>
  </si>
  <si>
    <t>(1)放送設備を使ったわかりやすい放送について</t>
    <rPh sb="3" eb="5">
      <t>ホウソウ</t>
    </rPh>
    <rPh sb="5" eb="7">
      <t>セツビ</t>
    </rPh>
    <rPh sb="8" eb="9">
      <t>ツカ</t>
    </rPh>
    <rPh sb="17" eb="19">
      <t>ホウソウ</t>
    </rPh>
    <phoneticPr fontId="2"/>
  </si>
  <si>
    <t>様式Ｈ</t>
    <rPh sb="0" eb="2">
      <t>ヨウシキ</t>
    </rPh>
    <phoneticPr fontId="2"/>
  </si>
  <si>
    <t>様式Ｎ</t>
    <rPh sb="0" eb="2">
      <t>ヨウシキ</t>
    </rPh>
    <phoneticPr fontId="2"/>
  </si>
  <si>
    <t>様式Ｓ</t>
    <rPh sb="0" eb="2">
      <t>ヨウシキ</t>
    </rPh>
    <phoneticPr fontId="2"/>
  </si>
  <si>
    <t>様式Ｕ</t>
    <rPh sb="0" eb="2">
      <t>ヨウシキ</t>
    </rPh>
    <phoneticPr fontId="8"/>
  </si>
  <si>
    <t>様式Ｕ</t>
    <rPh sb="0" eb="2">
      <t>ヨウシキ</t>
    </rPh>
    <phoneticPr fontId="2"/>
  </si>
  <si>
    <t>様式Ｂ</t>
    <rPh sb="0" eb="2">
      <t>ヨウシキ</t>
    </rPh>
    <phoneticPr fontId="2"/>
  </si>
  <si>
    <t>　神奈川県みんなのバリアフリー街づくり条例施行規則第14条第１項の規定により、全項目適合施設、条例第13条ただし書適用施設及びバリアフリートイレを整備した施設について、次のとおり、申し出ます。</t>
    <phoneticPr fontId="8"/>
  </si>
  <si>
    <t>　上記（１）について、同意いただいた施設については、施設名称、施設用途、所在市町村、整備状況（全項目適合、13条ただし書き適用、バリアフリートイレ整備）について、県ホームページへ掲載し、一般向けに情報提供します。</t>
    <phoneticPr fontId="2"/>
  </si>
  <si>
    <t>　上記（２）について、オープンデータとは、二次利用が可能なルールの下に公開されることを指します。同意いただいた施設については、施設の整備状況及びバリアフリートイレ整備状況について、本県オープンデータサイトへ掲載し、情報提供します。</t>
    <rPh sb="83" eb="85">
      <t>ジョウキョウ</t>
    </rPh>
    <phoneticPr fontId="2"/>
  </si>
  <si>
    <t>情報を提供する際の整備状況について、該当するものにチェックしてください。(全項目適合かつバリアフリートイレを整備している場合は、両者にチェックしてください)</t>
    <rPh sb="0" eb="2">
      <t>ジョウホウ</t>
    </rPh>
    <rPh sb="3" eb="5">
      <t>テイキョウ</t>
    </rPh>
    <rPh sb="7" eb="8">
      <t>サイ</t>
    </rPh>
    <rPh sb="9" eb="11">
      <t>セイビ</t>
    </rPh>
    <rPh sb="11" eb="13">
      <t>ジョウキョウ</t>
    </rPh>
    <rPh sb="18" eb="20">
      <t>ガイトウ</t>
    </rPh>
    <rPh sb="37" eb="40">
      <t>ゼンコウモク</t>
    </rPh>
    <rPh sb="40" eb="42">
      <t>テキゴウ</t>
    </rPh>
    <rPh sb="54" eb="56">
      <t>セイビ</t>
    </rPh>
    <rPh sb="60" eb="62">
      <t>バアイ</t>
    </rPh>
    <rPh sb="64" eb="66">
      <t>リョウシャ</t>
    </rPh>
    <phoneticPr fontId="19"/>
  </si>
  <si>
    <t>　全項目適合のとき
　13条ただし書き適用を
　受けたとき
&lt;バリアフリートイレ情報&gt;
　車椅子使用者用便房を
　整備したとき
　水洗器具を備えた便房
　を整備したとき
　介助用大型ベッドを整
　備したとき
　乳幼児用ベッドを整備
　したとき</t>
    <phoneticPr fontId="19"/>
  </si>
  <si>
    <r>
      <t xml:space="preserve">指定施設工事完了届   　　　　　　 </t>
    </r>
    <r>
      <rPr>
        <u/>
        <sz val="9"/>
        <color rgb="FFFF0000"/>
        <rFont val="ＭＳ 明朝"/>
        <family val="1"/>
        <charset val="128"/>
      </rPr>
      <t>※整備完了後速やかに</t>
    </r>
    <rPh sb="0" eb="2">
      <t>シテイ</t>
    </rPh>
    <rPh sb="2" eb="4">
      <t>シセツ</t>
    </rPh>
    <rPh sb="4" eb="6">
      <t>コウジ</t>
    </rPh>
    <rPh sb="6" eb="8">
      <t>カンリョウ</t>
    </rPh>
    <rPh sb="8" eb="9">
      <t>トドケ</t>
    </rPh>
    <rPh sb="20" eb="22">
      <t>セイビ</t>
    </rPh>
    <rPh sb="22" eb="24">
      <t>カンリョウ</t>
    </rPh>
    <rPh sb="24" eb="25">
      <t>ゴ</t>
    </rPh>
    <rPh sb="25" eb="26">
      <t>スミ</t>
    </rPh>
    <phoneticPr fontId="2"/>
  </si>
  <si>
    <t>（株）神奈川商事</t>
    <rPh sb="1" eb="2">
      <t>カブ</t>
    </rPh>
    <rPh sb="3" eb="6">
      <t>カナガワ</t>
    </rPh>
    <rPh sb="6" eb="8">
      <t>ショウジ</t>
    </rPh>
    <phoneticPr fontId="2"/>
  </si>
  <si>
    <t>漢語の多用は避けるとともに、聞き取りやすい音量、音質、速さで繰り返す等して放送する。</t>
    <rPh sb="14" eb="15">
      <t>キ</t>
    </rPh>
    <rPh sb="16" eb="17">
      <t>ト</t>
    </rPh>
    <rPh sb="21" eb="23">
      <t>オンリョウ</t>
    </rPh>
    <rPh sb="24" eb="26">
      <t>オンシツ</t>
    </rPh>
    <rPh sb="27" eb="28">
      <t>ハヤ</t>
    </rPh>
    <rPh sb="30" eb="31">
      <t>ク</t>
    </rPh>
    <rPh sb="32" eb="33">
      <t>カエ</t>
    </rPh>
    <rPh sb="34" eb="35">
      <t>トウ</t>
    </rPh>
    <rPh sb="37" eb="39">
      <t>ホウソウ</t>
    </rPh>
    <phoneticPr fontId="2"/>
  </si>
  <si>
    <t>バリアフリー設備の配置を表す案内板は、施設内で設置位置等を統一するほか、標準化されたピクトグラムを活用や音声案内装置の付加などにより、誰にとってもわかりやすいものとする。また、設備の設置状況はホームページ等で公開する。</t>
    <rPh sb="6" eb="8">
      <t>セツビ</t>
    </rPh>
    <rPh sb="9" eb="11">
      <t>ハイチ</t>
    </rPh>
    <rPh sb="12" eb="13">
      <t>アラワ</t>
    </rPh>
    <rPh sb="14" eb="17">
      <t>アンナイバン</t>
    </rPh>
    <rPh sb="36" eb="39">
      <t>ヒョウジュンカ</t>
    </rPh>
    <rPh sb="49" eb="51">
      <t>カツヨウ</t>
    </rPh>
    <rPh sb="52" eb="54">
      <t>オンセイ</t>
    </rPh>
    <rPh sb="54" eb="56">
      <t>アンナイ</t>
    </rPh>
    <rPh sb="56" eb="58">
      <t>ソウチ</t>
    </rPh>
    <rPh sb="59" eb="61">
      <t>フカ</t>
    </rPh>
    <rPh sb="67" eb="68">
      <t>ダレ</t>
    </rPh>
    <rPh sb="88" eb="90">
      <t>セツビ</t>
    </rPh>
    <rPh sb="91" eb="93">
      <t>セッチ</t>
    </rPh>
    <rPh sb="93" eb="95">
      <t>ジョウキョウ</t>
    </rPh>
    <rPh sb="102" eb="103">
      <t>トウ</t>
    </rPh>
    <rPh sb="104" eb="106">
      <t>コウカイ</t>
    </rPh>
    <phoneticPr fontId="2"/>
  </si>
  <si>
    <t>応対カウンターには筆談用具を備える。また、筆談器具を備えている旨を表示し、聴覚障害者などがコミュニケーションを図りたい場合に、この表示を指差しすることにより意思疎通が図れるよう配慮する。</t>
    <rPh sb="0" eb="2">
      <t>オウタイ</t>
    </rPh>
    <rPh sb="9" eb="11">
      <t>ヒツダン</t>
    </rPh>
    <rPh sb="11" eb="13">
      <t>ヨウグ</t>
    </rPh>
    <rPh sb="14" eb="15">
      <t>ソナ</t>
    </rPh>
    <rPh sb="21" eb="23">
      <t>ヒツダン</t>
    </rPh>
    <rPh sb="23" eb="25">
      <t>キグ</t>
    </rPh>
    <rPh sb="26" eb="27">
      <t>ソナ</t>
    </rPh>
    <rPh sb="31" eb="32">
      <t>ムネ</t>
    </rPh>
    <rPh sb="33" eb="35">
      <t>ヒョウジ</t>
    </rPh>
    <rPh sb="37" eb="39">
      <t>チョウカク</t>
    </rPh>
    <rPh sb="39" eb="42">
      <t>ショウガイシャ</t>
    </rPh>
    <rPh sb="55" eb="56">
      <t>ハカ</t>
    </rPh>
    <rPh sb="59" eb="61">
      <t>バアイ</t>
    </rPh>
    <rPh sb="65" eb="67">
      <t>ヒョウジ</t>
    </rPh>
    <rPh sb="68" eb="70">
      <t>ユビサ</t>
    </rPh>
    <rPh sb="78" eb="80">
      <t>イシ</t>
    </rPh>
    <rPh sb="80" eb="82">
      <t>ソツウ</t>
    </rPh>
    <rPh sb="83" eb="84">
      <t>ハカ</t>
    </rPh>
    <rPh sb="88" eb="90">
      <t>ハイリョ</t>
    </rPh>
    <phoneticPr fontId="2"/>
  </si>
  <si>
    <t>新たに職務に従事する者を対象としたユニバーサルデザイン研修を実施する。
また、全職員を対象として年１回、チェックリストによる自己点検を行う。</t>
    <rPh sb="0" eb="1">
      <t>アラ</t>
    </rPh>
    <rPh sb="3" eb="5">
      <t>ショクム</t>
    </rPh>
    <rPh sb="6" eb="8">
      <t>ジュウジ</t>
    </rPh>
    <rPh sb="10" eb="11">
      <t>シャ</t>
    </rPh>
    <rPh sb="12" eb="14">
      <t>タイショウ</t>
    </rPh>
    <rPh sb="27" eb="29">
      <t>ケンシュウ</t>
    </rPh>
    <rPh sb="30" eb="32">
      <t>ジッシ</t>
    </rPh>
    <rPh sb="39" eb="42">
      <t>ゼンショクイン</t>
    </rPh>
    <rPh sb="43" eb="45">
      <t>タイショウ</t>
    </rPh>
    <rPh sb="48" eb="49">
      <t>ネン</t>
    </rPh>
    <rPh sb="50" eb="51">
      <t>カイ</t>
    </rPh>
    <rPh sb="62" eb="64">
      <t>ジコ</t>
    </rPh>
    <rPh sb="64" eb="66">
      <t>テンケン</t>
    </rPh>
    <rPh sb="67" eb="68">
      <t>オコナ</t>
    </rPh>
    <phoneticPr fontId="2"/>
  </si>
  <si>
    <t>多様な障害者等の利用を想定した避難誘導手順を整理するとともに、訓練の実効性を高めるため、障害者等の参画をいただくよう努める。</t>
    <rPh sb="15" eb="17">
      <t>ヒナン</t>
    </rPh>
    <rPh sb="22" eb="24">
      <t>セイリ</t>
    </rPh>
    <rPh sb="31" eb="33">
      <t>クンレン</t>
    </rPh>
    <rPh sb="34" eb="37">
      <t>ジッコウセイ</t>
    </rPh>
    <rPh sb="38" eb="39">
      <t>タカ</t>
    </rPh>
    <rPh sb="44" eb="46">
      <t>ショウガイ</t>
    </rPh>
    <rPh sb="46" eb="47">
      <t>シャ</t>
    </rPh>
    <rPh sb="47" eb="48">
      <t>トウ</t>
    </rPh>
    <rPh sb="49" eb="51">
      <t>サンカク</t>
    </rPh>
    <rPh sb="58" eb="59">
      <t>ツト</t>
    </rPh>
    <phoneticPr fontId="2"/>
  </si>
  <si>
    <t>適正利用に関するポスター等を掲示するほか、館内放送により定期的に適正利用の呼びかけを行う。</t>
    <rPh sb="0" eb="2">
      <t>テキセイ</t>
    </rPh>
    <rPh sb="2" eb="4">
      <t>リヨウ</t>
    </rPh>
    <rPh sb="5" eb="6">
      <t>カン</t>
    </rPh>
    <rPh sb="12" eb="13">
      <t>トウ</t>
    </rPh>
    <rPh sb="14" eb="16">
      <t>ケイジ</t>
    </rPh>
    <rPh sb="21" eb="25">
      <t>カンナイホウソウ</t>
    </rPh>
    <rPh sb="28" eb="31">
      <t>テイキテキ</t>
    </rPh>
    <rPh sb="32" eb="34">
      <t>テキセイ</t>
    </rPh>
    <rPh sb="34" eb="36">
      <t>リヨウ</t>
    </rPh>
    <rPh sb="37" eb="38">
      <t>ヨ</t>
    </rPh>
    <rPh sb="42" eb="43">
      <t>オコナ</t>
    </rPh>
    <phoneticPr fontId="2"/>
  </si>
  <si>
    <t>「かながわ障害者等用駐車区画利用証制度」に協力し、区画利用の際には利用証を掲示することを求め、必要に応じて声掛けなどの対応を行う。</t>
    <rPh sb="5" eb="17">
      <t>ショウガイシャトウヨウチュウシャクカクリヨウショウ</t>
    </rPh>
    <rPh sb="17" eb="19">
      <t>セイド</t>
    </rPh>
    <rPh sb="21" eb="23">
      <t>キョウリョク</t>
    </rPh>
    <rPh sb="25" eb="27">
      <t>クカク</t>
    </rPh>
    <rPh sb="27" eb="29">
      <t>リヨウ</t>
    </rPh>
    <rPh sb="30" eb="31">
      <t>サイ</t>
    </rPh>
    <rPh sb="33" eb="35">
      <t>リヨウ</t>
    </rPh>
    <rPh sb="35" eb="36">
      <t>ショウ</t>
    </rPh>
    <rPh sb="37" eb="39">
      <t>ケイジ</t>
    </rPh>
    <rPh sb="44" eb="45">
      <t>モト</t>
    </rPh>
    <rPh sb="47" eb="49">
      <t>ヒツヨウ</t>
    </rPh>
    <rPh sb="50" eb="51">
      <t>オウ</t>
    </rPh>
    <rPh sb="53" eb="55">
      <t>コエカ</t>
    </rPh>
    <rPh sb="59" eb="61">
      <t>タイオウ</t>
    </rPh>
    <rPh sb="62" eb="63">
      <t>オコナ</t>
    </rPh>
    <phoneticPr fontId="2"/>
  </si>
  <si>
    <t>ベビーカー・車椅子使用者等の優先利用に関する掲示を行うほか、エレベーターの床面を優先利用スペースとして塗装する。</t>
    <rPh sb="6" eb="9">
      <t>クルマイス</t>
    </rPh>
    <rPh sb="9" eb="12">
      <t>シヨウシャ</t>
    </rPh>
    <rPh sb="12" eb="13">
      <t>トウ</t>
    </rPh>
    <rPh sb="14" eb="16">
      <t>ユウセン</t>
    </rPh>
    <rPh sb="16" eb="18">
      <t>リヨウ</t>
    </rPh>
    <rPh sb="19" eb="20">
      <t>カン</t>
    </rPh>
    <rPh sb="22" eb="24">
      <t>ケイジ</t>
    </rPh>
    <rPh sb="25" eb="26">
      <t>オコナ</t>
    </rPh>
    <rPh sb="37" eb="39">
      <t>ユカメン</t>
    </rPh>
    <rPh sb="40" eb="42">
      <t>ユウセン</t>
    </rPh>
    <rPh sb="42" eb="44">
      <t>リヨウ</t>
    </rPh>
    <rPh sb="51" eb="53">
      <t>トソウ</t>
    </rPh>
    <phoneticPr fontId="2"/>
  </si>
  <si>
    <t>休憩場所（ベンチ）</t>
    <rPh sb="0" eb="2">
      <t>キュウケイ</t>
    </rPh>
    <rPh sb="2" eb="4">
      <t>バショ</t>
    </rPh>
    <phoneticPr fontId="2"/>
  </si>
  <si>
    <t>障害者・高齢者等のための優先利用席を用意し、その旨をわかりやすく表示する。</t>
    <rPh sb="0" eb="2">
      <t>ショウガイ</t>
    </rPh>
    <rPh sb="2" eb="3">
      <t>シャ</t>
    </rPh>
    <rPh sb="4" eb="7">
      <t>コウレイシャ</t>
    </rPh>
    <rPh sb="7" eb="8">
      <t>トウ</t>
    </rPh>
    <rPh sb="12" eb="14">
      <t>ユウセン</t>
    </rPh>
    <rPh sb="14" eb="16">
      <t>リヨウ</t>
    </rPh>
    <rPh sb="16" eb="17">
      <t>セキ</t>
    </rPh>
    <rPh sb="18" eb="20">
      <t>ヨウイ</t>
    </rPh>
    <rPh sb="24" eb="25">
      <t>ムネ</t>
    </rPh>
    <rPh sb="32" eb="34">
      <t>ヒョウジ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</si>
</sst>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0_);[Red]\(0\)"/>
    <numFmt numFmtId="178" formatCode="0_ ;[Red]\-0\ "/>
  </numFmts>
  <fonts count="36">
    <font>
      <sz val="12"/>
      <color theme="1"/>
      <name val="ＭＳ 明朝"/>
      <family val="2"/>
      <charset val="128"/>
    </font>
    <font>
      <sz val="12"/>
      <color theme="1"/>
      <name val="ＭＳ 明朝"/>
      <family val="2"/>
      <charset val="128"/>
    </font>
    <font>
      <sz val="6"/>
      <name val="ＭＳ 明朝"/>
      <family val="2"/>
      <charset val="128"/>
    </font>
    <font>
      <sz val="11"/>
      <color theme="1"/>
      <name val="ＭＳ 明朝"/>
      <family val="2"/>
      <charset val="128"/>
    </font>
    <font>
      <sz val="11"/>
      <color theme="1"/>
      <name val="游ゴシック"/>
      <family val="2"/>
      <charset val="128"/>
      <scheme val="minor"/>
    </font>
    <font>
      <sz val="16"/>
      <color theme="1"/>
      <name val="ＭＳ 明朝"/>
      <family val="2"/>
      <charset val="128"/>
    </font>
    <font>
      <sz val="11"/>
      <color theme="1"/>
      <name val="ＭＳ 明朝"/>
      <family val="1"/>
      <charset val="128"/>
    </font>
    <font>
      <sz val="8"/>
      <name val="ＭＳ ゴシック"/>
      <family val="3"/>
      <charset val="128"/>
    </font>
    <font>
      <sz val="6"/>
      <name val="ＭＳ Ｐ明朝"/>
      <family val="1"/>
      <charset val="128"/>
    </font>
    <font>
      <sz val="9"/>
      <name val="ＭＳ ゴシック"/>
      <family val="3"/>
      <charset val="128"/>
    </font>
    <font>
      <sz val="10"/>
      <color theme="1"/>
      <name val="ＭＳ 明朝"/>
      <family val="2"/>
      <charset val="128"/>
    </font>
    <font>
      <sz val="9"/>
      <color theme="1"/>
      <name val="ＭＳ 明朝"/>
      <family val="2"/>
      <charset val="128"/>
    </font>
    <font>
      <sz val="10"/>
      <color theme="1"/>
      <name val="ＭＳ 明朝"/>
      <family val="1"/>
      <charset val="128"/>
    </font>
    <font>
      <sz val="9"/>
      <color theme="1"/>
      <name val="ＭＳ 明朝"/>
      <family val="1"/>
      <charset val="128"/>
    </font>
    <font>
      <sz val="11"/>
      <name val="ＭＳ Ｐゴシック"/>
      <family val="3"/>
      <charset val="128"/>
    </font>
    <font>
      <u/>
      <sz val="9"/>
      <color rgb="FFFF0000"/>
      <name val="ＭＳ 明朝"/>
      <family val="1"/>
      <charset val="128"/>
    </font>
    <font>
      <u/>
      <sz val="11"/>
      <color rgb="FFFF0000"/>
      <name val="ＭＳ 明朝"/>
      <family val="1"/>
      <charset val="128"/>
    </font>
    <font>
      <sz val="11"/>
      <name val="ＭＳ 明朝"/>
      <family val="1"/>
      <charset val="128"/>
    </font>
    <font>
      <sz val="14"/>
      <name val="ＭＳ 明朝"/>
      <family val="1"/>
      <charset val="128"/>
    </font>
    <font>
      <sz val="6"/>
      <name val="ＭＳ Ｐゴシック"/>
      <family val="3"/>
      <charset val="128"/>
    </font>
    <font>
      <sz val="12"/>
      <name val="ＭＳ 明朝"/>
      <family val="1"/>
      <charset val="128"/>
    </font>
    <font>
      <sz val="10"/>
      <name val="ＭＳ 明朝"/>
      <family val="1"/>
      <charset val="128"/>
    </font>
    <font>
      <u/>
      <sz val="12"/>
      <color theme="10"/>
      <name val="ＭＳ 明朝"/>
      <family val="2"/>
      <charset val="128"/>
    </font>
    <font>
      <b/>
      <u/>
      <sz val="12"/>
      <color theme="10"/>
      <name val="ＭＳ 明朝"/>
      <family val="1"/>
      <charset val="128"/>
    </font>
    <font>
      <b/>
      <u/>
      <sz val="12"/>
      <color rgb="FFC00000"/>
      <name val="ＭＳ 明朝"/>
      <family val="1"/>
      <charset val="128"/>
    </font>
    <font>
      <b/>
      <sz val="12"/>
      <color theme="1"/>
      <name val="ＭＳ 明朝"/>
      <family val="1"/>
      <charset val="128"/>
    </font>
    <font>
      <sz val="24"/>
      <color theme="1"/>
      <name val="ＭＳ 明朝"/>
      <family val="2"/>
      <charset val="128"/>
    </font>
    <font>
      <sz val="24"/>
      <color theme="1"/>
      <name val="ＭＳ 明朝"/>
      <family val="1"/>
      <charset val="128"/>
    </font>
    <font>
      <sz val="10"/>
      <color theme="1"/>
      <name val="ＭＳ ゴシック"/>
      <family val="3"/>
      <charset val="128"/>
    </font>
    <font>
      <sz val="11"/>
      <color theme="1"/>
      <name val="ＭＳ ゴシック"/>
      <family val="3"/>
      <charset val="128"/>
    </font>
    <font>
      <sz val="8"/>
      <color theme="1"/>
      <name val="ＭＳ 明朝"/>
      <family val="1"/>
      <charset val="128"/>
    </font>
    <font>
      <b/>
      <sz val="10"/>
      <color rgb="FFFF0000"/>
      <name val="ＭＳ 明朝"/>
      <family val="1"/>
      <charset val="128"/>
    </font>
    <font>
      <sz val="12"/>
      <color theme="1"/>
      <name val="ＭＳ 明朝"/>
      <family val="1"/>
      <charset val="128"/>
    </font>
    <font>
      <sz val="12"/>
      <color theme="1"/>
      <name val="メイリオ"/>
      <family val="3"/>
      <charset val="128"/>
    </font>
    <font>
      <sz val="11"/>
      <color theme="1"/>
      <name val="メイリオ"/>
      <family val="3"/>
      <charset val="128"/>
    </font>
    <font>
      <sz val="18"/>
      <name val="ＭＳ Ｐゴシック"/>
      <family val="3"/>
      <charset val="128"/>
    </font>
  </fonts>
  <fills count="7">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2" tint="-0.249977111117893"/>
        <bgColor indexed="64"/>
      </patternFill>
    </fill>
    <fill>
      <patternFill patternType="solid">
        <fgColor theme="0" tint="-0.34998626667073579"/>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diagonalDown="1">
      <left/>
      <right style="thin">
        <color indexed="64"/>
      </right>
      <top/>
      <bottom style="thin">
        <color indexed="64"/>
      </bottom>
      <diagonal style="thin">
        <color auto="1"/>
      </diagonal>
    </border>
    <border>
      <left style="thin">
        <color indexed="64"/>
      </left>
      <right/>
      <top style="thin">
        <color indexed="64"/>
      </top>
      <bottom style="thin">
        <color indexed="64"/>
      </bottom>
      <diagonal/>
    </border>
    <border diagonalDown="1">
      <left/>
      <right style="thin">
        <color indexed="64"/>
      </right>
      <top style="thin">
        <color indexed="64"/>
      </top>
      <bottom style="thin">
        <color indexed="64"/>
      </bottom>
      <diagonal style="thin">
        <color auto="1"/>
      </diagonal>
    </border>
    <border>
      <left/>
      <right style="thin">
        <color indexed="64"/>
      </right>
      <top style="thin">
        <color indexed="64"/>
      </top>
      <bottom style="thin">
        <color indexed="64"/>
      </bottom>
      <diagonal/>
    </border>
    <border>
      <left/>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diagonalDown="1">
      <left/>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diagonalDown="1">
      <left/>
      <right/>
      <top style="thin">
        <color indexed="64"/>
      </top>
      <bottom/>
      <diagonal style="thin">
        <color indexed="64"/>
      </diagonal>
    </border>
    <border diagonalDown="1">
      <left/>
      <right/>
      <top/>
      <bottom style="thin">
        <color indexed="64"/>
      </bottom>
      <diagonal style="thin">
        <color indexed="64"/>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4" fillId="0" borderId="0">
      <alignment vertical="center"/>
    </xf>
    <xf numFmtId="0" fontId="14" fillId="0" borderId="0"/>
    <xf numFmtId="0" fontId="17" fillId="0" borderId="0"/>
    <xf numFmtId="0" fontId="22" fillId="0" borderId="0" applyNumberFormat="0" applyFill="0" applyBorder="0" applyAlignment="0" applyProtection="0">
      <alignment vertical="center"/>
    </xf>
  </cellStyleXfs>
  <cellXfs count="608">
    <xf numFmtId="0" fontId="0" fillId="0" borderId="0" xfId="0">
      <alignment vertical="center"/>
    </xf>
    <xf numFmtId="0" fontId="3" fillId="0" borderId="0" xfId="0" applyFont="1">
      <alignment vertical="center"/>
    </xf>
    <xf numFmtId="0" fontId="3" fillId="0" borderId="0" xfId="0" applyFont="1" applyAlignment="1">
      <alignment horizontal="centerContinuous" vertical="center"/>
    </xf>
    <xf numFmtId="0" fontId="0" fillId="0" borderId="0" xfId="0" quotePrefix="1">
      <alignment vertical="center"/>
    </xf>
    <xf numFmtId="0" fontId="5" fillId="0" borderId="0" xfId="0" applyFont="1">
      <alignment vertical="center"/>
    </xf>
    <xf numFmtId="0" fontId="6" fillId="0" borderId="7" xfId="0" applyFont="1" applyBorder="1" applyAlignment="1">
      <alignment horizontal="right" vertical="center"/>
    </xf>
    <xf numFmtId="0" fontId="6" fillId="0" borderId="1" xfId="0" applyFont="1" applyFill="1" applyBorder="1" applyAlignment="1">
      <alignment vertical="center" wrapText="1"/>
    </xf>
    <xf numFmtId="0" fontId="6" fillId="0" borderId="1" xfId="0" applyFont="1" applyBorder="1" applyAlignment="1">
      <alignment vertical="center"/>
    </xf>
    <xf numFmtId="0" fontId="7" fillId="3" borderId="1" xfId="0" applyFont="1" applyFill="1" applyBorder="1" applyAlignment="1">
      <alignment horizontal="justify" vertical="center"/>
    </xf>
    <xf numFmtId="0" fontId="7" fillId="3" borderId="15" xfId="0" applyFont="1" applyFill="1" applyBorder="1" applyAlignment="1">
      <alignment horizontal="justify" vertical="center"/>
    </xf>
    <xf numFmtId="0" fontId="7" fillId="3" borderId="17" xfId="0" applyFont="1" applyFill="1" applyBorder="1" applyAlignment="1">
      <alignment horizontal="justify" vertical="center"/>
    </xf>
    <xf numFmtId="0" fontId="9" fillId="4" borderId="1" xfId="0" applyFont="1" applyFill="1" applyBorder="1" applyAlignment="1">
      <alignment horizontal="center" vertical="center"/>
    </xf>
    <xf numFmtId="0" fontId="7" fillId="3" borderId="1" xfId="0" quotePrefix="1" applyFont="1" applyFill="1" applyBorder="1" applyAlignment="1">
      <alignment horizontal="center" vertical="center"/>
    </xf>
    <xf numFmtId="0" fontId="7" fillId="3" borderId="18" xfId="0" applyFont="1" applyFill="1" applyBorder="1" applyAlignment="1">
      <alignment horizontal="justify" vertical="center"/>
    </xf>
    <xf numFmtId="0" fontId="3" fillId="0" borderId="0" xfId="0" applyFont="1" applyAlignment="1">
      <alignment horizontal="right" vertical="center"/>
    </xf>
    <xf numFmtId="0" fontId="6" fillId="0" borderId="0" xfId="0" applyFont="1" applyAlignment="1">
      <alignment vertical="center" wrapText="1"/>
    </xf>
    <xf numFmtId="0" fontId="6" fillId="5" borderId="1" xfId="0" applyFont="1" applyFill="1" applyBorder="1" applyAlignment="1">
      <alignment vertical="center"/>
    </xf>
    <xf numFmtId="0" fontId="6" fillId="5" borderId="9" xfId="0" applyFont="1" applyFill="1" applyBorder="1" applyAlignment="1">
      <alignment vertical="center"/>
    </xf>
    <xf numFmtId="0" fontId="3" fillId="0" borderId="5" xfId="0" applyFont="1" applyBorder="1" applyAlignment="1">
      <alignment vertical="center"/>
    </xf>
    <xf numFmtId="0" fontId="3" fillId="0" borderId="3" xfId="0" applyFont="1" applyBorder="1" applyAlignment="1">
      <alignment vertical="center"/>
    </xf>
    <xf numFmtId="0" fontId="3" fillId="0" borderId="21" xfId="0" applyFont="1" applyBorder="1" applyAlignment="1">
      <alignment vertical="center"/>
    </xf>
    <xf numFmtId="0" fontId="3" fillId="0" borderId="0" xfId="0" applyFont="1" applyBorder="1" applyAlignment="1">
      <alignment vertical="center"/>
    </xf>
    <xf numFmtId="0" fontId="3" fillId="0" borderId="5" xfId="0" applyFont="1" applyBorder="1">
      <alignment vertical="center"/>
    </xf>
    <xf numFmtId="0" fontId="3" fillId="0" borderId="3" xfId="0" applyFont="1" applyBorder="1">
      <alignment vertical="center"/>
    </xf>
    <xf numFmtId="0" fontId="3" fillId="0" borderId="22" xfId="0" applyFont="1" applyBorder="1">
      <alignment vertical="center"/>
    </xf>
    <xf numFmtId="0" fontId="3" fillId="0" borderId="23" xfId="0" applyFont="1" applyBorder="1">
      <alignment vertical="center"/>
    </xf>
    <xf numFmtId="176" fontId="3" fillId="0" borderId="5" xfId="0" applyNumberFormat="1" applyFont="1" applyFill="1" applyBorder="1" applyAlignment="1">
      <alignment vertical="center"/>
    </xf>
    <xf numFmtId="176" fontId="3" fillId="0" borderId="22" xfId="0" applyNumberFormat="1" applyFont="1" applyFill="1" applyBorder="1" applyAlignment="1">
      <alignment vertical="center"/>
    </xf>
    <xf numFmtId="0" fontId="3" fillId="0" borderId="0" xfId="0" applyFont="1" applyBorder="1" applyAlignment="1">
      <alignment vertical="center" shrinkToFit="1"/>
    </xf>
    <xf numFmtId="0" fontId="6" fillId="0" borderId="20" xfId="0" applyFont="1" applyBorder="1" applyAlignment="1">
      <alignment vertical="center" wrapText="1"/>
    </xf>
    <xf numFmtId="0" fontId="3" fillId="2" borderId="5" xfId="0" applyFont="1" applyFill="1" applyBorder="1">
      <alignment vertical="center"/>
    </xf>
    <xf numFmtId="0" fontId="3" fillId="2" borderId="22" xfId="0" applyFont="1" applyFill="1" applyBorder="1">
      <alignment vertical="center"/>
    </xf>
    <xf numFmtId="0" fontId="3" fillId="0" borderId="0" xfId="0" applyFont="1" applyAlignment="1">
      <alignment horizontal="left" vertical="center"/>
    </xf>
    <xf numFmtId="0" fontId="3" fillId="0" borderId="0" xfId="0" applyFont="1" applyAlignment="1">
      <alignment vertical="center"/>
    </xf>
    <xf numFmtId="0" fontId="3" fillId="0" borderId="2" xfId="0" applyFont="1" applyFill="1" applyBorder="1" applyAlignment="1">
      <alignment vertical="center"/>
    </xf>
    <xf numFmtId="0" fontId="3" fillId="0" borderId="5" xfId="0" applyFont="1" applyFill="1" applyBorder="1" applyAlignment="1">
      <alignment vertical="center"/>
    </xf>
    <xf numFmtId="176" fontId="11" fillId="0" borderId="3" xfId="0" applyNumberFormat="1" applyFont="1" applyFill="1" applyBorder="1" applyAlignment="1">
      <alignment vertical="center" shrinkToFit="1"/>
    </xf>
    <xf numFmtId="0" fontId="3" fillId="0" borderId="4" xfId="0" applyFont="1" applyFill="1" applyBorder="1" applyAlignment="1">
      <alignment vertical="center"/>
    </xf>
    <xf numFmtId="176" fontId="11" fillId="0" borderId="23" xfId="0" applyNumberFormat="1" applyFont="1" applyFill="1" applyBorder="1" applyAlignment="1">
      <alignment vertical="center" shrinkToFit="1"/>
    </xf>
    <xf numFmtId="0" fontId="3" fillId="0" borderId="0" xfId="0" applyFont="1" applyFill="1" applyBorder="1" applyAlignment="1">
      <alignment vertical="center"/>
    </xf>
    <xf numFmtId="177" fontId="3" fillId="0" borderId="5" xfId="0" applyNumberFormat="1" applyFont="1" applyFill="1" applyBorder="1" applyAlignment="1">
      <alignment vertical="center"/>
    </xf>
    <xf numFmtId="177" fontId="3" fillId="0" borderId="22" xfId="0" applyNumberFormat="1" applyFont="1" applyFill="1" applyBorder="1" applyAlignment="1">
      <alignment vertical="center"/>
    </xf>
    <xf numFmtId="0" fontId="17" fillId="0" borderId="0" xfId="4" applyFont="1"/>
    <xf numFmtId="0" fontId="17" fillId="0" borderId="0" xfId="4"/>
    <xf numFmtId="0" fontId="17" fillId="0" borderId="0" xfId="4" applyFont="1" applyAlignment="1" applyProtection="1">
      <alignment horizontal="right" vertical="center" wrapText="1"/>
      <protection locked="0"/>
    </xf>
    <xf numFmtId="0" fontId="17" fillId="0" borderId="0" xfId="4" applyFont="1" applyAlignment="1">
      <alignment horizontal="right" vertical="center" wrapText="1"/>
    </xf>
    <xf numFmtId="0" fontId="20" fillId="0" borderId="0" xfId="4" applyFont="1"/>
    <xf numFmtId="0" fontId="17" fillId="0" borderId="0" xfId="4" applyFont="1" applyBorder="1" applyAlignment="1">
      <alignment horizontal="left" vertical="center" wrapText="1"/>
    </xf>
    <xf numFmtId="0" fontId="17" fillId="0" borderId="22" xfId="4" applyFont="1" applyBorder="1" applyAlignment="1">
      <alignment horizontal="left" vertical="center" wrapText="1"/>
    </xf>
    <xf numFmtId="0" fontId="17" fillId="0" borderId="22" xfId="4" applyFont="1" applyBorder="1" applyAlignment="1">
      <alignment horizontal="right" vertical="center" wrapText="1"/>
    </xf>
    <xf numFmtId="0" fontId="17" fillId="0" borderId="15" xfId="4" applyBorder="1" applyAlignment="1">
      <alignment horizontal="distributed" vertical="center"/>
    </xf>
    <xf numFmtId="0" fontId="17" fillId="0" borderId="4" xfId="4" applyBorder="1" applyAlignment="1">
      <alignment horizontal="distributed" vertical="center"/>
    </xf>
    <xf numFmtId="0" fontId="17" fillId="0" borderId="10" xfId="4" applyBorder="1" applyAlignment="1">
      <alignment horizontal="distributed" vertical="center"/>
    </xf>
    <xf numFmtId="0" fontId="17" fillId="0" borderId="23" xfId="4" applyBorder="1" applyAlignment="1" applyProtection="1">
      <alignment vertical="top" wrapText="1"/>
      <protection locked="0"/>
    </xf>
    <xf numFmtId="0" fontId="17" fillId="0" borderId="1" xfId="4" applyFont="1" applyBorder="1" applyAlignment="1">
      <alignment horizontal="distributed" vertical="center"/>
    </xf>
    <xf numFmtId="0" fontId="17" fillId="0" borderId="0" xfId="4" applyAlignment="1">
      <alignment vertical="center"/>
    </xf>
    <xf numFmtId="0" fontId="18" fillId="0" borderId="0" xfId="4" applyFont="1" applyAlignment="1">
      <alignment horizontal="center"/>
    </xf>
    <xf numFmtId="0" fontId="17" fillId="0" borderId="0" xfId="4" applyFont="1" applyAlignment="1">
      <alignment vertical="center" wrapText="1"/>
    </xf>
    <xf numFmtId="0" fontId="17" fillId="0" borderId="0" xfId="4" applyFont="1" applyAlignment="1">
      <alignment vertical="center"/>
    </xf>
    <xf numFmtId="0" fontId="17" fillId="0" borderId="0" xfId="4" applyFont="1" applyFill="1" applyAlignment="1">
      <alignment horizontal="right" vertical="center"/>
    </xf>
    <xf numFmtId="0" fontId="17" fillId="5" borderId="1" xfId="4" applyFill="1" applyBorder="1" applyAlignment="1">
      <alignment vertical="center"/>
    </xf>
    <xf numFmtId="0" fontId="17" fillId="5" borderId="1" xfId="4" applyFill="1" applyBorder="1" applyAlignment="1">
      <alignment vertical="center" wrapText="1"/>
    </xf>
    <xf numFmtId="0" fontId="23" fillId="0" borderId="1" xfId="5" applyFont="1" applyBorder="1" applyAlignment="1">
      <alignment horizontal="left" vertical="center"/>
    </xf>
    <xf numFmtId="0" fontId="25" fillId="0" borderId="0" xfId="0" applyFont="1">
      <alignment vertical="center"/>
    </xf>
    <xf numFmtId="0" fontId="26" fillId="0" borderId="0" xfId="0" applyFont="1" applyAlignment="1">
      <alignment horizontal="centerContinuous" vertical="center"/>
    </xf>
    <xf numFmtId="0" fontId="27" fillId="0" borderId="0" xfId="0" applyFont="1" applyAlignment="1">
      <alignment horizontal="centerContinuous" vertical="center"/>
    </xf>
    <xf numFmtId="0" fontId="10" fillId="0" borderId="0" xfId="0" applyFont="1" applyAlignment="1">
      <alignment horizontal="right" vertical="center"/>
    </xf>
    <xf numFmtId="0" fontId="10" fillId="0" borderId="0" xfId="0" applyFont="1" applyAlignment="1">
      <alignment vertical="center" wrapText="1"/>
    </xf>
    <xf numFmtId="0" fontId="10" fillId="0" borderId="0" xfId="0" applyFont="1">
      <alignment vertical="center"/>
    </xf>
    <xf numFmtId="0" fontId="10" fillId="0" borderId="0" xfId="0" applyFont="1" applyAlignment="1">
      <alignment vertical="center"/>
    </xf>
    <xf numFmtId="0" fontId="10" fillId="0" borderId="0" xfId="0" applyFont="1" applyAlignment="1">
      <alignment vertical="top" wrapText="1"/>
    </xf>
    <xf numFmtId="0" fontId="28" fillId="0" borderId="0" xfId="0" applyFont="1">
      <alignment vertical="center"/>
    </xf>
    <xf numFmtId="0" fontId="28" fillId="0" borderId="0" xfId="0" applyFont="1" applyAlignment="1">
      <alignment vertical="center"/>
    </xf>
    <xf numFmtId="0" fontId="29" fillId="0" borderId="0" xfId="0" applyFont="1" applyAlignment="1">
      <alignment horizontal="centerContinuous" vertical="center"/>
    </xf>
    <xf numFmtId="0" fontId="28" fillId="0" borderId="0" xfId="0" applyFont="1" applyAlignment="1">
      <alignment horizontal="centerContinuous" vertical="center"/>
    </xf>
    <xf numFmtId="0" fontId="28" fillId="0" borderId="0" xfId="0" quotePrefix="1" applyFont="1">
      <alignment vertical="center"/>
    </xf>
    <xf numFmtId="0" fontId="12" fillId="0" borderId="0" xfId="0" quotePrefix="1" applyFont="1">
      <alignment vertical="center"/>
    </xf>
    <xf numFmtId="0" fontId="12" fillId="0" borderId="0" xfId="0" applyFont="1">
      <alignment vertical="center"/>
    </xf>
    <xf numFmtId="0" fontId="12" fillId="0" borderId="0" xfId="0" applyFont="1" applyAlignment="1">
      <alignment vertical="center"/>
    </xf>
    <xf numFmtId="0" fontId="12" fillId="0" borderId="0" xfId="0" quotePrefix="1" applyFont="1" applyAlignment="1">
      <alignment vertical="center"/>
    </xf>
    <xf numFmtId="0" fontId="6" fillId="0" borderId="0" xfId="0" applyFont="1">
      <alignment vertical="center"/>
    </xf>
    <xf numFmtId="0" fontId="12" fillId="0" borderId="0" xfId="0" applyFont="1" applyAlignment="1">
      <alignment vertical="center" wrapText="1"/>
    </xf>
    <xf numFmtId="0" fontId="12" fillId="0" borderId="0" xfId="0" applyFont="1" applyAlignment="1">
      <alignment vertical="top" wrapText="1"/>
    </xf>
    <xf numFmtId="0" fontId="11" fillId="0" borderId="0" xfId="0" applyFont="1">
      <alignment vertical="center"/>
    </xf>
    <xf numFmtId="0" fontId="32" fillId="0" borderId="0" xfId="0" applyFont="1" applyAlignment="1">
      <alignment horizontal="right" vertical="center"/>
    </xf>
    <xf numFmtId="0" fontId="24" fillId="0" borderId="0" xfId="5" applyFont="1" applyAlignment="1">
      <alignment vertical="top"/>
    </xf>
    <xf numFmtId="0" fontId="33" fillId="0" borderId="0" xfId="0" applyFont="1" applyFill="1" applyBorder="1" applyAlignment="1">
      <alignment horizontal="left" vertical="center"/>
    </xf>
    <xf numFmtId="0" fontId="14" fillId="0" borderId="0" xfId="3" applyFont="1" applyFill="1" applyBorder="1" applyAlignment="1">
      <alignment horizontal="left"/>
    </xf>
    <xf numFmtId="0" fontId="14" fillId="0" borderId="0" xfId="3" applyFont="1" applyBorder="1" applyAlignment="1">
      <alignment horizontal="left"/>
    </xf>
    <xf numFmtId="0" fontId="34" fillId="0" borderId="0" xfId="0" applyFont="1" applyFill="1" applyBorder="1" applyAlignment="1">
      <alignment horizontal="left" vertical="center"/>
    </xf>
    <xf numFmtId="0" fontId="14" fillId="0" borderId="0" xfId="3" applyFont="1" applyBorder="1" applyAlignment="1">
      <alignment horizontal="center"/>
    </xf>
    <xf numFmtId="0" fontId="34" fillId="2" borderId="16" xfId="0" applyFont="1" applyFill="1" applyBorder="1" applyAlignment="1">
      <alignment horizontal="center" vertical="center" wrapText="1"/>
    </xf>
    <xf numFmtId="0" fontId="34" fillId="0" borderId="15" xfId="0" applyFont="1" applyBorder="1" applyAlignment="1">
      <alignment horizontal="left" vertical="center" wrapText="1"/>
    </xf>
    <xf numFmtId="0" fontId="34" fillId="2" borderId="1" xfId="0" applyFont="1" applyFill="1" applyBorder="1" applyAlignment="1">
      <alignment horizontal="center" vertical="center" wrapText="1"/>
    </xf>
    <xf numFmtId="0" fontId="34" fillId="2" borderId="3" xfId="0" applyFont="1" applyFill="1" applyBorder="1" applyAlignment="1">
      <alignment horizontal="center" vertical="center" wrapText="1"/>
    </xf>
    <xf numFmtId="0" fontId="14" fillId="0" borderId="9" xfId="3" applyFont="1" applyBorder="1" applyAlignment="1">
      <alignment horizontal="center" vertical="center"/>
    </xf>
    <xf numFmtId="0" fontId="14" fillId="0" borderId="0" xfId="3" applyFont="1" applyBorder="1" applyAlignment="1">
      <alignment horizontal="left" vertical="top"/>
    </xf>
    <xf numFmtId="0" fontId="34" fillId="0" borderId="23" xfId="0" applyFont="1" applyBorder="1" applyAlignment="1">
      <alignment horizontal="left" vertical="center" wrapText="1"/>
    </xf>
    <xf numFmtId="0" fontId="34" fillId="0" borderId="3" xfId="0" applyFont="1" applyBorder="1" applyAlignment="1">
      <alignment vertical="center" wrapText="1"/>
    </xf>
    <xf numFmtId="0" fontId="14" fillId="0" borderId="9" xfId="3" applyFont="1" applyBorder="1" applyAlignment="1">
      <alignment horizontal="left"/>
    </xf>
    <xf numFmtId="0" fontId="34" fillId="0" borderId="0" xfId="0" applyFont="1" applyBorder="1" applyAlignment="1">
      <alignment horizontal="left" vertical="center" wrapText="1"/>
    </xf>
    <xf numFmtId="0" fontId="34" fillId="0" borderId="0" xfId="0" applyFont="1" applyFill="1" applyBorder="1" applyAlignment="1">
      <alignment vertical="center"/>
    </xf>
    <xf numFmtId="0" fontId="34" fillId="0" borderId="0" xfId="0" applyFont="1" applyBorder="1" applyAlignment="1">
      <alignment vertical="center" wrapText="1"/>
    </xf>
    <xf numFmtId="0" fontId="34" fillId="2" borderId="1" xfId="0" applyFont="1" applyFill="1" applyBorder="1" applyAlignment="1">
      <alignment horizontal="center" vertical="center" shrinkToFit="1"/>
    </xf>
    <xf numFmtId="0" fontId="34" fillId="2" borderId="3" xfId="0" applyFont="1" applyFill="1" applyBorder="1" applyAlignment="1">
      <alignment horizontal="center" vertical="center" shrinkToFit="1"/>
    </xf>
    <xf numFmtId="0" fontId="34" fillId="0" borderId="1" xfId="0" applyFont="1" applyBorder="1" applyAlignment="1">
      <alignment horizontal="center" vertical="center" wrapText="1"/>
    </xf>
    <xf numFmtId="0" fontId="34" fillId="0" borderId="22" xfId="0" quotePrefix="1" applyFont="1" applyFill="1" applyBorder="1" applyAlignment="1">
      <alignment horizontal="center" vertical="center" wrapText="1"/>
    </xf>
    <xf numFmtId="0" fontId="34" fillId="0" borderId="21" xfId="0" applyFont="1" applyBorder="1" applyAlignment="1">
      <alignment horizontal="left" vertical="center" wrapText="1"/>
    </xf>
    <xf numFmtId="0" fontId="34" fillId="0" borderId="9" xfId="0" applyFont="1" applyBorder="1" applyAlignment="1">
      <alignment horizontal="left" vertical="center" wrapText="1"/>
    </xf>
    <xf numFmtId="0" fontId="34" fillId="0" borderId="9" xfId="0" applyFont="1" applyBorder="1" applyAlignment="1">
      <alignment vertical="center" wrapText="1"/>
    </xf>
    <xf numFmtId="0" fontId="34" fillId="0" borderId="7" xfId="0" applyFont="1" applyBorder="1" applyAlignment="1">
      <alignment horizontal="center" vertical="center" wrapText="1"/>
    </xf>
    <xf numFmtId="0" fontId="34" fillId="0" borderId="7" xfId="0" quotePrefix="1" applyFont="1" applyFill="1" applyBorder="1" applyAlignment="1">
      <alignment horizontal="center" vertical="center" wrapText="1"/>
    </xf>
    <xf numFmtId="0" fontId="34" fillId="0" borderId="2" xfId="0" quotePrefix="1" applyFont="1" applyFill="1" applyBorder="1" applyAlignment="1">
      <alignment horizontal="left" vertical="center"/>
    </xf>
    <xf numFmtId="0" fontId="14" fillId="0" borderId="23" xfId="3" applyFont="1" applyBorder="1" applyAlignment="1">
      <alignment horizontal="center" vertical="center"/>
    </xf>
    <xf numFmtId="0" fontId="14" fillId="0" borderId="16" xfId="3" applyFont="1" applyBorder="1" applyAlignment="1">
      <alignment horizontal="center" vertical="center"/>
    </xf>
    <xf numFmtId="0" fontId="34" fillId="0" borderId="5" xfId="0" applyFont="1" applyBorder="1" applyAlignment="1">
      <alignment vertical="center" wrapText="1"/>
    </xf>
    <xf numFmtId="0" fontId="35" fillId="0" borderId="0" xfId="3" applyFont="1" applyFill="1" applyBorder="1" applyAlignment="1">
      <alignment horizontal="centerContinuous" vertical="center"/>
    </xf>
    <xf numFmtId="0" fontId="35" fillId="0" borderId="0" xfId="3" applyFont="1" applyBorder="1" applyAlignment="1">
      <alignment horizontal="centerContinuous"/>
    </xf>
    <xf numFmtId="0" fontId="22" fillId="0" borderId="23" xfId="5" applyBorder="1" applyAlignment="1">
      <alignment horizontal="left" vertical="center" wrapText="1"/>
    </xf>
    <xf numFmtId="0" fontId="34" fillId="0" borderId="2" xfId="0" quotePrefix="1" applyFont="1" applyFill="1" applyBorder="1" applyAlignment="1">
      <alignment horizontal="center" vertical="center" wrapText="1"/>
    </xf>
    <xf numFmtId="0" fontId="34" fillId="0" borderId="20" xfId="0" quotePrefix="1" applyFont="1" applyFill="1" applyBorder="1" applyAlignment="1">
      <alignment horizontal="center" vertical="center" wrapText="1"/>
    </xf>
    <xf numFmtId="0" fontId="34" fillId="0" borderId="4" xfId="0" quotePrefix="1" applyFont="1" applyFill="1" applyBorder="1" applyAlignment="1">
      <alignment horizontal="center" vertical="center" wrapText="1"/>
    </xf>
    <xf numFmtId="0" fontId="34" fillId="0" borderId="9" xfId="0" applyFont="1" applyBorder="1" applyAlignment="1">
      <alignment vertical="center" wrapText="1"/>
    </xf>
    <xf numFmtId="0" fontId="18" fillId="0" borderId="0" xfId="4" applyFont="1" applyAlignment="1">
      <alignment horizontal="center"/>
    </xf>
    <xf numFmtId="0" fontId="17" fillId="0" borderId="0" xfId="4" applyFont="1" applyBorder="1" applyAlignment="1">
      <alignment horizontal="left" vertical="center" wrapText="1"/>
    </xf>
    <xf numFmtId="0" fontId="14" fillId="0" borderId="0" xfId="3" applyFont="1" applyBorder="1" applyAlignment="1">
      <alignment horizontal="left" vertical="center"/>
    </xf>
    <xf numFmtId="0" fontId="18" fillId="0" borderId="0" xfId="4" applyFont="1" applyAlignment="1">
      <alignment horizontal="center"/>
    </xf>
    <xf numFmtId="0" fontId="17" fillId="0" borderId="0" xfId="4" applyFont="1" applyBorder="1" applyAlignment="1">
      <alignment horizontal="left" vertical="center" wrapText="1"/>
    </xf>
    <xf numFmtId="176" fontId="3" fillId="0" borderId="0" xfId="0" applyNumberFormat="1" applyFont="1" applyFill="1" applyAlignment="1">
      <alignment vertical="center"/>
    </xf>
    <xf numFmtId="38" fontId="3" fillId="0" borderId="0" xfId="1" applyFont="1">
      <alignment vertical="center"/>
    </xf>
    <xf numFmtId="38" fontId="3" fillId="0" borderId="0" xfId="1" applyFont="1" applyFill="1" applyAlignment="1">
      <alignment vertical="center"/>
    </xf>
    <xf numFmtId="38" fontId="3" fillId="0" borderId="0" xfId="1" applyFont="1" applyFill="1" applyAlignment="1">
      <alignment horizontal="left" vertical="center"/>
    </xf>
    <xf numFmtId="38" fontId="3" fillId="0" borderId="0" xfId="1" applyFont="1" applyFill="1" applyAlignment="1">
      <alignment horizontal="right" vertical="center"/>
    </xf>
    <xf numFmtId="38" fontId="3" fillId="2" borderId="0" xfId="1" applyFont="1" applyFill="1" applyAlignment="1">
      <alignment vertical="center"/>
    </xf>
    <xf numFmtId="0" fontId="3" fillId="0" borderId="0" xfId="0" applyFont="1" applyFill="1">
      <alignment vertical="center"/>
    </xf>
    <xf numFmtId="0" fontId="17" fillId="0" borderId="0" xfId="4" applyFont="1" applyFill="1" applyAlignment="1">
      <alignment horizontal="center" vertical="center"/>
    </xf>
    <xf numFmtId="0" fontId="21" fillId="2" borderId="1" xfId="4" applyFont="1" applyFill="1" applyBorder="1" applyAlignment="1">
      <alignment horizontal="left" vertical="center" wrapText="1"/>
    </xf>
    <xf numFmtId="0" fontId="21" fillId="2" borderId="1" xfId="4" applyFont="1" applyFill="1" applyBorder="1" applyAlignment="1">
      <alignment horizontal="left" vertical="center"/>
    </xf>
    <xf numFmtId="0" fontId="17" fillId="0" borderId="22" xfId="4" applyBorder="1" applyAlignment="1">
      <alignment horizontal="distributed" vertical="center"/>
    </xf>
    <xf numFmtId="0" fontId="17" fillId="0" borderId="0" xfId="4" applyFont="1" applyAlignment="1">
      <alignment horizontal="center"/>
    </xf>
    <xf numFmtId="0" fontId="17" fillId="0" borderId="0" xfId="4" applyFont="1" applyAlignment="1">
      <alignment horizontal="right"/>
    </xf>
    <xf numFmtId="0" fontId="17" fillId="2" borderId="0" xfId="4" applyFont="1" applyFill="1"/>
    <xf numFmtId="0" fontId="17" fillId="2" borderId="0" xfId="4" applyFont="1" applyFill="1" applyAlignment="1">
      <alignment horizontal="center"/>
    </xf>
    <xf numFmtId="178" fontId="3" fillId="2" borderId="0" xfId="1" applyNumberFormat="1" applyFont="1" applyFill="1" applyAlignment="1">
      <alignment vertical="center"/>
    </xf>
    <xf numFmtId="177" fontId="3" fillId="2" borderId="0" xfId="1" applyNumberFormat="1" applyFont="1" applyFill="1" applyAlignment="1">
      <alignment vertical="center"/>
    </xf>
    <xf numFmtId="177" fontId="3" fillId="0" borderId="2" xfId="0" applyNumberFormat="1" applyFont="1" applyFill="1" applyBorder="1" applyAlignment="1">
      <alignment vertical="center"/>
    </xf>
    <xf numFmtId="177" fontId="3" fillId="0" borderId="4" xfId="0" applyNumberFormat="1" applyFont="1" applyFill="1" applyBorder="1" applyAlignment="1">
      <alignment vertical="center"/>
    </xf>
    <xf numFmtId="178" fontId="3" fillId="0" borderId="2" xfId="1" applyNumberFormat="1" applyFont="1" applyFill="1" applyBorder="1" applyAlignment="1">
      <alignment vertical="center"/>
    </xf>
    <xf numFmtId="178" fontId="3" fillId="0" borderId="4" xfId="1" applyNumberFormat="1" applyFont="1" applyFill="1" applyBorder="1" applyAlignment="1">
      <alignment vertical="center"/>
    </xf>
    <xf numFmtId="0" fontId="17" fillId="0" borderId="21" xfId="4" applyBorder="1" applyAlignment="1" applyProtection="1">
      <alignment vertical="top" wrapText="1"/>
      <protection locked="0"/>
    </xf>
    <xf numFmtId="0" fontId="17" fillId="0" borderId="20" xfId="4" applyFill="1" applyBorder="1" applyAlignment="1">
      <alignment vertical="center"/>
    </xf>
    <xf numFmtId="0" fontId="17" fillId="0" borderId="20" xfId="4" applyFill="1" applyBorder="1" applyAlignment="1">
      <alignment vertical="center" wrapText="1"/>
    </xf>
    <xf numFmtId="0" fontId="17" fillId="0" borderId="0" xfId="4" applyFont="1" applyBorder="1" applyAlignment="1">
      <alignment horizontal="right" vertical="center"/>
    </xf>
    <xf numFmtId="0" fontId="14" fillId="0" borderId="0" xfId="3" applyBorder="1" applyAlignment="1">
      <alignment horizontal="left" vertical="center" wrapText="1"/>
    </xf>
    <xf numFmtId="0" fontId="17" fillId="0" borderId="2" xfId="4" applyFont="1" applyBorder="1" applyAlignment="1">
      <alignment vertical="top" wrapText="1"/>
    </xf>
    <xf numFmtId="0" fontId="17" fillId="0" borderId="20" xfId="4" applyFont="1" applyBorder="1" applyAlignment="1">
      <alignment horizontal="left" vertical="top" wrapText="1"/>
    </xf>
    <xf numFmtId="0" fontId="20" fillId="0" borderId="4" xfId="4" applyFont="1" applyBorder="1" applyAlignment="1">
      <alignment horizontal="left" vertical="top" wrapText="1"/>
    </xf>
    <xf numFmtId="0" fontId="3" fillId="0" borderId="0" xfId="0" applyFont="1" applyBorder="1" applyAlignment="1">
      <alignment vertical="center"/>
    </xf>
    <xf numFmtId="0" fontId="3" fillId="0" borderId="21" xfId="0" applyFont="1" applyBorder="1" applyAlignment="1">
      <alignment vertical="center"/>
    </xf>
    <xf numFmtId="0" fontId="3" fillId="0" borderId="20" xfId="0" applyFont="1" applyFill="1" applyBorder="1" applyAlignment="1">
      <alignment vertical="center"/>
    </xf>
    <xf numFmtId="0" fontId="3" fillId="0" borderId="0" xfId="0" applyFont="1" applyFill="1" applyBorder="1" applyAlignment="1">
      <alignment vertical="center"/>
    </xf>
    <xf numFmtId="177" fontId="3" fillId="0" borderId="20" xfId="0" applyNumberFormat="1" applyFont="1" applyFill="1" applyBorder="1" applyAlignment="1">
      <alignment vertical="center"/>
    </xf>
    <xf numFmtId="176" fontId="3" fillId="0" borderId="0" xfId="0" applyNumberFormat="1" applyFont="1" applyFill="1" applyBorder="1" applyAlignment="1">
      <alignment vertical="center"/>
    </xf>
    <xf numFmtId="176" fontId="11" fillId="0" borderId="21" xfId="0" applyNumberFormat="1" applyFont="1" applyFill="1" applyBorder="1" applyAlignment="1">
      <alignment vertical="center" shrinkToFit="1"/>
    </xf>
    <xf numFmtId="178" fontId="3" fillId="0" borderId="20" xfId="1" applyNumberFormat="1" applyFont="1" applyFill="1" applyBorder="1" applyAlignment="1">
      <alignment vertical="center"/>
    </xf>
    <xf numFmtId="176" fontId="3" fillId="6" borderId="5" xfId="0" applyNumberFormat="1" applyFont="1" applyFill="1" applyBorder="1" applyAlignment="1">
      <alignment vertical="center"/>
    </xf>
    <xf numFmtId="176" fontId="3" fillId="6" borderId="3" xfId="0" applyNumberFormat="1" applyFont="1" applyFill="1" applyBorder="1" applyAlignment="1">
      <alignment vertical="center"/>
    </xf>
    <xf numFmtId="176" fontId="3" fillId="6" borderId="0" xfId="0" applyNumberFormat="1" applyFont="1" applyFill="1" applyBorder="1" applyAlignment="1">
      <alignment vertical="center"/>
    </xf>
    <xf numFmtId="176" fontId="3" fillId="6" borderId="21" xfId="0" applyNumberFormat="1" applyFont="1" applyFill="1" applyBorder="1" applyAlignment="1">
      <alignment vertical="center"/>
    </xf>
    <xf numFmtId="176" fontId="3" fillId="6" borderId="22" xfId="0" applyNumberFormat="1" applyFont="1" applyFill="1" applyBorder="1" applyAlignment="1">
      <alignment vertical="center"/>
    </xf>
    <xf numFmtId="176" fontId="3" fillId="6" borderId="23" xfId="0" applyNumberFormat="1" applyFont="1" applyFill="1" applyBorder="1" applyAlignment="1">
      <alignment vertical="center"/>
    </xf>
    <xf numFmtId="177" fontId="3" fillId="6" borderId="2" xfId="0" applyNumberFormat="1" applyFont="1" applyFill="1" applyBorder="1" applyAlignment="1">
      <alignment vertical="center"/>
    </xf>
    <xf numFmtId="177" fontId="3" fillId="6" borderId="20" xfId="0" applyNumberFormat="1" applyFont="1" applyFill="1" applyBorder="1" applyAlignment="1">
      <alignment vertical="center"/>
    </xf>
    <xf numFmtId="177" fontId="3" fillId="6" borderId="4" xfId="0" applyNumberFormat="1" applyFont="1" applyFill="1" applyBorder="1" applyAlignment="1">
      <alignment vertical="center"/>
    </xf>
    <xf numFmtId="0" fontId="3" fillId="6" borderId="5" xfId="0" applyFont="1" applyFill="1" applyBorder="1" applyAlignment="1">
      <alignment vertical="center"/>
    </xf>
    <xf numFmtId="0" fontId="3" fillId="6" borderId="0" xfId="0" applyFont="1" applyFill="1" applyBorder="1" applyAlignment="1">
      <alignment vertical="center"/>
    </xf>
    <xf numFmtId="0" fontId="3" fillId="6" borderId="22" xfId="0" applyFont="1" applyFill="1" applyBorder="1" applyAlignment="1">
      <alignment vertical="center"/>
    </xf>
    <xf numFmtId="0" fontId="3" fillId="6" borderId="0" xfId="0" applyFont="1" applyFill="1">
      <alignment vertical="center"/>
    </xf>
    <xf numFmtId="0" fontId="17" fillId="6" borderId="7" xfId="4" applyFill="1" applyBorder="1" applyAlignment="1">
      <alignment horizontal="center" vertical="center"/>
    </xf>
    <xf numFmtId="0" fontId="17" fillId="6" borderId="10" xfId="4" applyFont="1" applyFill="1" applyBorder="1" applyAlignment="1">
      <alignment horizontal="left" vertical="center" wrapText="1"/>
    </xf>
    <xf numFmtId="0" fontId="17" fillId="6" borderId="10" xfId="4" applyFill="1" applyBorder="1" applyAlignment="1">
      <alignment horizontal="left" vertical="center"/>
    </xf>
    <xf numFmtId="0" fontId="17" fillId="6" borderId="10" xfId="4" applyFill="1" applyBorder="1" applyAlignment="1">
      <alignment horizontal="right" vertical="center"/>
    </xf>
    <xf numFmtId="0" fontId="17" fillId="6" borderId="9" xfId="4" applyFill="1" applyBorder="1" applyAlignment="1" applyProtection="1">
      <alignment vertical="top"/>
      <protection locked="0"/>
    </xf>
    <xf numFmtId="0" fontId="17" fillId="6" borderId="7" xfId="4" applyFill="1" applyBorder="1" applyAlignment="1">
      <alignment horizontal="distributed" vertical="center"/>
    </xf>
    <xf numFmtId="0" fontId="17" fillId="6" borderId="10" xfId="4" applyFill="1" applyBorder="1" applyAlignment="1">
      <alignment horizontal="distributed" vertical="center"/>
    </xf>
    <xf numFmtId="0" fontId="17" fillId="6" borderId="9" xfId="4" applyFill="1" applyBorder="1" applyAlignment="1" applyProtection="1">
      <alignment horizontal="left" vertical="center"/>
      <protection locked="0"/>
    </xf>
    <xf numFmtId="0" fontId="17" fillId="6" borderId="7" xfId="4" applyFill="1" applyBorder="1" applyAlignment="1">
      <alignment vertical="top" wrapText="1"/>
    </xf>
    <xf numFmtId="0" fontId="17" fillId="6" borderId="10" xfId="4" applyFill="1" applyBorder="1" applyAlignment="1">
      <alignment vertical="top" wrapText="1"/>
    </xf>
    <xf numFmtId="0" fontId="17" fillId="6" borderId="9" xfId="4" applyFill="1" applyBorder="1" applyAlignment="1" applyProtection="1">
      <alignment vertical="top" wrapText="1"/>
      <protection locked="0"/>
    </xf>
    <xf numFmtId="0" fontId="24" fillId="0" borderId="0" xfId="5" applyFont="1" applyAlignment="1">
      <alignment vertical="top"/>
    </xf>
    <xf numFmtId="0" fontId="12" fillId="0" borderId="0" xfId="0" applyFont="1" applyAlignment="1">
      <alignment vertical="top" wrapText="1"/>
    </xf>
    <xf numFmtId="176" fontId="6" fillId="0" borderId="20" xfId="0" applyNumberFormat="1" applyFont="1" applyBorder="1" applyAlignment="1">
      <alignment horizontal="left" vertical="center" wrapText="1"/>
    </xf>
    <xf numFmtId="176" fontId="6" fillId="0" borderId="0" xfId="0" applyNumberFormat="1" applyFont="1" applyAlignment="1">
      <alignment horizontal="left" vertical="center" wrapText="1"/>
    </xf>
    <xf numFmtId="0" fontId="6" fillId="2" borderId="7" xfId="0" applyFont="1" applyFill="1" applyBorder="1" applyAlignment="1">
      <alignment vertical="center" shrinkToFit="1"/>
    </xf>
    <xf numFmtId="0" fontId="6" fillId="2" borderId="9" xfId="0" applyFont="1" applyFill="1" applyBorder="1" applyAlignment="1">
      <alignment vertical="center" shrinkToFit="1"/>
    </xf>
    <xf numFmtId="0" fontId="6" fillId="2" borderId="7" xfId="0" applyFont="1" applyFill="1" applyBorder="1" applyAlignment="1">
      <alignment vertical="center"/>
    </xf>
    <xf numFmtId="0" fontId="6" fillId="2" borderId="9" xfId="0" applyFont="1" applyFill="1" applyBorder="1" applyAlignment="1">
      <alignment vertical="center"/>
    </xf>
    <xf numFmtId="0" fontId="6" fillId="0" borderId="12"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6" xfId="0" applyFont="1" applyFill="1" applyBorder="1" applyAlignment="1">
      <alignment horizontal="center" vertical="center"/>
    </xf>
    <xf numFmtId="0" fontId="6" fillId="2" borderId="10" xfId="0" applyFont="1" applyFill="1" applyBorder="1" applyAlignment="1">
      <alignment vertical="center" shrinkToFit="1"/>
    </xf>
    <xf numFmtId="0" fontId="6" fillId="0" borderId="11" xfId="0" applyFont="1" applyFill="1" applyBorder="1" applyAlignment="1">
      <alignment horizontal="center" vertical="center" shrinkToFit="1"/>
    </xf>
    <xf numFmtId="0" fontId="6" fillId="0" borderId="8" xfId="0" applyFont="1" applyFill="1" applyBorder="1" applyAlignment="1">
      <alignment horizontal="center" vertical="center" shrinkToFit="1"/>
    </xf>
    <xf numFmtId="176" fontId="6" fillId="2" borderId="7" xfId="0" applyNumberFormat="1" applyFont="1" applyFill="1" applyBorder="1" applyAlignment="1">
      <alignment horizontal="left" vertical="center"/>
    </xf>
    <xf numFmtId="176" fontId="6" fillId="2" borderId="9" xfId="0" applyNumberFormat="1" applyFont="1" applyFill="1" applyBorder="1" applyAlignment="1">
      <alignment horizontal="left" vertical="center"/>
    </xf>
    <xf numFmtId="0" fontId="6" fillId="0" borderId="19" xfId="0" applyFont="1" applyFill="1" applyBorder="1" applyAlignment="1">
      <alignment horizontal="center" vertical="center" shrinkToFit="1"/>
    </xf>
    <xf numFmtId="0" fontId="6" fillId="0" borderId="20" xfId="0" applyFont="1" applyBorder="1" applyAlignment="1">
      <alignment vertical="center" wrapText="1"/>
    </xf>
    <xf numFmtId="0" fontId="6" fillId="0" borderId="0" xfId="0" applyFont="1" applyAlignment="1">
      <alignment vertical="center" wrapText="1"/>
    </xf>
    <xf numFmtId="0" fontId="22" fillId="0" borderId="7" xfId="5" applyBorder="1" applyAlignment="1">
      <alignment vertical="center"/>
    </xf>
    <xf numFmtId="0" fontId="22" fillId="0" borderId="10" xfId="5" applyBorder="1" applyAlignment="1">
      <alignment vertical="center"/>
    </xf>
    <xf numFmtId="0" fontId="22" fillId="0" borderId="9" xfId="5" applyBorder="1" applyAlignment="1">
      <alignment vertical="center"/>
    </xf>
    <xf numFmtId="0" fontId="3" fillId="0" borderId="1" xfId="0" applyFont="1" applyBorder="1" applyAlignment="1">
      <alignment vertical="center" shrinkToFit="1"/>
    </xf>
    <xf numFmtId="0" fontId="3" fillId="0" borderId="7" xfId="0" applyFont="1" applyBorder="1" applyAlignment="1">
      <alignment vertical="center" shrinkToFit="1"/>
    </xf>
    <xf numFmtId="0" fontId="3" fillId="0" borderId="10" xfId="0" applyFont="1" applyBorder="1" applyAlignment="1">
      <alignment vertical="center" shrinkToFit="1"/>
    </xf>
    <xf numFmtId="0" fontId="3" fillId="0" borderId="9" xfId="0" applyFont="1" applyBorder="1" applyAlignment="1">
      <alignment vertical="center" shrinkToFit="1"/>
    </xf>
    <xf numFmtId="0" fontId="3" fillId="0" borderId="1" xfId="0" applyFont="1" applyBorder="1" applyAlignment="1">
      <alignment vertical="center" wrapText="1" shrinkToFit="1"/>
    </xf>
    <xf numFmtId="0" fontId="6" fillId="0" borderId="1" xfId="0" applyFont="1" applyBorder="1" applyAlignment="1">
      <alignment vertical="center"/>
    </xf>
    <xf numFmtId="0" fontId="6" fillId="2" borderId="2" xfId="0" applyFont="1" applyFill="1" applyBorder="1" applyAlignment="1">
      <alignment vertical="center" shrinkToFit="1"/>
    </xf>
    <xf numFmtId="0" fontId="6" fillId="2" borderId="5" xfId="0" applyFont="1" applyFill="1" applyBorder="1" applyAlignment="1">
      <alignment vertical="center" shrinkToFit="1"/>
    </xf>
    <xf numFmtId="0" fontId="6" fillId="2" borderId="3" xfId="0" applyFont="1" applyFill="1" applyBorder="1" applyAlignment="1">
      <alignment vertical="center" shrinkToFit="1"/>
    </xf>
    <xf numFmtId="0" fontId="3" fillId="0" borderId="1" xfId="0" applyFont="1" applyBorder="1" applyAlignment="1">
      <alignment vertical="center" wrapText="1"/>
    </xf>
    <xf numFmtId="0" fontId="3" fillId="0" borderId="11" xfId="0" applyFont="1" applyBorder="1" applyAlignment="1">
      <alignment horizontal="center" vertical="center" wrapText="1"/>
    </xf>
    <xf numFmtId="0" fontId="3" fillId="0" borderId="8" xfId="0" applyFont="1" applyBorder="1" applyAlignment="1">
      <alignment horizontal="center" vertical="center" wrapText="1"/>
    </xf>
    <xf numFmtId="0" fontId="6" fillId="0" borderId="7" xfId="0" applyFont="1" applyBorder="1" applyAlignment="1">
      <alignment vertical="center" wrapText="1"/>
    </xf>
    <xf numFmtId="0" fontId="6" fillId="0" borderId="9" xfId="0" applyFont="1" applyBorder="1" applyAlignment="1">
      <alignment vertical="center"/>
    </xf>
    <xf numFmtId="0" fontId="6" fillId="0" borderId="10" xfId="0" applyFont="1" applyBorder="1" applyAlignment="1">
      <alignment vertical="center"/>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1"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1" xfId="0" applyFont="1" applyFill="1" applyBorder="1" applyAlignment="1">
      <alignment vertical="center" wrapText="1"/>
    </xf>
    <xf numFmtId="0" fontId="6" fillId="5" borderId="10" xfId="0" applyFont="1" applyFill="1" applyBorder="1" applyAlignment="1">
      <alignment vertical="center"/>
    </xf>
    <xf numFmtId="0" fontId="6" fillId="5" borderId="9" xfId="0" applyFont="1" applyFill="1" applyBorder="1" applyAlignment="1">
      <alignment vertical="center"/>
    </xf>
    <xf numFmtId="38" fontId="6" fillId="2" borderId="7" xfId="1" applyFont="1" applyFill="1" applyBorder="1" applyAlignment="1">
      <alignment vertical="center"/>
    </xf>
    <xf numFmtId="38" fontId="6" fillId="2" borderId="10" xfId="1" applyFont="1" applyFill="1" applyBorder="1" applyAlignment="1">
      <alignment vertical="center"/>
    </xf>
    <xf numFmtId="0" fontId="6" fillId="5" borderId="7" xfId="0" applyFont="1" applyFill="1" applyBorder="1" applyAlignment="1">
      <alignment vertical="center"/>
    </xf>
    <xf numFmtId="0" fontId="7" fillId="3" borderId="16" xfId="0" applyFont="1" applyFill="1" applyBorder="1" applyAlignment="1">
      <alignment vertical="center"/>
    </xf>
    <xf numFmtId="0" fontId="7" fillId="3" borderId="15" xfId="0" applyFont="1" applyFill="1" applyBorder="1" applyAlignment="1">
      <alignment vertical="center"/>
    </xf>
    <xf numFmtId="0" fontId="7" fillId="3" borderId="17" xfId="0" applyFont="1" applyFill="1" applyBorder="1" applyAlignment="1">
      <alignment vertical="center"/>
    </xf>
    <xf numFmtId="0" fontId="7" fillId="3" borderId="16" xfId="0" quotePrefix="1" applyFont="1" applyFill="1" applyBorder="1" applyAlignment="1">
      <alignment horizontal="center" vertical="center"/>
    </xf>
    <xf numFmtId="0" fontId="7" fillId="3" borderId="15" xfId="0" quotePrefix="1" applyFont="1" applyFill="1" applyBorder="1" applyAlignment="1">
      <alignment horizontal="center" vertical="center"/>
    </xf>
    <xf numFmtId="0" fontId="7" fillId="3" borderId="17" xfId="0" quotePrefix="1" applyFont="1" applyFill="1" applyBorder="1" applyAlignment="1">
      <alignment horizontal="center" vertical="center"/>
    </xf>
    <xf numFmtId="0" fontId="34" fillId="2" borderId="16" xfId="0" applyFont="1" applyFill="1" applyBorder="1" applyAlignment="1">
      <alignment horizontal="center" vertical="center" wrapText="1"/>
    </xf>
    <xf numFmtId="0" fontId="34" fillId="2" borderId="15" xfId="0" applyFont="1" applyFill="1" applyBorder="1" applyAlignment="1">
      <alignment horizontal="center" vertical="center" wrapText="1"/>
    </xf>
    <xf numFmtId="0" fontId="34" fillId="2" borderId="17" xfId="0" applyFont="1" applyFill="1" applyBorder="1" applyAlignment="1">
      <alignment horizontal="center" vertical="center" wrapText="1"/>
    </xf>
    <xf numFmtId="0" fontId="34" fillId="0" borderId="16" xfId="0" applyFont="1" applyBorder="1" applyAlignment="1">
      <alignment horizontal="center" vertical="center" wrapText="1"/>
    </xf>
    <xf numFmtId="0" fontId="34" fillId="0" borderId="15" xfId="0" applyFont="1" applyBorder="1" applyAlignment="1">
      <alignment horizontal="center" vertical="center" wrapText="1"/>
    </xf>
    <xf numFmtId="0" fontId="34" fillId="0" borderId="17" xfId="0" applyFont="1" applyBorder="1" applyAlignment="1">
      <alignment horizontal="center" vertical="center" wrapText="1"/>
    </xf>
    <xf numFmtId="0" fontId="34" fillId="0" borderId="7" xfId="0" applyFont="1" applyBorder="1" applyAlignment="1">
      <alignment vertical="center" wrapText="1"/>
    </xf>
    <xf numFmtId="0" fontId="34" fillId="0" borderId="10" xfId="0" applyFont="1" applyBorder="1" applyAlignment="1">
      <alignment vertical="center" wrapText="1"/>
    </xf>
    <xf numFmtId="0" fontId="34" fillId="0" borderId="9" xfId="0" applyFont="1" applyBorder="1" applyAlignment="1">
      <alignment vertical="center" wrapText="1"/>
    </xf>
    <xf numFmtId="0" fontId="22" fillId="0" borderId="10" xfId="5" applyBorder="1" applyAlignment="1">
      <alignment vertical="center" wrapText="1"/>
    </xf>
    <xf numFmtId="0" fontId="22" fillId="0" borderId="9" xfId="5" applyBorder="1" applyAlignment="1">
      <alignment vertical="center" wrapText="1"/>
    </xf>
    <xf numFmtId="0" fontId="22" fillId="0" borderId="5" xfId="5" applyBorder="1" applyAlignment="1">
      <alignment vertical="center" wrapText="1"/>
    </xf>
    <xf numFmtId="0" fontId="22" fillId="0" borderId="3" xfId="5" applyBorder="1" applyAlignment="1">
      <alignment vertical="center" wrapText="1"/>
    </xf>
    <xf numFmtId="0" fontId="34" fillId="0" borderId="22" xfId="0" applyFont="1" applyBorder="1" applyAlignment="1">
      <alignment vertical="center" wrapText="1"/>
    </xf>
    <xf numFmtId="0" fontId="34" fillId="0" borderId="23" xfId="0" applyFont="1" applyBorder="1" applyAlignment="1">
      <alignment vertical="center" wrapText="1"/>
    </xf>
    <xf numFmtId="0" fontId="34" fillId="0" borderId="2" xfId="0" quotePrefix="1" applyFont="1" applyFill="1" applyBorder="1" applyAlignment="1">
      <alignment horizontal="center" vertical="center" wrapText="1"/>
    </xf>
    <xf numFmtId="0" fontId="34" fillId="0" borderId="20" xfId="0" quotePrefix="1" applyFont="1" applyFill="1" applyBorder="1" applyAlignment="1">
      <alignment horizontal="center" vertical="center" wrapText="1"/>
    </xf>
    <xf numFmtId="0" fontId="34" fillId="0" borderId="4" xfId="0" quotePrefix="1" applyFont="1" applyFill="1" applyBorder="1" applyAlignment="1">
      <alignment horizontal="center" vertical="center" wrapText="1"/>
    </xf>
    <xf numFmtId="0" fontId="22" fillId="0" borderId="7" xfId="5" applyBorder="1" applyAlignment="1">
      <alignment vertical="center" wrapText="1"/>
    </xf>
    <xf numFmtId="0" fontId="24" fillId="0" borderId="0" xfId="5" applyFont="1" applyAlignment="1">
      <alignment vertical="top"/>
    </xf>
    <xf numFmtId="0" fontId="3" fillId="0" borderId="2" xfId="0" applyFont="1" applyBorder="1" applyAlignment="1">
      <alignment horizontal="distributed" vertical="center" indent="1"/>
    </xf>
    <xf numFmtId="0" fontId="3" fillId="0" borderId="5" xfId="0" applyFont="1" applyBorder="1" applyAlignment="1">
      <alignment horizontal="distributed" vertical="center" indent="1"/>
    </xf>
    <xf numFmtId="0" fontId="3" fillId="0" borderId="3" xfId="0" applyFont="1" applyBorder="1" applyAlignment="1">
      <alignment horizontal="distributed" vertical="center" indent="1"/>
    </xf>
    <xf numFmtId="0" fontId="3" fillId="0" borderId="4" xfId="0" applyFont="1" applyBorder="1" applyAlignment="1">
      <alignment horizontal="distributed" vertical="center" indent="1"/>
    </xf>
    <xf numFmtId="0" fontId="3" fillId="0" borderId="22" xfId="0" applyFont="1" applyBorder="1" applyAlignment="1">
      <alignment horizontal="distributed" vertical="center" indent="1"/>
    </xf>
    <xf numFmtId="0" fontId="3" fillId="0" borderId="23" xfId="0" applyFont="1" applyBorder="1" applyAlignment="1">
      <alignment horizontal="distributed" vertical="center" indent="1"/>
    </xf>
    <xf numFmtId="0" fontId="3" fillId="0" borderId="2" xfId="0" applyFont="1" applyBorder="1" applyAlignment="1">
      <alignment horizontal="center" vertical="distributed" textRotation="255" indent="1"/>
    </xf>
    <xf numFmtId="0" fontId="3" fillId="0" borderId="3" xfId="0" applyFont="1" applyBorder="1" applyAlignment="1">
      <alignment horizontal="center" vertical="distributed" textRotation="255" indent="1"/>
    </xf>
    <xf numFmtId="0" fontId="3" fillId="0" borderId="20" xfId="0" applyFont="1" applyBorder="1" applyAlignment="1">
      <alignment horizontal="center" vertical="distributed" textRotation="255" indent="1"/>
    </xf>
    <xf numFmtId="0" fontId="3" fillId="0" borderId="21" xfId="0" applyFont="1" applyBorder="1" applyAlignment="1">
      <alignment horizontal="center" vertical="distributed" textRotation="255" indent="1"/>
    </xf>
    <xf numFmtId="0" fontId="3" fillId="0" borderId="4" xfId="0" applyFont="1" applyBorder="1" applyAlignment="1">
      <alignment horizontal="center" vertical="distributed" textRotation="255" indent="1"/>
    </xf>
    <xf numFmtId="0" fontId="3" fillId="0" borderId="23" xfId="0" applyFont="1" applyBorder="1" applyAlignment="1">
      <alignment horizontal="center" vertical="distributed" textRotation="255" indent="1"/>
    </xf>
    <xf numFmtId="0" fontId="3" fillId="0" borderId="5" xfId="0" applyFont="1" applyBorder="1" applyAlignment="1">
      <alignment horizontal="center" vertical="center"/>
    </xf>
    <xf numFmtId="0" fontId="3" fillId="0" borderId="0" xfId="0" applyFont="1" applyBorder="1" applyAlignment="1">
      <alignment horizontal="center" vertical="center"/>
    </xf>
    <xf numFmtId="0" fontId="3" fillId="2" borderId="5" xfId="0" applyFont="1" applyFill="1" applyBorder="1" applyAlignment="1">
      <alignment vertical="center" shrinkToFit="1"/>
    </xf>
    <xf numFmtId="0" fontId="3" fillId="2" borderId="0" xfId="0" applyFont="1" applyFill="1" applyBorder="1" applyAlignment="1">
      <alignment vertical="center" shrinkToFit="1"/>
    </xf>
    <xf numFmtId="0" fontId="3" fillId="0" borderId="3"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 xfId="0" applyFont="1" applyBorder="1" applyAlignment="1">
      <alignment horizontal="distributed" vertical="center" wrapText="1"/>
    </xf>
    <xf numFmtId="0" fontId="3" fillId="0" borderId="5" xfId="0" applyFont="1" applyBorder="1" applyAlignment="1">
      <alignment horizontal="distributed" vertical="center"/>
    </xf>
    <xf numFmtId="0" fontId="3" fillId="0" borderId="3" xfId="0" applyFont="1" applyBorder="1" applyAlignment="1">
      <alignment horizontal="distributed" vertical="center"/>
    </xf>
    <xf numFmtId="0" fontId="3" fillId="0" borderId="4" xfId="0" applyFont="1" applyBorder="1" applyAlignment="1">
      <alignment horizontal="distributed" vertical="center"/>
    </xf>
    <xf numFmtId="0" fontId="3" fillId="0" borderId="22" xfId="0" applyFont="1" applyBorder="1" applyAlignment="1">
      <alignment horizontal="distributed" vertical="center"/>
    </xf>
    <xf numFmtId="0" fontId="3" fillId="0" borderId="23" xfId="0" applyFont="1" applyBorder="1" applyAlignment="1">
      <alignment horizontal="distributed" vertical="center"/>
    </xf>
    <xf numFmtId="38" fontId="3" fillId="5" borderId="2" xfId="1" applyFont="1" applyFill="1" applyBorder="1" applyAlignment="1">
      <alignment vertical="center" shrinkToFit="1"/>
    </xf>
    <xf numFmtId="38" fontId="3" fillId="5" borderId="5" xfId="1" applyFont="1" applyFill="1" applyBorder="1" applyAlignment="1">
      <alignment vertical="center" shrinkToFit="1"/>
    </xf>
    <xf numFmtId="38" fontId="3" fillId="5" borderId="4" xfId="1" applyFont="1" applyFill="1" applyBorder="1" applyAlignment="1">
      <alignment vertical="center" shrinkToFit="1"/>
    </xf>
    <xf numFmtId="38" fontId="3" fillId="5" borderId="22" xfId="1" applyFont="1" applyFill="1" applyBorder="1" applyAlignment="1">
      <alignment vertical="center" shrinkToFit="1"/>
    </xf>
    <xf numFmtId="0" fontId="3" fillId="0" borderId="2"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22" xfId="0" applyFont="1" applyBorder="1" applyAlignment="1">
      <alignment horizontal="center" vertical="center" shrinkToFit="1"/>
    </xf>
    <xf numFmtId="0" fontId="3" fillId="0" borderId="23" xfId="0" applyFont="1" applyBorder="1" applyAlignment="1">
      <alignment horizontal="center" vertical="center" shrinkToFit="1"/>
    </xf>
    <xf numFmtId="178" fontId="3" fillId="0" borderId="5" xfId="1" applyNumberFormat="1" applyFont="1" applyFill="1" applyBorder="1" applyAlignment="1">
      <alignment horizontal="center" vertical="center"/>
    </xf>
    <xf numFmtId="178" fontId="3" fillId="0" borderId="22" xfId="1" applyNumberFormat="1" applyFont="1" applyFill="1" applyBorder="1" applyAlignment="1">
      <alignment horizontal="center" vertical="center"/>
    </xf>
    <xf numFmtId="176" fontId="3" fillId="6" borderId="2" xfId="0" applyNumberFormat="1" applyFont="1" applyFill="1" applyBorder="1" applyAlignment="1">
      <alignment horizontal="right" vertical="center"/>
    </xf>
    <xf numFmtId="176" fontId="3" fillId="6" borderId="5" xfId="0" applyNumberFormat="1" applyFont="1" applyFill="1" applyBorder="1" applyAlignment="1">
      <alignment horizontal="right" vertical="center"/>
    </xf>
    <xf numFmtId="176" fontId="3" fillId="6" borderId="20" xfId="0" applyNumberFormat="1" applyFont="1" applyFill="1" applyBorder="1" applyAlignment="1">
      <alignment horizontal="right" vertical="center"/>
    </xf>
    <xf numFmtId="176" fontId="3" fillId="6" borderId="0" xfId="0" applyNumberFormat="1" applyFont="1" applyFill="1" applyBorder="1" applyAlignment="1">
      <alignment horizontal="right" vertical="center"/>
    </xf>
    <xf numFmtId="176" fontId="3" fillId="6" borderId="4" xfId="0" applyNumberFormat="1" applyFont="1" applyFill="1" applyBorder="1" applyAlignment="1">
      <alignment horizontal="right" vertical="center"/>
    </xf>
    <xf numFmtId="176" fontId="3" fillId="6" borderId="22" xfId="0" applyNumberFormat="1" applyFont="1" applyFill="1" applyBorder="1" applyAlignment="1">
      <alignment horizontal="right" vertical="center"/>
    </xf>
    <xf numFmtId="0" fontId="11" fillId="0" borderId="2" xfId="0" applyFont="1" applyBorder="1" applyAlignment="1">
      <alignment vertical="center" wrapText="1"/>
    </xf>
    <xf numFmtId="0" fontId="11" fillId="0" borderId="5" xfId="0" applyFont="1" applyBorder="1" applyAlignment="1">
      <alignment vertical="center" wrapText="1"/>
    </xf>
    <xf numFmtId="0" fontId="11" fillId="0" borderId="3" xfId="0" applyFont="1" applyBorder="1" applyAlignment="1">
      <alignment vertical="center" wrapText="1"/>
    </xf>
    <xf numFmtId="0" fontId="11" fillId="0" borderId="20" xfId="0" applyFont="1" applyBorder="1" applyAlignment="1">
      <alignment vertical="center" wrapText="1"/>
    </xf>
    <xf numFmtId="0" fontId="11" fillId="0" borderId="0" xfId="0" applyFont="1" applyBorder="1" applyAlignment="1">
      <alignment vertical="center" wrapText="1"/>
    </xf>
    <xf numFmtId="0" fontId="11" fillId="0" borderId="21" xfId="0" applyFont="1" applyBorder="1" applyAlignment="1">
      <alignment vertical="center" wrapText="1"/>
    </xf>
    <xf numFmtId="0" fontId="11" fillId="0" borderId="4" xfId="0" applyFont="1" applyBorder="1" applyAlignment="1">
      <alignment vertical="center" wrapText="1"/>
    </xf>
    <xf numFmtId="0" fontId="11" fillId="0" borderId="22" xfId="0" applyFont="1" applyBorder="1" applyAlignment="1">
      <alignment vertical="center" wrapText="1"/>
    </xf>
    <xf numFmtId="0" fontId="11" fillId="0" borderId="23" xfId="0" applyFont="1" applyBorder="1" applyAlignment="1">
      <alignment vertical="center" wrapText="1"/>
    </xf>
    <xf numFmtId="0" fontId="6" fillId="0" borderId="5" xfId="0" applyFont="1" applyBorder="1" applyAlignment="1">
      <alignment horizontal="center" vertical="center" shrinkToFit="1"/>
    </xf>
    <xf numFmtId="0" fontId="6" fillId="0" borderId="22" xfId="0" applyFont="1" applyBorder="1" applyAlignment="1">
      <alignment horizontal="center" vertical="center" shrinkToFit="1"/>
    </xf>
    <xf numFmtId="176" fontId="3" fillId="2" borderId="5" xfId="0" applyNumberFormat="1" applyFont="1" applyFill="1" applyBorder="1" applyAlignment="1">
      <alignment horizontal="center" vertical="center" shrinkToFit="1"/>
    </xf>
    <xf numFmtId="0" fontId="3" fillId="2" borderId="22" xfId="0" applyFont="1" applyFill="1" applyBorder="1" applyAlignment="1">
      <alignment horizontal="center" vertical="center" shrinkToFit="1"/>
    </xf>
    <xf numFmtId="0" fontId="10" fillId="0" borderId="2"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23" xfId="0" applyFont="1" applyBorder="1" applyAlignment="1">
      <alignment horizontal="center" vertical="center" wrapText="1"/>
    </xf>
    <xf numFmtId="0" fontId="3" fillId="0" borderId="20" xfId="0" applyFont="1" applyBorder="1" applyAlignment="1">
      <alignment horizontal="distributed" vertical="center"/>
    </xf>
    <xf numFmtId="0" fontId="3" fillId="0" borderId="0" xfId="0" applyFont="1" applyBorder="1" applyAlignment="1">
      <alignment horizontal="distributed" vertical="center"/>
    </xf>
    <xf numFmtId="0" fontId="3" fillId="0" borderId="2" xfId="0" applyFont="1" applyBorder="1" applyAlignment="1">
      <alignment horizontal="distributed" vertical="center"/>
    </xf>
    <xf numFmtId="0" fontId="3" fillId="0" borderId="21" xfId="0" applyFont="1" applyBorder="1" applyAlignment="1">
      <alignment horizontal="distributed" vertical="center"/>
    </xf>
    <xf numFmtId="0" fontId="6" fillId="0" borderId="3" xfId="0" applyFont="1" applyBorder="1" applyAlignment="1">
      <alignment horizontal="center" vertical="center" shrinkToFit="1"/>
    </xf>
    <xf numFmtId="0" fontId="6" fillId="0" borderId="23" xfId="0" applyFont="1" applyBorder="1" applyAlignment="1">
      <alignment horizontal="center" vertical="center" shrinkToFit="1"/>
    </xf>
    <xf numFmtId="0" fontId="3" fillId="0" borderId="5" xfId="0" applyFont="1" applyBorder="1" applyAlignment="1">
      <alignment horizontal="right" vertical="center" shrinkToFit="1"/>
    </xf>
    <xf numFmtId="0" fontId="3" fillId="0" borderId="22" xfId="0" applyFont="1" applyBorder="1" applyAlignment="1">
      <alignment horizontal="right" vertical="center" shrinkToFit="1"/>
    </xf>
    <xf numFmtId="38" fontId="3" fillId="0" borderId="2" xfId="1" applyFont="1" applyBorder="1" applyAlignment="1">
      <alignment vertical="center" shrinkToFit="1"/>
    </xf>
    <xf numFmtId="38" fontId="3" fillId="0" borderId="5" xfId="1" applyFont="1" applyBorder="1" applyAlignment="1">
      <alignment vertical="center" shrinkToFit="1"/>
    </xf>
    <xf numFmtId="38" fontId="3" fillId="0" borderId="4" xfId="1" applyFont="1" applyBorder="1" applyAlignment="1">
      <alignment vertical="center" shrinkToFit="1"/>
    </xf>
    <xf numFmtId="38" fontId="3" fillId="0" borderId="22" xfId="1" applyFont="1" applyBorder="1" applyAlignment="1">
      <alignment vertical="center" shrinkToFit="1"/>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vertical="center"/>
    </xf>
    <xf numFmtId="0" fontId="3" fillId="0" borderId="22" xfId="0" applyFont="1" applyBorder="1" applyAlignment="1">
      <alignment vertical="center"/>
    </xf>
    <xf numFmtId="38" fontId="3" fillId="0" borderId="2" xfId="1" applyFont="1" applyFill="1" applyBorder="1" applyAlignment="1">
      <alignment vertical="center"/>
    </xf>
    <xf numFmtId="38" fontId="3" fillId="0" borderId="5" xfId="1" applyFont="1" applyFill="1" applyBorder="1" applyAlignment="1">
      <alignment vertical="center"/>
    </xf>
    <xf numFmtId="38" fontId="3" fillId="0" borderId="4" xfId="1" applyFont="1" applyFill="1" applyBorder="1" applyAlignment="1">
      <alignment vertical="center"/>
    </xf>
    <xf numFmtId="38" fontId="3" fillId="0" borderId="22" xfId="1" applyFont="1" applyFill="1" applyBorder="1" applyAlignment="1">
      <alignment vertical="center"/>
    </xf>
    <xf numFmtId="38" fontId="3" fillId="2" borderId="2" xfId="1" applyFont="1" applyFill="1" applyBorder="1" applyAlignment="1">
      <alignment vertical="center"/>
    </xf>
    <xf numFmtId="38" fontId="3" fillId="2" borderId="5" xfId="1" applyFont="1" applyFill="1" applyBorder="1" applyAlignment="1">
      <alignment vertical="center"/>
    </xf>
    <xf numFmtId="38" fontId="3" fillId="2" borderId="4" xfId="1" applyFont="1" applyFill="1" applyBorder="1" applyAlignment="1">
      <alignment vertical="center"/>
    </xf>
    <xf numFmtId="38" fontId="3" fillId="2" borderId="22" xfId="1" applyFont="1" applyFill="1" applyBorder="1" applyAlignment="1">
      <alignment vertical="center"/>
    </xf>
    <xf numFmtId="0" fontId="3" fillId="0" borderId="20" xfId="0" applyFont="1" applyBorder="1" applyAlignment="1">
      <alignment horizontal="distributed" vertical="center" indent="1"/>
    </xf>
    <xf numFmtId="0" fontId="3" fillId="0" borderId="0" xfId="0" applyFont="1" applyBorder="1" applyAlignment="1">
      <alignment horizontal="distributed" vertical="center" indent="1"/>
    </xf>
    <xf numFmtId="0" fontId="3" fillId="0" borderId="21" xfId="0" applyFont="1" applyBorder="1" applyAlignment="1">
      <alignment horizontal="distributed" vertical="center" indent="1"/>
    </xf>
    <xf numFmtId="0" fontId="3" fillId="0" borderId="20" xfId="0" applyFont="1" applyBorder="1" applyAlignment="1">
      <alignment horizontal="center" vertical="center"/>
    </xf>
    <xf numFmtId="0" fontId="3" fillId="2" borderId="22" xfId="0" applyFont="1" applyFill="1" applyBorder="1" applyAlignment="1">
      <alignment vertical="center" shrinkToFit="1"/>
    </xf>
    <xf numFmtId="0" fontId="3" fillId="6" borderId="2" xfId="0" applyFont="1" applyFill="1" applyBorder="1" applyAlignment="1">
      <alignment vertical="center" wrapText="1"/>
    </xf>
    <xf numFmtId="0" fontId="3" fillId="6" borderId="5" xfId="0" applyFont="1" applyFill="1" applyBorder="1" applyAlignment="1">
      <alignment vertical="center" wrapText="1"/>
    </xf>
    <xf numFmtId="0" fontId="3" fillId="6" borderId="3" xfId="0" applyFont="1" applyFill="1" applyBorder="1" applyAlignment="1">
      <alignment vertical="center" wrapText="1"/>
    </xf>
    <xf numFmtId="0" fontId="3" fillId="6" borderId="20" xfId="0" applyFont="1" applyFill="1" applyBorder="1" applyAlignment="1">
      <alignment vertical="center" wrapText="1"/>
    </xf>
    <xf numFmtId="0" fontId="3" fillId="6" borderId="0" xfId="0" applyFont="1" applyFill="1" applyBorder="1" applyAlignment="1">
      <alignment vertical="center" wrapText="1"/>
    </xf>
    <xf numFmtId="0" fontId="3" fillId="6" borderId="21" xfId="0" applyFont="1" applyFill="1" applyBorder="1" applyAlignment="1">
      <alignment vertical="center" wrapText="1"/>
    </xf>
    <xf numFmtId="0" fontId="3" fillId="6" borderId="4" xfId="0" applyFont="1" applyFill="1" applyBorder="1" applyAlignment="1">
      <alignment vertical="center" wrapText="1"/>
    </xf>
    <xf numFmtId="0" fontId="3" fillId="6" borderId="22" xfId="0" applyFont="1" applyFill="1" applyBorder="1" applyAlignment="1">
      <alignment vertical="center" wrapText="1"/>
    </xf>
    <xf numFmtId="0" fontId="3" fillId="6" borderId="23" xfId="0" applyFont="1" applyFill="1" applyBorder="1" applyAlignment="1">
      <alignment vertical="center" wrapText="1"/>
    </xf>
    <xf numFmtId="0" fontId="3" fillId="0" borderId="0" xfId="0" applyFont="1" applyAlignment="1">
      <alignment vertical="center" wrapText="1"/>
    </xf>
    <xf numFmtId="0" fontId="13" fillId="2" borderId="2"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3" fillId="2" borderId="5"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20" xfId="0" applyFont="1" applyBorder="1" applyAlignment="1">
      <alignment vertical="center"/>
    </xf>
    <xf numFmtId="0" fontId="3" fillId="0" borderId="0" xfId="0" applyFont="1" applyBorder="1" applyAlignment="1">
      <alignment vertical="center"/>
    </xf>
    <xf numFmtId="0" fontId="3" fillId="0" borderId="21" xfId="0" applyFont="1" applyBorder="1" applyAlignment="1">
      <alignment vertical="center"/>
    </xf>
    <xf numFmtId="0" fontId="3" fillId="0" borderId="4" xfId="0" applyFont="1" applyBorder="1" applyAlignment="1">
      <alignment vertical="center"/>
    </xf>
    <xf numFmtId="0" fontId="3" fillId="0" borderId="23" xfId="0" applyFont="1" applyBorder="1" applyAlignment="1">
      <alignment vertical="center"/>
    </xf>
    <xf numFmtId="0" fontId="3" fillId="0" borderId="20" xfId="0" applyFont="1" applyBorder="1" applyAlignment="1">
      <alignment vertical="center" wrapText="1"/>
    </xf>
    <xf numFmtId="0" fontId="3" fillId="0" borderId="0" xfId="0" applyFont="1" applyBorder="1" applyAlignment="1">
      <alignment vertical="center" wrapText="1"/>
    </xf>
    <xf numFmtId="0" fontId="3" fillId="0" borderId="21" xfId="0" applyFont="1" applyBorder="1" applyAlignment="1">
      <alignment vertical="center" wrapText="1"/>
    </xf>
    <xf numFmtId="0" fontId="3" fillId="0" borderId="4" xfId="0" applyFont="1" applyBorder="1" applyAlignment="1">
      <alignment vertical="center" wrapText="1"/>
    </xf>
    <xf numFmtId="0" fontId="3" fillId="0" borderId="22" xfId="0" applyFont="1" applyBorder="1" applyAlignment="1">
      <alignment vertical="center" wrapText="1"/>
    </xf>
    <xf numFmtId="0" fontId="3" fillId="0" borderId="23" xfId="0" applyFont="1" applyBorder="1" applyAlignment="1">
      <alignment vertical="center" wrapText="1"/>
    </xf>
    <xf numFmtId="176" fontId="11" fillId="0" borderId="2" xfId="0" applyNumberFormat="1" applyFont="1" applyFill="1" applyBorder="1" applyAlignment="1">
      <alignment horizontal="right" vertical="center" shrinkToFit="1"/>
    </xf>
    <xf numFmtId="176" fontId="11" fillId="0" borderId="5" xfId="0" applyNumberFormat="1" applyFont="1" applyFill="1" applyBorder="1" applyAlignment="1">
      <alignment horizontal="right" vertical="center" shrinkToFit="1"/>
    </xf>
    <xf numFmtId="176" fontId="11" fillId="0" borderId="3" xfId="0" applyNumberFormat="1" applyFont="1" applyFill="1" applyBorder="1" applyAlignment="1">
      <alignment horizontal="right" vertical="center" shrinkToFit="1"/>
    </xf>
    <xf numFmtId="176" fontId="11" fillId="0" borderId="4" xfId="0" applyNumberFormat="1" applyFont="1" applyFill="1" applyBorder="1" applyAlignment="1">
      <alignment horizontal="right" vertical="center" shrinkToFit="1"/>
    </xf>
    <xf numFmtId="176" fontId="11" fillId="0" borderId="22" xfId="0" applyNumberFormat="1" applyFont="1" applyFill="1" applyBorder="1" applyAlignment="1">
      <alignment horizontal="right" vertical="center" shrinkToFit="1"/>
    </xf>
    <xf numFmtId="176" fontId="11" fillId="0" borderId="23" xfId="0" applyNumberFormat="1" applyFont="1" applyFill="1" applyBorder="1" applyAlignment="1">
      <alignment horizontal="right" vertical="center" shrinkToFit="1"/>
    </xf>
    <xf numFmtId="38" fontId="3" fillId="5" borderId="3" xfId="1" applyFont="1" applyFill="1" applyBorder="1" applyAlignment="1">
      <alignment vertical="center" shrinkToFit="1"/>
    </xf>
    <xf numFmtId="38" fontId="3" fillId="5" borderId="23" xfId="1" applyFont="1" applyFill="1" applyBorder="1" applyAlignment="1">
      <alignment vertical="center" shrinkToFit="1"/>
    </xf>
    <xf numFmtId="0" fontId="3" fillId="0" borderId="2" xfId="0" applyFont="1" applyFill="1" applyBorder="1" applyAlignment="1">
      <alignment horizontal="center" vertical="center" wrapText="1" shrinkToFit="1"/>
    </xf>
    <xf numFmtId="0" fontId="3" fillId="0" borderId="5"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3" fillId="0" borderId="4" xfId="0" applyFont="1" applyFill="1" applyBorder="1" applyAlignment="1">
      <alignment horizontal="center" vertical="center" shrinkToFit="1"/>
    </xf>
    <xf numFmtId="0" fontId="3" fillId="0" borderId="22" xfId="0" applyFont="1" applyFill="1" applyBorder="1" applyAlignment="1">
      <alignment horizontal="center" vertical="center" shrinkToFit="1"/>
    </xf>
    <xf numFmtId="0" fontId="3" fillId="0" borderId="23" xfId="0" applyFont="1" applyFill="1" applyBorder="1" applyAlignment="1">
      <alignment horizontal="center" vertical="center" shrinkToFit="1"/>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4" xfId="0" applyFont="1" applyBorder="1" applyAlignment="1">
      <alignment horizontal="distributed" vertical="center" wrapText="1"/>
    </xf>
    <xf numFmtId="0" fontId="3" fillId="0" borderId="22" xfId="0" applyFont="1" applyBorder="1" applyAlignment="1">
      <alignment horizontal="distributed" vertical="center" wrapText="1"/>
    </xf>
    <xf numFmtId="0" fontId="3" fillId="0" borderId="23" xfId="0" applyFont="1" applyBorder="1" applyAlignment="1">
      <alignment horizontal="distributed" vertical="center" wrapText="1"/>
    </xf>
    <xf numFmtId="0" fontId="3" fillId="0" borderId="2" xfId="0" applyFont="1" applyBorder="1" applyAlignment="1">
      <alignment vertical="center" shrinkToFit="1"/>
    </xf>
    <xf numFmtId="0" fontId="3" fillId="0" borderId="5" xfId="0" applyFont="1" applyBorder="1" applyAlignment="1">
      <alignment vertical="center" shrinkToFit="1"/>
    </xf>
    <xf numFmtId="0" fontId="3" fillId="0" borderId="3" xfId="0" applyFont="1" applyBorder="1" applyAlignment="1">
      <alignment vertical="center" shrinkToFit="1"/>
    </xf>
    <xf numFmtId="38" fontId="3" fillId="0" borderId="5" xfId="1" applyFont="1" applyBorder="1" applyAlignment="1">
      <alignment vertical="center"/>
    </xf>
    <xf numFmtId="38" fontId="3" fillId="0" borderId="22" xfId="1" applyFont="1" applyBorder="1" applyAlignment="1">
      <alignment vertical="center"/>
    </xf>
    <xf numFmtId="0" fontId="3" fillId="0" borderId="12" xfId="0" applyFont="1" applyBorder="1" applyAlignment="1">
      <alignment horizontal="distributed" vertical="center" indent="1"/>
    </xf>
    <xf numFmtId="0" fontId="3" fillId="0" borderId="24" xfId="0" applyFont="1" applyBorder="1" applyAlignment="1">
      <alignment horizontal="distributed" vertical="center" indent="1"/>
    </xf>
    <xf numFmtId="0" fontId="3" fillId="0" borderId="13" xfId="0" applyFont="1" applyBorder="1" applyAlignment="1">
      <alignment horizontal="distributed" vertical="center" indent="1"/>
    </xf>
    <xf numFmtId="0" fontId="3" fillId="0" borderId="14" xfId="0" applyFont="1" applyBorder="1" applyAlignment="1">
      <alignment horizontal="distributed" vertical="center" indent="1"/>
    </xf>
    <xf numFmtId="0" fontId="3" fillId="0" borderId="25" xfId="0" applyFont="1" applyBorder="1" applyAlignment="1">
      <alignment horizontal="distributed" vertical="center" indent="1"/>
    </xf>
    <xf numFmtId="0" fontId="3" fillId="0" borderId="6" xfId="0" applyFont="1" applyBorder="1" applyAlignment="1">
      <alignment horizontal="distributed" vertical="center" indent="1"/>
    </xf>
    <xf numFmtId="38" fontId="3" fillId="0" borderId="2" xfId="1" applyFont="1" applyFill="1" applyBorder="1" applyAlignment="1">
      <alignment horizontal="center" vertical="center"/>
    </xf>
    <xf numFmtId="38" fontId="3" fillId="0" borderId="5" xfId="1" applyFont="1" applyFill="1" applyBorder="1" applyAlignment="1">
      <alignment horizontal="center" vertical="center"/>
    </xf>
    <xf numFmtId="38" fontId="3" fillId="0" borderId="4" xfId="1" applyFont="1" applyFill="1" applyBorder="1" applyAlignment="1">
      <alignment horizontal="center" vertical="center"/>
    </xf>
    <xf numFmtId="38" fontId="3" fillId="0" borderId="22" xfId="1" applyFont="1" applyFill="1" applyBorder="1" applyAlignment="1">
      <alignment horizontal="center" vertical="center"/>
    </xf>
    <xf numFmtId="38" fontId="3" fillId="0" borderId="2" xfId="1" applyFont="1" applyFill="1" applyBorder="1" applyAlignment="1">
      <alignment horizontal="distributed" vertical="center" indent="1"/>
    </xf>
    <xf numFmtId="38" fontId="3" fillId="0" borderId="5" xfId="1" applyFont="1" applyFill="1" applyBorder="1" applyAlignment="1">
      <alignment horizontal="distributed" vertical="center" indent="1"/>
    </xf>
    <xf numFmtId="38" fontId="3" fillId="0" borderId="4" xfId="1" applyFont="1" applyFill="1" applyBorder="1" applyAlignment="1">
      <alignment horizontal="distributed" vertical="center" indent="1"/>
    </xf>
    <xf numFmtId="38" fontId="3" fillId="0" borderId="22" xfId="1" applyFont="1" applyFill="1" applyBorder="1" applyAlignment="1">
      <alignment horizontal="distributed" vertical="center" indent="1"/>
    </xf>
    <xf numFmtId="0" fontId="12" fillId="2" borderId="2" xfId="0" applyFont="1" applyFill="1" applyBorder="1" applyAlignment="1">
      <alignment vertical="top"/>
    </xf>
    <xf numFmtId="0" fontId="12" fillId="2" borderId="5" xfId="0" applyFont="1" applyFill="1" applyBorder="1" applyAlignment="1">
      <alignment vertical="top"/>
    </xf>
    <xf numFmtId="0" fontId="12" fillId="2" borderId="3" xfId="0" applyFont="1" applyFill="1" applyBorder="1" applyAlignment="1">
      <alignment vertical="top"/>
    </xf>
    <xf numFmtId="0" fontId="12" fillId="2" borderId="20" xfId="0" applyFont="1" applyFill="1" applyBorder="1" applyAlignment="1">
      <alignment vertical="top"/>
    </xf>
    <xf numFmtId="0" fontId="12" fillId="2" borderId="0" xfId="0" applyFont="1" applyFill="1" applyBorder="1" applyAlignment="1">
      <alignment vertical="top"/>
    </xf>
    <xf numFmtId="0" fontId="12" fillId="2" borderId="21" xfId="0" applyFont="1" applyFill="1" applyBorder="1" applyAlignment="1">
      <alignment vertical="top"/>
    </xf>
    <xf numFmtId="0" fontId="12" fillId="2" borderId="4" xfId="0" applyFont="1" applyFill="1" applyBorder="1" applyAlignment="1">
      <alignment vertical="top"/>
    </xf>
    <xf numFmtId="0" fontId="12" fillId="2" borderId="22" xfId="0" applyFont="1" applyFill="1" applyBorder="1" applyAlignment="1">
      <alignment vertical="top"/>
    </xf>
    <xf numFmtId="0" fontId="12" fillId="2" borderId="23" xfId="0" applyFont="1" applyFill="1" applyBorder="1" applyAlignment="1">
      <alignment vertical="top"/>
    </xf>
    <xf numFmtId="0" fontId="12" fillId="2" borderId="22" xfId="0" applyFont="1" applyFill="1" applyBorder="1" applyAlignment="1">
      <alignment vertical="center"/>
    </xf>
    <xf numFmtId="0" fontId="31" fillId="0" borderId="26" xfId="0" applyFont="1" applyFill="1" applyBorder="1" applyAlignment="1">
      <alignment vertical="center" wrapText="1"/>
    </xf>
    <xf numFmtId="0" fontId="31" fillId="0" borderId="27" xfId="0" applyFont="1" applyFill="1" applyBorder="1" applyAlignment="1">
      <alignment vertical="center" wrapText="1"/>
    </xf>
    <xf numFmtId="0" fontId="31" fillId="0" borderId="28" xfId="0" applyFont="1" applyFill="1" applyBorder="1" applyAlignment="1">
      <alignment vertical="center" wrapText="1"/>
    </xf>
    <xf numFmtId="0" fontId="31" fillId="0" borderId="29" xfId="0" applyFont="1" applyFill="1" applyBorder="1" applyAlignment="1">
      <alignment vertical="center" wrapText="1"/>
    </xf>
    <xf numFmtId="0" fontId="31" fillId="0" borderId="0" xfId="0" applyFont="1" applyFill="1" applyBorder="1" applyAlignment="1">
      <alignment vertical="center" wrapText="1"/>
    </xf>
    <xf numFmtId="0" fontId="31" fillId="0" borderId="30" xfId="0" applyFont="1" applyFill="1" applyBorder="1" applyAlignment="1">
      <alignment vertical="center" wrapText="1"/>
    </xf>
    <xf numFmtId="0" fontId="31" fillId="0" borderId="31" xfId="0" applyFont="1" applyFill="1" applyBorder="1" applyAlignment="1">
      <alignment vertical="center" wrapText="1"/>
    </xf>
    <xf numFmtId="0" fontId="31" fillId="0" borderId="32" xfId="0" applyFont="1" applyFill="1" applyBorder="1" applyAlignment="1">
      <alignment vertical="center" wrapText="1"/>
    </xf>
    <xf numFmtId="0" fontId="31" fillId="0" borderId="33" xfId="0" applyFont="1" applyFill="1" applyBorder="1" applyAlignment="1">
      <alignment vertical="center" wrapText="1"/>
    </xf>
    <xf numFmtId="0" fontId="12" fillId="0" borderId="0" xfId="0" applyFont="1" applyAlignment="1">
      <alignment vertical="top" wrapText="1"/>
    </xf>
    <xf numFmtId="0" fontId="12" fillId="2" borderId="22" xfId="0" applyFont="1" applyFill="1" applyBorder="1" applyAlignment="1">
      <alignment horizontal="center" vertical="center"/>
    </xf>
    <xf numFmtId="0" fontId="31" fillId="2" borderId="2" xfId="0" applyFont="1" applyFill="1" applyBorder="1" applyAlignment="1">
      <alignment vertical="top" wrapText="1"/>
    </xf>
    <xf numFmtId="0" fontId="31" fillId="2" borderId="5" xfId="0" applyFont="1" applyFill="1" applyBorder="1" applyAlignment="1">
      <alignment vertical="top" wrapText="1"/>
    </xf>
    <xf numFmtId="0" fontId="31" fillId="2" borderId="3" xfId="0" applyFont="1" applyFill="1" applyBorder="1" applyAlignment="1">
      <alignment vertical="top" wrapText="1"/>
    </xf>
    <xf numFmtId="0" fontId="31" fillId="2" borderId="20" xfId="0" applyFont="1" applyFill="1" applyBorder="1" applyAlignment="1">
      <alignment vertical="top" wrapText="1"/>
    </xf>
    <xf numFmtId="0" fontId="31" fillId="2" borderId="0" xfId="0" applyFont="1" applyFill="1" applyBorder="1" applyAlignment="1">
      <alignment vertical="top" wrapText="1"/>
    </xf>
    <xf numFmtId="0" fontId="31" fillId="2" borderId="21" xfId="0" applyFont="1" applyFill="1" applyBorder="1" applyAlignment="1">
      <alignment vertical="top" wrapText="1"/>
    </xf>
    <xf numFmtId="0" fontId="31" fillId="2" borderId="4" xfId="0" applyFont="1" applyFill="1" applyBorder="1" applyAlignment="1">
      <alignment vertical="top" wrapText="1"/>
    </xf>
    <xf numFmtId="0" fontId="31" fillId="2" borderId="22" xfId="0" applyFont="1" applyFill="1" applyBorder="1" applyAlignment="1">
      <alignment vertical="top" wrapText="1"/>
    </xf>
    <xf numFmtId="0" fontId="31" fillId="2" borderId="23" xfId="0" applyFont="1" applyFill="1" applyBorder="1" applyAlignment="1">
      <alignment vertical="top" wrapText="1"/>
    </xf>
    <xf numFmtId="0" fontId="31" fillId="2" borderId="22" xfId="0" applyFont="1" applyFill="1" applyBorder="1" applyAlignment="1">
      <alignment horizontal="center" vertical="center" shrinkToFit="1"/>
    </xf>
    <xf numFmtId="0" fontId="31" fillId="2" borderId="2" xfId="0" applyFont="1" applyFill="1" applyBorder="1" applyAlignment="1">
      <alignment vertical="top"/>
    </xf>
    <xf numFmtId="0" fontId="31" fillId="2" borderId="5" xfId="0" applyFont="1" applyFill="1" applyBorder="1" applyAlignment="1">
      <alignment vertical="top"/>
    </xf>
    <xf numFmtId="0" fontId="31" fillId="2" borderId="3" xfId="0" applyFont="1" applyFill="1" applyBorder="1" applyAlignment="1">
      <alignment vertical="top"/>
    </xf>
    <xf numFmtId="0" fontId="31" fillId="2" borderId="20" xfId="0" applyFont="1" applyFill="1" applyBorder="1" applyAlignment="1">
      <alignment vertical="top"/>
    </xf>
    <xf numFmtId="0" fontId="31" fillId="2" borderId="0" xfId="0" applyFont="1" applyFill="1" applyBorder="1" applyAlignment="1">
      <alignment vertical="top"/>
    </xf>
    <xf numFmtId="0" fontId="31" fillId="2" borderId="21" xfId="0" applyFont="1" applyFill="1" applyBorder="1" applyAlignment="1">
      <alignment vertical="top"/>
    </xf>
    <xf numFmtId="0" fontId="31" fillId="2" borderId="4" xfId="0" applyFont="1" applyFill="1" applyBorder="1" applyAlignment="1">
      <alignment vertical="top"/>
    </xf>
    <xf numFmtId="0" fontId="31" fillId="2" borderId="22" xfId="0" applyFont="1" applyFill="1" applyBorder="1" applyAlignment="1">
      <alignment vertical="top"/>
    </xf>
    <xf numFmtId="0" fontId="31" fillId="2" borderId="23" xfId="0" applyFont="1" applyFill="1" applyBorder="1" applyAlignment="1">
      <alignment vertical="top"/>
    </xf>
    <xf numFmtId="0" fontId="31" fillId="2" borderId="22" xfId="0" applyFont="1" applyFill="1" applyBorder="1" applyAlignment="1">
      <alignment vertical="center"/>
    </xf>
    <xf numFmtId="176" fontId="11" fillId="0" borderId="20" xfId="0" applyNumberFormat="1" applyFont="1" applyFill="1" applyBorder="1" applyAlignment="1">
      <alignment horizontal="right" vertical="center" shrinkToFit="1"/>
    </xf>
    <xf numFmtId="176" fontId="11" fillId="0" borderId="0" xfId="0" applyNumberFormat="1" applyFont="1" applyFill="1" applyBorder="1" applyAlignment="1">
      <alignment horizontal="right" vertical="center" shrinkToFit="1"/>
    </xf>
    <xf numFmtId="176" fontId="11" fillId="0" borderId="21" xfId="0" applyNumberFormat="1" applyFont="1" applyFill="1" applyBorder="1" applyAlignment="1">
      <alignment horizontal="right" vertical="center" shrinkToFit="1"/>
    </xf>
    <xf numFmtId="176" fontId="3" fillId="0" borderId="5"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76" fontId="3" fillId="0" borderId="22" xfId="0" applyNumberFormat="1" applyFont="1" applyFill="1" applyBorder="1" applyAlignment="1">
      <alignment horizontal="center" vertical="center"/>
    </xf>
    <xf numFmtId="178" fontId="3" fillId="2" borderId="5" xfId="1" applyNumberFormat="1" applyFont="1" applyFill="1" applyBorder="1" applyAlignment="1">
      <alignment vertical="center"/>
    </xf>
    <xf numFmtId="178" fontId="3" fillId="2" borderId="0" xfId="1" applyNumberFormat="1" applyFont="1" applyFill="1" applyBorder="1" applyAlignment="1">
      <alignment vertical="center"/>
    </xf>
    <xf numFmtId="178" fontId="3" fillId="2" borderId="22" xfId="1" applyNumberFormat="1" applyFont="1" applyFill="1" applyBorder="1" applyAlignment="1">
      <alignment vertical="center"/>
    </xf>
    <xf numFmtId="0" fontId="3" fillId="0" borderId="2" xfId="0" applyFont="1" applyBorder="1" applyAlignment="1">
      <alignment horizontal="distributed" vertical="center" wrapText="1" indent="1"/>
    </xf>
    <xf numFmtId="0" fontId="3" fillId="0" borderId="20" xfId="0" applyFont="1" applyBorder="1" applyAlignment="1">
      <alignment horizontal="distributed" vertical="center" wrapText="1" indent="1"/>
    </xf>
    <xf numFmtId="0" fontId="3" fillId="0" borderId="0" xfId="0" applyFont="1" applyFill="1" applyBorder="1" applyAlignment="1">
      <alignment horizontal="center" vertical="center"/>
    </xf>
    <xf numFmtId="176" fontId="3" fillId="0" borderId="5" xfId="0" applyNumberFormat="1" applyFont="1" applyFill="1" applyBorder="1" applyAlignment="1">
      <alignment horizontal="center" vertical="center" shrinkToFit="1"/>
    </xf>
    <xf numFmtId="176" fontId="3" fillId="0" borderId="0" xfId="0" applyNumberFormat="1" applyFont="1" applyFill="1" applyBorder="1" applyAlignment="1">
      <alignment horizontal="center" vertical="center" shrinkToFit="1"/>
    </xf>
    <xf numFmtId="176" fontId="6" fillId="0" borderId="22" xfId="0" applyNumberFormat="1" applyFont="1" applyFill="1" applyBorder="1" applyAlignment="1">
      <alignment horizontal="center" vertical="center" shrinkToFit="1"/>
    </xf>
    <xf numFmtId="178" fontId="11" fillId="2" borderId="5" xfId="1" applyNumberFormat="1" applyFont="1" applyFill="1" applyBorder="1" applyAlignment="1">
      <alignment vertical="center" shrinkToFit="1"/>
    </xf>
    <xf numFmtId="178" fontId="11" fillId="2" borderId="0" xfId="1" applyNumberFormat="1" applyFont="1" applyFill="1" applyBorder="1" applyAlignment="1">
      <alignment vertical="center" shrinkToFit="1"/>
    </xf>
    <xf numFmtId="178" fontId="11" fillId="2" borderId="22" xfId="1" applyNumberFormat="1" applyFont="1" applyFill="1" applyBorder="1" applyAlignment="1">
      <alignment vertical="center" shrinkToFit="1"/>
    </xf>
    <xf numFmtId="177" fontId="3" fillId="2" borderId="5" xfId="0" applyNumberFormat="1" applyFont="1" applyFill="1" applyBorder="1" applyAlignment="1">
      <alignment vertical="center"/>
    </xf>
    <xf numFmtId="177" fontId="3" fillId="2" borderId="0" xfId="0" applyNumberFormat="1" applyFont="1" applyFill="1" applyBorder="1" applyAlignment="1">
      <alignment vertical="center"/>
    </xf>
    <xf numFmtId="177" fontId="3" fillId="2" borderId="22" xfId="0" applyNumberFormat="1" applyFont="1" applyFill="1" applyBorder="1" applyAlignment="1">
      <alignment vertical="center"/>
    </xf>
    <xf numFmtId="177" fontId="3" fillId="2" borderId="5" xfId="1" applyNumberFormat="1" applyFont="1" applyFill="1" applyBorder="1" applyAlignment="1">
      <alignment vertical="center"/>
    </xf>
    <xf numFmtId="177" fontId="3" fillId="2" borderId="0" xfId="1" applyNumberFormat="1" applyFont="1" applyFill="1" applyBorder="1" applyAlignment="1">
      <alignment vertical="center"/>
    </xf>
    <xf numFmtId="177" fontId="3" fillId="2" borderId="22" xfId="1" applyNumberFormat="1" applyFont="1" applyFill="1" applyBorder="1" applyAlignment="1">
      <alignment vertical="center"/>
    </xf>
    <xf numFmtId="0" fontId="3" fillId="0" borderId="2" xfId="0" applyFont="1" applyBorder="1" applyAlignment="1">
      <alignment horizontal="distributed" vertical="top" wrapText="1"/>
    </xf>
    <xf numFmtId="0" fontId="3" fillId="0" borderId="5" xfId="0" applyFont="1" applyBorder="1" applyAlignment="1">
      <alignment horizontal="distributed" vertical="top"/>
    </xf>
    <xf numFmtId="0" fontId="3" fillId="0" borderId="3" xfId="0" applyFont="1" applyBorder="1" applyAlignment="1">
      <alignment horizontal="distributed" vertical="top"/>
    </xf>
    <xf numFmtId="0" fontId="3" fillId="0" borderId="20" xfId="0" applyFont="1" applyBorder="1" applyAlignment="1">
      <alignment horizontal="distributed" vertical="top"/>
    </xf>
    <xf numFmtId="0" fontId="3" fillId="0" borderId="0" xfId="0" applyFont="1" applyBorder="1" applyAlignment="1">
      <alignment horizontal="distributed" vertical="top"/>
    </xf>
    <xf numFmtId="0" fontId="3" fillId="0" borderId="21" xfId="0" applyFont="1" applyBorder="1" applyAlignment="1">
      <alignment horizontal="distributed" vertical="top"/>
    </xf>
    <xf numFmtId="0" fontId="3" fillId="0" borderId="4" xfId="0" applyFont="1" applyBorder="1" applyAlignment="1">
      <alignment horizontal="distributed" vertical="top"/>
    </xf>
    <xf numFmtId="0" fontId="3" fillId="0" borderId="22" xfId="0" applyFont="1" applyBorder="1" applyAlignment="1">
      <alignment horizontal="distributed" vertical="top"/>
    </xf>
    <xf numFmtId="0" fontId="3" fillId="0" borderId="23" xfId="0" applyFont="1" applyBorder="1" applyAlignment="1">
      <alignment horizontal="distributed" vertical="top"/>
    </xf>
    <xf numFmtId="0" fontId="3" fillId="2" borderId="2" xfId="0" applyFont="1" applyFill="1" applyBorder="1" applyAlignment="1">
      <alignment vertical="top" wrapText="1"/>
    </xf>
    <xf numFmtId="0" fontId="3" fillId="2" borderId="5" xfId="0" applyFont="1" applyFill="1" applyBorder="1" applyAlignment="1">
      <alignment vertical="top" wrapText="1"/>
    </xf>
    <xf numFmtId="0" fontId="3" fillId="2" borderId="3" xfId="0" applyFont="1" applyFill="1" applyBorder="1" applyAlignment="1">
      <alignment vertical="top" wrapText="1"/>
    </xf>
    <xf numFmtId="0" fontId="3" fillId="2" borderId="20" xfId="0" applyFont="1" applyFill="1" applyBorder="1" applyAlignment="1">
      <alignment vertical="top" wrapText="1"/>
    </xf>
    <xf numFmtId="0" fontId="3" fillId="2" borderId="0" xfId="0" applyFont="1" applyFill="1" applyBorder="1" applyAlignment="1">
      <alignment vertical="top" wrapText="1"/>
    </xf>
    <xf numFmtId="0" fontId="3" fillId="2" borderId="21" xfId="0" applyFont="1" applyFill="1" applyBorder="1" applyAlignment="1">
      <alignment vertical="top" wrapText="1"/>
    </xf>
    <xf numFmtId="0" fontId="3" fillId="2" borderId="4" xfId="0" applyFont="1" applyFill="1" applyBorder="1" applyAlignment="1">
      <alignment vertical="top" wrapText="1"/>
    </xf>
    <xf numFmtId="0" fontId="3" fillId="2" borderId="22" xfId="0" applyFont="1" applyFill="1" applyBorder="1" applyAlignment="1">
      <alignment vertical="top" wrapText="1"/>
    </xf>
    <xf numFmtId="0" fontId="3" fillId="2" borderId="23" xfId="0" applyFont="1" applyFill="1" applyBorder="1" applyAlignment="1">
      <alignment vertical="top" wrapText="1"/>
    </xf>
    <xf numFmtId="0" fontId="3" fillId="0" borderId="20"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 xfId="0" applyFont="1" applyBorder="1" applyAlignment="1">
      <alignment horizontal="distributed" wrapText="1"/>
    </xf>
    <xf numFmtId="0" fontId="3" fillId="0" borderId="5" xfId="0" applyFont="1" applyBorder="1" applyAlignment="1">
      <alignment horizontal="distributed" wrapText="1"/>
    </xf>
    <xf numFmtId="0" fontId="3" fillId="0" borderId="3" xfId="0" applyFont="1" applyBorder="1" applyAlignment="1">
      <alignment horizontal="distributed" wrapText="1"/>
    </xf>
    <xf numFmtId="0" fontId="3" fillId="0" borderId="20" xfId="0" applyFont="1" applyBorder="1" applyAlignment="1">
      <alignment horizontal="distributed" wrapText="1"/>
    </xf>
    <xf numFmtId="0" fontId="3" fillId="0" borderId="0" xfId="0" applyFont="1" applyBorder="1" applyAlignment="1">
      <alignment horizontal="distributed" wrapText="1"/>
    </xf>
    <xf numFmtId="0" fontId="3" fillId="0" borderId="21" xfId="0" applyFont="1" applyBorder="1" applyAlignment="1">
      <alignment horizontal="distributed" wrapText="1"/>
    </xf>
    <xf numFmtId="177" fontId="3" fillId="6" borderId="5" xfId="0" applyNumberFormat="1" applyFont="1" applyFill="1" applyBorder="1" applyAlignment="1">
      <alignment vertical="center"/>
    </xf>
    <xf numFmtId="177" fontId="3" fillId="6" borderId="0" xfId="0" applyNumberFormat="1" applyFont="1" applyFill="1" applyBorder="1" applyAlignment="1">
      <alignment vertical="center"/>
    </xf>
    <xf numFmtId="177" fontId="3" fillId="6" borderId="22" xfId="0" applyNumberFormat="1" applyFont="1" applyFill="1" applyBorder="1" applyAlignment="1">
      <alignment vertical="center"/>
    </xf>
    <xf numFmtId="176" fontId="3" fillId="6" borderId="5" xfId="0" applyNumberFormat="1" applyFont="1" applyFill="1" applyBorder="1" applyAlignment="1">
      <alignment horizontal="center" vertical="center"/>
    </xf>
    <xf numFmtId="176" fontId="3" fillId="6" borderId="0" xfId="0" applyNumberFormat="1" applyFont="1" applyFill="1" applyBorder="1" applyAlignment="1">
      <alignment horizontal="center" vertical="center"/>
    </xf>
    <xf numFmtId="176" fontId="3" fillId="6" borderId="22" xfId="0" applyNumberFormat="1" applyFont="1" applyFill="1" applyBorder="1" applyAlignment="1">
      <alignment horizontal="center" vertical="center"/>
    </xf>
    <xf numFmtId="177" fontId="3" fillId="6" borderId="5" xfId="1" applyNumberFormat="1" applyFont="1" applyFill="1" applyBorder="1" applyAlignment="1">
      <alignment vertical="center"/>
    </xf>
    <xf numFmtId="177" fontId="3" fillId="6" borderId="0" xfId="1" applyNumberFormat="1" applyFont="1" applyFill="1" applyBorder="1" applyAlignment="1">
      <alignment vertical="center"/>
    </xf>
    <xf numFmtId="177" fontId="3" fillId="6" borderId="22" xfId="1" applyNumberFormat="1" applyFont="1" applyFill="1" applyBorder="1" applyAlignment="1">
      <alignment vertical="center"/>
    </xf>
    <xf numFmtId="0" fontId="3" fillId="0" borderId="2" xfId="0" applyFont="1" applyFill="1" applyBorder="1" applyAlignment="1">
      <alignment horizontal="distributed" vertical="center" indent="1"/>
    </xf>
    <xf numFmtId="0" fontId="3" fillId="0" borderId="5" xfId="0" applyFont="1" applyFill="1" applyBorder="1" applyAlignment="1">
      <alignment horizontal="distributed" vertical="center" indent="1"/>
    </xf>
    <xf numFmtId="0" fontId="3" fillId="0" borderId="3" xfId="0" applyFont="1" applyFill="1" applyBorder="1" applyAlignment="1">
      <alignment horizontal="distributed" vertical="center" indent="1"/>
    </xf>
    <xf numFmtId="0" fontId="3" fillId="0" borderId="20" xfId="0" applyFont="1" applyFill="1" applyBorder="1" applyAlignment="1">
      <alignment horizontal="distributed" vertical="center" indent="1"/>
    </xf>
    <xf numFmtId="0" fontId="3" fillId="0" borderId="0" xfId="0" applyFont="1" applyFill="1" applyBorder="1" applyAlignment="1">
      <alignment horizontal="distributed" vertical="center" indent="1"/>
    </xf>
    <xf numFmtId="0" fontId="3" fillId="0" borderId="21" xfId="0" applyFont="1" applyFill="1" applyBorder="1" applyAlignment="1">
      <alignment horizontal="distributed" vertical="center" indent="1"/>
    </xf>
    <xf numFmtId="0" fontId="3" fillId="0" borderId="4" xfId="0" applyFont="1" applyFill="1" applyBorder="1" applyAlignment="1">
      <alignment horizontal="distributed" vertical="center" indent="1"/>
    </xf>
    <xf numFmtId="0" fontId="3" fillId="0" borderId="22" xfId="0" applyFont="1" applyFill="1" applyBorder="1" applyAlignment="1">
      <alignment horizontal="distributed" vertical="center" indent="1"/>
    </xf>
    <xf numFmtId="0" fontId="3" fillId="0" borderId="23" xfId="0" applyFont="1" applyFill="1" applyBorder="1" applyAlignment="1">
      <alignment horizontal="distributed" vertical="center" indent="1"/>
    </xf>
    <xf numFmtId="0" fontId="3" fillId="2" borderId="2" xfId="0" applyFont="1" applyFill="1" applyBorder="1" applyAlignment="1">
      <alignment vertical="center"/>
    </xf>
    <xf numFmtId="0" fontId="3" fillId="2" borderId="5" xfId="0" applyFont="1" applyFill="1" applyBorder="1" applyAlignment="1">
      <alignment vertical="center"/>
    </xf>
    <xf numFmtId="0" fontId="3" fillId="2" borderId="3" xfId="0" applyFont="1" applyFill="1" applyBorder="1" applyAlignment="1">
      <alignment vertical="center"/>
    </xf>
    <xf numFmtId="0" fontId="3" fillId="2" borderId="20" xfId="0" applyFont="1" applyFill="1" applyBorder="1" applyAlignment="1">
      <alignment vertical="center"/>
    </xf>
    <xf numFmtId="0" fontId="3" fillId="2" borderId="0" xfId="0" applyFont="1" applyFill="1" applyBorder="1" applyAlignment="1">
      <alignment vertical="center"/>
    </xf>
    <xf numFmtId="0" fontId="3" fillId="2" borderId="21" xfId="0" applyFont="1" applyFill="1" applyBorder="1" applyAlignment="1">
      <alignment vertical="center"/>
    </xf>
    <xf numFmtId="0" fontId="3" fillId="2" borderId="20" xfId="0" applyFont="1" applyFill="1" applyBorder="1" applyAlignment="1">
      <alignment vertical="center" wrapText="1"/>
    </xf>
    <xf numFmtId="0" fontId="3" fillId="2" borderId="0" xfId="0" applyFont="1" applyFill="1" applyBorder="1" applyAlignment="1">
      <alignment vertical="center" wrapText="1"/>
    </xf>
    <xf numFmtId="0" fontId="3" fillId="2" borderId="21" xfId="0" applyFont="1" applyFill="1" applyBorder="1" applyAlignment="1">
      <alignment vertical="center" wrapText="1"/>
    </xf>
    <xf numFmtId="0" fontId="3" fillId="2" borderId="4" xfId="0" applyFont="1" applyFill="1" applyBorder="1" applyAlignment="1">
      <alignment vertical="center" wrapText="1"/>
    </xf>
    <xf numFmtId="0" fontId="3" fillId="2" borderId="22" xfId="0" applyFont="1" applyFill="1" applyBorder="1" applyAlignment="1">
      <alignment vertical="center" wrapText="1"/>
    </xf>
    <xf numFmtId="0" fontId="3" fillId="2" borderId="23" xfId="0" applyFont="1" applyFill="1" applyBorder="1" applyAlignment="1">
      <alignment vertical="center" wrapText="1"/>
    </xf>
    <xf numFmtId="0" fontId="3" fillId="0" borderId="2" xfId="0" applyFont="1" applyFill="1" applyBorder="1" applyAlignment="1">
      <alignment vertical="center"/>
    </xf>
    <xf numFmtId="0" fontId="3" fillId="0" borderId="5" xfId="0" applyFont="1" applyFill="1" applyBorder="1" applyAlignment="1">
      <alignment vertical="center"/>
    </xf>
    <xf numFmtId="0" fontId="3" fillId="0" borderId="3" xfId="0" applyFont="1" applyFill="1" applyBorder="1" applyAlignment="1">
      <alignment vertical="center"/>
    </xf>
    <xf numFmtId="0" fontId="3" fillId="0" borderId="20" xfId="0" applyFont="1" applyFill="1" applyBorder="1" applyAlignment="1">
      <alignment vertical="center"/>
    </xf>
    <xf numFmtId="0" fontId="3" fillId="0" borderId="0" xfId="0" applyFont="1" applyFill="1" applyBorder="1" applyAlignment="1">
      <alignment vertical="center"/>
    </xf>
    <xf numFmtId="0" fontId="3" fillId="0" borderId="21" xfId="0" applyFont="1" applyFill="1" applyBorder="1" applyAlignment="1">
      <alignment vertical="center"/>
    </xf>
    <xf numFmtId="0" fontId="3" fillId="0" borderId="20" xfId="0" applyFont="1" applyFill="1" applyBorder="1" applyAlignment="1">
      <alignment vertical="center" wrapText="1"/>
    </xf>
    <xf numFmtId="0" fontId="3" fillId="0" borderId="0" xfId="0" applyFont="1" applyFill="1" applyBorder="1" applyAlignment="1">
      <alignment vertical="center" wrapText="1"/>
    </xf>
    <xf numFmtId="0" fontId="3" fillId="0" borderId="21" xfId="0" applyFont="1" applyFill="1" applyBorder="1" applyAlignment="1">
      <alignment vertical="center" wrapText="1"/>
    </xf>
    <xf numFmtId="0" fontId="3" fillId="0" borderId="4" xfId="0" applyFont="1" applyFill="1" applyBorder="1" applyAlignment="1">
      <alignment vertical="center" wrapText="1"/>
    </xf>
    <xf numFmtId="0" fontId="3" fillId="0" borderId="22" xfId="0" applyFont="1" applyFill="1" applyBorder="1" applyAlignment="1">
      <alignment vertical="center" wrapText="1"/>
    </xf>
    <xf numFmtId="0" fontId="3" fillId="0" borderId="23" xfId="0" applyFont="1" applyFill="1" applyBorder="1" applyAlignment="1">
      <alignment vertical="center" wrapText="1"/>
    </xf>
    <xf numFmtId="0" fontId="3" fillId="0" borderId="5" xfId="0" applyFont="1" applyBorder="1" applyAlignment="1">
      <alignment horizontal="distributed" vertical="center" wrapText="1"/>
    </xf>
    <xf numFmtId="0" fontId="3" fillId="0" borderId="3" xfId="0" applyFont="1" applyBorder="1" applyAlignment="1">
      <alignment horizontal="distributed" vertical="center" wrapText="1"/>
    </xf>
    <xf numFmtId="0" fontId="3" fillId="0" borderId="20" xfId="0" applyFont="1" applyBorder="1" applyAlignment="1">
      <alignment horizontal="distributed" vertical="center" wrapText="1"/>
    </xf>
    <xf numFmtId="0" fontId="3" fillId="0" borderId="0" xfId="0" applyFont="1" applyBorder="1" applyAlignment="1">
      <alignment horizontal="distributed" vertical="center" wrapText="1"/>
    </xf>
    <xf numFmtId="0" fontId="3" fillId="0" borderId="21" xfId="0" applyFont="1" applyBorder="1" applyAlignment="1">
      <alignment horizontal="distributed" vertical="center" wrapText="1"/>
    </xf>
    <xf numFmtId="0" fontId="17" fillId="0" borderId="7" xfId="4" applyBorder="1" applyAlignment="1">
      <alignment vertical="center"/>
    </xf>
    <xf numFmtId="0" fontId="17" fillId="0" borderId="10" xfId="4" applyBorder="1" applyAlignment="1">
      <alignment vertical="center"/>
    </xf>
    <xf numFmtId="0" fontId="17" fillId="0" borderId="9" xfId="4" applyBorder="1" applyAlignment="1">
      <alignment vertical="center"/>
    </xf>
    <xf numFmtId="0" fontId="17" fillId="0" borderId="2" xfId="4" applyFont="1" applyBorder="1" applyAlignment="1">
      <alignment horizontal="distributed" vertical="center" indent="1"/>
    </xf>
    <xf numFmtId="0" fontId="17" fillId="0" borderId="3" xfId="4" applyFont="1" applyBorder="1" applyAlignment="1">
      <alignment horizontal="distributed" vertical="center" indent="1"/>
    </xf>
    <xf numFmtId="0" fontId="17" fillId="0" borderId="4" xfId="4" applyFont="1" applyBorder="1" applyAlignment="1">
      <alignment horizontal="distributed" vertical="center" indent="1"/>
    </xf>
    <xf numFmtId="0" fontId="17" fillId="0" borderId="23" xfId="4" applyFont="1" applyBorder="1" applyAlignment="1">
      <alignment horizontal="distributed" vertical="center" indent="1"/>
    </xf>
    <xf numFmtId="0" fontId="17" fillId="2" borderId="7" xfId="4" applyFont="1" applyFill="1" applyBorder="1" applyAlignment="1">
      <alignment vertical="center"/>
    </xf>
    <xf numFmtId="0" fontId="17" fillId="2" borderId="10" xfId="4" applyFont="1" applyFill="1" applyBorder="1" applyAlignment="1">
      <alignment vertical="center"/>
    </xf>
    <xf numFmtId="0" fontId="17" fillId="2" borderId="9" xfId="4" applyFont="1" applyFill="1" applyBorder="1" applyAlignment="1">
      <alignment vertical="center"/>
    </xf>
    <xf numFmtId="0" fontId="17" fillId="5" borderId="7" xfId="4" applyFill="1" applyBorder="1" applyAlignment="1">
      <alignment vertical="center"/>
    </xf>
    <xf numFmtId="0" fontId="17" fillId="5" borderId="10" xfId="4" applyFill="1" applyBorder="1" applyAlignment="1">
      <alignment vertical="center"/>
    </xf>
    <xf numFmtId="0" fontId="17" fillId="5" borderId="9" xfId="4" applyFill="1" applyBorder="1" applyAlignment="1">
      <alignment vertical="center"/>
    </xf>
    <xf numFmtId="0" fontId="17" fillId="5" borderId="7" xfId="4" applyFill="1" applyBorder="1" applyAlignment="1">
      <alignment vertical="center" wrapText="1"/>
    </xf>
    <xf numFmtId="0" fontId="17" fillId="5" borderId="10" xfId="4" applyFill="1" applyBorder="1" applyAlignment="1">
      <alignment vertical="center" wrapText="1"/>
    </xf>
    <xf numFmtId="0" fontId="17" fillId="5" borderId="9" xfId="4" applyFill="1" applyBorder="1" applyAlignment="1">
      <alignment vertical="center" wrapText="1"/>
    </xf>
    <xf numFmtId="0" fontId="17" fillId="0" borderId="2" xfId="4" applyBorder="1" applyAlignment="1">
      <alignment horizontal="left" vertical="center" wrapText="1"/>
    </xf>
    <xf numFmtId="0" fontId="17" fillId="0" borderId="10" xfId="4" applyBorder="1" applyAlignment="1">
      <alignment horizontal="left" vertical="center" wrapText="1"/>
    </xf>
    <xf numFmtId="0" fontId="17" fillId="0" borderId="5" xfId="4" applyBorder="1" applyAlignment="1">
      <alignment horizontal="left" vertical="center" wrapText="1"/>
    </xf>
    <xf numFmtId="0" fontId="17" fillId="0" borderId="3" xfId="4" applyBorder="1" applyAlignment="1">
      <alignment horizontal="left" vertical="center" wrapText="1"/>
    </xf>
    <xf numFmtId="0" fontId="17" fillId="0" borderId="7" xfId="4" applyBorder="1" applyAlignment="1">
      <alignment horizontal="distributed" vertical="center" indent="1"/>
    </xf>
    <xf numFmtId="0" fontId="17" fillId="0" borderId="9" xfId="4" applyBorder="1" applyAlignment="1">
      <alignment horizontal="distributed" vertical="center" indent="1"/>
    </xf>
    <xf numFmtId="0" fontId="17" fillId="0" borderId="7" xfId="4" applyBorder="1" applyAlignment="1">
      <alignment horizontal="distributed" vertical="center" wrapText="1" indent="1"/>
    </xf>
    <xf numFmtId="0" fontId="17" fillId="0" borderId="9" xfId="4" applyBorder="1" applyAlignment="1">
      <alignment horizontal="distributed" vertical="center" wrapText="1" indent="1"/>
    </xf>
    <xf numFmtId="0" fontId="18" fillId="0" borderId="0" xfId="4" applyFont="1" applyAlignment="1">
      <alignment horizontal="center"/>
    </xf>
    <xf numFmtId="0" fontId="17" fillId="0" borderId="0" xfId="4" applyFont="1" applyBorder="1" applyAlignment="1">
      <alignment horizontal="left" vertical="center" wrapText="1"/>
    </xf>
    <xf numFmtId="0" fontId="17" fillId="0" borderId="0" xfId="4" applyFont="1" applyBorder="1" applyAlignment="1">
      <alignment horizontal="left" vertical="center"/>
    </xf>
    <xf numFmtId="0" fontId="17" fillId="0" borderId="5" xfId="4" applyFont="1" applyBorder="1" applyAlignment="1">
      <alignment vertical="top" wrapText="1"/>
    </xf>
    <xf numFmtId="0" fontId="17" fillId="0" borderId="3" xfId="4" applyFont="1" applyBorder="1" applyAlignment="1">
      <alignment vertical="top" wrapText="1"/>
    </xf>
    <xf numFmtId="0" fontId="17" fillId="0" borderId="0" xfId="4" applyFont="1" applyBorder="1" applyAlignment="1">
      <alignment vertical="top" wrapText="1"/>
    </xf>
    <xf numFmtId="0" fontId="17" fillId="0" borderId="21" xfId="4" applyFont="1" applyBorder="1" applyAlignment="1">
      <alignment vertical="top" wrapText="1"/>
    </xf>
    <xf numFmtId="0" fontId="17" fillId="0" borderId="22" xfId="4" applyFont="1" applyBorder="1" applyAlignment="1">
      <alignment vertical="top" wrapText="1"/>
    </xf>
    <xf numFmtId="0" fontId="17" fillId="0" borderId="23" xfId="4" applyFont="1" applyBorder="1" applyAlignment="1">
      <alignment vertical="top" wrapText="1"/>
    </xf>
    <xf numFmtId="0" fontId="17" fillId="0" borderId="2" xfId="4" applyBorder="1" applyAlignment="1">
      <alignment horizontal="distributed" vertical="center" indent="1"/>
    </xf>
    <xf numFmtId="0" fontId="17" fillId="0" borderId="3" xfId="4" applyBorder="1" applyAlignment="1">
      <alignment horizontal="distributed" vertical="center" indent="1"/>
    </xf>
    <xf numFmtId="0" fontId="17" fillId="0" borderId="20" xfId="4" applyBorder="1" applyAlignment="1">
      <alignment horizontal="distributed" vertical="center" indent="1"/>
    </xf>
    <xf numFmtId="0" fontId="17" fillId="0" borderId="21" xfId="4" applyBorder="1" applyAlignment="1">
      <alignment horizontal="distributed" vertical="center" indent="1"/>
    </xf>
    <xf numFmtId="0" fontId="17" fillId="0" borderId="4" xfId="4" applyBorder="1" applyAlignment="1">
      <alignment horizontal="distributed" vertical="center" indent="1"/>
    </xf>
    <xf numFmtId="0" fontId="17" fillId="0" borderId="23" xfId="4" applyBorder="1" applyAlignment="1">
      <alignment horizontal="distributed" vertical="center" indent="1"/>
    </xf>
  </cellXfs>
  <cellStyles count="6">
    <cellStyle name="ハイパーリンク" xfId="5" builtinId="8"/>
    <cellStyle name="桁区切り" xfId="1" builtinId="6"/>
    <cellStyle name="標準" xfId="0" builtinId="0"/>
    <cellStyle name="標準 2" xfId="2"/>
    <cellStyle name="標準 3" xfId="3"/>
    <cellStyle name="標準_様式" xfId="4"/>
  </cellStyles>
  <dxfs count="95">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ill>
        <patternFill>
          <bgColor theme="0"/>
        </patternFill>
      </fill>
    </dxf>
    <dxf>
      <fill>
        <patternFill>
          <bgColor theme="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strike/>
      </font>
    </dxf>
    <dxf>
      <font>
        <strike/>
      </font>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strike/>
      </font>
    </dxf>
    <dxf>
      <font>
        <strike/>
      </font>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strike/>
      </font>
    </dxf>
    <dxf>
      <font>
        <strike/>
      </font>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strike/>
      </font>
    </dxf>
    <dxf>
      <font>
        <strike/>
      </font>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strike/>
      </font>
    </dxf>
    <dxf>
      <font>
        <strike/>
      </font>
    </dxf>
    <dxf>
      <fill>
        <patternFill>
          <bgColor theme="0"/>
        </patternFill>
      </fill>
    </dxf>
    <dxf>
      <fill>
        <patternFill>
          <bgColor theme="0" tint="-0.34998626667073579"/>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strike/>
      </font>
    </dxf>
    <dxf>
      <fill>
        <patternFill patternType="solid">
          <bgColor theme="4" tint="0.79998168889431442"/>
        </patternFill>
      </fill>
    </dxf>
    <dxf>
      <font>
        <strike/>
      </font>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ill>
        <patternFill patternType="solid">
          <bgColor theme="4" tint="0.7999816888943144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border>
        <left style="thin">
          <color auto="1"/>
        </left>
        <right style="thin">
          <color auto="1"/>
        </right>
        <top style="thin">
          <color auto="1"/>
        </top>
        <bottom style="thin">
          <color auto="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142875</xdr:colOff>
      <xdr:row>29</xdr:row>
      <xdr:rowOff>44731</xdr:rowOff>
    </xdr:from>
    <xdr:to>
      <xdr:col>10</xdr:col>
      <xdr:colOff>529502</xdr:colOff>
      <xdr:row>66</xdr:row>
      <xdr:rowOff>66674</xdr:rowOff>
    </xdr:to>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7675" y="8436256"/>
          <a:ext cx="10064027" cy="67180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oneCellAnchor>
    <xdr:from>
      <xdr:col>35</xdr:col>
      <xdr:colOff>0</xdr:colOff>
      <xdr:row>0</xdr:row>
      <xdr:rowOff>102577</xdr:rowOff>
    </xdr:from>
    <xdr:ext cx="2813538" cy="864000"/>
    <xdr:sp macro="" textlink="">
      <xdr:nvSpPr>
        <xdr:cNvPr id="3" name="テキスト ボックス 2"/>
        <xdr:cNvSpPr txBox="1"/>
      </xdr:nvSpPr>
      <xdr:spPr>
        <a:xfrm>
          <a:off x="6352442" y="102577"/>
          <a:ext cx="2813538" cy="864000"/>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100" b="1">
              <a:solidFill>
                <a:srgbClr val="002060"/>
              </a:solidFill>
            </a:rPr>
            <a:t>○黄色部分は「基本情報」に入力された</a:t>
          </a:r>
          <a:endParaRPr kumimoji="1" lang="en-US" altLang="ja-JP" sz="1100" b="1">
            <a:solidFill>
              <a:srgbClr val="002060"/>
            </a:solidFill>
          </a:endParaRPr>
        </a:p>
        <a:p>
          <a:r>
            <a:rPr kumimoji="1" lang="ja-JP" altLang="en-US" sz="1100" b="1">
              <a:solidFill>
                <a:srgbClr val="002060"/>
              </a:solidFill>
            </a:rPr>
            <a:t>　内容が転記される。</a:t>
          </a:r>
          <a:endParaRPr kumimoji="1" lang="en-US" altLang="ja-JP" sz="1100" b="1">
            <a:solidFill>
              <a:srgbClr val="002060"/>
            </a:solidFill>
          </a:endParaRPr>
        </a:p>
        <a:p>
          <a:r>
            <a:rPr kumimoji="1" lang="ja-JP" altLang="en-US" sz="1100" b="1">
              <a:solidFill>
                <a:srgbClr val="002060"/>
              </a:solidFill>
            </a:rPr>
            <a:t>○水色部分を記載する。</a:t>
          </a: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36</xdr:col>
      <xdr:colOff>36635</xdr:colOff>
      <xdr:row>0</xdr:row>
      <xdr:rowOff>95250</xdr:rowOff>
    </xdr:from>
    <xdr:ext cx="2813538" cy="864000"/>
    <xdr:sp macro="" textlink="">
      <xdr:nvSpPr>
        <xdr:cNvPr id="3" name="テキスト ボックス 2"/>
        <xdr:cNvSpPr txBox="1"/>
      </xdr:nvSpPr>
      <xdr:spPr>
        <a:xfrm>
          <a:off x="6513635" y="95250"/>
          <a:ext cx="2813538" cy="864000"/>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100" b="1">
              <a:solidFill>
                <a:srgbClr val="002060"/>
              </a:solidFill>
            </a:rPr>
            <a:t>○黄色部分は「基本情報」に入力された</a:t>
          </a:r>
          <a:endParaRPr kumimoji="1" lang="en-US" altLang="ja-JP" sz="1100" b="1">
            <a:solidFill>
              <a:srgbClr val="002060"/>
            </a:solidFill>
          </a:endParaRPr>
        </a:p>
        <a:p>
          <a:r>
            <a:rPr kumimoji="1" lang="ja-JP" altLang="en-US" sz="1100" b="1">
              <a:solidFill>
                <a:srgbClr val="002060"/>
              </a:solidFill>
            </a:rPr>
            <a:t>　内容が転記される。</a:t>
          </a:r>
          <a:endParaRPr kumimoji="1" lang="en-US" altLang="ja-JP" sz="1100" b="1">
            <a:solidFill>
              <a:srgbClr val="002060"/>
            </a:solidFill>
          </a:endParaRPr>
        </a:p>
        <a:p>
          <a:r>
            <a:rPr kumimoji="1" lang="ja-JP" altLang="en-US" sz="1100" b="1">
              <a:solidFill>
                <a:srgbClr val="002060"/>
              </a:solidFill>
            </a:rPr>
            <a:t>○水色部分を記載する。</a:t>
          </a:r>
        </a:p>
      </xdr:txBody>
    </xdr:sp>
    <xdr:clientData/>
  </xdr:oneCellAnchor>
</xdr:wsDr>
</file>

<file path=xl/drawings/drawing12.xml><?xml version="1.0" encoding="utf-8"?>
<xdr:wsDr xmlns:xdr="http://schemas.openxmlformats.org/drawingml/2006/spreadsheetDrawing" xmlns:a="http://schemas.openxmlformats.org/drawingml/2006/main">
  <xdr:twoCellAnchor editAs="oneCell">
    <xdr:from>
      <xdr:col>10</xdr:col>
      <xdr:colOff>666750</xdr:colOff>
      <xdr:row>10</xdr:row>
      <xdr:rowOff>0</xdr:rowOff>
    </xdr:from>
    <xdr:to>
      <xdr:col>11</xdr:col>
      <xdr:colOff>76199</xdr:colOff>
      <xdr:row>10</xdr:row>
      <xdr:rowOff>200025</xdr:rowOff>
    </xdr:to>
    <xdr:sp macro="" textlink="">
      <xdr:nvSpPr>
        <xdr:cNvPr id="3" name="Text Box 4"/>
        <xdr:cNvSpPr txBox="1">
          <a:spLocks noChangeArrowheads="1"/>
        </xdr:cNvSpPr>
      </xdr:nvSpPr>
      <xdr:spPr bwMode="auto">
        <a:xfrm>
          <a:off x="5886450" y="31242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xdr:col>
          <xdr:colOff>447675</xdr:colOff>
          <xdr:row>23</xdr:row>
          <xdr:rowOff>161925</xdr:rowOff>
        </xdr:from>
        <xdr:to>
          <xdr:col>3</xdr:col>
          <xdr:colOff>152400</xdr:colOff>
          <xdr:row>23</xdr:row>
          <xdr:rowOff>342900</xdr:rowOff>
        </xdr:to>
        <xdr:sp macro="" textlink="">
          <xdr:nvSpPr>
            <xdr:cNvPr id="10241" name="Check Box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23</xdr:row>
          <xdr:rowOff>561975</xdr:rowOff>
        </xdr:from>
        <xdr:to>
          <xdr:col>3</xdr:col>
          <xdr:colOff>152400</xdr:colOff>
          <xdr:row>23</xdr:row>
          <xdr:rowOff>742950</xdr:rowOff>
        </xdr:to>
        <xdr:sp macro="" textlink="">
          <xdr:nvSpPr>
            <xdr:cNvPr id="10242" name="Check Box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23</xdr:row>
          <xdr:rowOff>1419225</xdr:rowOff>
        </xdr:from>
        <xdr:to>
          <xdr:col>3</xdr:col>
          <xdr:colOff>152400</xdr:colOff>
          <xdr:row>23</xdr:row>
          <xdr:rowOff>1600200</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36635</xdr:colOff>
      <xdr:row>0</xdr:row>
      <xdr:rowOff>80596</xdr:rowOff>
    </xdr:from>
    <xdr:ext cx="2813538" cy="864000"/>
    <xdr:sp macro="" textlink="">
      <xdr:nvSpPr>
        <xdr:cNvPr id="10" name="テキスト ボックス 9"/>
        <xdr:cNvSpPr txBox="1"/>
      </xdr:nvSpPr>
      <xdr:spPr>
        <a:xfrm>
          <a:off x="6806712" y="80596"/>
          <a:ext cx="2813538" cy="864000"/>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100" b="1">
              <a:solidFill>
                <a:srgbClr val="002060"/>
              </a:solidFill>
            </a:rPr>
            <a:t>○黄色部分は「基本情報」に入力された</a:t>
          </a:r>
          <a:endParaRPr kumimoji="1" lang="en-US" altLang="ja-JP" sz="1100" b="1">
            <a:solidFill>
              <a:srgbClr val="002060"/>
            </a:solidFill>
          </a:endParaRPr>
        </a:p>
        <a:p>
          <a:r>
            <a:rPr kumimoji="1" lang="ja-JP" altLang="en-US" sz="1100" b="1">
              <a:solidFill>
                <a:srgbClr val="002060"/>
              </a:solidFill>
            </a:rPr>
            <a:t>　内容が転記される。</a:t>
          </a:r>
          <a:endParaRPr kumimoji="1" lang="en-US" altLang="ja-JP" sz="1100" b="1">
            <a:solidFill>
              <a:srgbClr val="002060"/>
            </a:solidFill>
          </a:endParaRPr>
        </a:p>
        <a:p>
          <a:r>
            <a:rPr kumimoji="1" lang="ja-JP" altLang="en-US" sz="1100" b="1">
              <a:solidFill>
                <a:srgbClr val="002060"/>
              </a:solidFill>
            </a:rPr>
            <a:t>○水色部分を記載する。</a:t>
          </a:r>
        </a:p>
      </xdr:txBody>
    </xdr:sp>
    <xdr:clientData/>
  </xdr:oneCellAnchor>
  <mc:AlternateContent xmlns:mc="http://schemas.openxmlformats.org/markup-compatibility/2006">
    <mc:Choice xmlns:a14="http://schemas.microsoft.com/office/drawing/2010/main" Requires="a14">
      <xdr:twoCellAnchor editAs="oneCell">
        <xdr:from>
          <xdr:col>2</xdr:col>
          <xdr:colOff>447675</xdr:colOff>
          <xdr:row>23</xdr:row>
          <xdr:rowOff>2933700</xdr:rowOff>
        </xdr:from>
        <xdr:to>
          <xdr:col>3</xdr:col>
          <xdr:colOff>152400</xdr:colOff>
          <xdr:row>23</xdr:row>
          <xdr:rowOff>3114675</xdr:rowOff>
        </xdr:to>
        <xdr:sp macro="" textlink="">
          <xdr:nvSpPr>
            <xdr:cNvPr id="10247" name="Check Box 7" hidden="1">
              <a:extLst>
                <a:ext uri="{63B3BB69-23CF-44E3-9099-C40C66FF867C}">
                  <a14:compatExt spid="_x0000_s10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23</xdr:row>
          <xdr:rowOff>1924050</xdr:rowOff>
        </xdr:from>
        <xdr:to>
          <xdr:col>3</xdr:col>
          <xdr:colOff>152400</xdr:colOff>
          <xdr:row>23</xdr:row>
          <xdr:rowOff>2105025</xdr:rowOff>
        </xdr:to>
        <xdr:sp macro="" textlink="">
          <xdr:nvSpPr>
            <xdr:cNvPr id="10248" name="Check Box 8" hidden="1">
              <a:extLst>
                <a:ext uri="{63B3BB69-23CF-44E3-9099-C40C66FF867C}">
                  <a14:compatExt spid="_x0000_s10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23</xdr:row>
          <xdr:rowOff>2438400</xdr:rowOff>
        </xdr:from>
        <xdr:to>
          <xdr:col>3</xdr:col>
          <xdr:colOff>152400</xdr:colOff>
          <xdr:row>23</xdr:row>
          <xdr:rowOff>2619375</xdr:rowOff>
        </xdr:to>
        <xdr:sp macro="" textlink="">
          <xdr:nvSpPr>
            <xdr:cNvPr id="10249" name="Check Box 9" hidden="1">
              <a:extLst>
                <a:ext uri="{63B3BB69-23CF-44E3-9099-C40C66FF867C}">
                  <a14:compatExt spid="_x0000_s10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1990725</xdr:colOff>
          <xdr:row>23</xdr:row>
          <xdr:rowOff>152400</xdr:rowOff>
        </xdr:from>
        <xdr:to>
          <xdr:col>4</xdr:col>
          <xdr:colOff>152400</xdr:colOff>
          <xdr:row>23</xdr:row>
          <xdr:rowOff>333375</xdr:rowOff>
        </xdr:to>
        <xdr:sp macro="" textlink="">
          <xdr:nvSpPr>
            <xdr:cNvPr id="10250" name="Check Box 10" hidden="1">
              <a:extLst>
                <a:ext uri="{63B3BB69-23CF-44E3-9099-C40C66FF867C}">
                  <a14:compatExt spid="_x0000_s10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1990725</xdr:colOff>
          <xdr:row>23</xdr:row>
          <xdr:rowOff>552450</xdr:rowOff>
        </xdr:from>
        <xdr:to>
          <xdr:col>4</xdr:col>
          <xdr:colOff>152400</xdr:colOff>
          <xdr:row>23</xdr:row>
          <xdr:rowOff>733425</xdr:rowOff>
        </xdr:to>
        <xdr:sp macro="" textlink="">
          <xdr:nvSpPr>
            <xdr:cNvPr id="10251" name="Check Box 11" hidden="1">
              <a:extLst>
                <a:ext uri="{63B3BB69-23CF-44E3-9099-C40C66FF867C}">
                  <a14:compatExt spid="_x0000_s10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1990725</xdr:colOff>
          <xdr:row>23</xdr:row>
          <xdr:rowOff>1409700</xdr:rowOff>
        </xdr:from>
        <xdr:to>
          <xdr:col>4</xdr:col>
          <xdr:colOff>152400</xdr:colOff>
          <xdr:row>23</xdr:row>
          <xdr:rowOff>1590675</xdr:rowOff>
        </xdr:to>
        <xdr:sp macro="" textlink="">
          <xdr:nvSpPr>
            <xdr:cNvPr id="10252" name="Check Box 12" hidden="1">
              <a:extLst>
                <a:ext uri="{63B3BB69-23CF-44E3-9099-C40C66FF867C}">
                  <a14:compatExt spid="_x0000_s10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1990725</xdr:colOff>
          <xdr:row>23</xdr:row>
          <xdr:rowOff>2924175</xdr:rowOff>
        </xdr:from>
        <xdr:to>
          <xdr:col>4</xdr:col>
          <xdr:colOff>152400</xdr:colOff>
          <xdr:row>23</xdr:row>
          <xdr:rowOff>3105150</xdr:rowOff>
        </xdr:to>
        <xdr:sp macro="" textlink="">
          <xdr:nvSpPr>
            <xdr:cNvPr id="10253" name="Check Box 13" hidden="1">
              <a:extLst>
                <a:ext uri="{63B3BB69-23CF-44E3-9099-C40C66FF867C}">
                  <a14:compatExt spid="_x0000_s10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1990725</xdr:colOff>
          <xdr:row>23</xdr:row>
          <xdr:rowOff>1914525</xdr:rowOff>
        </xdr:from>
        <xdr:to>
          <xdr:col>4</xdr:col>
          <xdr:colOff>152400</xdr:colOff>
          <xdr:row>23</xdr:row>
          <xdr:rowOff>2095500</xdr:rowOff>
        </xdr:to>
        <xdr:sp macro="" textlink="">
          <xdr:nvSpPr>
            <xdr:cNvPr id="10254" name="Check Box 14" hidden="1">
              <a:extLst>
                <a:ext uri="{63B3BB69-23CF-44E3-9099-C40C66FF867C}">
                  <a14:compatExt spid="_x0000_s10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1990725</xdr:colOff>
          <xdr:row>23</xdr:row>
          <xdr:rowOff>2428875</xdr:rowOff>
        </xdr:from>
        <xdr:to>
          <xdr:col>4</xdr:col>
          <xdr:colOff>152400</xdr:colOff>
          <xdr:row>23</xdr:row>
          <xdr:rowOff>2609850</xdr:rowOff>
        </xdr:to>
        <xdr:sp macro="" textlink="">
          <xdr:nvSpPr>
            <xdr:cNvPr id="10255" name="Check Box 15" hidden="1">
              <a:extLst>
                <a:ext uri="{63B3BB69-23CF-44E3-9099-C40C66FF867C}">
                  <a14:compatExt spid="_x0000_s10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285750</xdr:colOff>
          <xdr:row>6</xdr:row>
          <xdr:rowOff>0</xdr:rowOff>
        </xdr:from>
        <xdr:to>
          <xdr:col>8</xdr:col>
          <xdr:colOff>590550</xdr:colOff>
          <xdr:row>7</xdr:row>
          <xdr:rowOff>28575</xdr:rowOff>
        </xdr:to>
        <xdr:sp macro="" textlink="">
          <xdr:nvSpPr>
            <xdr:cNvPr id="15362" name="Check Box 2" hidden="1">
              <a:extLst>
                <a:ext uri="{63B3BB69-23CF-44E3-9099-C40C66FF867C}">
                  <a14:compatExt spid="_x0000_s15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7</xdr:row>
          <xdr:rowOff>0</xdr:rowOff>
        </xdr:from>
        <xdr:to>
          <xdr:col>8</xdr:col>
          <xdr:colOff>590550</xdr:colOff>
          <xdr:row>8</xdr:row>
          <xdr:rowOff>28575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5</xdr:row>
          <xdr:rowOff>0</xdr:rowOff>
        </xdr:from>
        <xdr:to>
          <xdr:col>8</xdr:col>
          <xdr:colOff>590550</xdr:colOff>
          <xdr:row>6</xdr:row>
          <xdr:rowOff>28575</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8</xdr:row>
          <xdr:rowOff>333375</xdr:rowOff>
        </xdr:from>
        <xdr:to>
          <xdr:col>8</xdr:col>
          <xdr:colOff>590550</xdr:colOff>
          <xdr:row>8</xdr:row>
          <xdr:rowOff>600075</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9</xdr:row>
          <xdr:rowOff>95250</xdr:rowOff>
        </xdr:from>
        <xdr:to>
          <xdr:col>8</xdr:col>
          <xdr:colOff>590550</xdr:colOff>
          <xdr:row>9</xdr:row>
          <xdr:rowOff>361950</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16</xdr:row>
          <xdr:rowOff>228600</xdr:rowOff>
        </xdr:from>
        <xdr:to>
          <xdr:col>8</xdr:col>
          <xdr:colOff>590550</xdr:colOff>
          <xdr:row>18</xdr:row>
          <xdr:rowOff>19050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15</xdr:row>
          <xdr:rowOff>228600</xdr:rowOff>
        </xdr:from>
        <xdr:to>
          <xdr:col>8</xdr:col>
          <xdr:colOff>590550</xdr:colOff>
          <xdr:row>17</xdr:row>
          <xdr:rowOff>19050</xdr:rowOff>
        </xdr:to>
        <xdr:sp macro="" textlink="">
          <xdr:nvSpPr>
            <xdr:cNvPr id="15371" name="Check Box 11" hidden="1">
              <a:extLst>
                <a:ext uri="{63B3BB69-23CF-44E3-9099-C40C66FF867C}">
                  <a14:compatExt spid="_x0000_s15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15</xdr:row>
          <xdr:rowOff>0</xdr:rowOff>
        </xdr:from>
        <xdr:to>
          <xdr:col>8</xdr:col>
          <xdr:colOff>590550</xdr:colOff>
          <xdr:row>16</xdr:row>
          <xdr:rowOff>28575</xdr:rowOff>
        </xdr:to>
        <xdr:sp macro="" textlink="">
          <xdr:nvSpPr>
            <xdr:cNvPr id="15372" name="Check Box 12" hidden="1">
              <a:extLst>
                <a:ext uri="{63B3BB69-23CF-44E3-9099-C40C66FF867C}">
                  <a14:compatExt spid="_x0000_s15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29</xdr:row>
          <xdr:rowOff>104775</xdr:rowOff>
        </xdr:from>
        <xdr:to>
          <xdr:col>8</xdr:col>
          <xdr:colOff>590550</xdr:colOff>
          <xdr:row>30</xdr:row>
          <xdr:rowOff>133350</xdr:rowOff>
        </xdr:to>
        <xdr:sp macro="" textlink="">
          <xdr:nvSpPr>
            <xdr:cNvPr id="15373" name="Check Box 13" hidden="1">
              <a:extLst>
                <a:ext uri="{63B3BB69-23CF-44E3-9099-C40C66FF867C}">
                  <a14:compatExt spid="_x0000_s15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31</xdr:row>
          <xdr:rowOff>0</xdr:rowOff>
        </xdr:from>
        <xdr:to>
          <xdr:col>8</xdr:col>
          <xdr:colOff>590550</xdr:colOff>
          <xdr:row>32</xdr:row>
          <xdr:rowOff>28575</xdr:rowOff>
        </xdr:to>
        <xdr:sp macro="" textlink="">
          <xdr:nvSpPr>
            <xdr:cNvPr id="15374" name="Check Box 14" hidden="1">
              <a:extLst>
                <a:ext uri="{63B3BB69-23CF-44E3-9099-C40C66FF867C}">
                  <a14:compatExt spid="_x0000_s15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28</xdr:row>
          <xdr:rowOff>0</xdr:rowOff>
        </xdr:from>
        <xdr:to>
          <xdr:col>8</xdr:col>
          <xdr:colOff>590550</xdr:colOff>
          <xdr:row>29</xdr:row>
          <xdr:rowOff>28575</xdr:rowOff>
        </xdr:to>
        <xdr:sp macro="" textlink="">
          <xdr:nvSpPr>
            <xdr:cNvPr id="15375" name="Check Box 15" hidden="1">
              <a:extLst>
                <a:ext uri="{63B3BB69-23CF-44E3-9099-C40C66FF867C}">
                  <a14:compatExt spid="_x0000_s15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33</xdr:row>
          <xdr:rowOff>95250</xdr:rowOff>
        </xdr:from>
        <xdr:to>
          <xdr:col>8</xdr:col>
          <xdr:colOff>590550</xdr:colOff>
          <xdr:row>33</xdr:row>
          <xdr:rowOff>361950</xdr:rowOff>
        </xdr:to>
        <xdr:sp macro="" textlink="">
          <xdr:nvSpPr>
            <xdr:cNvPr id="15377" name="Check Box 17" hidden="1">
              <a:extLst>
                <a:ext uri="{63B3BB69-23CF-44E3-9099-C40C66FF867C}">
                  <a14:compatExt spid="_x0000_s15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23</xdr:row>
          <xdr:rowOff>466725</xdr:rowOff>
        </xdr:from>
        <xdr:to>
          <xdr:col>8</xdr:col>
          <xdr:colOff>590550</xdr:colOff>
          <xdr:row>25</xdr:row>
          <xdr:rowOff>19050</xdr:rowOff>
        </xdr:to>
        <xdr:sp macro="" textlink="">
          <xdr:nvSpPr>
            <xdr:cNvPr id="15379" name="Check Box 19" hidden="1">
              <a:extLst>
                <a:ext uri="{63B3BB69-23CF-44E3-9099-C40C66FF867C}">
                  <a14:compatExt spid="_x0000_s15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20</xdr:row>
          <xdr:rowOff>457200</xdr:rowOff>
        </xdr:from>
        <xdr:to>
          <xdr:col>8</xdr:col>
          <xdr:colOff>590550</xdr:colOff>
          <xdr:row>22</xdr:row>
          <xdr:rowOff>9525</xdr:rowOff>
        </xdr:to>
        <xdr:sp macro="" textlink="">
          <xdr:nvSpPr>
            <xdr:cNvPr id="15380" name="Check Box 20" hidden="1">
              <a:extLst>
                <a:ext uri="{63B3BB69-23CF-44E3-9099-C40C66FF867C}">
                  <a14:compatExt spid="_x0000_s15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9</xdr:row>
          <xdr:rowOff>466725</xdr:rowOff>
        </xdr:from>
        <xdr:to>
          <xdr:col>8</xdr:col>
          <xdr:colOff>590550</xdr:colOff>
          <xdr:row>11</xdr:row>
          <xdr:rowOff>19050</xdr:rowOff>
        </xdr:to>
        <xdr:sp macro="" textlink="">
          <xdr:nvSpPr>
            <xdr:cNvPr id="15382" name="Check Box 22" hidden="1">
              <a:extLst>
                <a:ext uri="{63B3BB69-23CF-44E3-9099-C40C66FF867C}">
                  <a14:compatExt spid="_x0000_s15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11</xdr:row>
          <xdr:rowOff>114300</xdr:rowOff>
        </xdr:from>
        <xdr:to>
          <xdr:col>8</xdr:col>
          <xdr:colOff>590550</xdr:colOff>
          <xdr:row>11</xdr:row>
          <xdr:rowOff>381000</xdr:rowOff>
        </xdr:to>
        <xdr:sp macro="" textlink="">
          <xdr:nvSpPr>
            <xdr:cNvPr id="15384" name="Check Box 24" hidden="1">
              <a:extLst>
                <a:ext uri="{63B3BB69-23CF-44E3-9099-C40C66FF867C}">
                  <a14:compatExt spid="_x0000_s15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32</xdr:row>
          <xdr:rowOff>314325</xdr:rowOff>
        </xdr:from>
        <xdr:to>
          <xdr:col>8</xdr:col>
          <xdr:colOff>590550</xdr:colOff>
          <xdr:row>32</xdr:row>
          <xdr:rowOff>581025</xdr:rowOff>
        </xdr:to>
        <xdr:sp macro="" textlink="">
          <xdr:nvSpPr>
            <xdr:cNvPr id="15385" name="Check Box 25" hidden="1">
              <a:extLst>
                <a:ext uri="{63B3BB69-23CF-44E3-9099-C40C66FF867C}">
                  <a14:compatExt spid="_x0000_s15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33</xdr:row>
          <xdr:rowOff>466725</xdr:rowOff>
        </xdr:from>
        <xdr:to>
          <xdr:col>8</xdr:col>
          <xdr:colOff>590550</xdr:colOff>
          <xdr:row>35</xdr:row>
          <xdr:rowOff>19050</xdr:rowOff>
        </xdr:to>
        <xdr:sp macro="" textlink="">
          <xdr:nvSpPr>
            <xdr:cNvPr id="15386" name="Check Box 26" hidden="1">
              <a:extLst>
                <a:ext uri="{63B3BB69-23CF-44E3-9099-C40C66FF867C}">
                  <a14:compatExt spid="_x0000_s15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35</xdr:row>
          <xdr:rowOff>114300</xdr:rowOff>
        </xdr:from>
        <xdr:to>
          <xdr:col>8</xdr:col>
          <xdr:colOff>590550</xdr:colOff>
          <xdr:row>35</xdr:row>
          <xdr:rowOff>381000</xdr:rowOff>
        </xdr:to>
        <xdr:sp macro="" textlink="">
          <xdr:nvSpPr>
            <xdr:cNvPr id="15387" name="Check Box 27" hidden="1">
              <a:extLst>
                <a:ext uri="{63B3BB69-23CF-44E3-9099-C40C66FF867C}">
                  <a14:compatExt spid="_x0000_s15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xdr:col>
      <xdr:colOff>4264270</xdr:colOff>
      <xdr:row>1</xdr:row>
      <xdr:rowOff>124559</xdr:rowOff>
    </xdr:from>
    <xdr:ext cx="2498480" cy="564173"/>
    <xdr:sp macro="" textlink="">
      <xdr:nvSpPr>
        <xdr:cNvPr id="21" name="テキスト ボックス 20"/>
        <xdr:cNvSpPr txBox="1"/>
      </xdr:nvSpPr>
      <xdr:spPr>
        <a:xfrm>
          <a:off x="5934808" y="197828"/>
          <a:ext cx="2498480" cy="564173"/>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100" b="1">
              <a:solidFill>
                <a:srgbClr val="002060"/>
              </a:solidFill>
            </a:rPr>
            <a:t>申請時には、必要書類について☑</a:t>
          </a:r>
          <a:endParaRPr kumimoji="1" lang="en-US" altLang="ja-JP" sz="1100" b="1">
            <a:solidFill>
              <a:srgbClr val="002060"/>
            </a:solidFill>
          </a:endParaRPr>
        </a:p>
        <a:p>
          <a:r>
            <a:rPr kumimoji="1" lang="ja-JP" altLang="en-US" sz="1100" b="1">
              <a:solidFill>
                <a:srgbClr val="002060"/>
              </a:solidFill>
            </a:rPr>
            <a:t>したうえ、本票も提出してください。</a:t>
          </a:r>
        </a:p>
      </xdr:txBody>
    </xdr:sp>
    <xdr:clientData/>
  </xdr:one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171450</xdr:colOff>
          <xdr:row>40</xdr:row>
          <xdr:rowOff>95250</xdr:rowOff>
        </xdr:from>
        <xdr:to>
          <xdr:col>8</xdr:col>
          <xdr:colOff>161925</xdr:colOff>
          <xdr:row>41</xdr:row>
          <xdr:rowOff>95250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40</xdr:row>
          <xdr:rowOff>66675</xdr:rowOff>
        </xdr:from>
        <xdr:to>
          <xdr:col>22</xdr:col>
          <xdr:colOff>38100</xdr:colOff>
          <xdr:row>41</xdr:row>
          <xdr:rowOff>123825</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40</xdr:row>
          <xdr:rowOff>85725</xdr:rowOff>
        </xdr:from>
        <xdr:to>
          <xdr:col>29</xdr:col>
          <xdr:colOff>180975</xdr:colOff>
          <xdr:row>41</xdr:row>
          <xdr:rowOff>85725</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40</xdr:row>
          <xdr:rowOff>85725</xdr:rowOff>
        </xdr:from>
        <xdr:to>
          <xdr:col>32</xdr:col>
          <xdr:colOff>133350</xdr:colOff>
          <xdr:row>41</xdr:row>
          <xdr:rowOff>85725</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37</xdr:col>
      <xdr:colOff>2</xdr:colOff>
      <xdr:row>0</xdr:row>
      <xdr:rowOff>109905</xdr:rowOff>
    </xdr:from>
    <xdr:ext cx="2813538" cy="864000"/>
    <xdr:sp macro="" textlink="">
      <xdr:nvSpPr>
        <xdr:cNvPr id="2" name="テキスト ボックス 1"/>
        <xdr:cNvSpPr txBox="1"/>
      </xdr:nvSpPr>
      <xdr:spPr>
        <a:xfrm>
          <a:off x="6462348" y="109905"/>
          <a:ext cx="2813538" cy="864000"/>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100" b="1">
              <a:solidFill>
                <a:srgbClr val="002060"/>
              </a:solidFill>
            </a:rPr>
            <a:t>○黄色部分は「基本情報」に入力された</a:t>
          </a:r>
          <a:endParaRPr kumimoji="1" lang="en-US" altLang="ja-JP" sz="1100" b="1">
            <a:solidFill>
              <a:srgbClr val="002060"/>
            </a:solidFill>
          </a:endParaRPr>
        </a:p>
        <a:p>
          <a:r>
            <a:rPr kumimoji="1" lang="ja-JP" altLang="en-US" sz="1100" b="1">
              <a:solidFill>
                <a:srgbClr val="002060"/>
              </a:solidFill>
            </a:rPr>
            <a:t>　内容が転記される。</a:t>
          </a:r>
          <a:endParaRPr kumimoji="1" lang="en-US" altLang="ja-JP" sz="1100" b="1">
            <a:solidFill>
              <a:srgbClr val="002060"/>
            </a:solidFill>
          </a:endParaRPr>
        </a:p>
        <a:p>
          <a:r>
            <a:rPr kumimoji="1" lang="ja-JP" altLang="en-US" sz="1100" b="1">
              <a:solidFill>
                <a:srgbClr val="002060"/>
              </a:solidFill>
            </a:rPr>
            <a:t>○水色部分を記載する。</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37</xdr:col>
      <xdr:colOff>14655</xdr:colOff>
      <xdr:row>0</xdr:row>
      <xdr:rowOff>73270</xdr:rowOff>
    </xdr:from>
    <xdr:ext cx="2813538" cy="864000"/>
    <xdr:sp macro="" textlink="">
      <xdr:nvSpPr>
        <xdr:cNvPr id="3" name="テキスト ボックス 2"/>
        <xdr:cNvSpPr txBox="1"/>
      </xdr:nvSpPr>
      <xdr:spPr>
        <a:xfrm>
          <a:off x="6462347" y="73270"/>
          <a:ext cx="2813538" cy="864000"/>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100" b="1">
              <a:solidFill>
                <a:srgbClr val="002060"/>
              </a:solidFill>
            </a:rPr>
            <a:t>○黄色部分は「基本情報」に入力された</a:t>
          </a:r>
          <a:endParaRPr kumimoji="1" lang="en-US" altLang="ja-JP" sz="1100" b="1">
            <a:solidFill>
              <a:srgbClr val="002060"/>
            </a:solidFill>
          </a:endParaRPr>
        </a:p>
        <a:p>
          <a:r>
            <a:rPr kumimoji="1" lang="ja-JP" altLang="en-US" sz="1100" b="1">
              <a:solidFill>
                <a:srgbClr val="002060"/>
              </a:solidFill>
            </a:rPr>
            <a:t>　内容が転記される。</a:t>
          </a:r>
          <a:endParaRPr kumimoji="1" lang="en-US" altLang="ja-JP" sz="1100" b="1">
            <a:solidFill>
              <a:srgbClr val="002060"/>
            </a:solidFill>
          </a:endParaRPr>
        </a:p>
        <a:p>
          <a:r>
            <a:rPr kumimoji="1" lang="ja-JP" altLang="en-US" sz="1100" b="1">
              <a:solidFill>
                <a:srgbClr val="002060"/>
              </a:solidFill>
            </a:rPr>
            <a:t>○水色部分を記載する。</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22</xdr:col>
      <xdr:colOff>124557</xdr:colOff>
      <xdr:row>0</xdr:row>
      <xdr:rowOff>43962</xdr:rowOff>
    </xdr:from>
    <xdr:ext cx="2016000" cy="432000"/>
    <xdr:sp macro="" textlink="">
      <xdr:nvSpPr>
        <xdr:cNvPr id="2" name="テキスト ボックス 1"/>
        <xdr:cNvSpPr txBox="1"/>
      </xdr:nvSpPr>
      <xdr:spPr>
        <a:xfrm>
          <a:off x="3780692" y="43962"/>
          <a:ext cx="2016000" cy="432000"/>
        </a:xfrm>
        <a:prstGeom prst="rect">
          <a:avLst/>
        </a:prstGeom>
        <a:ln w="25400" cmpd="dbl"/>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noAutofit/>
        </a:bodyPr>
        <a:lstStyle/>
        <a:p>
          <a:pPr>
            <a:lnSpc>
              <a:spcPts val="1200"/>
            </a:lnSpc>
          </a:pPr>
          <a:r>
            <a:rPr kumimoji="1" lang="ja-JP" altLang="en-US" sz="1000" spc="-100" baseline="0"/>
            <a:t>本様式は</a:t>
          </a:r>
          <a:r>
            <a:rPr kumimoji="1" lang="ja-JP" altLang="en-US" sz="1000" u="sng" spc="-100" baseline="0"/>
            <a:t>「事業者（施設管理者）」</a:t>
          </a:r>
          <a:endParaRPr kumimoji="1" lang="en-US" altLang="ja-JP" sz="1000" u="sng" spc="-100" baseline="0"/>
        </a:p>
        <a:p>
          <a:pPr>
            <a:lnSpc>
              <a:spcPts val="1200"/>
            </a:lnSpc>
          </a:pPr>
          <a:r>
            <a:rPr kumimoji="1" lang="ja-JP" altLang="en-US" sz="1000" spc="-100" baseline="0"/>
            <a:t>が作成してください。</a:t>
          </a:r>
        </a:p>
      </xdr:txBody>
    </xdr:sp>
    <xdr:clientData/>
  </xdr:oneCellAnchor>
  <xdr:oneCellAnchor>
    <xdr:from>
      <xdr:col>1</xdr:col>
      <xdr:colOff>58615</xdr:colOff>
      <xdr:row>108</xdr:row>
      <xdr:rowOff>51289</xdr:rowOff>
    </xdr:from>
    <xdr:ext cx="5810250" cy="1560634"/>
    <xdr:sp macro="" textlink="">
      <xdr:nvSpPr>
        <xdr:cNvPr id="3" name="テキスト ボックス 2"/>
        <xdr:cNvSpPr txBox="1"/>
      </xdr:nvSpPr>
      <xdr:spPr>
        <a:xfrm>
          <a:off x="175846" y="17496693"/>
          <a:ext cx="5810250" cy="1560634"/>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pPr algn="l">
            <a:lnSpc>
              <a:spcPts val="1200"/>
            </a:lnSpc>
            <a:spcAft>
              <a:spcPts val="600"/>
            </a:spcAft>
          </a:pPr>
          <a:r>
            <a:rPr kumimoji="1" lang="ja-JP" altLang="en-US" sz="800"/>
            <a:t>（参考）神奈川県みんなのバリアフリー街づくり条例</a:t>
          </a:r>
          <a:endParaRPr kumimoji="1" lang="en-US" altLang="ja-JP" sz="800"/>
        </a:p>
        <a:p>
          <a:pPr algn="l">
            <a:lnSpc>
              <a:spcPts val="1200"/>
            </a:lnSpc>
            <a:spcAft>
              <a:spcPts val="0"/>
            </a:spcAft>
          </a:pPr>
          <a:r>
            <a:rPr kumimoji="1" lang="ja-JP" altLang="en-US" sz="800" u="sng"/>
            <a:t>（事業者の責務）</a:t>
          </a:r>
          <a:endParaRPr kumimoji="1" lang="en-US" altLang="ja-JP" sz="800" u="sng"/>
        </a:p>
        <a:p>
          <a:pPr algn="l">
            <a:lnSpc>
              <a:spcPts val="1200"/>
            </a:lnSpc>
          </a:pPr>
          <a:r>
            <a:rPr lang="ja-JP" altLang="ja-JP" sz="800">
              <a:solidFill>
                <a:schemeClr val="tx1"/>
              </a:solidFill>
              <a:effectLst/>
              <a:latin typeface="+mn-lt"/>
              <a:ea typeface="+mn-ea"/>
              <a:cs typeface="+mn-cs"/>
            </a:rPr>
            <a:t>第４条　事業者は、バリアフリーの街づくりの重要性及び自らの事業活動が地域社会と密接な関係にあることを認識し、</a:t>
          </a:r>
          <a:endParaRPr lang="en-US" altLang="ja-JP" sz="800">
            <a:solidFill>
              <a:schemeClr val="tx1"/>
            </a:solidFill>
            <a:effectLst/>
            <a:latin typeface="+mn-lt"/>
            <a:ea typeface="+mn-ea"/>
            <a:cs typeface="+mn-cs"/>
          </a:endParaRPr>
        </a:p>
        <a:p>
          <a:pPr algn="l">
            <a:lnSpc>
              <a:spcPts val="1200"/>
            </a:lnSpc>
          </a:pPr>
          <a:r>
            <a:rPr lang="ja-JP" altLang="en-US" sz="800">
              <a:solidFill>
                <a:schemeClr val="tx1"/>
              </a:solidFill>
              <a:effectLst/>
              <a:latin typeface="+mn-lt"/>
              <a:ea typeface="+mn-ea"/>
              <a:cs typeface="+mn-cs"/>
            </a:rPr>
            <a:t>　</a:t>
          </a:r>
          <a:r>
            <a:rPr lang="ja-JP" altLang="ja-JP" sz="800">
              <a:solidFill>
                <a:schemeClr val="tx1"/>
              </a:solidFill>
              <a:effectLst/>
              <a:latin typeface="+mn-lt"/>
              <a:ea typeface="+mn-ea"/>
              <a:cs typeface="+mn-cs"/>
            </a:rPr>
            <a:t>地域共生社会の実現に向け、県が実施するバリアフリーの街づくりに関する施策に協力しなければならない。</a:t>
          </a:r>
        </a:p>
        <a:p>
          <a:pPr algn="l">
            <a:lnSpc>
              <a:spcPts val="1200"/>
            </a:lnSpc>
          </a:pPr>
          <a:r>
            <a:rPr lang="ja-JP" altLang="ja-JP" sz="800">
              <a:solidFill>
                <a:schemeClr val="tx1"/>
              </a:solidFill>
              <a:effectLst/>
              <a:latin typeface="+mn-lt"/>
              <a:ea typeface="+mn-ea"/>
              <a:cs typeface="+mn-cs"/>
            </a:rPr>
            <a:t>２　事業者は、自ら設置し、又は管理する施設等について、障害者等が安全かつ快適に利用できるように配慮した施設等</a:t>
          </a:r>
          <a:endParaRPr lang="en-US" altLang="ja-JP" sz="800">
            <a:solidFill>
              <a:schemeClr val="tx1"/>
            </a:solidFill>
            <a:effectLst/>
            <a:latin typeface="+mn-lt"/>
            <a:ea typeface="+mn-ea"/>
            <a:cs typeface="+mn-cs"/>
          </a:endParaRPr>
        </a:p>
        <a:p>
          <a:pPr algn="l">
            <a:lnSpc>
              <a:spcPts val="1200"/>
            </a:lnSpc>
          </a:pPr>
          <a:r>
            <a:rPr lang="ja-JP" altLang="en-US" sz="800">
              <a:solidFill>
                <a:schemeClr val="tx1"/>
              </a:solidFill>
              <a:effectLst/>
              <a:latin typeface="+mn-lt"/>
              <a:ea typeface="+mn-ea"/>
              <a:cs typeface="+mn-cs"/>
            </a:rPr>
            <a:t>　</a:t>
          </a:r>
          <a:r>
            <a:rPr lang="ja-JP" altLang="ja-JP" sz="800">
              <a:solidFill>
                <a:schemeClr val="tx1"/>
              </a:solidFill>
              <a:effectLst/>
              <a:latin typeface="+mn-lt"/>
              <a:ea typeface="+mn-ea"/>
              <a:cs typeface="+mn-cs"/>
            </a:rPr>
            <a:t>の整備に努めなければならない。</a:t>
          </a:r>
        </a:p>
        <a:p>
          <a:pPr algn="l">
            <a:lnSpc>
              <a:spcPts val="1200"/>
            </a:lnSpc>
          </a:pPr>
          <a:r>
            <a:rPr lang="ja-JP" altLang="ja-JP" sz="800">
              <a:solidFill>
                <a:schemeClr val="tx1"/>
              </a:solidFill>
              <a:effectLst/>
              <a:latin typeface="+mn-lt"/>
              <a:ea typeface="+mn-ea"/>
              <a:cs typeface="+mn-cs"/>
            </a:rPr>
            <a:t>３　事業者は、</a:t>
          </a:r>
          <a:r>
            <a:rPr lang="ja-JP" altLang="ja-JP" sz="800" u="none">
              <a:solidFill>
                <a:schemeClr val="tx1"/>
              </a:solidFill>
              <a:effectLst/>
              <a:latin typeface="+mn-lt"/>
              <a:ea typeface="+mn-ea"/>
              <a:cs typeface="+mn-cs"/>
            </a:rPr>
            <a:t>前項の施設等を障害者等が安全かつ快適に利用できるよう、</a:t>
          </a:r>
          <a:r>
            <a:rPr lang="ja-JP" altLang="ja-JP" sz="800" u="sng">
              <a:solidFill>
                <a:schemeClr val="tx1"/>
              </a:solidFill>
              <a:effectLst/>
              <a:latin typeface="+mn-lt"/>
              <a:ea typeface="+mn-ea"/>
              <a:cs typeface="+mn-cs"/>
            </a:rPr>
            <a:t>情報の提供その他の支援</a:t>
          </a:r>
          <a:r>
            <a:rPr lang="ja-JP" altLang="ja-JP" sz="800" u="none">
              <a:solidFill>
                <a:schemeClr val="tx1"/>
              </a:solidFill>
              <a:effectLst/>
              <a:latin typeface="+mn-lt"/>
              <a:ea typeface="+mn-ea"/>
              <a:cs typeface="+mn-cs"/>
            </a:rPr>
            <a:t>を行うよう努めると</a:t>
          </a:r>
          <a:endParaRPr lang="en-US" altLang="ja-JP" sz="800" u="none">
            <a:solidFill>
              <a:schemeClr val="tx1"/>
            </a:solidFill>
            <a:effectLst/>
            <a:latin typeface="+mn-lt"/>
            <a:ea typeface="+mn-ea"/>
            <a:cs typeface="+mn-cs"/>
          </a:endParaRPr>
        </a:p>
        <a:p>
          <a:pPr algn="l">
            <a:lnSpc>
              <a:spcPts val="1200"/>
            </a:lnSpc>
          </a:pPr>
          <a:r>
            <a:rPr lang="ja-JP" altLang="en-US" sz="800" u="none">
              <a:solidFill>
                <a:schemeClr val="tx1"/>
              </a:solidFill>
              <a:effectLst/>
              <a:latin typeface="+mn-lt"/>
              <a:ea typeface="+mn-ea"/>
              <a:cs typeface="+mn-cs"/>
            </a:rPr>
            <a:t>　</a:t>
          </a:r>
          <a:r>
            <a:rPr lang="ja-JP" altLang="ja-JP" sz="800" u="none">
              <a:solidFill>
                <a:schemeClr val="tx1"/>
              </a:solidFill>
              <a:effectLst/>
              <a:latin typeface="+mn-lt"/>
              <a:ea typeface="+mn-ea"/>
              <a:cs typeface="+mn-cs"/>
            </a:rPr>
            <a:t>ともに、</a:t>
          </a:r>
          <a:r>
            <a:rPr lang="ja-JP" altLang="ja-JP" sz="800" u="sng">
              <a:solidFill>
                <a:schemeClr val="tx1"/>
              </a:solidFill>
              <a:effectLst/>
              <a:latin typeface="+mn-lt"/>
              <a:ea typeface="+mn-ea"/>
              <a:cs typeface="+mn-cs"/>
            </a:rPr>
            <a:t>適正な配慮についての周知等の取組</a:t>
          </a:r>
          <a:r>
            <a:rPr lang="ja-JP" altLang="ja-JP" sz="800" u="none">
              <a:solidFill>
                <a:schemeClr val="tx1"/>
              </a:solidFill>
              <a:effectLst/>
              <a:latin typeface="+mn-lt"/>
              <a:ea typeface="+mn-ea"/>
              <a:cs typeface="+mn-cs"/>
            </a:rPr>
            <a:t>を行うよう努めなければならない。</a:t>
          </a:r>
        </a:p>
      </xdr:txBody>
    </xdr:sp>
    <xdr:clientData/>
  </xdr:oneCellAnchor>
  <xdr:oneCellAnchor>
    <xdr:from>
      <xdr:col>2</xdr:col>
      <xdr:colOff>21981</xdr:colOff>
      <xdr:row>16</xdr:row>
      <xdr:rowOff>109904</xdr:rowOff>
    </xdr:from>
    <xdr:ext cx="5524500" cy="1223596"/>
    <xdr:sp macro="" textlink="">
      <xdr:nvSpPr>
        <xdr:cNvPr id="4" name="テキスト ボックス 3"/>
        <xdr:cNvSpPr txBox="1"/>
      </xdr:nvSpPr>
      <xdr:spPr>
        <a:xfrm>
          <a:off x="307731" y="3040673"/>
          <a:ext cx="5524500" cy="1223596"/>
        </a:xfrm>
        <a:prstGeom prst="rect">
          <a:avLst/>
        </a:prstGeom>
        <a:noFill/>
        <a:ln w="12700">
          <a:solidFill>
            <a:sysClr val="windowText" lastClr="000000"/>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000">
              <a:latin typeface="ＭＳ 明朝" panose="02020609040205080304" pitchFamily="17" charset="-128"/>
              <a:ea typeface="ＭＳ 明朝" panose="02020609040205080304" pitchFamily="17" charset="-128"/>
            </a:rPr>
            <a:t>＜対応例＞</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　・放送設備を使ってわかりやすい放送をする。</a:t>
          </a:r>
        </a:p>
        <a:p>
          <a:r>
            <a:rPr kumimoji="1" lang="ja-JP" altLang="en-US" sz="1000">
              <a:latin typeface="ＭＳ 明朝" panose="02020609040205080304" pitchFamily="17" charset="-128"/>
              <a:ea typeface="ＭＳ 明朝" panose="02020609040205080304" pitchFamily="17" charset="-128"/>
            </a:rPr>
            <a:t>　・設備内容等についてわかりやすい表示を行う。</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　・意思疎通手段を確保し、対応方法の周知を行う。</a:t>
          </a:r>
        </a:p>
        <a:p>
          <a:r>
            <a:rPr kumimoji="1" lang="ja-JP" altLang="en-US" sz="1000">
              <a:latin typeface="ＭＳ 明朝" panose="02020609040205080304" pitchFamily="17" charset="-128"/>
              <a:ea typeface="ＭＳ 明朝" panose="02020609040205080304" pitchFamily="17" charset="-128"/>
            </a:rPr>
            <a:t>　・設備利用方法や適正配慮に関する職員への研修を行う。</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　・非常時に備えた体制整備及び職員への研修を行う。</a:t>
          </a:r>
        </a:p>
      </xdr:txBody>
    </xdr:sp>
    <xdr:clientData/>
  </xdr:oneCellAnchor>
  <xdr:oneCellAnchor>
    <xdr:from>
      <xdr:col>2</xdr:col>
      <xdr:colOff>7327</xdr:colOff>
      <xdr:row>71</xdr:row>
      <xdr:rowOff>80597</xdr:rowOff>
    </xdr:from>
    <xdr:ext cx="5524500" cy="1106365"/>
    <xdr:sp macro="" textlink="">
      <xdr:nvSpPr>
        <xdr:cNvPr id="10" name="テキスト ボックス 9"/>
        <xdr:cNvSpPr txBox="1"/>
      </xdr:nvSpPr>
      <xdr:spPr>
        <a:xfrm>
          <a:off x="293077" y="11635155"/>
          <a:ext cx="5524500" cy="1106365"/>
        </a:xfrm>
        <a:prstGeom prst="rect">
          <a:avLst/>
        </a:prstGeom>
        <a:noFill/>
        <a:ln w="12700">
          <a:solidFill>
            <a:sysClr val="windowText" lastClr="000000"/>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000">
              <a:latin typeface="ＭＳ 明朝" panose="02020609040205080304" pitchFamily="17" charset="-128"/>
              <a:ea typeface="ＭＳ 明朝" panose="02020609040205080304" pitchFamily="17" charset="-128"/>
            </a:rPr>
            <a:t>＜対応例＞</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　・利用区画の明確化（戸などへの注意書き、駐車場やエレベーター内の塗装等）</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　・館内放送等でのアナウンス</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　・不適正利用を見かけた場合の声掛け</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　・国や自治体施策への協力</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　　（障害者等用駐車区画利用証制度への登録、ポスターの掲示又はチラシの配布</a:t>
          </a:r>
          <a:endParaRPr kumimoji="1" lang="en-US" altLang="ja-JP" sz="1000">
            <a:latin typeface="ＭＳ 明朝" panose="02020609040205080304" pitchFamily="17" charset="-128"/>
            <a:ea typeface="ＭＳ 明朝" panose="02020609040205080304" pitchFamily="17" charset="-128"/>
          </a:endParaRPr>
        </a:p>
      </xdr:txBody>
    </xdr:sp>
    <xdr:clientData/>
  </xdr:oneCellAnchor>
  <xdr:twoCellAnchor>
    <xdr:from>
      <xdr:col>1</xdr:col>
      <xdr:colOff>102578</xdr:colOff>
      <xdr:row>66</xdr:row>
      <xdr:rowOff>0</xdr:rowOff>
    </xdr:from>
    <xdr:to>
      <xdr:col>35</xdr:col>
      <xdr:colOff>0</xdr:colOff>
      <xdr:row>70</xdr:row>
      <xdr:rowOff>51288</xdr:rowOff>
    </xdr:to>
    <xdr:sp macro="" textlink="">
      <xdr:nvSpPr>
        <xdr:cNvPr id="12" name="大かっこ 11"/>
        <xdr:cNvSpPr/>
      </xdr:nvSpPr>
      <xdr:spPr>
        <a:xfrm>
          <a:off x="219809" y="10726615"/>
          <a:ext cx="5627076" cy="725365"/>
        </a:xfrm>
        <a:prstGeom prst="bracketPair">
          <a:avLst>
            <a:gd name="adj" fmla="val 9104"/>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xdr:col>
      <xdr:colOff>73270</xdr:colOff>
      <xdr:row>7</xdr:row>
      <xdr:rowOff>139211</xdr:rowOff>
    </xdr:from>
    <xdr:ext cx="5649058" cy="936000"/>
    <xdr:sp macro="" textlink="">
      <xdr:nvSpPr>
        <xdr:cNvPr id="13" name="テキスト ボックス 12"/>
        <xdr:cNvSpPr txBox="1"/>
      </xdr:nvSpPr>
      <xdr:spPr>
        <a:xfrm>
          <a:off x="190501" y="1414096"/>
          <a:ext cx="5649058" cy="936000"/>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pPr algn="l">
            <a:lnSpc>
              <a:spcPts val="1300"/>
            </a:lnSpc>
            <a:spcAft>
              <a:spcPts val="300"/>
            </a:spcAft>
          </a:pPr>
          <a:r>
            <a:rPr kumimoji="1" lang="ja-JP" altLang="en-US" sz="1000">
              <a:latin typeface="ＭＳ 明朝" panose="02020609040205080304" pitchFamily="17" charset="-128"/>
              <a:ea typeface="ＭＳ 明朝" panose="02020609040205080304" pitchFamily="17" charset="-128"/>
            </a:rPr>
            <a:t>　条例では、障害者等が施設を円滑に利用できるよう、</a:t>
          </a:r>
          <a:r>
            <a:rPr kumimoji="1" lang="ja-JP" altLang="en-US" sz="1000" u="sng">
              <a:latin typeface="ＭＳ 明朝" panose="02020609040205080304" pitchFamily="17" charset="-128"/>
              <a:ea typeface="ＭＳ 明朝" panose="02020609040205080304" pitchFamily="17" charset="-128"/>
            </a:rPr>
            <a:t>施設整備と合わせて、その施設・設備の利用に関する支援を行うことを「事業者の責務」としています</a:t>
          </a:r>
          <a:r>
            <a:rPr kumimoji="1" lang="ja-JP" altLang="en-US" sz="1000">
              <a:latin typeface="ＭＳ 明朝" panose="02020609040205080304" pitchFamily="17" charset="-128"/>
              <a:ea typeface="ＭＳ 明朝" panose="02020609040205080304" pitchFamily="17" charset="-128"/>
            </a:rPr>
            <a:t>。</a:t>
          </a:r>
        </a:p>
        <a:p>
          <a:pPr algn="l">
            <a:lnSpc>
              <a:spcPts val="1300"/>
            </a:lnSpc>
            <a:spcAft>
              <a:spcPts val="600"/>
            </a:spcAft>
          </a:pPr>
          <a:r>
            <a:rPr kumimoji="1" lang="ja-JP" altLang="en-US" sz="1000">
              <a:latin typeface="ＭＳ 明朝" panose="02020609040205080304" pitchFamily="17" charset="-128"/>
              <a:ea typeface="ＭＳ 明朝" panose="02020609040205080304" pitchFamily="17" charset="-128"/>
            </a:rPr>
            <a:t>　以下をお読みいただくとともに、</a:t>
          </a:r>
          <a:r>
            <a:rPr kumimoji="1" lang="ja-JP" altLang="en-US" sz="1000" u="sng">
              <a:latin typeface="ＭＳ 明朝" panose="02020609040205080304" pitchFamily="17" charset="-128"/>
              <a:ea typeface="ＭＳ 明朝" panose="02020609040205080304" pitchFamily="17" charset="-128"/>
            </a:rPr>
            <a:t>施設整備後の対応について記載</a:t>
          </a:r>
          <a:r>
            <a:rPr kumimoji="1" lang="ja-JP" altLang="en-US" sz="1000">
              <a:latin typeface="ＭＳ 明朝" panose="02020609040205080304" pitchFamily="17" charset="-128"/>
              <a:ea typeface="ＭＳ 明朝" panose="02020609040205080304" pitchFamily="17" charset="-128"/>
            </a:rPr>
            <a:t>してください。</a:t>
          </a:r>
        </a:p>
        <a:p>
          <a:pPr algn="l">
            <a:lnSpc>
              <a:spcPts val="1300"/>
            </a:lnSpc>
            <a:spcAft>
              <a:spcPts val="0"/>
            </a:spcAft>
          </a:pPr>
          <a:r>
            <a:rPr kumimoji="1" lang="ja-JP" altLang="en-US" sz="1000">
              <a:latin typeface="ＭＳ 明朝" panose="02020609040205080304" pitchFamily="17" charset="-128"/>
              <a:ea typeface="ＭＳ 明朝" panose="02020609040205080304" pitchFamily="17" charset="-128"/>
            </a:rPr>
            <a:t>　　</a:t>
          </a:r>
          <a:r>
            <a:rPr kumimoji="1" lang="en-US" altLang="ja-JP" sz="900">
              <a:latin typeface="ＭＳ 明朝" panose="02020609040205080304" pitchFamily="17" charset="-128"/>
              <a:ea typeface="ＭＳ 明朝" panose="02020609040205080304" pitchFamily="17" charset="-128"/>
            </a:rPr>
            <a:t>※ </a:t>
          </a:r>
          <a:r>
            <a:rPr kumimoji="1" lang="ja-JP" altLang="en-US" sz="900">
              <a:latin typeface="ＭＳ 明朝" panose="02020609040205080304" pitchFamily="17" charset="-128"/>
              <a:ea typeface="ＭＳ 明朝" panose="02020609040205080304" pitchFamily="17" charset="-128"/>
            </a:rPr>
            <a:t>必ずしも全項目に記載する必要はありませんが、可能な限り記載してください。</a:t>
          </a:r>
          <a:endParaRPr lang="ja-JP" altLang="ja-JP" sz="900" u="none">
            <a:solidFill>
              <a:schemeClr val="tx1"/>
            </a:solidFill>
            <a:effectLst/>
            <a:latin typeface="ＭＳ 明朝" panose="02020609040205080304" pitchFamily="17" charset="-128"/>
            <a:ea typeface="ＭＳ 明朝" panose="02020609040205080304" pitchFamily="17" charset="-128"/>
            <a:cs typeface="+mn-cs"/>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xdr:col>
      <xdr:colOff>58615</xdr:colOff>
      <xdr:row>109</xdr:row>
      <xdr:rowOff>51289</xdr:rowOff>
    </xdr:from>
    <xdr:ext cx="5810250" cy="1560634"/>
    <xdr:sp macro="" textlink="">
      <xdr:nvSpPr>
        <xdr:cNvPr id="2" name="テキスト ボックス 1"/>
        <xdr:cNvSpPr txBox="1"/>
      </xdr:nvSpPr>
      <xdr:spPr>
        <a:xfrm>
          <a:off x="172915" y="18053539"/>
          <a:ext cx="5810250" cy="1560634"/>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pPr algn="l">
            <a:lnSpc>
              <a:spcPts val="1200"/>
            </a:lnSpc>
            <a:spcAft>
              <a:spcPts val="600"/>
            </a:spcAft>
          </a:pPr>
          <a:r>
            <a:rPr kumimoji="1" lang="ja-JP" altLang="en-US" sz="800"/>
            <a:t>（参考）神奈川県みんなのバリアフリー街づくり条例</a:t>
          </a:r>
          <a:endParaRPr kumimoji="1" lang="en-US" altLang="ja-JP" sz="800"/>
        </a:p>
        <a:p>
          <a:pPr algn="l">
            <a:lnSpc>
              <a:spcPts val="1200"/>
            </a:lnSpc>
            <a:spcAft>
              <a:spcPts val="0"/>
            </a:spcAft>
          </a:pPr>
          <a:r>
            <a:rPr kumimoji="1" lang="ja-JP" altLang="en-US" sz="800" u="sng"/>
            <a:t>（事業者の責務）</a:t>
          </a:r>
          <a:endParaRPr kumimoji="1" lang="en-US" altLang="ja-JP" sz="800" u="sng"/>
        </a:p>
        <a:p>
          <a:pPr algn="l">
            <a:lnSpc>
              <a:spcPts val="1200"/>
            </a:lnSpc>
          </a:pPr>
          <a:r>
            <a:rPr lang="ja-JP" altLang="ja-JP" sz="800">
              <a:solidFill>
                <a:schemeClr val="tx1"/>
              </a:solidFill>
              <a:effectLst/>
              <a:latin typeface="+mn-lt"/>
              <a:ea typeface="+mn-ea"/>
              <a:cs typeface="+mn-cs"/>
            </a:rPr>
            <a:t>第４条　事業者は、バリアフリーの街づくりの重要性及び自らの事業活動が地域社会と密接な関係にあることを認識し、</a:t>
          </a:r>
          <a:endParaRPr lang="en-US" altLang="ja-JP" sz="800">
            <a:solidFill>
              <a:schemeClr val="tx1"/>
            </a:solidFill>
            <a:effectLst/>
            <a:latin typeface="+mn-lt"/>
            <a:ea typeface="+mn-ea"/>
            <a:cs typeface="+mn-cs"/>
          </a:endParaRPr>
        </a:p>
        <a:p>
          <a:pPr algn="l">
            <a:lnSpc>
              <a:spcPts val="1200"/>
            </a:lnSpc>
          </a:pPr>
          <a:r>
            <a:rPr lang="ja-JP" altLang="en-US" sz="800">
              <a:solidFill>
                <a:schemeClr val="tx1"/>
              </a:solidFill>
              <a:effectLst/>
              <a:latin typeface="+mn-lt"/>
              <a:ea typeface="+mn-ea"/>
              <a:cs typeface="+mn-cs"/>
            </a:rPr>
            <a:t>　</a:t>
          </a:r>
          <a:r>
            <a:rPr lang="ja-JP" altLang="ja-JP" sz="800">
              <a:solidFill>
                <a:schemeClr val="tx1"/>
              </a:solidFill>
              <a:effectLst/>
              <a:latin typeface="+mn-lt"/>
              <a:ea typeface="+mn-ea"/>
              <a:cs typeface="+mn-cs"/>
            </a:rPr>
            <a:t>地域共生社会の実現に向け、県が実施するバリアフリーの街づくりに関する施策に協力しなければならない。</a:t>
          </a:r>
        </a:p>
        <a:p>
          <a:pPr algn="l">
            <a:lnSpc>
              <a:spcPts val="1200"/>
            </a:lnSpc>
          </a:pPr>
          <a:r>
            <a:rPr lang="ja-JP" altLang="ja-JP" sz="800">
              <a:solidFill>
                <a:schemeClr val="tx1"/>
              </a:solidFill>
              <a:effectLst/>
              <a:latin typeface="+mn-lt"/>
              <a:ea typeface="+mn-ea"/>
              <a:cs typeface="+mn-cs"/>
            </a:rPr>
            <a:t>２　事業者は、自ら設置し、又は管理する施設等について、障害者等が安全かつ快適に利用できるように配慮した施設等</a:t>
          </a:r>
          <a:endParaRPr lang="en-US" altLang="ja-JP" sz="800">
            <a:solidFill>
              <a:schemeClr val="tx1"/>
            </a:solidFill>
            <a:effectLst/>
            <a:latin typeface="+mn-lt"/>
            <a:ea typeface="+mn-ea"/>
            <a:cs typeface="+mn-cs"/>
          </a:endParaRPr>
        </a:p>
        <a:p>
          <a:pPr algn="l">
            <a:lnSpc>
              <a:spcPts val="1200"/>
            </a:lnSpc>
          </a:pPr>
          <a:r>
            <a:rPr lang="ja-JP" altLang="en-US" sz="800">
              <a:solidFill>
                <a:schemeClr val="tx1"/>
              </a:solidFill>
              <a:effectLst/>
              <a:latin typeface="+mn-lt"/>
              <a:ea typeface="+mn-ea"/>
              <a:cs typeface="+mn-cs"/>
            </a:rPr>
            <a:t>　</a:t>
          </a:r>
          <a:r>
            <a:rPr lang="ja-JP" altLang="ja-JP" sz="800">
              <a:solidFill>
                <a:schemeClr val="tx1"/>
              </a:solidFill>
              <a:effectLst/>
              <a:latin typeface="+mn-lt"/>
              <a:ea typeface="+mn-ea"/>
              <a:cs typeface="+mn-cs"/>
            </a:rPr>
            <a:t>の整備に努めなければならない。</a:t>
          </a:r>
        </a:p>
        <a:p>
          <a:pPr algn="l">
            <a:lnSpc>
              <a:spcPts val="1200"/>
            </a:lnSpc>
          </a:pPr>
          <a:r>
            <a:rPr lang="ja-JP" altLang="ja-JP" sz="800">
              <a:solidFill>
                <a:schemeClr val="tx1"/>
              </a:solidFill>
              <a:effectLst/>
              <a:latin typeface="+mn-lt"/>
              <a:ea typeface="+mn-ea"/>
              <a:cs typeface="+mn-cs"/>
            </a:rPr>
            <a:t>３　事業者は、</a:t>
          </a:r>
          <a:r>
            <a:rPr lang="ja-JP" altLang="ja-JP" sz="800" u="none">
              <a:solidFill>
                <a:schemeClr val="tx1"/>
              </a:solidFill>
              <a:effectLst/>
              <a:latin typeface="+mn-lt"/>
              <a:ea typeface="+mn-ea"/>
              <a:cs typeface="+mn-cs"/>
            </a:rPr>
            <a:t>前項の施設等を障害者等が安全かつ快適に利用できるよう、</a:t>
          </a:r>
          <a:r>
            <a:rPr lang="ja-JP" altLang="ja-JP" sz="800" u="sng">
              <a:solidFill>
                <a:schemeClr val="tx1"/>
              </a:solidFill>
              <a:effectLst/>
              <a:latin typeface="+mn-lt"/>
              <a:ea typeface="+mn-ea"/>
              <a:cs typeface="+mn-cs"/>
            </a:rPr>
            <a:t>情報の提供その他の支援</a:t>
          </a:r>
          <a:r>
            <a:rPr lang="ja-JP" altLang="ja-JP" sz="800" u="none">
              <a:solidFill>
                <a:schemeClr val="tx1"/>
              </a:solidFill>
              <a:effectLst/>
              <a:latin typeface="+mn-lt"/>
              <a:ea typeface="+mn-ea"/>
              <a:cs typeface="+mn-cs"/>
            </a:rPr>
            <a:t>を行うよう努めると</a:t>
          </a:r>
          <a:endParaRPr lang="en-US" altLang="ja-JP" sz="800" u="none">
            <a:solidFill>
              <a:schemeClr val="tx1"/>
            </a:solidFill>
            <a:effectLst/>
            <a:latin typeface="+mn-lt"/>
            <a:ea typeface="+mn-ea"/>
            <a:cs typeface="+mn-cs"/>
          </a:endParaRPr>
        </a:p>
        <a:p>
          <a:pPr algn="l">
            <a:lnSpc>
              <a:spcPts val="1200"/>
            </a:lnSpc>
          </a:pPr>
          <a:r>
            <a:rPr lang="ja-JP" altLang="en-US" sz="800" u="none">
              <a:solidFill>
                <a:schemeClr val="tx1"/>
              </a:solidFill>
              <a:effectLst/>
              <a:latin typeface="+mn-lt"/>
              <a:ea typeface="+mn-ea"/>
              <a:cs typeface="+mn-cs"/>
            </a:rPr>
            <a:t>　</a:t>
          </a:r>
          <a:r>
            <a:rPr lang="ja-JP" altLang="ja-JP" sz="800" u="none">
              <a:solidFill>
                <a:schemeClr val="tx1"/>
              </a:solidFill>
              <a:effectLst/>
              <a:latin typeface="+mn-lt"/>
              <a:ea typeface="+mn-ea"/>
              <a:cs typeface="+mn-cs"/>
            </a:rPr>
            <a:t>ともに、</a:t>
          </a:r>
          <a:r>
            <a:rPr lang="ja-JP" altLang="ja-JP" sz="800" u="sng">
              <a:solidFill>
                <a:schemeClr val="tx1"/>
              </a:solidFill>
              <a:effectLst/>
              <a:latin typeface="+mn-lt"/>
              <a:ea typeface="+mn-ea"/>
              <a:cs typeface="+mn-cs"/>
            </a:rPr>
            <a:t>適正な配慮についての周知等の取組</a:t>
          </a:r>
          <a:r>
            <a:rPr lang="ja-JP" altLang="ja-JP" sz="800" u="none">
              <a:solidFill>
                <a:schemeClr val="tx1"/>
              </a:solidFill>
              <a:effectLst/>
              <a:latin typeface="+mn-lt"/>
              <a:ea typeface="+mn-ea"/>
              <a:cs typeface="+mn-cs"/>
            </a:rPr>
            <a:t>を行うよう努めなければならない。</a:t>
          </a:r>
        </a:p>
      </xdr:txBody>
    </xdr:sp>
    <xdr:clientData/>
  </xdr:oneCellAnchor>
  <xdr:oneCellAnchor>
    <xdr:from>
      <xdr:col>2</xdr:col>
      <xdr:colOff>21981</xdr:colOff>
      <xdr:row>17</xdr:row>
      <xdr:rowOff>109904</xdr:rowOff>
    </xdr:from>
    <xdr:ext cx="5524500" cy="1223596"/>
    <xdr:sp macro="" textlink="">
      <xdr:nvSpPr>
        <xdr:cNvPr id="3" name="テキスト ボックス 2"/>
        <xdr:cNvSpPr txBox="1"/>
      </xdr:nvSpPr>
      <xdr:spPr>
        <a:xfrm>
          <a:off x="307731" y="3672254"/>
          <a:ext cx="5524500" cy="1223596"/>
        </a:xfrm>
        <a:prstGeom prst="rect">
          <a:avLst/>
        </a:prstGeom>
        <a:noFill/>
        <a:ln w="12700">
          <a:solidFill>
            <a:sysClr val="windowText" lastClr="000000"/>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000">
              <a:latin typeface="ＭＳ 明朝" panose="02020609040205080304" pitchFamily="17" charset="-128"/>
              <a:ea typeface="ＭＳ 明朝" panose="02020609040205080304" pitchFamily="17" charset="-128"/>
            </a:rPr>
            <a:t>＜対応例＞</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　・放送設備を使ってわかりやすい放送をする。</a:t>
          </a:r>
        </a:p>
        <a:p>
          <a:r>
            <a:rPr kumimoji="1" lang="ja-JP" altLang="en-US" sz="1000">
              <a:latin typeface="ＭＳ 明朝" panose="02020609040205080304" pitchFamily="17" charset="-128"/>
              <a:ea typeface="ＭＳ 明朝" panose="02020609040205080304" pitchFamily="17" charset="-128"/>
            </a:rPr>
            <a:t>　・設備内容等についてわかりやすい表示を行う。</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　・意思疎通手段を確保し、対応方法の周知を行う。</a:t>
          </a:r>
        </a:p>
        <a:p>
          <a:r>
            <a:rPr kumimoji="1" lang="ja-JP" altLang="en-US" sz="1000">
              <a:latin typeface="ＭＳ 明朝" panose="02020609040205080304" pitchFamily="17" charset="-128"/>
              <a:ea typeface="ＭＳ 明朝" panose="02020609040205080304" pitchFamily="17" charset="-128"/>
            </a:rPr>
            <a:t>　・設備利用方法や適正配慮に関する職員への研修を行う。</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　・非常時に備えた体制整備及び職員への研修を行う。</a:t>
          </a:r>
        </a:p>
      </xdr:txBody>
    </xdr:sp>
    <xdr:clientData/>
  </xdr:oneCellAnchor>
  <xdr:oneCellAnchor>
    <xdr:from>
      <xdr:col>2</xdr:col>
      <xdr:colOff>7327</xdr:colOff>
      <xdr:row>72</xdr:row>
      <xdr:rowOff>80597</xdr:rowOff>
    </xdr:from>
    <xdr:ext cx="5524500" cy="1106365"/>
    <xdr:sp macro="" textlink="">
      <xdr:nvSpPr>
        <xdr:cNvPr id="4" name="テキスト ボックス 3"/>
        <xdr:cNvSpPr txBox="1"/>
      </xdr:nvSpPr>
      <xdr:spPr>
        <a:xfrm>
          <a:off x="293077" y="12224972"/>
          <a:ext cx="5524500" cy="1106365"/>
        </a:xfrm>
        <a:prstGeom prst="rect">
          <a:avLst/>
        </a:prstGeom>
        <a:noFill/>
        <a:ln w="12700">
          <a:solidFill>
            <a:sysClr val="windowText" lastClr="000000"/>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000">
              <a:latin typeface="ＭＳ 明朝" panose="02020609040205080304" pitchFamily="17" charset="-128"/>
              <a:ea typeface="ＭＳ 明朝" panose="02020609040205080304" pitchFamily="17" charset="-128"/>
            </a:rPr>
            <a:t>＜対応例＞</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　・利用区画の明確化（戸などへの注意書き、駐車場やエレベーター内の塗装等）</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　・館内放送等でのアナウンス</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　・不適正利用を見かけた場合の声掛け</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　・国や自治体施策への協力</a:t>
          </a:r>
          <a:endParaRPr kumimoji="1" lang="en-US" altLang="ja-JP" sz="1000">
            <a:latin typeface="ＭＳ 明朝" panose="02020609040205080304" pitchFamily="17" charset="-128"/>
            <a:ea typeface="ＭＳ 明朝" panose="02020609040205080304" pitchFamily="17" charset="-128"/>
          </a:endParaRPr>
        </a:p>
        <a:p>
          <a:r>
            <a:rPr kumimoji="1" lang="ja-JP" altLang="en-US" sz="1000">
              <a:latin typeface="ＭＳ 明朝" panose="02020609040205080304" pitchFamily="17" charset="-128"/>
              <a:ea typeface="ＭＳ 明朝" panose="02020609040205080304" pitchFamily="17" charset="-128"/>
            </a:rPr>
            <a:t>　　（障害者等用駐車区画利用証制度への登録、ポスターの掲示又はチラシの配布</a:t>
          </a:r>
          <a:endParaRPr kumimoji="1" lang="en-US" altLang="ja-JP" sz="1000">
            <a:latin typeface="ＭＳ 明朝" panose="02020609040205080304" pitchFamily="17" charset="-128"/>
            <a:ea typeface="ＭＳ 明朝" panose="02020609040205080304" pitchFamily="17" charset="-128"/>
          </a:endParaRPr>
        </a:p>
      </xdr:txBody>
    </xdr:sp>
    <xdr:clientData/>
  </xdr:oneCellAnchor>
  <xdr:twoCellAnchor>
    <xdr:from>
      <xdr:col>1</xdr:col>
      <xdr:colOff>102578</xdr:colOff>
      <xdr:row>67</xdr:row>
      <xdr:rowOff>0</xdr:rowOff>
    </xdr:from>
    <xdr:to>
      <xdr:col>35</xdr:col>
      <xdr:colOff>0</xdr:colOff>
      <xdr:row>71</xdr:row>
      <xdr:rowOff>51288</xdr:rowOff>
    </xdr:to>
    <xdr:sp macro="" textlink="">
      <xdr:nvSpPr>
        <xdr:cNvPr id="5" name="大かっこ 4"/>
        <xdr:cNvSpPr/>
      </xdr:nvSpPr>
      <xdr:spPr>
        <a:xfrm>
          <a:off x="216878" y="11306175"/>
          <a:ext cx="5726722" cy="737088"/>
        </a:xfrm>
        <a:prstGeom prst="bracketPair">
          <a:avLst>
            <a:gd name="adj" fmla="val 9104"/>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xdr:col>
      <xdr:colOff>73270</xdr:colOff>
      <xdr:row>8</xdr:row>
      <xdr:rowOff>139211</xdr:rowOff>
    </xdr:from>
    <xdr:ext cx="5649058" cy="936000"/>
    <xdr:sp macro="" textlink="">
      <xdr:nvSpPr>
        <xdr:cNvPr id="6" name="テキスト ボックス 5"/>
        <xdr:cNvSpPr txBox="1"/>
      </xdr:nvSpPr>
      <xdr:spPr>
        <a:xfrm>
          <a:off x="187570" y="2044211"/>
          <a:ext cx="5649058" cy="936000"/>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pPr algn="l">
            <a:lnSpc>
              <a:spcPts val="1300"/>
            </a:lnSpc>
            <a:spcAft>
              <a:spcPts val="300"/>
            </a:spcAft>
          </a:pPr>
          <a:r>
            <a:rPr kumimoji="1" lang="ja-JP" altLang="en-US" sz="1000">
              <a:latin typeface="ＭＳ 明朝" panose="02020609040205080304" pitchFamily="17" charset="-128"/>
              <a:ea typeface="ＭＳ 明朝" panose="02020609040205080304" pitchFamily="17" charset="-128"/>
            </a:rPr>
            <a:t>　条例では、障害者等が施設を円滑に利用できるよう、</a:t>
          </a:r>
          <a:r>
            <a:rPr kumimoji="1" lang="ja-JP" altLang="en-US" sz="1000" u="sng">
              <a:latin typeface="ＭＳ 明朝" panose="02020609040205080304" pitchFamily="17" charset="-128"/>
              <a:ea typeface="ＭＳ 明朝" panose="02020609040205080304" pitchFamily="17" charset="-128"/>
            </a:rPr>
            <a:t>施設整備と合わせて、その施設・設備の利用に関する支援を行うことを「事業者の責務」としています</a:t>
          </a:r>
          <a:r>
            <a:rPr kumimoji="1" lang="ja-JP" altLang="en-US" sz="1000">
              <a:latin typeface="ＭＳ 明朝" panose="02020609040205080304" pitchFamily="17" charset="-128"/>
              <a:ea typeface="ＭＳ 明朝" panose="02020609040205080304" pitchFamily="17" charset="-128"/>
            </a:rPr>
            <a:t>。</a:t>
          </a:r>
        </a:p>
        <a:p>
          <a:pPr algn="l">
            <a:lnSpc>
              <a:spcPts val="1300"/>
            </a:lnSpc>
            <a:spcAft>
              <a:spcPts val="600"/>
            </a:spcAft>
          </a:pPr>
          <a:r>
            <a:rPr kumimoji="1" lang="ja-JP" altLang="en-US" sz="1000">
              <a:latin typeface="ＭＳ 明朝" panose="02020609040205080304" pitchFamily="17" charset="-128"/>
              <a:ea typeface="ＭＳ 明朝" panose="02020609040205080304" pitchFamily="17" charset="-128"/>
            </a:rPr>
            <a:t>　以下をお読みいただくとともに、</a:t>
          </a:r>
          <a:r>
            <a:rPr kumimoji="1" lang="ja-JP" altLang="en-US" sz="1000" u="sng">
              <a:latin typeface="ＭＳ 明朝" panose="02020609040205080304" pitchFamily="17" charset="-128"/>
              <a:ea typeface="ＭＳ 明朝" panose="02020609040205080304" pitchFamily="17" charset="-128"/>
            </a:rPr>
            <a:t>施設整備後の対応について記載</a:t>
          </a:r>
          <a:r>
            <a:rPr kumimoji="1" lang="ja-JP" altLang="en-US" sz="1000">
              <a:latin typeface="ＭＳ 明朝" panose="02020609040205080304" pitchFamily="17" charset="-128"/>
              <a:ea typeface="ＭＳ 明朝" panose="02020609040205080304" pitchFamily="17" charset="-128"/>
            </a:rPr>
            <a:t>してください。</a:t>
          </a:r>
        </a:p>
        <a:p>
          <a:pPr algn="l">
            <a:lnSpc>
              <a:spcPts val="1300"/>
            </a:lnSpc>
            <a:spcAft>
              <a:spcPts val="0"/>
            </a:spcAft>
          </a:pPr>
          <a:r>
            <a:rPr kumimoji="1" lang="ja-JP" altLang="en-US" sz="1000">
              <a:latin typeface="ＭＳ 明朝" panose="02020609040205080304" pitchFamily="17" charset="-128"/>
              <a:ea typeface="ＭＳ 明朝" panose="02020609040205080304" pitchFamily="17" charset="-128"/>
            </a:rPr>
            <a:t>　　</a:t>
          </a:r>
          <a:r>
            <a:rPr kumimoji="1" lang="en-US" altLang="ja-JP" sz="900">
              <a:latin typeface="ＭＳ 明朝" panose="02020609040205080304" pitchFamily="17" charset="-128"/>
              <a:ea typeface="ＭＳ 明朝" panose="02020609040205080304" pitchFamily="17" charset="-128"/>
            </a:rPr>
            <a:t>※ </a:t>
          </a:r>
          <a:r>
            <a:rPr kumimoji="1" lang="ja-JP" altLang="en-US" sz="900">
              <a:latin typeface="ＭＳ 明朝" panose="02020609040205080304" pitchFamily="17" charset="-128"/>
              <a:ea typeface="ＭＳ 明朝" panose="02020609040205080304" pitchFamily="17" charset="-128"/>
            </a:rPr>
            <a:t>必ずしも全項目に記載する必要はありませんが、可能な限り記載してください。</a:t>
          </a:r>
          <a:endParaRPr lang="ja-JP" altLang="ja-JP" sz="900" u="none">
            <a:solidFill>
              <a:schemeClr val="tx1"/>
            </a:solidFill>
            <a:effectLst/>
            <a:latin typeface="ＭＳ 明朝" panose="02020609040205080304" pitchFamily="17" charset="-128"/>
            <a:ea typeface="ＭＳ 明朝" panose="02020609040205080304" pitchFamily="17" charset="-128"/>
            <a:cs typeface="+mn-cs"/>
          </a:endParaRPr>
        </a:p>
      </xdr:txBody>
    </xdr:sp>
    <xdr:clientData/>
  </xdr:oneCellAnchor>
  <xdr:oneCellAnchor>
    <xdr:from>
      <xdr:col>0</xdr:col>
      <xdr:colOff>95250</xdr:colOff>
      <xdr:row>0</xdr:row>
      <xdr:rowOff>7328</xdr:rowOff>
    </xdr:from>
    <xdr:ext cx="800219" cy="435697"/>
    <xdr:sp macro="" textlink="">
      <xdr:nvSpPr>
        <xdr:cNvPr id="7" name="テキスト ボックス 6"/>
        <xdr:cNvSpPr txBox="1"/>
      </xdr:nvSpPr>
      <xdr:spPr>
        <a:xfrm>
          <a:off x="95250" y="7328"/>
          <a:ext cx="800219" cy="435697"/>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en-US" sz="1600" b="1">
              <a:solidFill>
                <a:srgbClr val="FF0000"/>
              </a:solidFill>
            </a:rPr>
            <a:t>記載例</a:t>
          </a:r>
        </a:p>
      </xdr:txBody>
    </xdr:sp>
    <xdr:clientData/>
  </xdr:oneCellAnchor>
  <xdr:oneCellAnchor>
    <xdr:from>
      <xdr:col>13</xdr:col>
      <xdr:colOff>7326</xdr:colOff>
      <xdr:row>1</xdr:row>
      <xdr:rowOff>45429</xdr:rowOff>
    </xdr:from>
    <xdr:ext cx="3729403" cy="564385"/>
    <xdr:sp macro="" textlink="">
      <xdr:nvSpPr>
        <xdr:cNvPr id="8" name="テキスト ボックス 7"/>
        <xdr:cNvSpPr txBox="1"/>
      </xdr:nvSpPr>
      <xdr:spPr>
        <a:xfrm>
          <a:off x="2179026" y="531204"/>
          <a:ext cx="3729403" cy="564385"/>
        </a:xfrm>
        <a:prstGeom prst="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kumimoji="1" lang="ja-JP" altLang="en-US" sz="1100" b="1">
              <a:solidFill>
                <a:srgbClr val="FF0000"/>
              </a:solidFill>
            </a:rPr>
            <a:t>本調書に記載いただくのは、「障害者等の円滑な利用」</a:t>
          </a:r>
          <a:endParaRPr kumimoji="1" lang="en-US" altLang="ja-JP" sz="1100" b="1">
            <a:solidFill>
              <a:srgbClr val="FF0000"/>
            </a:solidFill>
          </a:endParaRPr>
        </a:p>
        <a:p>
          <a:r>
            <a:rPr kumimoji="1" lang="ja-JP" altLang="en-US" sz="1100" b="1">
              <a:solidFill>
                <a:srgbClr val="FF0000"/>
              </a:solidFill>
            </a:rPr>
            <a:t>に関する、主として「ソフト面」での対応です。</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36</xdr:col>
      <xdr:colOff>175847</xdr:colOff>
      <xdr:row>0</xdr:row>
      <xdr:rowOff>80596</xdr:rowOff>
    </xdr:from>
    <xdr:ext cx="2813538" cy="864000"/>
    <xdr:sp macro="" textlink="">
      <xdr:nvSpPr>
        <xdr:cNvPr id="3" name="テキスト ボックス 2"/>
        <xdr:cNvSpPr txBox="1"/>
      </xdr:nvSpPr>
      <xdr:spPr>
        <a:xfrm>
          <a:off x="6381751" y="80596"/>
          <a:ext cx="2813538" cy="864000"/>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100" b="1">
              <a:solidFill>
                <a:srgbClr val="002060"/>
              </a:solidFill>
            </a:rPr>
            <a:t>○黄色部分は「基本情報」に入力された</a:t>
          </a:r>
          <a:endParaRPr kumimoji="1" lang="en-US" altLang="ja-JP" sz="1100" b="1">
            <a:solidFill>
              <a:srgbClr val="002060"/>
            </a:solidFill>
          </a:endParaRPr>
        </a:p>
        <a:p>
          <a:r>
            <a:rPr kumimoji="1" lang="ja-JP" altLang="en-US" sz="1100" b="1">
              <a:solidFill>
                <a:srgbClr val="002060"/>
              </a:solidFill>
            </a:rPr>
            <a:t>　内容が転記される。</a:t>
          </a:r>
          <a:endParaRPr kumimoji="1" lang="en-US" altLang="ja-JP" sz="1100" b="1">
            <a:solidFill>
              <a:srgbClr val="002060"/>
            </a:solidFill>
          </a:endParaRPr>
        </a:p>
        <a:p>
          <a:r>
            <a:rPr kumimoji="1" lang="ja-JP" altLang="en-US" sz="1100" b="1">
              <a:solidFill>
                <a:srgbClr val="002060"/>
              </a:solidFill>
            </a:rPr>
            <a:t>○水色部分を記載する。</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35</xdr:col>
      <xdr:colOff>14654</xdr:colOff>
      <xdr:row>0</xdr:row>
      <xdr:rowOff>109903</xdr:rowOff>
    </xdr:from>
    <xdr:ext cx="2813538" cy="864000"/>
    <xdr:sp macro="" textlink="">
      <xdr:nvSpPr>
        <xdr:cNvPr id="3" name="テキスト ボックス 2"/>
        <xdr:cNvSpPr txBox="1"/>
      </xdr:nvSpPr>
      <xdr:spPr>
        <a:xfrm>
          <a:off x="6381750" y="109903"/>
          <a:ext cx="2813538" cy="864000"/>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100" b="1">
              <a:solidFill>
                <a:srgbClr val="002060"/>
              </a:solidFill>
            </a:rPr>
            <a:t>○黄色部分は「基本情報」に入力された</a:t>
          </a:r>
          <a:endParaRPr kumimoji="1" lang="en-US" altLang="ja-JP" sz="1100" b="1">
            <a:solidFill>
              <a:srgbClr val="002060"/>
            </a:solidFill>
          </a:endParaRPr>
        </a:p>
        <a:p>
          <a:r>
            <a:rPr kumimoji="1" lang="ja-JP" altLang="en-US" sz="1100" b="1">
              <a:solidFill>
                <a:srgbClr val="002060"/>
              </a:solidFill>
            </a:rPr>
            <a:t>　内容が転記される。</a:t>
          </a:r>
          <a:endParaRPr kumimoji="1" lang="en-US" altLang="ja-JP" sz="1100" b="1">
            <a:solidFill>
              <a:srgbClr val="002060"/>
            </a:solidFill>
          </a:endParaRPr>
        </a:p>
        <a:p>
          <a:r>
            <a:rPr kumimoji="1" lang="ja-JP" altLang="en-US" sz="1100" b="1">
              <a:solidFill>
                <a:srgbClr val="002060"/>
              </a:solidFill>
            </a:rPr>
            <a:t>○水色部分を記載する。</a:t>
          </a: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35</xdr:col>
      <xdr:colOff>14653</xdr:colOff>
      <xdr:row>0</xdr:row>
      <xdr:rowOff>109904</xdr:rowOff>
    </xdr:from>
    <xdr:ext cx="2813538" cy="864000"/>
    <xdr:sp macro="" textlink="">
      <xdr:nvSpPr>
        <xdr:cNvPr id="3" name="テキスト ボックス 2"/>
        <xdr:cNvSpPr txBox="1"/>
      </xdr:nvSpPr>
      <xdr:spPr>
        <a:xfrm>
          <a:off x="6337788" y="109904"/>
          <a:ext cx="2813538" cy="864000"/>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100" b="1">
              <a:solidFill>
                <a:srgbClr val="002060"/>
              </a:solidFill>
            </a:rPr>
            <a:t>○黄色部分は「基本情報」に入力された</a:t>
          </a:r>
          <a:endParaRPr kumimoji="1" lang="en-US" altLang="ja-JP" sz="1100" b="1">
            <a:solidFill>
              <a:srgbClr val="002060"/>
            </a:solidFill>
          </a:endParaRPr>
        </a:p>
        <a:p>
          <a:r>
            <a:rPr kumimoji="1" lang="ja-JP" altLang="en-US" sz="1100" b="1">
              <a:solidFill>
                <a:srgbClr val="002060"/>
              </a:solidFill>
            </a:rPr>
            <a:t>　内容が転記される。</a:t>
          </a:r>
          <a:endParaRPr kumimoji="1" lang="en-US" altLang="ja-JP" sz="1100" b="1">
            <a:solidFill>
              <a:srgbClr val="002060"/>
            </a:solidFill>
          </a:endParaRPr>
        </a:p>
        <a:p>
          <a:r>
            <a:rPr kumimoji="1" lang="ja-JP" altLang="en-US" sz="1100" b="1">
              <a:solidFill>
                <a:srgbClr val="002060"/>
              </a:solidFill>
            </a:rPr>
            <a:t>○水色部分を記載する。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28.xml"/><Relationship Id="rId13" Type="http://schemas.openxmlformats.org/officeDocument/2006/relationships/ctrlProp" Target="../ctrlProps/ctrlProp33.xml"/><Relationship Id="rId3" Type="http://schemas.openxmlformats.org/officeDocument/2006/relationships/vmlDrawing" Target="../drawings/vmlDrawing3.vml"/><Relationship Id="rId7" Type="http://schemas.openxmlformats.org/officeDocument/2006/relationships/ctrlProp" Target="../ctrlProps/ctrlProp27.xml"/><Relationship Id="rId12" Type="http://schemas.openxmlformats.org/officeDocument/2006/relationships/ctrlProp" Target="../ctrlProps/ctrlProp32.xml"/><Relationship Id="rId2" Type="http://schemas.openxmlformats.org/officeDocument/2006/relationships/drawing" Target="../drawings/drawing12.xml"/><Relationship Id="rId1" Type="http://schemas.openxmlformats.org/officeDocument/2006/relationships/printerSettings" Target="../printerSettings/printerSettings12.bin"/><Relationship Id="rId6" Type="http://schemas.openxmlformats.org/officeDocument/2006/relationships/ctrlProp" Target="../ctrlProps/ctrlProp26.xml"/><Relationship Id="rId11" Type="http://schemas.openxmlformats.org/officeDocument/2006/relationships/ctrlProp" Target="../ctrlProps/ctrlProp31.xml"/><Relationship Id="rId5" Type="http://schemas.openxmlformats.org/officeDocument/2006/relationships/ctrlProp" Target="../ctrlProps/ctrlProp25.xml"/><Relationship Id="rId15" Type="http://schemas.openxmlformats.org/officeDocument/2006/relationships/ctrlProp" Target="../ctrlProps/ctrlProp35.xml"/><Relationship Id="rId10" Type="http://schemas.openxmlformats.org/officeDocument/2006/relationships/ctrlProp" Target="../ctrlProps/ctrlProp30.xml"/><Relationship Id="rId4" Type="http://schemas.openxmlformats.org/officeDocument/2006/relationships/ctrlProp" Target="../ctrlProps/ctrlProp24.xml"/><Relationship Id="rId9" Type="http://schemas.openxmlformats.org/officeDocument/2006/relationships/ctrlProp" Target="../ctrlProps/ctrlProp29.xml"/><Relationship Id="rId14" Type="http://schemas.openxmlformats.org/officeDocument/2006/relationships/ctrlProp" Target="../ctrlProps/ctrlProp34.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23.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22.xml"/><Relationship Id="rId5" Type="http://schemas.openxmlformats.org/officeDocument/2006/relationships/ctrlProp" Target="../ctrlProps/ctrlProp21.xml"/><Relationship Id="rId4" Type="http://schemas.openxmlformats.org/officeDocument/2006/relationships/ctrlProp" Target="../ctrlProps/ctrlProp20.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K29"/>
  <sheetViews>
    <sheetView tabSelected="1" view="pageBreakPreview" zoomScaleNormal="100" zoomScaleSheetLayoutView="100" workbookViewId="0">
      <selection activeCell="E11" sqref="E11:I11"/>
    </sheetView>
  </sheetViews>
  <sheetFormatPr defaultRowHeight="14.25"/>
  <cols>
    <col min="1" max="1" width="4" customWidth="1"/>
    <col min="2" max="2" width="10.75" customWidth="1"/>
    <col min="3" max="3" width="22.75" customWidth="1"/>
    <col min="4" max="4" width="10.75" customWidth="1"/>
    <col min="5" max="5" width="18.75" customWidth="1"/>
    <col min="6" max="6" width="1.25" customWidth="1"/>
    <col min="7" max="7" width="10.5" bestFit="1" customWidth="1"/>
    <col min="8" max="8" width="8.25" customWidth="1"/>
    <col min="9" max="9" width="18.75" customWidth="1"/>
    <col min="10" max="10" width="25.25" customWidth="1"/>
    <col min="11" max="11" width="17.5" customWidth="1"/>
  </cols>
  <sheetData>
    <row r="1" spans="2:11" ht="28.5">
      <c r="B1" s="64" t="s">
        <v>338</v>
      </c>
      <c r="C1" s="65"/>
      <c r="D1" s="65"/>
      <c r="E1" s="65"/>
      <c r="F1" s="65"/>
      <c r="G1" s="65"/>
      <c r="H1" s="65"/>
      <c r="I1" s="65"/>
      <c r="J1" s="65"/>
    </row>
    <row r="2" spans="2:11" ht="19.5" customHeight="1">
      <c r="B2" s="4" t="s">
        <v>339</v>
      </c>
    </row>
    <row r="3" spans="2:11" ht="27" customHeight="1">
      <c r="B3" s="209" t="s">
        <v>399</v>
      </c>
      <c r="C3" s="210"/>
      <c r="D3" s="210"/>
      <c r="E3" s="211"/>
      <c r="F3" s="28"/>
      <c r="G3" s="62" t="s">
        <v>256</v>
      </c>
      <c r="H3" s="212" t="s">
        <v>250</v>
      </c>
      <c r="I3" s="212"/>
      <c r="J3" s="212"/>
    </row>
    <row r="4" spans="2:11" ht="25.5" customHeight="1">
      <c r="B4" s="62" t="s">
        <v>246</v>
      </c>
      <c r="C4" s="212" t="s">
        <v>247</v>
      </c>
      <c r="D4" s="212"/>
      <c r="E4" s="212"/>
      <c r="F4" s="28"/>
      <c r="G4" s="62" t="s">
        <v>424</v>
      </c>
      <c r="H4" s="212" t="s">
        <v>257</v>
      </c>
      <c r="I4" s="212"/>
      <c r="J4" s="212"/>
    </row>
    <row r="5" spans="2:11" ht="25.5" customHeight="1">
      <c r="B5" s="62" t="s">
        <v>248</v>
      </c>
      <c r="C5" s="212" t="s">
        <v>288</v>
      </c>
      <c r="D5" s="212"/>
      <c r="E5" s="212"/>
      <c r="F5" s="28"/>
      <c r="G5" s="62" t="s">
        <v>425</v>
      </c>
      <c r="H5" s="213" t="s">
        <v>258</v>
      </c>
      <c r="I5" s="214"/>
      <c r="J5" s="215"/>
    </row>
    <row r="6" spans="2:11" ht="30.75" customHeight="1">
      <c r="B6" s="62" t="s">
        <v>429</v>
      </c>
      <c r="C6" s="216" t="s">
        <v>365</v>
      </c>
      <c r="D6" s="212"/>
      <c r="E6" s="212"/>
      <c r="F6" s="28"/>
      <c r="G6" s="62" t="s">
        <v>426</v>
      </c>
      <c r="H6" s="212" t="s">
        <v>259</v>
      </c>
      <c r="I6" s="212"/>
      <c r="J6" s="212"/>
    </row>
    <row r="7" spans="2:11" ht="25.5" customHeight="1">
      <c r="B7" s="62" t="s">
        <v>249</v>
      </c>
      <c r="C7" s="212" t="s">
        <v>435</v>
      </c>
      <c r="D7" s="212"/>
      <c r="E7" s="212"/>
      <c r="F7" s="28"/>
      <c r="G7" s="62" t="s">
        <v>428</v>
      </c>
      <c r="H7" s="212" t="s">
        <v>260</v>
      </c>
      <c r="I7" s="212"/>
      <c r="J7" s="212"/>
    </row>
    <row r="8" spans="2:11" ht="12.75" customHeight="1">
      <c r="B8" s="63"/>
      <c r="G8" s="63"/>
    </row>
    <row r="9" spans="2:11" ht="18.75">
      <c r="B9" s="4" t="s">
        <v>19</v>
      </c>
      <c r="G9" s="63"/>
      <c r="J9" t="s">
        <v>10</v>
      </c>
    </row>
    <row r="10" spans="2:11" ht="25.5" customHeight="1">
      <c r="B10" s="221" t="s">
        <v>1</v>
      </c>
      <c r="C10" s="217" t="s">
        <v>0</v>
      </c>
      <c r="D10" s="217"/>
      <c r="E10" s="218"/>
      <c r="F10" s="219"/>
      <c r="G10" s="219"/>
      <c r="H10" s="219"/>
      <c r="I10" s="220"/>
      <c r="J10" s="207" t="s">
        <v>9</v>
      </c>
      <c r="K10" s="208"/>
    </row>
    <row r="11" spans="2:11" ht="25.5" customHeight="1">
      <c r="B11" s="221"/>
      <c r="C11" s="221" t="s">
        <v>252</v>
      </c>
      <c r="D11" s="221"/>
      <c r="E11" s="218"/>
      <c r="F11" s="219"/>
      <c r="G11" s="219"/>
      <c r="H11" s="219"/>
      <c r="I11" s="220"/>
      <c r="J11" s="207" t="s">
        <v>254</v>
      </c>
      <c r="K11" s="208"/>
    </row>
    <row r="12" spans="2:11" ht="25.5" customHeight="1">
      <c r="B12" s="221" t="s">
        <v>2</v>
      </c>
      <c r="C12" s="217" t="s">
        <v>0</v>
      </c>
      <c r="D12" s="217"/>
      <c r="E12" s="218"/>
      <c r="F12" s="219"/>
      <c r="G12" s="219"/>
      <c r="H12" s="219"/>
      <c r="I12" s="220"/>
      <c r="J12" s="207" t="s">
        <v>9</v>
      </c>
      <c r="K12" s="208"/>
    </row>
    <row r="13" spans="2:11" ht="25.5" customHeight="1">
      <c r="B13" s="221"/>
      <c r="C13" s="221" t="s">
        <v>102</v>
      </c>
      <c r="D13" s="221"/>
      <c r="E13" s="218"/>
      <c r="F13" s="219"/>
      <c r="G13" s="219"/>
      <c r="H13" s="219"/>
      <c r="I13" s="220"/>
      <c r="J13" s="207" t="s">
        <v>253</v>
      </c>
      <c r="K13" s="208"/>
    </row>
    <row r="14" spans="2:11" ht="25.5" customHeight="1">
      <c r="B14" s="221"/>
      <c r="C14" s="221" t="s">
        <v>103</v>
      </c>
      <c r="D14" s="221"/>
      <c r="E14" s="218"/>
      <c r="F14" s="219"/>
      <c r="G14" s="219"/>
      <c r="H14" s="219"/>
      <c r="I14" s="220"/>
      <c r="J14" s="207" t="s">
        <v>104</v>
      </c>
      <c r="K14" s="208"/>
    </row>
    <row r="15" spans="2:11" ht="25.5" customHeight="1">
      <c r="B15" s="221"/>
      <c r="C15" s="221" t="s">
        <v>3</v>
      </c>
      <c r="D15" s="221"/>
      <c r="E15" s="193"/>
      <c r="F15" s="194"/>
      <c r="G15" s="202"/>
      <c r="H15" s="206"/>
      <c r="I15" s="203"/>
      <c r="J15" s="207" t="s">
        <v>21</v>
      </c>
      <c r="K15" s="208"/>
    </row>
    <row r="16" spans="2:11" ht="25.5" customHeight="1">
      <c r="B16" s="221" t="s">
        <v>4</v>
      </c>
      <c r="C16" s="217" t="s">
        <v>5</v>
      </c>
      <c r="D16" s="217"/>
      <c r="E16" s="218"/>
      <c r="F16" s="219"/>
      <c r="G16" s="219"/>
      <c r="H16" s="219"/>
      <c r="I16" s="220"/>
      <c r="J16" s="207" t="s">
        <v>11</v>
      </c>
      <c r="K16" s="208"/>
    </row>
    <row r="17" spans="2:11" ht="25.5" customHeight="1">
      <c r="B17" s="221"/>
      <c r="C17" s="224" t="s">
        <v>285</v>
      </c>
      <c r="D17" s="225"/>
      <c r="E17" s="193"/>
      <c r="F17" s="194"/>
      <c r="G17" s="202"/>
      <c r="H17" s="206"/>
      <c r="I17" s="203"/>
      <c r="J17" s="29" t="s">
        <v>264</v>
      </c>
      <c r="K17" s="15"/>
    </row>
    <row r="18" spans="2:11" ht="25.5" customHeight="1">
      <c r="B18" s="221"/>
      <c r="C18" s="221" t="s">
        <v>255</v>
      </c>
      <c r="D18" s="221"/>
      <c r="E18" s="195"/>
      <c r="F18" s="196"/>
      <c r="G18" s="5" t="s">
        <v>99</v>
      </c>
      <c r="H18" s="226" t="str">
        <f>IFERROR(VLOOKUP(E18,引用元!$B$3:$C$33,2,FALSE),"")</f>
        <v/>
      </c>
      <c r="I18" s="225"/>
      <c r="J18" s="207" t="s">
        <v>13</v>
      </c>
      <c r="K18" s="208"/>
    </row>
    <row r="19" spans="2:11" ht="25.5" customHeight="1">
      <c r="B19" s="221"/>
      <c r="C19" s="227"/>
      <c r="D19" s="228"/>
      <c r="E19" s="197"/>
      <c r="F19" s="198"/>
      <c r="G19" s="5" t="s">
        <v>100</v>
      </c>
      <c r="H19" s="226" t="str">
        <f>IFERROR(VLOOKUP(H18,引用元!$J$3:$L$17,2,FALSE),"")</f>
        <v/>
      </c>
      <c r="I19" s="225"/>
      <c r="J19" s="207"/>
      <c r="K19" s="208"/>
    </row>
    <row r="20" spans="2:11" ht="25.5" customHeight="1">
      <c r="B20" s="221"/>
      <c r="C20" s="229"/>
      <c r="D20" s="230"/>
      <c r="E20" s="199"/>
      <c r="F20" s="200"/>
      <c r="G20" s="5" t="s">
        <v>101</v>
      </c>
      <c r="H20" s="226" t="str">
        <f>IFERROR(VLOOKUP(H18,引用元!$J$3:$L$17,3,FALSE),"")</f>
        <v/>
      </c>
      <c r="I20" s="225"/>
      <c r="J20" s="207"/>
      <c r="K20" s="208"/>
    </row>
    <row r="21" spans="2:11" ht="25.5" customHeight="1">
      <c r="B21" s="221"/>
      <c r="C21" s="221" t="s">
        <v>6</v>
      </c>
      <c r="D21" s="221"/>
      <c r="E21" s="193"/>
      <c r="F21" s="201"/>
      <c r="G21" s="201"/>
      <c r="H21" s="201"/>
      <c r="I21" s="194"/>
      <c r="J21" s="207" t="s">
        <v>14</v>
      </c>
      <c r="K21" s="208"/>
    </row>
    <row r="22" spans="2:11" ht="25.5" customHeight="1">
      <c r="B22" s="221"/>
      <c r="C22" s="221" t="s">
        <v>337</v>
      </c>
      <c r="D22" s="221"/>
      <c r="E22" s="193"/>
      <c r="F22" s="201"/>
      <c r="G22" s="235"/>
      <c r="H22" s="236"/>
      <c r="I22" s="16"/>
      <c r="J22" s="207" t="s">
        <v>182</v>
      </c>
      <c r="K22" s="208"/>
    </row>
    <row r="23" spans="2:11" ht="25.5" customHeight="1">
      <c r="B23" s="221"/>
      <c r="C23" s="222"/>
      <c r="D23" s="223"/>
      <c r="E23" s="202"/>
      <c r="F23" s="203"/>
      <c r="G23" s="239"/>
      <c r="H23" s="236"/>
      <c r="I23" s="17"/>
      <c r="J23" s="207" t="s">
        <v>251</v>
      </c>
      <c r="K23" s="208"/>
    </row>
    <row r="24" spans="2:11" ht="25.5" customHeight="1">
      <c r="B24" s="221"/>
      <c r="C24" s="221" t="s">
        <v>7</v>
      </c>
      <c r="D24" s="221"/>
      <c r="E24" s="237"/>
      <c r="F24" s="238"/>
      <c r="G24" s="226" t="s">
        <v>15</v>
      </c>
      <c r="H24" s="226"/>
      <c r="I24" s="225"/>
      <c r="J24" s="207" t="s">
        <v>20</v>
      </c>
      <c r="K24" s="208"/>
    </row>
    <row r="25" spans="2:11" ht="25.5" customHeight="1">
      <c r="B25" s="221"/>
      <c r="C25" s="221" t="s">
        <v>8</v>
      </c>
      <c r="D25" s="221"/>
      <c r="E25" s="237"/>
      <c r="F25" s="238"/>
      <c r="G25" s="226" t="s">
        <v>15</v>
      </c>
      <c r="H25" s="226"/>
      <c r="I25" s="225"/>
      <c r="J25" s="207" t="s">
        <v>20</v>
      </c>
      <c r="K25" s="208"/>
    </row>
    <row r="26" spans="2:11" ht="25.5" customHeight="1">
      <c r="B26" s="221"/>
      <c r="C26" s="234" t="s">
        <v>16</v>
      </c>
      <c r="D26" s="6" t="s">
        <v>17</v>
      </c>
      <c r="E26" s="204"/>
      <c r="F26" s="205"/>
      <c r="G26" s="231"/>
      <c r="H26" s="232"/>
      <c r="I26" s="233"/>
      <c r="J26" s="191">
        <v>45627</v>
      </c>
      <c r="K26" s="192"/>
    </row>
    <row r="27" spans="2:11" ht="25.5" customHeight="1">
      <c r="B27" s="221"/>
      <c r="C27" s="234"/>
      <c r="D27" s="7" t="s">
        <v>18</v>
      </c>
      <c r="E27" s="204"/>
      <c r="F27" s="205"/>
      <c r="G27" s="231"/>
      <c r="H27" s="232"/>
      <c r="I27" s="233"/>
      <c r="J27" s="191">
        <v>45797</v>
      </c>
      <c r="K27" s="192"/>
    </row>
    <row r="29" spans="2:11" ht="18.75">
      <c r="B29" s="4" t="s">
        <v>185</v>
      </c>
    </row>
  </sheetData>
  <mergeCells count="74">
    <mergeCell ref="G27:I27"/>
    <mergeCell ref="C26:C27"/>
    <mergeCell ref="G22:H22"/>
    <mergeCell ref="C24:D24"/>
    <mergeCell ref="G24:I24"/>
    <mergeCell ref="G25:I25"/>
    <mergeCell ref="E24:F24"/>
    <mergeCell ref="E25:F25"/>
    <mergeCell ref="G23:H23"/>
    <mergeCell ref="H18:I18"/>
    <mergeCell ref="H19:I19"/>
    <mergeCell ref="H20:I20"/>
    <mergeCell ref="C19:D20"/>
    <mergeCell ref="G26:I26"/>
    <mergeCell ref="E21:I21"/>
    <mergeCell ref="E11:I11"/>
    <mergeCell ref="E12:I12"/>
    <mergeCell ref="E13:I13"/>
    <mergeCell ref="E14:I14"/>
    <mergeCell ref="E16:I16"/>
    <mergeCell ref="G15:I15"/>
    <mergeCell ref="B16:B27"/>
    <mergeCell ref="C25:D25"/>
    <mergeCell ref="C16:D16"/>
    <mergeCell ref="B10:B11"/>
    <mergeCell ref="B12:B15"/>
    <mergeCell ref="C15:D15"/>
    <mergeCell ref="C23:D23"/>
    <mergeCell ref="C18:D18"/>
    <mergeCell ref="C21:D21"/>
    <mergeCell ref="C22:D22"/>
    <mergeCell ref="C11:D11"/>
    <mergeCell ref="C12:D12"/>
    <mergeCell ref="C13:D13"/>
    <mergeCell ref="C14:D14"/>
    <mergeCell ref="C17:D17"/>
    <mergeCell ref="C4:E4"/>
    <mergeCell ref="C6:E6"/>
    <mergeCell ref="C7:E7"/>
    <mergeCell ref="C10:D10"/>
    <mergeCell ref="E10:I10"/>
    <mergeCell ref="C5:E5"/>
    <mergeCell ref="B3:E3"/>
    <mergeCell ref="J18:K18"/>
    <mergeCell ref="J19:K19"/>
    <mergeCell ref="J20:K20"/>
    <mergeCell ref="J21:K21"/>
    <mergeCell ref="J11:K11"/>
    <mergeCell ref="J12:K12"/>
    <mergeCell ref="J13:K13"/>
    <mergeCell ref="J14:K14"/>
    <mergeCell ref="J15:K15"/>
    <mergeCell ref="H3:J3"/>
    <mergeCell ref="H4:J4"/>
    <mergeCell ref="H6:J6"/>
    <mergeCell ref="H7:J7"/>
    <mergeCell ref="J10:K10"/>
    <mergeCell ref="H5:J5"/>
    <mergeCell ref="J27:K27"/>
    <mergeCell ref="E15:F15"/>
    <mergeCell ref="E18:F18"/>
    <mergeCell ref="E19:F20"/>
    <mergeCell ref="E22:F22"/>
    <mergeCell ref="E23:F23"/>
    <mergeCell ref="E26:F26"/>
    <mergeCell ref="E27:F27"/>
    <mergeCell ref="E17:F17"/>
    <mergeCell ref="G17:I17"/>
    <mergeCell ref="J22:K22"/>
    <mergeCell ref="J23:K23"/>
    <mergeCell ref="J24:K24"/>
    <mergeCell ref="J25:K25"/>
    <mergeCell ref="J26:K26"/>
    <mergeCell ref="J16:K16"/>
  </mergeCells>
  <phoneticPr fontId="2"/>
  <dataValidations count="2">
    <dataValidation type="list" allowBlank="1" showInputMessage="1" showErrorMessage="1" sqref="I22:I23 G22:H22">
      <formula1>INDIRECT(E22)</formula1>
    </dataValidation>
    <dataValidation type="list" allowBlank="1" showInputMessage="1" showErrorMessage="1" sqref="G23:H23">
      <formula1>INDIRECT(E22)</formula1>
    </dataValidation>
  </dataValidations>
  <hyperlinks>
    <hyperlink ref="G6" location="'適合証返納（様式Ｒ）'!A1" display="様式Ｒ"/>
    <hyperlink ref="G7" location="'情報提供同意（様式Ｔ）'!A1" display="様式Ｔ"/>
    <hyperlink ref="G5" location="'名義変更（様式Ｍ）'!A1" display="様式Ｍ"/>
    <hyperlink ref="G4" location="'工事取りやめ（様式Ｇ）'!A1" display="様式Ｇ"/>
    <hyperlink ref="G3" location="'協議取下げ（様式Ｆ）'!A1" display="様式Ｆ"/>
    <hyperlink ref="B7" location="'工事完了届(規則10号)'!A1" display="規則10号"/>
    <hyperlink ref="B5" location="'事前協議書(規則９号)'!A1" display="規則９号"/>
    <hyperlink ref="B4" location="'適合証(規則２号）'!A1" display="規則２号"/>
    <hyperlink ref="B6" location="'円滑支援(事前協議・付属様式)'!A1" display="様式○"/>
    <hyperlink ref="B3:E3" location="提出書類一覧!A1" display="提出書類一覧"/>
  </hyperlinks>
  <printOptions horizontalCentered="1"/>
  <pageMargins left="0.39370078740157483" right="0.39370078740157483" top="0.59055118110236227" bottom="0.59055118110236227" header="0.51181102362204722" footer="0.39370078740157483"/>
  <pageSetup paperSize="9" scale="80" fitToWidth="0" fitToHeight="0" orientation="landscape" blackAndWhite="1" r:id="rId1"/>
  <headerFooter differentOddEven="1" alignWithMargins="0">
    <firstFooter>&amp;C-44-</firstFooter>
  </headerFooter>
  <rowBreaks count="1" manualBreakCount="1">
    <brk id="27" max="10" man="1"/>
  </rowBreaks>
  <drawing r:id="rId2"/>
  <extLst>
    <ext xmlns:x14="http://schemas.microsoft.com/office/spreadsheetml/2009/9/main" uri="{78C0D931-6437-407d-A8EE-F0AAD7539E65}">
      <x14:conditionalFormattings>
        <x14:conditionalFormatting xmlns:xm="http://schemas.microsoft.com/office/excel/2006/main">
          <x14:cfRule type="expression" priority="4" id="{1579AAE6-84BC-4A35-9778-6E74A60F36E5}">
            <xm:f>OR($E$22=引用元!$B$55,$E$22=引用元!$C$55,$E$22=引用元!$D$55,$E$22=引用元!$F$55,$E$22=引用元!$G$55)</xm:f>
            <x14:dxf>
              <fill>
                <patternFill>
                  <bgColor theme="5" tint="0.59996337778862885"/>
                </patternFill>
              </fill>
              <border>
                <left style="thin">
                  <color auto="1"/>
                </left>
                <right style="thin">
                  <color auto="1"/>
                </right>
                <top style="thin">
                  <color auto="1"/>
                </top>
                <bottom style="thin">
                  <color auto="1"/>
                </bottom>
              </border>
            </x14:dxf>
          </x14:cfRule>
          <xm:sqref>G22</xm:sqref>
        </x14:conditionalFormatting>
        <x14:conditionalFormatting xmlns:xm="http://schemas.microsoft.com/office/excel/2006/main">
          <x14:cfRule type="expression" priority="3" id="{2DCCE756-BB0B-465B-94DB-63A9BF42C1E0}">
            <xm:f>OR($G$22=引用元!$B$55,$G$22=引用元!$C$55,$G$22=引用元!$D$55)</xm:f>
            <x14:dxf>
              <fill>
                <patternFill>
                  <bgColor theme="5" tint="0.59996337778862885"/>
                </patternFill>
              </fill>
            </x14:dxf>
          </x14:cfRule>
          <xm:sqref>I22</xm:sqref>
        </x14:conditionalFormatting>
        <x14:conditionalFormatting xmlns:xm="http://schemas.microsoft.com/office/excel/2006/main">
          <x14:cfRule type="expression" priority="2" id="{31331F4E-9B16-4661-8F5F-24D3A7E7F4F2}">
            <xm:f>$E$22=引用元!$G$55</xm:f>
            <x14:dxf>
              <fill>
                <patternFill>
                  <bgColor theme="5" tint="0.59996337778862885"/>
                </patternFill>
              </fill>
            </x14:dxf>
          </x14:cfRule>
          <xm:sqref>G23:H23</xm:sqref>
        </x14:conditionalFormatting>
        <x14:conditionalFormatting xmlns:xm="http://schemas.microsoft.com/office/excel/2006/main">
          <x14:cfRule type="expression" priority="1" id="{559217B7-7616-4B81-B823-E5D94C36B2EC}">
            <xm:f>OR($G$23=引用元!$B$55,$G$23=引用元!$C$55,$G$23=引用元!$D$55)</xm:f>
            <x14:dxf>
              <fill>
                <patternFill>
                  <bgColor theme="5" tint="0.59996337778862885"/>
                </patternFill>
              </fill>
            </x14:dxf>
          </x14:cfRule>
          <xm:sqref>I23</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14:formula1>
            <xm:f>引用元!$B$3:$B$33</xm:f>
          </x14:formula1>
          <xm:sqref>E18</xm:sqref>
        </x14:dataValidation>
        <x14:dataValidation type="list" allowBlank="1" showInputMessage="1" showErrorMessage="1">
          <x14:formula1>
            <xm:f>引用元!$B$37:$B$53</xm:f>
          </x14:formula1>
          <xm:sqref>E22</xm:sqref>
        </x14:dataValidation>
        <x14:dataValidation type="list" allowBlank="1" showInputMessage="1" showErrorMessage="1">
          <x14:formula1>
            <xm:f>引用元!$E$37:$E$42</xm:f>
          </x14:formula1>
          <xm:sqref>E17:F17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P45"/>
  <sheetViews>
    <sheetView view="pageBreakPreview" zoomScale="130" zoomScaleNormal="100" zoomScaleSheetLayoutView="130" workbookViewId="0">
      <selection activeCell="AF11" sqref="AF11"/>
    </sheetView>
  </sheetViews>
  <sheetFormatPr defaultColWidth="2.5" defaultRowHeight="13.5"/>
  <cols>
    <col min="1" max="1" width="1.875" style="1" customWidth="1"/>
    <col min="2" max="3" width="2.125" style="1" customWidth="1"/>
    <col min="4" max="5" width="2.5" style="1"/>
    <col min="6" max="6" width="1.875" style="1" customWidth="1"/>
    <col min="7" max="13" width="2.5" style="1"/>
    <col min="14" max="14" width="1.75" style="1" customWidth="1"/>
    <col min="15" max="15" width="3.25" style="1" customWidth="1"/>
    <col min="16" max="16" width="2.5" style="1" customWidth="1"/>
    <col min="17" max="17" width="1.875" style="1" customWidth="1"/>
    <col min="18" max="18" width="2.5" style="1"/>
    <col min="19" max="19" width="2.5" style="1" customWidth="1"/>
    <col min="20" max="20" width="4.5" style="1" bestFit="1" customWidth="1"/>
    <col min="21" max="21" width="2.5" style="1" customWidth="1"/>
    <col min="22" max="22" width="4.5" style="1" bestFit="1" customWidth="1"/>
    <col min="23" max="23" width="2.5" style="1"/>
    <col min="24" max="24" width="1.5" style="1" customWidth="1"/>
    <col min="25" max="26" width="2.5" style="1"/>
    <col min="27" max="27" width="2.75" style="1" customWidth="1"/>
    <col min="28" max="28" width="2.375" style="1" customWidth="1"/>
    <col min="29" max="29" width="2.75" style="1" customWidth="1"/>
    <col min="30" max="30" width="2.375" style="1" customWidth="1"/>
    <col min="31" max="31" width="2.75" style="1" customWidth="1"/>
    <col min="32" max="32" width="2.375" style="1" customWidth="1"/>
    <col min="33" max="33" width="1.25" style="1" customWidth="1"/>
    <col min="34" max="34" width="1.5" style="1" customWidth="1"/>
    <col min="35" max="16384" width="2.5" style="1"/>
  </cols>
  <sheetData>
    <row r="2" spans="1:42">
      <c r="B2" s="1" t="s">
        <v>424</v>
      </c>
    </row>
    <row r="4" spans="1:42" s="33" customFormat="1">
      <c r="B4" s="2" t="s">
        <v>303</v>
      </c>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row>
    <row r="5" spans="1:42">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row>
    <row r="6" spans="1:42" ht="14.25" customHeight="1">
      <c r="W6" s="134"/>
      <c r="X6" s="128"/>
      <c r="Y6" s="130"/>
      <c r="Z6" s="132" t="s">
        <v>408</v>
      </c>
      <c r="AA6" s="133"/>
      <c r="AB6" s="130" t="s">
        <v>407</v>
      </c>
      <c r="AC6" s="133"/>
      <c r="AD6" s="130" t="s">
        <v>406</v>
      </c>
      <c r="AE6" s="133"/>
      <c r="AF6" s="131" t="s">
        <v>405</v>
      </c>
      <c r="AG6" s="128"/>
    </row>
    <row r="7" spans="1:42" ht="14.25">
      <c r="AK7" s="265" t="s">
        <v>336</v>
      </c>
      <c r="AL7" s="265"/>
      <c r="AM7" s="265"/>
      <c r="AN7" s="265"/>
      <c r="AO7" s="265"/>
      <c r="AP7" s="265"/>
    </row>
    <row r="8" spans="1:42">
      <c r="C8" s="1" t="str">
        <f>IF(基本情報!E18&lt;&gt;"",VLOOKUP(基本情報!E18,引用元!$B$3:$D$33,3,FALSE),"特定行政庁の長")&amp;" 殿"</f>
        <v>特定行政庁の長 殿</v>
      </c>
    </row>
    <row r="10" spans="1:42">
      <c r="AE10" s="14"/>
      <c r="AF10" s="14" t="str">
        <f>IF(基本情報!E10&lt;&gt;"",基本情報!E10,"届出者の住所")</f>
        <v>届出者の住所</v>
      </c>
    </row>
    <row r="11" spans="1:42">
      <c r="AE11" s="14"/>
      <c r="AF11" s="14" t="str">
        <f>IF(基本情報!E11&lt;&gt;"",基本情報!E11,"氏名(法人の場合は名称及び代表者名)")</f>
        <v>氏名(法人の場合は名称及び代表者名)</v>
      </c>
    </row>
    <row r="13" spans="1:42" ht="13.5" customHeight="1">
      <c r="B13" s="367" t="s">
        <v>340</v>
      </c>
      <c r="C13" s="367"/>
      <c r="D13" s="367"/>
      <c r="E13" s="367"/>
      <c r="F13" s="367"/>
      <c r="G13" s="367"/>
      <c r="H13" s="367"/>
      <c r="I13" s="367"/>
      <c r="J13" s="367"/>
      <c r="K13" s="367"/>
      <c r="L13" s="367"/>
      <c r="M13" s="367"/>
      <c r="N13" s="367"/>
      <c r="O13" s="367"/>
      <c r="P13" s="367"/>
      <c r="Q13" s="367"/>
      <c r="R13" s="367"/>
      <c r="S13" s="367"/>
      <c r="T13" s="367"/>
      <c r="U13" s="367"/>
      <c r="V13" s="367"/>
      <c r="W13" s="367"/>
      <c r="X13" s="367"/>
      <c r="Y13" s="367"/>
      <c r="Z13" s="367"/>
      <c r="AA13" s="367"/>
      <c r="AB13" s="367"/>
      <c r="AC13" s="367"/>
      <c r="AD13" s="367"/>
      <c r="AE13" s="367"/>
      <c r="AF13" s="367"/>
      <c r="AG13" s="367"/>
    </row>
    <row r="15" spans="1:42">
      <c r="B15" s="331" t="s">
        <v>304</v>
      </c>
      <c r="C15" s="287"/>
      <c r="D15" s="287"/>
      <c r="E15" s="287"/>
      <c r="F15" s="287"/>
      <c r="G15" s="287"/>
      <c r="H15" s="287"/>
      <c r="I15" s="287"/>
      <c r="J15" s="287"/>
      <c r="K15" s="287"/>
      <c r="L15" s="287"/>
      <c r="M15" s="288"/>
      <c r="N15" s="145"/>
      <c r="O15" s="486"/>
      <c r="P15" s="486"/>
      <c r="Q15" s="486"/>
      <c r="R15" s="486"/>
      <c r="S15" s="471" t="s">
        <v>407</v>
      </c>
      <c r="T15" s="489"/>
      <c r="U15" s="471" t="s">
        <v>406</v>
      </c>
      <c r="V15" s="489"/>
      <c r="W15" s="471" t="s">
        <v>405</v>
      </c>
      <c r="X15" s="489"/>
      <c r="Y15" s="489"/>
      <c r="Z15" s="489"/>
      <c r="AA15" s="471" t="s">
        <v>415</v>
      </c>
      <c r="AB15" s="489"/>
      <c r="AC15" s="489"/>
      <c r="AD15" s="489"/>
      <c r="AE15" s="471" t="s">
        <v>414</v>
      </c>
      <c r="AF15" s="18"/>
      <c r="AG15" s="19"/>
    </row>
    <row r="16" spans="1:42">
      <c r="B16" s="329"/>
      <c r="C16" s="330"/>
      <c r="D16" s="330"/>
      <c r="E16" s="330"/>
      <c r="F16" s="330"/>
      <c r="G16" s="330"/>
      <c r="H16" s="330"/>
      <c r="I16" s="330"/>
      <c r="J16" s="330"/>
      <c r="K16" s="330"/>
      <c r="L16" s="330"/>
      <c r="M16" s="332"/>
      <c r="N16" s="161"/>
      <c r="O16" s="487"/>
      <c r="P16" s="487"/>
      <c r="Q16" s="487"/>
      <c r="R16" s="487"/>
      <c r="S16" s="472"/>
      <c r="T16" s="490"/>
      <c r="U16" s="472"/>
      <c r="V16" s="490"/>
      <c r="W16" s="472"/>
      <c r="X16" s="490"/>
      <c r="Y16" s="490"/>
      <c r="Z16" s="490"/>
      <c r="AA16" s="472"/>
      <c r="AB16" s="490"/>
      <c r="AC16" s="490"/>
      <c r="AD16" s="490"/>
      <c r="AE16" s="472"/>
      <c r="AF16" s="157"/>
      <c r="AG16" s="158"/>
    </row>
    <row r="17" spans="2:33">
      <c r="B17" s="329"/>
      <c r="C17" s="330"/>
      <c r="D17" s="330"/>
      <c r="E17" s="330"/>
      <c r="F17" s="330"/>
      <c r="G17" s="330"/>
      <c r="H17" s="330"/>
      <c r="I17" s="330"/>
      <c r="J17" s="330"/>
      <c r="K17" s="330"/>
      <c r="L17" s="330"/>
      <c r="M17" s="332"/>
      <c r="N17" s="146"/>
      <c r="O17" s="488"/>
      <c r="P17" s="488"/>
      <c r="Q17" s="488"/>
      <c r="R17" s="488"/>
      <c r="S17" s="473"/>
      <c r="T17" s="491"/>
      <c r="U17" s="473"/>
      <c r="V17" s="491"/>
      <c r="W17" s="473"/>
      <c r="X17" s="491"/>
      <c r="Y17" s="491"/>
      <c r="Z17" s="491"/>
      <c r="AA17" s="473"/>
      <c r="AB17" s="491"/>
      <c r="AC17" s="491"/>
      <c r="AD17" s="491"/>
      <c r="AE17" s="473"/>
      <c r="AF17" s="21"/>
      <c r="AG17" s="20"/>
    </row>
    <row r="18" spans="2:33" ht="13.5" customHeight="1">
      <c r="B18" s="516" t="s">
        <v>305</v>
      </c>
      <c r="C18" s="517"/>
      <c r="D18" s="517"/>
      <c r="E18" s="517"/>
      <c r="F18" s="517"/>
      <c r="G18" s="517"/>
      <c r="H18" s="517"/>
      <c r="I18" s="517"/>
      <c r="J18" s="517"/>
      <c r="K18" s="517"/>
      <c r="L18" s="517"/>
      <c r="M18" s="518"/>
      <c r="N18" s="374" t="str">
        <f>IF(基本情報!E10&lt;&gt;"",基本情報!E10,"")</f>
        <v/>
      </c>
      <c r="O18" s="343"/>
      <c r="P18" s="343"/>
      <c r="Q18" s="343"/>
      <c r="R18" s="343"/>
      <c r="S18" s="343"/>
      <c r="T18" s="343"/>
      <c r="U18" s="343"/>
      <c r="V18" s="343"/>
      <c r="W18" s="343"/>
      <c r="X18" s="343"/>
      <c r="Y18" s="343"/>
      <c r="Z18" s="343"/>
      <c r="AA18" s="343"/>
      <c r="AB18" s="343"/>
      <c r="AC18" s="343"/>
      <c r="AD18" s="343"/>
      <c r="AE18" s="343"/>
      <c r="AF18" s="343"/>
      <c r="AG18" s="375"/>
    </row>
    <row r="19" spans="2:33">
      <c r="B19" s="519"/>
      <c r="C19" s="520"/>
      <c r="D19" s="520"/>
      <c r="E19" s="520"/>
      <c r="F19" s="520"/>
      <c r="G19" s="520"/>
      <c r="H19" s="520"/>
      <c r="I19" s="520"/>
      <c r="J19" s="520"/>
      <c r="K19" s="520"/>
      <c r="L19" s="520"/>
      <c r="M19" s="521"/>
      <c r="N19" s="376"/>
      <c r="O19" s="377"/>
      <c r="P19" s="377"/>
      <c r="Q19" s="377"/>
      <c r="R19" s="377"/>
      <c r="S19" s="377"/>
      <c r="T19" s="377"/>
      <c r="U19" s="377"/>
      <c r="V19" s="377"/>
      <c r="W19" s="377"/>
      <c r="X19" s="377"/>
      <c r="Y19" s="377"/>
      <c r="Z19" s="377"/>
      <c r="AA19" s="377"/>
      <c r="AB19" s="377"/>
      <c r="AC19" s="377"/>
      <c r="AD19" s="377"/>
      <c r="AE19" s="377"/>
      <c r="AF19" s="377"/>
      <c r="AG19" s="378"/>
    </row>
    <row r="20" spans="2:33" ht="13.5" customHeight="1">
      <c r="B20" s="510" t="s">
        <v>299</v>
      </c>
      <c r="C20" s="511"/>
      <c r="D20" s="511"/>
      <c r="E20" s="511"/>
      <c r="F20" s="511"/>
      <c r="G20" s="511"/>
      <c r="H20" s="511"/>
      <c r="I20" s="511"/>
      <c r="J20" s="511"/>
      <c r="K20" s="511"/>
      <c r="L20" s="511"/>
      <c r="M20" s="512"/>
      <c r="N20" s="381" t="str">
        <f>IF(基本情報!E11&lt;&gt;"",基本情報!E11,"")</f>
        <v/>
      </c>
      <c r="O20" s="382"/>
      <c r="P20" s="382"/>
      <c r="Q20" s="382"/>
      <c r="R20" s="382"/>
      <c r="S20" s="382"/>
      <c r="T20" s="382"/>
      <c r="U20" s="382"/>
      <c r="V20" s="382"/>
      <c r="W20" s="382"/>
      <c r="X20" s="382"/>
      <c r="Y20" s="382"/>
      <c r="Z20" s="382"/>
      <c r="AA20" s="382"/>
      <c r="AB20" s="382"/>
      <c r="AC20" s="382"/>
      <c r="AD20" s="382"/>
      <c r="AE20" s="382"/>
      <c r="AF20" s="382"/>
      <c r="AG20" s="383"/>
    </row>
    <row r="21" spans="2:33">
      <c r="B21" s="513"/>
      <c r="C21" s="514"/>
      <c r="D21" s="514"/>
      <c r="E21" s="514"/>
      <c r="F21" s="514"/>
      <c r="G21" s="514"/>
      <c r="H21" s="514"/>
      <c r="I21" s="514"/>
      <c r="J21" s="514"/>
      <c r="K21" s="514"/>
      <c r="L21" s="514"/>
      <c r="M21" s="515"/>
      <c r="N21" s="384"/>
      <c r="O21" s="385"/>
      <c r="P21" s="385"/>
      <c r="Q21" s="385"/>
      <c r="R21" s="385"/>
      <c r="S21" s="385"/>
      <c r="T21" s="385"/>
      <c r="U21" s="385"/>
      <c r="V21" s="385"/>
      <c r="W21" s="385"/>
      <c r="X21" s="385"/>
      <c r="Y21" s="385"/>
      <c r="Z21" s="385"/>
      <c r="AA21" s="385"/>
      <c r="AB21" s="385"/>
      <c r="AC21" s="385"/>
      <c r="AD21" s="385"/>
      <c r="AE21" s="385"/>
      <c r="AF21" s="385"/>
      <c r="AG21" s="386"/>
    </row>
    <row r="22" spans="2:33" ht="13.5" customHeight="1">
      <c r="B22" s="331" t="s">
        <v>275</v>
      </c>
      <c r="C22" s="287"/>
      <c r="D22" s="287"/>
      <c r="E22" s="287"/>
      <c r="F22" s="287"/>
      <c r="G22" s="287"/>
      <c r="H22" s="287"/>
      <c r="I22" s="287"/>
      <c r="J22" s="287"/>
      <c r="K22" s="287"/>
      <c r="L22" s="287"/>
      <c r="M22" s="288"/>
      <c r="N22" s="381" t="str">
        <f>IF(基本情報!E22&lt;&gt;"",基本情報!E22,"")&amp;IF(基本情報!G22&lt;&gt;"","("&amp;基本情報!G22&amp;IF(基本情報!I22&lt;&gt;"","("&amp;基本情報!I22&amp;")"&amp;IF(基本情報!G23&lt;&gt;"","・"&amp;基本情報!G23&amp;IF(基本情報!I23&lt;&gt;"","("&amp;基本情報!I23&amp;")",""),""),"")&amp;")","")</f>
        <v/>
      </c>
      <c r="O22" s="382"/>
      <c r="P22" s="382"/>
      <c r="Q22" s="382"/>
      <c r="R22" s="382"/>
      <c r="S22" s="382"/>
      <c r="T22" s="382"/>
      <c r="U22" s="382"/>
      <c r="V22" s="382"/>
      <c r="W22" s="382"/>
      <c r="X22" s="382"/>
      <c r="Y22" s="382"/>
      <c r="Z22" s="382"/>
      <c r="AA22" s="382"/>
      <c r="AB22" s="382"/>
      <c r="AC22" s="382"/>
      <c r="AD22" s="382"/>
      <c r="AE22" s="382"/>
      <c r="AF22" s="382"/>
      <c r="AG22" s="383"/>
    </row>
    <row r="23" spans="2:33" ht="13.5" customHeight="1">
      <c r="B23" s="329"/>
      <c r="C23" s="330"/>
      <c r="D23" s="330"/>
      <c r="E23" s="330"/>
      <c r="F23" s="330"/>
      <c r="G23" s="330"/>
      <c r="H23" s="330"/>
      <c r="I23" s="330"/>
      <c r="J23" s="330"/>
      <c r="K23" s="330"/>
      <c r="L23" s="330"/>
      <c r="M23" s="332"/>
      <c r="N23" s="381"/>
      <c r="O23" s="382"/>
      <c r="P23" s="382"/>
      <c r="Q23" s="382"/>
      <c r="R23" s="382"/>
      <c r="S23" s="382"/>
      <c r="T23" s="382"/>
      <c r="U23" s="382"/>
      <c r="V23" s="382"/>
      <c r="W23" s="382"/>
      <c r="X23" s="382"/>
      <c r="Y23" s="382"/>
      <c r="Z23" s="382"/>
      <c r="AA23" s="382"/>
      <c r="AB23" s="382"/>
      <c r="AC23" s="382"/>
      <c r="AD23" s="382"/>
      <c r="AE23" s="382"/>
      <c r="AF23" s="382"/>
      <c r="AG23" s="383"/>
    </row>
    <row r="24" spans="2:33">
      <c r="B24" s="289"/>
      <c r="C24" s="290"/>
      <c r="D24" s="290"/>
      <c r="E24" s="290"/>
      <c r="F24" s="290"/>
      <c r="G24" s="290"/>
      <c r="H24" s="290"/>
      <c r="I24" s="290"/>
      <c r="J24" s="290"/>
      <c r="K24" s="290"/>
      <c r="L24" s="290"/>
      <c r="M24" s="291"/>
      <c r="N24" s="384"/>
      <c r="O24" s="385"/>
      <c r="P24" s="385"/>
      <c r="Q24" s="385"/>
      <c r="R24" s="385"/>
      <c r="S24" s="385"/>
      <c r="T24" s="385"/>
      <c r="U24" s="385"/>
      <c r="V24" s="385"/>
      <c r="W24" s="385"/>
      <c r="X24" s="385"/>
      <c r="Y24" s="385"/>
      <c r="Z24" s="385"/>
      <c r="AA24" s="385"/>
      <c r="AB24" s="385"/>
      <c r="AC24" s="385"/>
      <c r="AD24" s="385"/>
      <c r="AE24" s="385"/>
      <c r="AF24" s="385"/>
      <c r="AG24" s="386"/>
    </row>
    <row r="25" spans="2:33">
      <c r="B25" s="331" t="s">
        <v>306</v>
      </c>
      <c r="C25" s="287"/>
      <c r="D25" s="287"/>
      <c r="E25" s="287"/>
      <c r="F25" s="287"/>
      <c r="G25" s="287"/>
      <c r="H25" s="287"/>
      <c r="I25" s="287"/>
      <c r="J25" s="287"/>
      <c r="K25" s="287"/>
      <c r="L25" s="287"/>
      <c r="M25" s="288"/>
      <c r="N25" s="145"/>
      <c r="O25" s="486"/>
      <c r="P25" s="486"/>
      <c r="Q25" s="486"/>
      <c r="R25" s="486"/>
      <c r="S25" s="471" t="s">
        <v>407</v>
      </c>
      <c r="T25" s="489"/>
      <c r="U25" s="471" t="s">
        <v>406</v>
      </c>
      <c r="V25" s="489"/>
      <c r="W25" s="471" t="s">
        <v>405</v>
      </c>
      <c r="X25" s="26"/>
      <c r="Y25" s="26"/>
      <c r="Z25" s="26"/>
      <c r="AA25" s="26"/>
      <c r="AB25" s="26"/>
      <c r="AC25" s="26"/>
      <c r="AD25" s="26"/>
      <c r="AE25" s="26"/>
      <c r="AF25" s="35"/>
      <c r="AG25" s="19"/>
    </row>
    <row r="26" spans="2:33">
      <c r="B26" s="329"/>
      <c r="C26" s="330"/>
      <c r="D26" s="330"/>
      <c r="E26" s="330"/>
      <c r="F26" s="330"/>
      <c r="G26" s="330"/>
      <c r="H26" s="330"/>
      <c r="I26" s="330"/>
      <c r="J26" s="330"/>
      <c r="K26" s="330"/>
      <c r="L26" s="330"/>
      <c r="M26" s="332"/>
      <c r="N26" s="161"/>
      <c r="O26" s="487"/>
      <c r="P26" s="487"/>
      <c r="Q26" s="487"/>
      <c r="R26" s="487"/>
      <c r="S26" s="472"/>
      <c r="T26" s="490"/>
      <c r="U26" s="472"/>
      <c r="V26" s="490"/>
      <c r="W26" s="472"/>
      <c r="X26" s="162"/>
      <c r="Y26" s="162"/>
      <c r="Z26" s="162"/>
      <c r="AA26" s="162"/>
      <c r="AB26" s="162"/>
      <c r="AC26" s="162"/>
      <c r="AD26" s="162"/>
      <c r="AE26" s="162"/>
      <c r="AF26" s="160"/>
      <c r="AG26" s="158"/>
    </row>
    <row r="27" spans="2:33">
      <c r="B27" s="329"/>
      <c r="C27" s="330"/>
      <c r="D27" s="330"/>
      <c r="E27" s="330"/>
      <c r="F27" s="330"/>
      <c r="G27" s="330"/>
      <c r="H27" s="330"/>
      <c r="I27" s="330"/>
      <c r="J27" s="330"/>
      <c r="K27" s="330"/>
      <c r="L27" s="330"/>
      <c r="M27" s="332"/>
      <c r="N27" s="146"/>
      <c r="O27" s="488"/>
      <c r="P27" s="488"/>
      <c r="Q27" s="488"/>
      <c r="R27" s="488"/>
      <c r="S27" s="473"/>
      <c r="T27" s="491"/>
      <c r="U27" s="473"/>
      <c r="V27" s="491"/>
      <c r="W27" s="473"/>
      <c r="X27" s="27"/>
      <c r="Y27" s="27"/>
      <c r="Z27" s="27"/>
      <c r="AA27" s="27"/>
      <c r="AB27" s="27"/>
      <c r="AC27" s="27"/>
      <c r="AD27" s="27"/>
      <c r="AE27" s="27"/>
      <c r="AF27" s="39"/>
      <c r="AG27" s="20"/>
    </row>
    <row r="28" spans="2:33" ht="13.5" customHeight="1">
      <c r="B28" s="492" t="s">
        <v>307</v>
      </c>
      <c r="C28" s="493"/>
      <c r="D28" s="493"/>
      <c r="E28" s="493"/>
      <c r="F28" s="493"/>
      <c r="G28" s="493"/>
      <c r="H28" s="493"/>
      <c r="I28" s="493"/>
      <c r="J28" s="493"/>
      <c r="K28" s="493"/>
      <c r="L28" s="493"/>
      <c r="M28" s="494"/>
      <c r="N28" s="501"/>
      <c r="O28" s="502"/>
      <c r="P28" s="502"/>
      <c r="Q28" s="502"/>
      <c r="R28" s="502"/>
      <c r="S28" s="502"/>
      <c r="T28" s="502"/>
      <c r="U28" s="502"/>
      <c r="V28" s="502"/>
      <c r="W28" s="502"/>
      <c r="X28" s="502"/>
      <c r="Y28" s="502"/>
      <c r="Z28" s="502"/>
      <c r="AA28" s="502"/>
      <c r="AB28" s="502"/>
      <c r="AC28" s="502"/>
      <c r="AD28" s="502"/>
      <c r="AE28" s="502"/>
      <c r="AF28" s="502"/>
      <c r="AG28" s="503"/>
    </row>
    <row r="29" spans="2:33" ht="13.5" customHeight="1">
      <c r="B29" s="495"/>
      <c r="C29" s="496"/>
      <c r="D29" s="496"/>
      <c r="E29" s="496"/>
      <c r="F29" s="496"/>
      <c r="G29" s="496"/>
      <c r="H29" s="496"/>
      <c r="I29" s="496"/>
      <c r="J29" s="496"/>
      <c r="K29" s="496"/>
      <c r="L29" s="496"/>
      <c r="M29" s="497"/>
      <c r="N29" s="504"/>
      <c r="O29" s="505"/>
      <c r="P29" s="505"/>
      <c r="Q29" s="505"/>
      <c r="R29" s="505"/>
      <c r="S29" s="505"/>
      <c r="T29" s="505"/>
      <c r="U29" s="505"/>
      <c r="V29" s="505"/>
      <c r="W29" s="505"/>
      <c r="X29" s="505"/>
      <c r="Y29" s="505"/>
      <c r="Z29" s="505"/>
      <c r="AA29" s="505"/>
      <c r="AB29" s="505"/>
      <c r="AC29" s="505"/>
      <c r="AD29" s="505"/>
      <c r="AE29" s="505"/>
      <c r="AF29" s="505"/>
      <c r="AG29" s="506"/>
    </row>
    <row r="30" spans="2:33" ht="13.5" customHeight="1">
      <c r="B30" s="495"/>
      <c r="C30" s="496"/>
      <c r="D30" s="496"/>
      <c r="E30" s="496"/>
      <c r="F30" s="496"/>
      <c r="G30" s="496"/>
      <c r="H30" s="496"/>
      <c r="I30" s="496"/>
      <c r="J30" s="496"/>
      <c r="K30" s="496"/>
      <c r="L30" s="496"/>
      <c r="M30" s="497"/>
      <c r="N30" s="504"/>
      <c r="O30" s="505"/>
      <c r="P30" s="505"/>
      <c r="Q30" s="505"/>
      <c r="R30" s="505"/>
      <c r="S30" s="505"/>
      <c r="T30" s="505"/>
      <c r="U30" s="505"/>
      <c r="V30" s="505"/>
      <c r="W30" s="505"/>
      <c r="X30" s="505"/>
      <c r="Y30" s="505"/>
      <c r="Z30" s="505"/>
      <c r="AA30" s="505"/>
      <c r="AB30" s="505"/>
      <c r="AC30" s="505"/>
      <c r="AD30" s="505"/>
      <c r="AE30" s="505"/>
      <c r="AF30" s="505"/>
      <c r="AG30" s="506"/>
    </row>
    <row r="31" spans="2:33">
      <c r="B31" s="495"/>
      <c r="C31" s="496"/>
      <c r="D31" s="496"/>
      <c r="E31" s="496"/>
      <c r="F31" s="496"/>
      <c r="G31" s="496"/>
      <c r="H31" s="496"/>
      <c r="I31" s="496"/>
      <c r="J31" s="496"/>
      <c r="K31" s="496"/>
      <c r="L31" s="496"/>
      <c r="M31" s="497"/>
      <c r="N31" s="504"/>
      <c r="O31" s="505"/>
      <c r="P31" s="505"/>
      <c r="Q31" s="505"/>
      <c r="R31" s="505"/>
      <c r="S31" s="505"/>
      <c r="T31" s="505"/>
      <c r="U31" s="505"/>
      <c r="V31" s="505"/>
      <c r="W31" s="505"/>
      <c r="X31" s="505"/>
      <c r="Y31" s="505"/>
      <c r="Z31" s="505"/>
      <c r="AA31" s="505"/>
      <c r="AB31" s="505"/>
      <c r="AC31" s="505"/>
      <c r="AD31" s="505"/>
      <c r="AE31" s="505"/>
      <c r="AF31" s="505"/>
      <c r="AG31" s="506"/>
    </row>
    <row r="32" spans="2:33" ht="13.5" customHeight="1">
      <c r="B32" s="495"/>
      <c r="C32" s="496"/>
      <c r="D32" s="496"/>
      <c r="E32" s="496"/>
      <c r="F32" s="496"/>
      <c r="G32" s="496"/>
      <c r="H32" s="496"/>
      <c r="I32" s="496"/>
      <c r="J32" s="496"/>
      <c r="K32" s="496"/>
      <c r="L32" s="496"/>
      <c r="M32" s="497"/>
      <c r="N32" s="504"/>
      <c r="O32" s="505"/>
      <c r="P32" s="505"/>
      <c r="Q32" s="505"/>
      <c r="R32" s="505"/>
      <c r="S32" s="505"/>
      <c r="T32" s="505"/>
      <c r="U32" s="505"/>
      <c r="V32" s="505"/>
      <c r="W32" s="505"/>
      <c r="X32" s="505"/>
      <c r="Y32" s="505"/>
      <c r="Z32" s="505"/>
      <c r="AA32" s="505"/>
      <c r="AB32" s="505"/>
      <c r="AC32" s="505"/>
      <c r="AD32" s="505"/>
      <c r="AE32" s="505"/>
      <c r="AF32" s="505"/>
      <c r="AG32" s="506"/>
    </row>
    <row r="33" spans="2:33" ht="13.5" customHeight="1">
      <c r="B33" s="495"/>
      <c r="C33" s="496"/>
      <c r="D33" s="496"/>
      <c r="E33" s="496"/>
      <c r="F33" s="496"/>
      <c r="G33" s="496"/>
      <c r="H33" s="496"/>
      <c r="I33" s="496"/>
      <c r="J33" s="496"/>
      <c r="K33" s="496"/>
      <c r="L33" s="496"/>
      <c r="M33" s="497"/>
      <c r="N33" s="504"/>
      <c r="O33" s="505"/>
      <c r="P33" s="505"/>
      <c r="Q33" s="505"/>
      <c r="R33" s="505"/>
      <c r="S33" s="505"/>
      <c r="T33" s="505"/>
      <c r="U33" s="505"/>
      <c r="V33" s="505"/>
      <c r="W33" s="505"/>
      <c r="X33" s="505"/>
      <c r="Y33" s="505"/>
      <c r="Z33" s="505"/>
      <c r="AA33" s="505"/>
      <c r="AB33" s="505"/>
      <c r="AC33" s="505"/>
      <c r="AD33" s="505"/>
      <c r="AE33" s="505"/>
      <c r="AF33" s="505"/>
      <c r="AG33" s="506"/>
    </row>
    <row r="34" spans="2:33" ht="13.5" customHeight="1">
      <c r="B34" s="495"/>
      <c r="C34" s="496"/>
      <c r="D34" s="496"/>
      <c r="E34" s="496"/>
      <c r="F34" s="496"/>
      <c r="G34" s="496"/>
      <c r="H34" s="496"/>
      <c r="I34" s="496"/>
      <c r="J34" s="496"/>
      <c r="K34" s="496"/>
      <c r="L34" s="496"/>
      <c r="M34" s="497"/>
      <c r="N34" s="504"/>
      <c r="O34" s="505"/>
      <c r="P34" s="505"/>
      <c r="Q34" s="505"/>
      <c r="R34" s="505"/>
      <c r="S34" s="505"/>
      <c r="T34" s="505"/>
      <c r="U34" s="505"/>
      <c r="V34" s="505"/>
      <c r="W34" s="505"/>
      <c r="X34" s="505"/>
      <c r="Y34" s="505"/>
      <c r="Z34" s="505"/>
      <c r="AA34" s="505"/>
      <c r="AB34" s="505"/>
      <c r="AC34" s="505"/>
      <c r="AD34" s="505"/>
      <c r="AE34" s="505"/>
      <c r="AF34" s="505"/>
      <c r="AG34" s="506"/>
    </row>
    <row r="35" spans="2:33">
      <c r="B35" s="495"/>
      <c r="C35" s="496"/>
      <c r="D35" s="496"/>
      <c r="E35" s="496"/>
      <c r="F35" s="496"/>
      <c r="G35" s="496"/>
      <c r="H35" s="496"/>
      <c r="I35" s="496"/>
      <c r="J35" s="496"/>
      <c r="K35" s="496"/>
      <c r="L35" s="496"/>
      <c r="M35" s="497"/>
      <c r="N35" s="504"/>
      <c r="O35" s="505"/>
      <c r="P35" s="505"/>
      <c r="Q35" s="505"/>
      <c r="R35" s="505"/>
      <c r="S35" s="505"/>
      <c r="T35" s="505"/>
      <c r="U35" s="505"/>
      <c r="V35" s="505"/>
      <c r="W35" s="505"/>
      <c r="X35" s="505"/>
      <c r="Y35" s="505"/>
      <c r="Z35" s="505"/>
      <c r="AA35" s="505"/>
      <c r="AB35" s="505"/>
      <c r="AC35" s="505"/>
      <c r="AD35" s="505"/>
      <c r="AE35" s="505"/>
      <c r="AF35" s="505"/>
      <c r="AG35" s="506"/>
    </row>
    <row r="36" spans="2:33" ht="13.5" customHeight="1">
      <c r="B36" s="495"/>
      <c r="C36" s="496"/>
      <c r="D36" s="496"/>
      <c r="E36" s="496"/>
      <c r="F36" s="496"/>
      <c r="G36" s="496"/>
      <c r="H36" s="496"/>
      <c r="I36" s="496"/>
      <c r="J36" s="496"/>
      <c r="K36" s="496"/>
      <c r="L36" s="496"/>
      <c r="M36" s="497"/>
      <c r="N36" s="504"/>
      <c r="O36" s="505"/>
      <c r="P36" s="505"/>
      <c r="Q36" s="505"/>
      <c r="R36" s="505"/>
      <c r="S36" s="505"/>
      <c r="T36" s="505"/>
      <c r="U36" s="505"/>
      <c r="V36" s="505"/>
      <c r="W36" s="505"/>
      <c r="X36" s="505"/>
      <c r="Y36" s="505"/>
      <c r="Z36" s="505"/>
      <c r="AA36" s="505"/>
      <c r="AB36" s="505"/>
      <c r="AC36" s="505"/>
      <c r="AD36" s="505"/>
      <c r="AE36" s="505"/>
      <c r="AF36" s="505"/>
      <c r="AG36" s="506"/>
    </row>
    <row r="37" spans="2:33">
      <c r="B37" s="495"/>
      <c r="C37" s="496"/>
      <c r="D37" s="496"/>
      <c r="E37" s="496"/>
      <c r="F37" s="496"/>
      <c r="G37" s="496"/>
      <c r="H37" s="496"/>
      <c r="I37" s="496"/>
      <c r="J37" s="496"/>
      <c r="K37" s="496"/>
      <c r="L37" s="496"/>
      <c r="M37" s="497"/>
      <c r="N37" s="504"/>
      <c r="O37" s="505"/>
      <c r="P37" s="505"/>
      <c r="Q37" s="505"/>
      <c r="R37" s="505"/>
      <c r="S37" s="505"/>
      <c r="T37" s="505"/>
      <c r="U37" s="505"/>
      <c r="V37" s="505"/>
      <c r="W37" s="505"/>
      <c r="X37" s="505"/>
      <c r="Y37" s="505"/>
      <c r="Z37" s="505"/>
      <c r="AA37" s="505"/>
      <c r="AB37" s="505"/>
      <c r="AC37" s="505"/>
      <c r="AD37" s="505"/>
      <c r="AE37" s="505"/>
      <c r="AF37" s="505"/>
      <c r="AG37" s="506"/>
    </row>
    <row r="38" spans="2:33">
      <c r="B38" s="495"/>
      <c r="C38" s="496"/>
      <c r="D38" s="496"/>
      <c r="E38" s="496"/>
      <c r="F38" s="496"/>
      <c r="G38" s="496"/>
      <c r="H38" s="496"/>
      <c r="I38" s="496"/>
      <c r="J38" s="496"/>
      <c r="K38" s="496"/>
      <c r="L38" s="496"/>
      <c r="M38" s="497"/>
      <c r="N38" s="504"/>
      <c r="O38" s="505"/>
      <c r="P38" s="505"/>
      <c r="Q38" s="505"/>
      <c r="R38" s="505"/>
      <c r="S38" s="505"/>
      <c r="T38" s="505"/>
      <c r="U38" s="505"/>
      <c r="V38" s="505"/>
      <c r="W38" s="505"/>
      <c r="X38" s="505"/>
      <c r="Y38" s="505"/>
      <c r="Z38" s="505"/>
      <c r="AA38" s="505"/>
      <c r="AB38" s="505"/>
      <c r="AC38" s="505"/>
      <c r="AD38" s="505"/>
      <c r="AE38" s="505"/>
      <c r="AF38" s="505"/>
      <c r="AG38" s="506"/>
    </row>
    <row r="39" spans="2:33" ht="13.5" customHeight="1">
      <c r="B39" s="495"/>
      <c r="C39" s="496"/>
      <c r="D39" s="496"/>
      <c r="E39" s="496"/>
      <c r="F39" s="496"/>
      <c r="G39" s="496"/>
      <c r="H39" s="496"/>
      <c r="I39" s="496"/>
      <c r="J39" s="496"/>
      <c r="K39" s="496"/>
      <c r="L39" s="496"/>
      <c r="M39" s="497"/>
      <c r="N39" s="504"/>
      <c r="O39" s="505"/>
      <c r="P39" s="505"/>
      <c r="Q39" s="505"/>
      <c r="R39" s="505"/>
      <c r="S39" s="505"/>
      <c r="T39" s="505"/>
      <c r="U39" s="505"/>
      <c r="V39" s="505"/>
      <c r="W39" s="505"/>
      <c r="X39" s="505"/>
      <c r="Y39" s="505"/>
      <c r="Z39" s="505"/>
      <c r="AA39" s="505"/>
      <c r="AB39" s="505"/>
      <c r="AC39" s="505"/>
      <c r="AD39" s="505"/>
      <c r="AE39" s="505"/>
      <c r="AF39" s="505"/>
      <c r="AG39" s="506"/>
    </row>
    <row r="40" spans="2:33">
      <c r="B40" s="498"/>
      <c r="C40" s="499"/>
      <c r="D40" s="499"/>
      <c r="E40" s="499"/>
      <c r="F40" s="499"/>
      <c r="G40" s="499"/>
      <c r="H40" s="499"/>
      <c r="I40" s="499"/>
      <c r="J40" s="499"/>
      <c r="K40" s="499"/>
      <c r="L40" s="499"/>
      <c r="M40" s="500"/>
      <c r="N40" s="507"/>
      <c r="O40" s="508"/>
      <c r="P40" s="508"/>
      <c r="Q40" s="508"/>
      <c r="R40" s="508"/>
      <c r="S40" s="508"/>
      <c r="T40" s="508"/>
      <c r="U40" s="508"/>
      <c r="V40" s="508"/>
      <c r="W40" s="508"/>
      <c r="X40" s="508"/>
      <c r="Y40" s="508"/>
      <c r="Z40" s="508"/>
      <c r="AA40" s="508"/>
      <c r="AB40" s="508"/>
      <c r="AC40" s="508"/>
      <c r="AD40" s="508"/>
      <c r="AE40" s="508"/>
      <c r="AF40" s="508"/>
      <c r="AG40" s="509"/>
    </row>
    <row r="41" spans="2:33">
      <c r="B41" s="531" t="s">
        <v>213</v>
      </c>
      <c r="C41" s="532"/>
      <c r="D41" s="532"/>
      <c r="E41" s="532"/>
      <c r="F41" s="532"/>
      <c r="G41" s="532"/>
      <c r="H41" s="532"/>
      <c r="I41" s="532"/>
      <c r="J41" s="532"/>
      <c r="K41" s="532"/>
      <c r="L41" s="532"/>
      <c r="M41" s="533"/>
      <c r="N41" s="171"/>
      <c r="O41" s="522"/>
      <c r="P41" s="522"/>
      <c r="Q41" s="522"/>
      <c r="R41" s="522"/>
      <c r="S41" s="525" t="s">
        <v>228</v>
      </c>
      <c r="T41" s="528"/>
      <c r="U41" s="525" t="s">
        <v>229</v>
      </c>
      <c r="V41" s="528"/>
      <c r="W41" s="525" t="s">
        <v>405</v>
      </c>
      <c r="X41" s="528"/>
      <c r="Y41" s="528"/>
      <c r="Z41" s="528"/>
      <c r="AA41" s="525" t="s">
        <v>294</v>
      </c>
      <c r="AB41" s="528"/>
      <c r="AC41" s="528"/>
      <c r="AD41" s="528"/>
      <c r="AE41" s="525" t="s">
        <v>295</v>
      </c>
      <c r="AF41" s="174"/>
      <c r="AG41" s="166"/>
    </row>
    <row r="42" spans="2:33">
      <c r="B42" s="534"/>
      <c r="C42" s="535"/>
      <c r="D42" s="535"/>
      <c r="E42" s="535"/>
      <c r="F42" s="535"/>
      <c r="G42" s="535"/>
      <c r="H42" s="535"/>
      <c r="I42" s="535"/>
      <c r="J42" s="535"/>
      <c r="K42" s="535"/>
      <c r="L42" s="535"/>
      <c r="M42" s="536"/>
      <c r="N42" s="172"/>
      <c r="O42" s="523"/>
      <c r="P42" s="523"/>
      <c r="Q42" s="523"/>
      <c r="R42" s="523"/>
      <c r="S42" s="526"/>
      <c r="T42" s="529"/>
      <c r="U42" s="526"/>
      <c r="V42" s="529"/>
      <c r="W42" s="526"/>
      <c r="X42" s="529"/>
      <c r="Y42" s="529"/>
      <c r="Z42" s="529"/>
      <c r="AA42" s="526"/>
      <c r="AB42" s="529"/>
      <c r="AC42" s="529"/>
      <c r="AD42" s="529"/>
      <c r="AE42" s="526"/>
      <c r="AF42" s="175"/>
      <c r="AG42" s="168"/>
    </row>
    <row r="43" spans="2:33">
      <c r="B43" s="537"/>
      <c r="C43" s="538"/>
      <c r="D43" s="538"/>
      <c r="E43" s="538"/>
      <c r="F43" s="538"/>
      <c r="G43" s="538"/>
      <c r="H43" s="538"/>
      <c r="I43" s="538"/>
      <c r="J43" s="538"/>
      <c r="K43" s="538"/>
      <c r="L43" s="538"/>
      <c r="M43" s="539"/>
      <c r="N43" s="173"/>
      <c r="O43" s="524"/>
      <c r="P43" s="524"/>
      <c r="Q43" s="524"/>
      <c r="R43" s="524"/>
      <c r="S43" s="527"/>
      <c r="T43" s="530"/>
      <c r="U43" s="527"/>
      <c r="V43" s="530"/>
      <c r="W43" s="527"/>
      <c r="X43" s="530"/>
      <c r="Y43" s="530"/>
      <c r="Z43" s="530"/>
      <c r="AA43" s="527"/>
      <c r="AB43" s="530"/>
      <c r="AC43" s="530"/>
      <c r="AD43" s="530"/>
      <c r="AE43" s="527"/>
      <c r="AF43" s="176"/>
      <c r="AG43" s="170"/>
    </row>
    <row r="45" spans="2:33">
      <c r="B45" s="1" t="s">
        <v>308</v>
      </c>
    </row>
  </sheetData>
  <mergeCells count="39">
    <mergeCell ref="B20:M21"/>
    <mergeCell ref="N20:AG21"/>
    <mergeCell ref="O15:R17"/>
    <mergeCell ref="S15:S17"/>
    <mergeCell ref="O41:R43"/>
    <mergeCell ref="S41:S43"/>
    <mergeCell ref="T41:T43"/>
    <mergeCell ref="U41:U43"/>
    <mergeCell ref="V41:V43"/>
    <mergeCell ref="W41:W43"/>
    <mergeCell ref="X41:Z43"/>
    <mergeCell ref="AA41:AA43"/>
    <mergeCell ref="AB41:AD43"/>
    <mergeCell ref="AE41:AE43"/>
    <mergeCell ref="AE15:AE17"/>
    <mergeCell ref="B28:M40"/>
    <mergeCell ref="AK7:AP7"/>
    <mergeCell ref="B13:AG13"/>
    <mergeCell ref="B15:M17"/>
    <mergeCell ref="B18:M19"/>
    <mergeCell ref="N18:AG19"/>
    <mergeCell ref="AA15:AA17"/>
    <mergeCell ref="AB15:AD17"/>
    <mergeCell ref="T15:T17"/>
    <mergeCell ref="U15:U17"/>
    <mergeCell ref="V15:V17"/>
    <mergeCell ref="W15:W17"/>
    <mergeCell ref="X15:Z17"/>
    <mergeCell ref="N28:AG40"/>
    <mergeCell ref="B41:M43"/>
    <mergeCell ref="B22:M24"/>
    <mergeCell ref="N22:AG24"/>
    <mergeCell ref="B25:M27"/>
    <mergeCell ref="W25:W27"/>
    <mergeCell ref="O25:R27"/>
    <mergeCell ref="S25:S27"/>
    <mergeCell ref="T25:T27"/>
    <mergeCell ref="U25:U27"/>
    <mergeCell ref="V25:V27"/>
  </mergeCells>
  <phoneticPr fontId="2"/>
  <conditionalFormatting sqref="Q4">
    <cfRule type="expression" dxfId="31" priority="8">
      <formula>$N$28="新築（新設）"</formula>
    </cfRule>
  </conditionalFormatting>
  <hyperlinks>
    <hyperlink ref="AK7" location="基本情報!A1" display="基本情報へ"/>
  </hyperlinks>
  <printOptions horizontalCentered="1"/>
  <pageMargins left="0.39370078740157483" right="0.39370078740157483" top="0.59055118110236227" bottom="0.59055118110236227" header="0.51181102362204722" footer="0.39370078740157483"/>
  <pageSetup paperSize="9" orientation="portrait" blackAndWhite="1" r:id="rId1"/>
  <headerFooter differentOddEven="1" alignWithMargins="0">
    <firstFooter>&amp;C-44-</firstFooter>
  </headerFooter>
  <drawing r:id="rId2"/>
  <extLst>
    <ext xmlns:x14="http://schemas.microsoft.com/office/spreadsheetml/2009/9/main" uri="{78C0D931-6437-407d-A8EE-F0AAD7539E65}">
      <x14:conditionalFormattings>
        <x14:conditionalFormatting xmlns:xm="http://schemas.microsoft.com/office/excel/2006/main">
          <x14:cfRule type="expression" priority="7" id="{8CB72B9C-B086-4442-900C-1108D5265604}">
            <xm:f>基本情報!$E$17&lt;&gt;""</xm:f>
            <x14:dxf>
              <font>
                <strike/>
              </font>
            </x14:dxf>
          </x14:cfRule>
          <xm:sqref>P4</xm:sqref>
        </x14:conditionalFormatting>
        <x14:conditionalFormatting xmlns:xm="http://schemas.microsoft.com/office/excel/2006/main">
          <x14:cfRule type="expression" priority="6" id="{95AEAA99-A325-476D-B7A6-3E4AB5EF618F}">
            <xm:f>基本情報!$E$18=""</xm:f>
            <x14:dxf>
              <font>
                <color rgb="FFFF0000"/>
              </font>
              <fill>
                <patternFill>
                  <bgColor rgb="FFFFFF00"/>
                </patternFill>
              </fill>
            </x14:dxf>
          </x14:cfRule>
          <xm:sqref>C8</xm:sqref>
        </x14:conditionalFormatting>
        <x14:conditionalFormatting xmlns:xm="http://schemas.microsoft.com/office/excel/2006/main">
          <x14:cfRule type="expression" priority="5" id="{499F5649-C977-441E-9F51-22010B90B587}">
            <xm:f>基本情報!$E$10=""</xm:f>
            <x14:dxf>
              <font>
                <color rgb="FFFF0000"/>
              </font>
              <fill>
                <patternFill>
                  <bgColor rgb="FFFFFF00"/>
                </patternFill>
              </fill>
            </x14:dxf>
          </x14:cfRule>
          <xm:sqref>AF10</xm:sqref>
        </x14:conditionalFormatting>
        <x14:conditionalFormatting xmlns:xm="http://schemas.microsoft.com/office/excel/2006/main">
          <x14:cfRule type="expression" priority="4" id="{F6D8F9B6-93EA-4E6A-880C-2243A36B0D50}">
            <xm:f>基本情報!$E$11=""</xm:f>
            <x14:dxf>
              <font>
                <color rgb="FFFF0000"/>
              </font>
              <fill>
                <patternFill>
                  <bgColor rgb="FFFFFF00"/>
                </patternFill>
              </fill>
            </x14:dxf>
          </x14:cfRule>
          <xm:sqref>AF11</xm:sqref>
        </x14:conditionalFormatting>
        <x14:conditionalFormatting xmlns:xm="http://schemas.microsoft.com/office/excel/2006/main">
          <x14:cfRule type="expression" priority="3" id="{3AF66260-C8E9-4B72-9A91-708238410AAA}">
            <xm:f>基本情報!$E$10=""</xm:f>
            <x14:dxf>
              <font>
                <color rgb="FFFF0000"/>
              </font>
              <fill>
                <patternFill>
                  <bgColor rgb="FFFFFF00"/>
                </patternFill>
              </fill>
            </x14:dxf>
          </x14:cfRule>
          <xm:sqref>N18:AG19</xm:sqref>
        </x14:conditionalFormatting>
        <x14:conditionalFormatting xmlns:xm="http://schemas.microsoft.com/office/excel/2006/main">
          <x14:cfRule type="expression" priority="2" id="{D9288098-7052-485A-ACD0-740D0432B0CC}">
            <xm:f>基本情報!$E$11=""</xm:f>
            <x14:dxf>
              <font>
                <color rgb="FFFF0000"/>
              </font>
              <fill>
                <patternFill>
                  <bgColor rgb="FFFFFF00"/>
                </patternFill>
              </fill>
            </x14:dxf>
          </x14:cfRule>
          <xm:sqref>N20:AG21</xm:sqref>
        </x14:conditionalFormatting>
        <x14:conditionalFormatting xmlns:xm="http://schemas.microsoft.com/office/excel/2006/main">
          <x14:cfRule type="expression" priority="1" id="{81993B85-A3F6-4A8B-BB17-E28A4A98E5C9}">
            <xm:f>基本情報!$E$22=""</xm:f>
            <x14:dxf>
              <font>
                <color rgb="FFFF0000"/>
              </font>
              <fill>
                <patternFill>
                  <bgColor rgb="FFFFFF00"/>
                </patternFill>
              </fill>
            </x14:dxf>
          </x14:cfRule>
          <xm:sqref>N22:AG24</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P45"/>
  <sheetViews>
    <sheetView view="pageBreakPreview" zoomScale="130" zoomScaleNormal="100" zoomScaleSheetLayoutView="130" workbookViewId="0">
      <selection activeCell="AF11" sqref="AF11"/>
    </sheetView>
  </sheetViews>
  <sheetFormatPr defaultColWidth="2.5" defaultRowHeight="13.5"/>
  <cols>
    <col min="1" max="1" width="1.875" style="1" customWidth="1"/>
    <col min="2" max="3" width="2.125" style="1" customWidth="1"/>
    <col min="4" max="5" width="2.5" style="1"/>
    <col min="6" max="6" width="1.875" style="1" customWidth="1"/>
    <col min="7" max="14" width="2.5" style="1"/>
    <col min="15" max="15" width="1.75" style="1" customWidth="1"/>
    <col min="16" max="16" width="3.25" style="1" customWidth="1"/>
    <col min="17" max="17" width="2.5" style="1" customWidth="1"/>
    <col min="18" max="18" width="1.875" style="1" customWidth="1"/>
    <col min="19" max="19" width="2.5" style="1"/>
    <col min="20" max="20" width="2.5" style="1" customWidth="1"/>
    <col min="21" max="21" width="4.5" style="1" bestFit="1" customWidth="1"/>
    <col min="22" max="22" width="2.5" style="1"/>
    <col min="23" max="23" width="4.5" style="1" bestFit="1" customWidth="1"/>
    <col min="24" max="24" width="2.5" style="1"/>
    <col min="25" max="25" width="2.5" style="1" customWidth="1"/>
    <col min="26" max="26" width="2.5" style="1"/>
    <col min="27" max="27" width="2.75" style="1" customWidth="1"/>
    <col min="28" max="28" width="2.5" style="1" customWidth="1"/>
    <col min="29" max="29" width="2.75" style="1" customWidth="1"/>
    <col min="30" max="30" width="2.5" style="1" customWidth="1"/>
    <col min="31" max="31" width="2.75" style="1" customWidth="1"/>
    <col min="32" max="32" width="2.5" style="1" customWidth="1"/>
    <col min="33" max="33" width="1.25" style="1" customWidth="1"/>
    <col min="34" max="34" width="0.875" style="1" customWidth="1"/>
    <col min="35" max="16384" width="2.5" style="1"/>
  </cols>
  <sheetData>
    <row r="2" spans="1:42">
      <c r="B2" s="1" t="s">
        <v>425</v>
      </c>
    </row>
    <row r="4" spans="1:42" s="33" customFormat="1">
      <c r="B4" s="2" t="s">
        <v>309</v>
      </c>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row>
    <row r="5" spans="1:42">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row>
    <row r="6" spans="1:42" ht="14.25" customHeight="1">
      <c r="X6" s="128"/>
      <c r="Y6" s="130"/>
      <c r="Z6" s="132" t="s">
        <v>408</v>
      </c>
      <c r="AA6" s="143"/>
      <c r="AB6" s="130" t="s">
        <v>407</v>
      </c>
      <c r="AC6" s="143"/>
      <c r="AD6" s="130" t="s">
        <v>406</v>
      </c>
      <c r="AE6" s="143"/>
      <c r="AF6" s="131" t="s">
        <v>405</v>
      </c>
      <c r="AG6" s="128"/>
    </row>
    <row r="7" spans="1:42" ht="14.25">
      <c r="AK7" s="265" t="s">
        <v>336</v>
      </c>
      <c r="AL7" s="265"/>
      <c r="AM7" s="265"/>
      <c r="AN7" s="265"/>
      <c r="AO7" s="265"/>
      <c r="AP7" s="265"/>
    </row>
    <row r="8" spans="1:42">
      <c r="C8" s="1" t="str">
        <f>IF(基本情報!E18&lt;&gt;"",VLOOKUP(基本情報!E18,引用元!$B$3:$D$33,3,FALSE),"特定行政庁の長")&amp;" 殿"</f>
        <v>特定行政庁の長 殿</v>
      </c>
    </row>
    <row r="10" spans="1:42">
      <c r="AF10" s="14" t="str">
        <f>IF(基本情報!E10&lt;&gt;"",基本情報!E10,"届出者の住所")</f>
        <v>届出者の住所</v>
      </c>
    </row>
    <row r="11" spans="1:42">
      <c r="AF11" s="14" t="str">
        <f>IF(基本情報!E11&lt;&gt;"",基本情報!E11,"氏名(法人の場合は名称及び代表者名)")</f>
        <v>氏名(法人の場合は名称及び代表者名)</v>
      </c>
    </row>
    <row r="13" spans="1:42" ht="13.5" customHeight="1">
      <c r="B13" s="367" t="s">
        <v>310</v>
      </c>
      <c r="C13" s="367"/>
      <c r="D13" s="367"/>
      <c r="E13" s="367"/>
      <c r="F13" s="367"/>
      <c r="G13" s="367"/>
      <c r="H13" s="367"/>
      <c r="I13" s="367"/>
      <c r="J13" s="367"/>
      <c r="K13" s="367"/>
      <c r="L13" s="367"/>
      <c r="M13" s="367"/>
      <c r="N13" s="367"/>
      <c r="O13" s="367"/>
      <c r="P13" s="367"/>
      <c r="Q13" s="367"/>
      <c r="R13" s="367"/>
      <c r="S13" s="367"/>
      <c r="T13" s="367"/>
      <c r="U13" s="367"/>
      <c r="V13" s="367"/>
      <c r="W13" s="367"/>
      <c r="X13" s="367"/>
      <c r="Y13" s="367"/>
      <c r="Z13" s="367"/>
      <c r="AA13" s="367"/>
      <c r="AB13" s="367"/>
      <c r="AC13" s="367"/>
      <c r="AD13" s="367"/>
      <c r="AE13" s="367"/>
      <c r="AF13" s="367"/>
      <c r="AG13" s="367"/>
    </row>
    <row r="14" spans="1:42" ht="13.5" customHeight="1">
      <c r="B14" s="367"/>
      <c r="C14" s="367"/>
      <c r="D14" s="367"/>
      <c r="E14" s="367"/>
      <c r="F14" s="367"/>
      <c r="G14" s="367"/>
      <c r="H14" s="367"/>
      <c r="I14" s="367"/>
      <c r="J14" s="367"/>
      <c r="K14" s="367"/>
      <c r="L14" s="367"/>
      <c r="M14" s="367"/>
      <c r="N14" s="367"/>
      <c r="O14" s="367"/>
      <c r="P14" s="367"/>
      <c r="Q14" s="367"/>
      <c r="R14" s="367"/>
      <c r="S14" s="367"/>
      <c r="T14" s="367"/>
      <c r="U14" s="367"/>
      <c r="V14" s="367"/>
      <c r="W14" s="367"/>
      <c r="X14" s="367"/>
      <c r="Y14" s="367"/>
      <c r="Z14" s="367"/>
      <c r="AA14" s="367"/>
      <c r="AB14" s="367"/>
      <c r="AC14" s="367"/>
      <c r="AD14" s="367"/>
      <c r="AE14" s="367"/>
      <c r="AF14" s="367"/>
      <c r="AG14" s="367"/>
    </row>
    <row r="17" spans="2:33">
      <c r="B17" s="331" t="s">
        <v>304</v>
      </c>
      <c r="C17" s="287"/>
      <c r="D17" s="287"/>
      <c r="E17" s="287"/>
      <c r="F17" s="287"/>
      <c r="G17" s="287"/>
      <c r="H17" s="287"/>
      <c r="I17" s="287"/>
      <c r="J17" s="287"/>
      <c r="K17" s="287"/>
      <c r="L17" s="287"/>
      <c r="M17" s="287"/>
      <c r="N17" s="288"/>
      <c r="O17" s="145"/>
      <c r="P17" s="486"/>
      <c r="Q17" s="486"/>
      <c r="R17" s="486"/>
      <c r="S17" s="486"/>
      <c r="T17" s="471" t="s">
        <v>407</v>
      </c>
      <c r="U17" s="489"/>
      <c r="V17" s="471" t="s">
        <v>406</v>
      </c>
      <c r="W17" s="489"/>
      <c r="X17" s="471" t="s">
        <v>405</v>
      </c>
      <c r="Y17" s="489"/>
      <c r="Z17" s="489"/>
      <c r="AA17" s="489"/>
      <c r="AB17" s="471" t="s">
        <v>415</v>
      </c>
      <c r="AC17" s="489"/>
      <c r="AD17" s="489"/>
      <c r="AE17" s="489"/>
      <c r="AF17" s="471" t="s">
        <v>414</v>
      </c>
      <c r="AG17" s="19"/>
    </row>
    <row r="18" spans="2:33">
      <c r="B18" s="329"/>
      <c r="C18" s="330"/>
      <c r="D18" s="330"/>
      <c r="E18" s="330"/>
      <c r="F18" s="330"/>
      <c r="G18" s="330"/>
      <c r="H18" s="330"/>
      <c r="I18" s="330"/>
      <c r="J18" s="330"/>
      <c r="K18" s="330"/>
      <c r="L18" s="330"/>
      <c r="M18" s="330"/>
      <c r="N18" s="332"/>
      <c r="O18" s="161"/>
      <c r="P18" s="487"/>
      <c r="Q18" s="487"/>
      <c r="R18" s="487"/>
      <c r="S18" s="487"/>
      <c r="T18" s="472"/>
      <c r="U18" s="490"/>
      <c r="V18" s="472"/>
      <c r="W18" s="490"/>
      <c r="X18" s="472"/>
      <c r="Y18" s="490"/>
      <c r="Z18" s="490"/>
      <c r="AA18" s="490"/>
      <c r="AB18" s="472"/>
      <c r="AC18" s="490"/>
      <c r="AD18" s="490"/>
      <c r="AE18" s="490"/>
      <c r="AF18" s="472"/>
      <c r="AG18" s="158"/>
    </row>
    <row r="19" spans="2:33">
      <c r="B19" s="329"/>
      <c r="C19" s="330"/>
      <c r="D19" s="330"/>
      <c r="E19" s="330"/>
      <c r="F19" s="330"/>
      <c r="G19" s="330"/>
      <c r="H19" s="330"/>
      <c r="I19" s="330"/>
      <c r="J19" s="330"/>
      <c r="K19" s="330"/>
      <c r="L19" s="330"/>
      <c r="M19" s="330"/>
      <c r="N19" s="332"/>
      <c r="O19" s="146"/>
      <c r="P19" s="488"/>
      <c r="Q19" s="488"/>
      <c r="R19" s="488"/>
      <c r="S19" s="488"/>
      <c r="T19" s="473"/>
      <c r="U19" s="491"/>
      <c r="V19" s="473"/>
      <c r="W19" s="491"/>
      <c r="X19" s="473"/>
      <c r="Y19" s="491"/>
      <c r="Z19" s="491"/>
      <c r="AA19" s="491"/>
      <c r="AB19" s="473"/>
      <c r="AC19" s="491"/>
      <c r="AD19" s="491"/>
      <c r="AE19" s="491"/>
      <c r="AF19" s="473"/>
      <c r="AG19" s="20"/>
    </row>
    <row r="20" spans="2:33" ht="13.5" customHeight="1">
      <c r="B20" s="516" t="s">
        <v>311</v>
      </c>
      <c r="C20" s="517"/>
      <c r="D20" s="517"/>
      <c r="E20" s="517"/>
      <c r="F20" s="517"/>
      <c r="G20" s="517"/>
      <c r="H20" s="517"/>
      <c r="I20" s="517"/>
      <c r="J20" s="517"/>
      <c r="K20" s="517"/>
      <c r="L20" s="517"/>
      <c r="M20" s="517"/>
      <c r="N20" s="518"/>
      <c r="O20" s="540"/>
      <c r="P20" s="541"/>
      <c r="Q20" s="541"/>
      <c r="R20" s="541"/>
      <c r="S20" s="541"/>
      <c r="T20" s="541"/>
      <c r="U20" s="541"/>
      <c r="V20" s="541"/>
      <c r="W20" s="541"/>
      <c r="X20" s="541"/>
      <c r="Y20" s="541"/>
      <c r="Z20" s="541"/>
      <c r="AA20" s="541"/>
      <c r="AB20" s="541"/>
      <c r="AC20" s="541"/>
      <c r="AD20" s="541"/>
      <c r="AE20" s="541"/>
      <c r="AF20" s="541"/>
      <c r="AG20" s="542"/>
    </row>
    <row r="21" spans="2:33">
      <c r="B21" s="519"/>
      <c r="C21" s="520"/>
      <c r="D21" s="520"/>
      <c r="E21" s="520"/>
      <c r="F21" s="520"/>
      <c r="G21" s="520"/>
      <c r="H21" s="520"/>
      <c r="I21" s="520"/>
      <c r="J21" s="520"/>
      <c r="K21" s="520"/>
      <c r="L21" s="520"/>
      <c r="M21" s="520"/>
      <c r="N21" s="521"/>
      <c r="O21" s="543"/>
      <c r="P21" s="544"/>
      <c r="Q21" s="544"/>
      <c r="R21" s="544"/>
      <c r="S21" s="544"/>
      <c r="T21" s="544"/>
      <c r="U21" s="544"/>
      <c r="V21" s="544"/>
      <c r="W21" s="544"/>
      <c r="X21" s="544"/>
      <c r="Y21" s="544"/>
      <c r="Z21" s="544"/>
      <c r="AA21" s="544"/>
      <c r="AB21" s="544"/>
      <c r="AC21" s="544"/>
      <c r="AD21" s="544"/>
      <c r="AE21" s="544"/>
      <c r="AF21" s="544"/>
      <c r="AG21" s="545"/>
    </row>
    <row r="22" spans="2:33" ht="13.5" customHeight="1">
      <c r="B22" s="510" t="s">
        <v>299</v>
      </c>
      <c r="C22" s="511"/>
      <c r="D22" s="511"/>
      <c r="E22" s="511"/>
      <c r="F22" s="511"/>
      <c r="G22" s="511"/>
      <c r="H22" s="511"/>
      <c r="I22" s="511"/>
      <c r="J22" s="511"/>
      <c r="K22" s="511"/>
      <c r="L22" s="511"/>
      <c r="M22" s="511"/>
      <c r="N22" s="512"/>
      <c r="O22" s="546"/>
      <c r="P22" s="547"/>
      <c r="Q22" s="547"/>
      <c r="R22" s="547"/>
      <c r="S22" s="547"/>
      <c r="T22" s="547"/>
      <c r="U22" s="547"/>
      <c r="V22" s="547"/>
      <c r="W22" s="547"/>
      <c r="X22" s="547"/>
      <c r="Y22" s="547"/>
      <c r="Z22" s="547"/>
      <c r="AA22" s="547"/>
      <c r="AB22" s="547"/>
      <c r="AC22" s="547"/>
      <c r="AD22" s="547"/>
      <c r="AE22" s="547"/>
      <c r="AF22" s="547"/>
      <c r="AG22" s="548"/>
    </row>
    <row r="23" spans="2:33">
      <c r="B23" s="513"/>
      <c r="C23" s="514"/>
      <c r="D23" s="514"/>
      <c r="E23" s="514"/>
      <c r="F23" s="514"/>
      <c r="G23" s="514"/>
      <c r="H23" s="514"/>
      <c r="I23" s="514"/>
      <c r="J23" s="514"/>
      <c r="K23" s="514"/>
      <c r="L23" s="514"/>
      <c r="M23" s="514"/>
      <c r="N23" s="515"/>
      <c r="O23" s="549"/>
      <c r="P23" s="550"/>
      <c r="Q23" s="550"/>
      <c r="R23" s="550"/>
      <c r="S23" s="550"/>
      <c r="T23" s="550"/>
      <c r="U23" s="550"/>
      <c r="V23" s="550"/>
      <c r="W23" s="550"/>
      <c r="X23" s="550"/>
      <c r="Y23" s="550"/>
      <c r="Z23" s="550"/>
      <c r="AA23" s="550"/>
      <c r="AB23" s="550"/>
      <c r="AC23" s="550"/>
      <c r="AD23" s="550"/>
      <c r="AE23" s="550"/>
      <c r="AF23" s="550"/>
      <c r="AG23" s="551"/>
    </row>
    <row r="24" spans="2:33" ht="13.5" customHeight="1">
      <c r="B24" s="516" t="s">
        <v>312</v>
      </c>
      <c r="C24" s="517"/>
      <c r="D24" s="517"/>
      <c r="E24" s="517"/>
      <c r="F24" s="517"/>
      <c r="G24" s="517"/>
      <c r="H24" s="517"/>
      <c r="I24" s="517"/>
      <c r="J24" s="517"/>
      <c r="K24" s="517"/>
      <c r="L24" s="517"/>
      <c r="M24" s="517"/>
      <c r="N24" s="518"/>
      <c r="O24" s="374" t="str">
        <f>IF(基本情報!E10&lt;&gt;"",基本情報!E10,"")</f>
        <v/>
      </c>
      <c r="P24" s="343"/>
      <c r="Q24" s="343"/>
      <c r="R24" s="343"/>
      <c r="S24" s="343"/>
      <c r="T24" s="343"/>
      <c r="U24" s="343"/>
      <c r="V24" s="343"/>
      <c r="W24" s="343"/>
      <c r="X24" s="343"/>
      <c r="Y24" s="343"/>
      <c r="Z24" s="343"/>
      <c r="AA24" s="343"/>
      <c r="AB24" s="343"/>
      <c r="AC24" s="343"/>
      <c r="AD24" s="343"/>
      <c r="AE24" s="343"/>
      <c r="AF24" s="343"/>
      <c r="AG24" s="375"/>
    </row>
    <row r="25" spans="2:33">
      <c r="B25" s="519"/>
      <c r="C25" s="520"/>
      <c r="D25" s="520"/>
      <c r="E25" s="520"/>
      <c r="F25" s="520"/>
      <c r="G25" s="520"/>
      <c r="H25" s="520"/>
      <c r="I25" s="520"/>
      <c r="J25" s="520"/>
      <c r="K25" s="520"/>
      <c r="L25" s="520"/>
      <c r="M25" s="520"/>
      <c r="N25" s="521"/>
      <c r="O25" s="376"/>
      <c r="P25" s="377"/>
      <c r="Q25" s="377"/>
      <c r="R25" s="377"/>
      <c r="S25" s="377"/>
      <c r="T25" s="377"/>
      <c r="U25" s="377"/>
      <c r="V25" s="377"/>
      <c r="W25" s="377"/>
      <c r="X25" s="377"/>
      <c r="Y25" s="377"/>
      <c r="Z25" s="377"/>
      <c r="AA25" s="377"/>
      <c r="AB25" s="377"/>
      <c r="AC25" s="377"/>
      <c r="AD25" s="377"/>
      <c r="AE25" s="377"/>
      <c r="AF25" s="377"/>
      <c r="AG25" s="378"/>
    </row>
    <row r="26" spans="2:33" ht="13.5" customHeight="1">
      <c r="B26" s="510" t="s">
        <v>299</v>
      </c>
      <c r="C26" s="511"/>
      <c r="D26" s="511"/>
      <c r="E26" s="511"/>
      <c r="F26" s="511"/>
      <c r="G26" s="511"/>
      <c r="H26" s="511"/>
      <c r="I26" s="511"/>
      <c r="J26" s="511"/>
      <c r="K26" s="511"/>
      <c r="L26" s="511"/>
      <c r="M26" s="511"/>
      <c r="N26" s="512"/>
      <c r="O26" s="381" t="str">
        <f>IF(基本情報!E11&lt;&gt;"",基本情報!E11,"")</f>
        <v/>
      </c>
      <c r="P26" s="382"/>
      <c r="Q26" s="382"/>
      <c r="R26" s="382"/>
      <c r="S26" s="382"/>
      <c r="T26" s="382"/>
      <c r="U26" s="382"/>
      <c r="V26" s="382"/>
      <c r="W26" s="382"/>
      <c r="X26" s="382"/>
      <c r="Y26" s="382"/>
      <c r="Z26" s="382"/>
      <c r="AA26" s="382"/>
      <c r="AB26" s="382"/>
      <c r="AC26" s="382"/>
      <c r="AD26" s="382"/>
      <c r="AE26" s="382"/>
      <c r="AF26" s="382"/>
      <c r="AG26" s="383"/>
    </row>
    <row r="27" spans="2:33">
      <c r="B27" s="513"/>
      <c r="C27" s="514"/>
      <c r="D27" s="514"/>
      <c r="E27" s="514"/>
      <c r="F27" s="514"/>
      <c r="G27" s="514"/>
      <c r="H27" s="514"/>
      <c r="I27" s="514"/>
      <c r="J27" s="514"/>
      <c r="K27" s="514"/>
      <c r="L27" s="514"/>
      <c r="M27" s="514"/>
      <c r="N27" s="515"/>
      <c r="O27" s="384"/>
      <c r="P27" s="385"/>
      <c r="Q27" s="385"/>
      <c r="R27" s="385"/>
      <c r="S27" s="385"/>
      <c r="T27" s="385"/>
      <c r="U27" s="385"/>
      <c r="V27" s="385"/>
      <c r="W27" s="385"/>
      <c r="X27" s="385"/>
      <c r="Y27" s="385"/>
      <c r="Z27" s="385"/>
      <c r="AA27" s="385"/>
      <c r="AB27" s="385"/>
      <c r="AC27" s="385"/>
      <c r="AD27" s="385"/>
      <c r="AE27" s="385"/>
      <c r="AF27" s="385"/>
      <c r="AG27" s="386"/>
    </row>
    <row r="28" spans="2:33" ht="13.5" customHeight="1">
      <c r="B28" s="492" t="s">
        <v>313</v>
      </c>
      <c r="C28" s="493"/>
      <c r="D28" s="493"/>
      <c r="E28" s="493"/>
      <c r="F28" s="493"/>
      <c r="G28" s="493"/>
      <c r="H28" s="493"/>
      <c r="I28" s="493"/>
      <c r="J28" s="493"/>
      <c r="K28" s="493"/>
      <c r="L28" s="493"/>
      <c r="M28" s="493"/>
      <c r="N28" s="494"/>
      <c r="O28" s="501"/>
      <c r="P28" s="502"/>
      <c r="Q28" s="502"/>
      <c r="R28" s="502"/>
      <c r="S28" s="502"/>
      <c r="T28" s="502"/>
      <c r="U28" s="502"/>
      <c r="V28" s="502"/>
      <c r="W28" s="502"/>
      <c r="X28" s="502"/>
      <c r="Y28" s="502"/>
      <c r="Z28" s="502"/>
      <c r="AA28" s="502"/>
      <c r="AB28" s="502"/>
      <c r="AC28" s="502"/>
      <c r="AD28" s="502"/>
      <c r="AE28" s="502"/>
      <c r="AF28" s="502"/>
      <c r="AG28" s="503"/>
    </row>
    <row r="29" spans="2:33" ht="13.5" customHeight="1">
      <c r="B29" s="495"/>
      <c r="C29" s="496"/>
      <c r="D29" s="496"/>
      <c r="E29" s="496"/>
      <c r="F29" s="496"/>
      <c r="G29" s="496"/>
      <c r="H29" s="496"/>
      <c r="I29" s="496"/>
      <c r="J29" s="496"/>
      <c r="K29" s="496"/>
      <c r="L29" s="496"/>
      <c r="M29" s="496"/>
      <c r="N29" s="497"/>
      <c r="O29" s="504"/>
      <c r="P29" s="505"/>
      <c r="Q29" s="505"/>
      <c r="R29" s="505"/>
      <c r="S29" s="505"/>
      <c r="T29" s="505"/>
      <c r="U29" s="505"/>
      <c r="V29" s="505"/>
      <c r="W29" s="505"/>
      <c r="X29" s="505"/>
      <c r="Y29" s="505"/>
      <c r="Z29" s="505"/>
      <c r="AA29" s="505"/>
      <c r="AB29" s="505"/>
      <c r="AC29" s="505"/>
      <c r="AD29" s="505"/>
      <c r="AE29" s="505"/>
      <c r="AF29" s="505"/>
      <c r="AG29" s="506"/>
    </row>
    <row r="30" spans="2:33" ht="13.5" customHeight="1">
      <c r="B30" s="495"/>
      <c r="C30" s="496"/>
      <c r="D30" s="496"/>
      <c r="E30" s="496"/>
      <c r="F30" s="496"/>
      <c r="G30" s="496"/>
      <c r="H30" s="496"/>
      <c r="I30" s="496"/>
      <c r="J30" s="496"/>
      <c r="K30" s="496"/>
      <c r="L30" s="496"/>
      <c r="M30" s="496"/>
      <c r="N30" s="497"/>
      <c r="O30" s="504"/>
      <c r="P30" s="505"/>
      <c r="Q30" s="505"/>
      <c r="R30" s="505"/>
      <c r="S30" s="505"/>
      <c r="T30" s="505"/>
      <c r="U30" s="505"/>
      <c r="V30" s="505"/>
      <c r="W30" s="505"/>
      <c r="X30" s="505"/>
      <c r="Y30" s="505"/>
      <c r="Z30" s="505"/>
      <c r="AA30" s="505"/>
      <c r="AB30" s="505"/>
      <c r="AC30" s="505"/>
      <c r="AD30" s="505"/>
      <c r="AE30" s="505"/>
      <c r="AF30" s="505"/>
      <c r="AG30" s="506"/>
    </row>
    <row r="31" spans="2:33">
      <c r="B31" s="495"/>
      <c r="C31" s="496"/>
      <c r="D31" s="496"/>
      <c r="E31" s="496"/>
      <c r="F31" s="496"/>
      <c r="G31" s="496"/>
      <c r="H31" s="496"/>
      <c r="I31" s="496"/>
      <c r="J31" s="496"/>
      <c r="K31" s="496"/>
      <c r="L31" s="496"/>
      <c r="M31" s="496"/>
      <c r="N31" s="497"/>
      <c r="O31" s="504"/>
      <c r="P31" s="505"/>
      <c r="Q31" s="505"/>
      <c r="R31" s="505"/>
      <c r="S31" s="505"/>
      <c r="T31" s="505"/>
      <c r="U31" s="505"/>
      <c r="V31" s="505"/>
      <c r="W31" s="505"/>
      <c r="X31" s="505"/>
      <c r="Y31" s="505"/>
      <c r="Z31" s="505"/>
      <c r="AA31" s="505"/>
      <c r="AB31" s="505"/>
      <c r="AC31" s="505"/>
      <c r="AD31" s="505"/>
      <c r="AE31" s="505"/>
      <c r="AF31" s="505"/>
      <c r="AG31" s="506"/>
    </row>
    <row r="32" spans="2:33" ht="13.5" customHeight="1">
      <c r="B32" s="495"/>
      <c r="C32" s="496"/>
      <c r="D32" s="496"/>
      <c r="E32" s="496"/>
      <c r="F32" s="496"/>
      <c r="G32" s="496"/>
      <c r="H32" s="496"/>
      <c r="I32" s="496"/>
      <c r="J32" s="496"/>
      <c r="K32" s="496"/>
      <c r="L32" s="496"/>
      <c r="M32" s="496"/>
      <c r="N32" s="497"/>
      <c r="O32" s="504"/>
      <c r="P32" s="505"/>
      <c r="Q32" s="505"/>
      <c r="R32" s="505"/>
      <c r="S32" s="505"/>
      <c r="T32" s="505"/>
      <c r="U32" s="505"/>
      <c r="V32" s="505"/>
      <c r="W32" s="505"/>
      <c r="X32" s="505"/>
      <c r="Y32" s="505"/>
      <c r="Z32" s="505"/>
      <c r="AA32" s="505"/>
      <c r="AB32" s="505"/>
      <c r="AC32" s="505"/>
      <c r="AD32" s="505"/>
      <c r="AE32" s="505"/>
      <c r="AF32" s="505"/>
      <c r="AG32" s="506"/>
    </row>
    <row r="33" spans="2:34" ht="13.5" customHeight="1">
      <c r="B33" s="495"/>
      <c r="C33" s="496"/>
      <c r="D33" s="496"/>
      <c r="E33" s="496"/>
      <c r="F33" s="496"/>
      <c r="G33" s="496"/>
      <c r="H33" s="496"/>
      <c r="I33" s="496"/>
      <c r="J33" s="496"/>
      <c r="K33" s="496"/>
      <c r="L33" s="496"/>
      <c r="M33" s="496"/>
      <c r="N33" s="497"/>
      <c r="O33" s="504"/>
      <c r="P33" s="505"/>
      <c r="Q33" s="505"/>
      <c r="R33" s="505"/>
      <c r="S33" s="505"/>
      <c r="T33" s="505"/>
      <c r="U33" s="505"/>
      <c r="V33" s="505"/>
      <c r="W33" s="505"/>
      <c r="X33" s="505"/>
      <c r="Y33" s="505"/>
      <c r="Z33" s="505"/>
      <c r="AA33" s="505"/>
      <c r="AB33" s="505"/>
      <c r="AC33" s="505"/>
      <c r="AD33" s="505"/>
      <c r="AE33" s="505"/>
      <c r="AF33" s="505"/>
      <c r="AG33" s="506"/>
    </row>
    <row r="34" spans="2:34" ht="13.5" customHeight="1">
      <c r="B34" s="495"/>
      <c r="C34" s="496"/>
      <c r="D34" s="496"/>
      <c r="E34" s="496"/>
      <c r="F34" s="496"/>
      <c r="G34" s="496"/>
      <c r="H34" s="496"/>
      <c r="I34" s="496"/>
      <c r="J34" s="496"/>
      <c r="K34" s="496"/>
      <c r="L34" s="496"/>
      <c r="M34" s="496"/>
      <c r="N34" s="497"/>
      <c r="O34" s="504"/>
      <c r="P34" s="505"/>
      <c r="Q34" s="505"/>
      <c r="R34" s="505"/>
      <c r="S34" s="505"/>
      <c r="T34" s="505"/>
      <c r="U34" s="505"/>
      <c r="V34" s="505"/>
      <c r="W34" s="505"/>
      <c r="X34" s="505"/>
      <c r="Y34" s="505"/>
      <c r="Z34" s="505"/>
      <c r="AA34" s="505"/>
      <c r="AB34" s="505"/>
      <c r="AC34" s="505"/>
      <c r="AD34" s="505"/>
      <c r="AE34" s="505"/>
      <c r="AF34" s="505"/>
      <c r="AG34" s="506"/>
    </row>
    <row r="35" spans="2:34">
      <c r="B35" s="495"/>
      <c r="C35" s="496"/>
      <c r="D35" s="496"/>
      <c r="E35" s="496"/>
      <c r="F35" s="496"/>
      <c r="G35" s="496"/>
      <c r="H35" s="496"/>
      <c r="I35" s="496"/>
      <c r="J35" s="496"/>
      <c r="K35" s="496"/>
      <c r="L35" s="496"/>
      <c r="M35" s="496"/>
      <c r="N35" s="497"/>
      <c r="O35" s="504"/>
      <c r="P35" s="505"/>
      <c r="Q35" s="505"/>
      <c r="R35" s="505"/>
      <c r="S35" s="505"/>
      <c r="T35" s="505"/>
      <c r="U35" s="505"/>
      <c r="V35" s="505"/>
      <c r="W35" s="505"/>
      <c r="X35" s="505"/>
      <c r="Y35" s="505"/>
      <c r="Z35" s="505"/>
      <c r="AA35" s="505"/>
      <c r="AB35" s="505"/>
      <c r="AC35" s="505"/>
      <c r="AD35" s="505"/>
      <c r="AE35" s="505"/>
      <c r="AF35" s="505"/>
      <c r="AG35" s="506"/>
    </row>
    <row r="36" spans="2:34" ht="13.5" customHeight="1">
      <c r="B36" s="495"/>
      <c r="C36" s="496"/>
      <c r="D36" s="496"/>
      <c r="E36" s="496"/>
      <c r="F36" s="496"/>
      <c r="G36" s="496"/>
      <c r="H36" s="496"/>
      <c r="I36" s="496"/>
      <c r="J36" s="496"/>
      <c r="K36" s="496"/>
      <c r="L36" s="496"/>
      <c r="M36" s="496"/>
      <c r="N36" s="497"/>
      <c r="O36" s="504"/>
      <c r="P36" s="505"/>
      <c r="Q36" s="505"/>
      <c r="R36" s="505"/>
      <c r="S36" s="505"/>
      <c r="T36" s="505"/>
      <c r="U36" s="505"/>
      <c r="V36" s="505"/>
      <c r="W36" s="505"/>
      <c r="X36" s="505"/>
      <c r="Y36" s="505"/>
      <c r="Z36" s="505"/>
      <c r="AA36" s="505"/>
      <c r="AB36" s="505"/>
      <c r="AC36" s="505"/>
      <c r="AD36" s="505"/>
      <c r="AE36" s="505"/>
      <c r="AF36" s="505"/>
      <c r="AG36" s="506"/>
    </row>
    <row r="37" spans="2:34">
      <c r="B37" s="495"/>
      <c r="C37" s="496"/>
      <c r="D37" s="496"/>
      <c r="E37" s="496"/>
      <c r="F37" s="496"/>
      <c r="G37" s="496"/>
      <c r="H37" s="496"/>
      <c r="I37" s="496"/>
      <c r="J37" s="496"/>
      <c r="K37" s="496"/>
      <c r="L37" s="496"/>
      <c r="M37" s="496"/>
      <c r="N37" s="497"/>
      <c r="O37" s="504"/>
      <c r="P37" s="505"/>
      <c r="Q37" s="505"/>
      <c r="R37" s="505"/>
      <c r="S37" s="505"/>
      <c r="T37" s="505"/>
      <c r="U37" s="505"/>
      <c r="V37" s="505"/>
      <c r="W37" s="505"/>
      <c r="X37" s="505"/>
      <c r="Y37" s="505"/>
      <c r="Z37" s="505"/>
      <c r="AA37" s="505"/>
      <c r="AB37" s="505"/>
      <c r="AC37" s="505"/>
      <c r="AD37" s="505"/>
      <c r="AE37" s="505"/>
      <c r="AF37" s="505"/>
      <c r="AG37" s="506"/>
    </row>
    <row r="38" spans="2:34">
      <c r="B38" s="495"/>
      <c r="C38" s="496"/>
      <c r="D38" s="496"/>
      <c r="E38" s="496"/>
      <c r="F38" s="496"/>
      <c r="G38" s="496"/>
      <c r="H38" s="496"/>
      <c r="I38" s="496"/>
      <c r="J38" s="496"/>
      <c r="K38" s="496"/>
      <c r="L38" s="496"/>
      <c r="M38" s="496"/>
      <c r="N38" s="497"/>
      <c r="O38" s="504"/>
      <c r="P38" s="505"/>
      <c r="Q38" s="505"/>
      <c r="R38" s="505"/>
      <c r="S38" s="505"/>
      <c r="T38" s="505"/>
      <c r="U38" s="505"/>
      <c r="V38" s="505"/>
      <c r="W38" s="505"/>
      <c r="X38" s="505"/>
      <c r="Y38" s="505"/>
      <c r="Z38" s="505"/>
      <c r="AA38" s="505"/>
      <c r="AB38" s="505"/>
      <c r="AC38" s="505"/>
      <c r="AD38" s="505"/>
      <c r="AE38" s="505"/>
      <c r="AF38" s="505"/>
      <c r="AG38" s="506"/>
    </row>
    <row r="39" spans="2:34" ht="13.5" customHeight="1">
      <c r="B39" s="495"/>
      <c r="C39" s="496"/>
      <c r="D39" s="496"/>
      <c r="E39" s="496"/>
      <c r="F39" s="496"/>
      <c r="G39" s="496"/>
      <c r="H39" s="496"/>
      <c r="I39" s="496"/>
      <c r="J39" s="496"/>
      <c r="K39" s="496"/>
      <c r="L39" s="496"/>
      <c r="M39" s="496"/>
      <c r="N39" s="497"/>
      <c r="O39" s="504"/>
      <c r="P39" s="505"/>
      <c r="Q39" s="505"/>
      <c r="R39" s="505"/>
      <c r="S39" s="505"/>
      <c r="T39" s="505"/>
      <c r="U39" s="505"/>
      <c r="V39" s="505"/>
      <c r="W39" s="505"/>
      <c r="X39" s="505"/>
      <c r="Y39" s="505"/>
      <c r="Z39" s="505"/>
      <c r="AA39" s="505"/>
      <c r="AB39" s="505"/>
      <c r="AC39" s="505"/>
      <c r="AD39" s="505"/>
      <c r="AE39" s="505"/>
      <c r="AF39" s="505"/>
      <c r="AG39" s="506"/>
    </row>
    <row r="40" spans="2:34">
      <c r="B40" s="498"/>
      <c r="C40" s="499"/>
      <c r="D40" s="499"/>
      <c r="E40" s="499"/>
      <c r="F40" s="499"/>
      <c r="G40" s="499"/>
      <c r="H40" s="499"/>
      <c r="I40" s="499"/>
      <c r="J40" s="499"/>
      <c r="K40" s="499"/>
      <c r="L40" s="499"/>
      <c r="M40" s="499"/>
      <c r="N40" s="500"/>
      <c r="O40" s="507"/>
      <c r="P40" s="508"/>
      <c r="Q40" s="508"/>
      <c r="R40" s="508"/>
      <c r="S40" s="508"/>
      <c r="T40" s="508"/>
      <c r="U40" s="508"/>
      <c r="V40" s="508"/>
      <c r="W40" s="508"/>
      <c r="X40" s="508"/>
      <c r="Y40" s="508"/>
      <c r="Z40" s="508"/>
      <c r="AA40" s="508"/>
      <c r="AB40" s="508"/>
      <c r="AC40" s="508"/>
      <c r="AD40" s="508"/>
      <c r="AE40" s="508"/>
      <c r="AF40" s="508"/>
      <c r="AG40" s="509"/>
    </row>
    <row r="41" spans="2:34">
      <c r="B41" s="266" t="s">
        <v>213</v>
      </c>
      <c r="C41" s="267"/>
      <c r="D41" s="267"/>
      <c r="E41" s="267"/>
      <c r="F41" s="267"/>
      <c r="G41" s="267"/>
      <c r="H41" s="267"/>
      <c r="I41" s="267"/>
      <c r="J41" s="267"/>
      <c r="K41" s="267"/>
      <c r="L41" s="267"/>
      <c r="M41" s="267"/>
      <c r="N41" s="268"/>
      <c r="O41" s="171"/>
      <c r="P41" s="522"/>
      <c r="Q41" s="522"/>
      <c r="R41" s="522"/>
      <c r="S41" s="522"/>
      <c r="T41" s="525" t="s">
        <v>407</v>
      </c>
      <c r="U41" s="528"/>
      <c r="V41" s="525" t="s">
        <v>406</v>
      </c>
      <c r="W41" s="528"/>
      <c r="X41" s="525" t="s">
        <v>405</v>
      </c>
      <c r="Y41" s="528"/>
      <c r="Z41" s="528"/>
      <c r="AA41" s="528"/>
      <c r="AB41" s="525" t="s">
        <v>415</v>
      </c>
      <c r="AC41" s="528"/>
      <c r="AD41" s="528"/>
      <c r="AE41" s="528"/>
      <c r="AF41" s="525" t="s">
        <v>414</v>
      </c>
      <c r="AG41" s="166"/>
      <c r="AH41" s="177"/>
    </row>
    <row r="42" spans="2:34">
      <c r="B42" s="353"/>
      <c r="C42" s="354"/>
      <c r="D42" s="354"/>
      <c r="E42" s="354"/>
      <c r="F42" s="354"/>
      <c r="G42" s="354"/>
      <c r="H42" s="354"/>
      <c r="I42" s="354"/>
      <c r="J42" s="354"/>
      <c r="K42" s="354"/>
      <c r="L42" s="354"/>
      <c r="M42" s="354"/>
      <c r="N42" s="355"/>
      <c r="O42" s="172"/>
      <c r="P42" s="523"/>
      <c r="Q42" s="523"/>
      <c r="R42" s="523"/>
      <c r="S42" s="523"/>
      <c r="T42" s="526"/>
      <c r="U42" s="529"/>
      <c r="V42" s="526"/>
      <c r="W42" s="529"/>
      <c r="X42" s="526"/>
      <c r="Y42" s="529"/>
      <c r="Z42" s="529"/>
      <c r="AA42" s="529"/>
      <c r="AB42" s="526"/>
      <c r="AC42" s="529"/>
      <c r="AD42" s="529"/>
      <c r="AE42" s="529"/>
      <c r="AF42" s="526"/>
      <c r="AG42" s="168"/>
      <c r="AH42" s="177"/>
    </row>
    <row r="43" spans="2:34">
      <c r="B43" s="269"/>
      <c r="C43" s="270"/>
      <c r="D43" s="270"/>
      <c r="E43" s="270"/>
      <c r="F43" s="270"/>
      <c r="G43" s="270"/>
      <c r="H43" s="270"/>
      <c r="I43" s="270"/>
      <c r="J43" s="270"/>
      <c r="K43" s="270"/>
      <c r="L43" s="270"/>
      <c r="M43" s="270"/>
      <c r="N43" s="271"/>
      <c r="O43" s="173"/>
      <c r="P43" s="524"/>
      <c r="Q43" s="524"/>
      <c r="R43" s="524"/>
      <c r="S43" s="524"/>
      <c r="T43" s="527"/>
      <c r="U43" s="530"/>
      <c r="V43" s="527"/>
      <c r="W43" s="530"/>
      <c r="X43" s="527"/>
      <c r="Y43" s="530"/>
      <c r="Z43" s="530"/>
      <c r="AA43" s="530"/>
      <c r="AB43" s="527"/>
      <c r="AC43" s="530"/>
      <c r="AD43" s="530"/>
      <c r="AE43" s="530"/>
      <c r="AF43" s="527"/>
      <c r="AG43" s="170"/>
      <c r="AH43" s="177"/>
    </row>
    <row r="45" spans="2:34">
      <c r="B45" s="1" t="s">
        <v>314</v>
      </c>
    </row>
  </sheetData>
  <mergeCells count="34">
    <mergeCell ref="AK7:AP7"/>
    <mergeCell ref="B20:N21"/>
    <mergeCell ref="O20:AG21"/>
    <mergeCell ref="B22:N23"/>
    <mergeCell ref="O22:AG23"/>
    <mergeCell ref="B17:N19"/>
    <mergeCell ref="AF17:AF19"/>
    <mergeCell ref="B13:AG14"/>
    <mergeCell ref="P17:S19"/>
    <mergeCell ref="T17:T19"/>
    <mergeCell ref="U17:U19"/>
    <mergeCell ref="AC17:AE19"/>
    <mergeCell ref="B28:N40"/>
    <mergeCell ref="O28:AG40"/>
    <mergeCell ref="B41:N43"/>
    <mergeCell ref="B24:N25"/>
    <mergeCell ref="O24:AG25"/>
    <mergeCell ref="B26:N27"/>
    <mergeCell ref="O26:AG27"/>
    <mergeCell ref="AF41:AF43"/>
    <mergeCell ref="P41:S43"/>
    <mergeCell ref="T41:T43"/>
    <mergeCell ref="U41:U43"/>
    <mergeCell ref="V41:V43"/>
    <mergeCell ref="W41:W43"/>
    <mergeCell ref="X41:X43"/>
    <mergeCell ref="Y41:AA43"/>
    <mergeCell ref="AB41:AB43"/>
    <mergeCell ref="AC41:AE43"/>
    <mergeCell ref="V17:V19"/>
    <mergeCell ref="W17:W19"/>
    <mergeCell ref="X17:X19"/>
    <mergeCell ref="Y17:AA19"/>
    <mergeCell ref="AB17:AB19"/>
  </mergeCells>
  <phoneticPr fontId="2"/>
  <conditionalFormatting sqref="R4">
    <cfRule type="expression" dxfId="23" priority="7">
      <formula>$O$28="新築（新設）"</formula>
    </cfRule>
  </conditionalFormatting>
  <hyperlinks>
    <hyperlink ref="AK7" location="基本情報!A1" display="基本情報へ"/>
  </hyperlinks>
  <printOptions horizontalCentered="1"/>
  <pageMargins left="0.39370078740157483" right="0.39370078740157483" top="0.59055118110236227" bottom="0.59055118110236227" header="0.51181102362204722" footer="0.39370078740157483"/>
  <pageSetup paperSize="9" orientation="portrait" blackAndWhite="1" r:id="rId1"/>
  <headerFooter differentOddEven="1" alignWithMargins="0">
    <firstFooter>&amp;C-44-</firstFooter>
  </headerFooter>
  <drawing r:id="rId2"/>
  <extLst>
    <ext xmlns:x14="http://schemas.microsoft.com/office/spreadsheetml/2009/9/main" uri="{78C0D931-6437-407d-A8EE-F0AAD7539E65}">
      <x14:conditionalFormattings>
        <x14:conditionalFormatting xmlns:xm="http://schemas.microsoft.com/office/excel/2006/main">
          <x14:cfRule type="expression" priority="6" id="{E715F075-03D8-4F64-AFC1-29DC904803A5}">
            <xm:f>基本情報!$E$17&lt;&gt;""</xm:f>
            <x14:dxf>
              <font>
                <strike/>
              </font>
            </x14:dxf>
          </x14:cfRule>
          <xm:sqref>Q4</xm:sqref>
        </x14:conditionalFormatting>
        <x14:conditionalFormatting xmlns:xm="http://schemas.microsoft.com/office/excel/2006/main">
          <x14:cfRule type="expression" priority="5" id="{472301CE-C993-44BC-A8A6-2554140FF35D}">
            <xm:f>基本情報!$E$18=""</xm:f>
            <x14:dxf>
              <font>
                <color rgb="FFFF0000"/>
              </font>
              <fill>
                <patternFill>
                  <bgColor rgb="FFFFFF00"/>
                </patternFill>
              </fill>
            </x14:dxf>
          </x14:cfRule>
          <xm:sqref>C8</xm:sqref>
        </x14:conditionalFormatting>
        <x14:conditionalFormatting xmlns:xm="http://schemas.microsoft.com/office/excel/2006/main">
          <x14:cfRule type="expression" priority="4" id="{0D6A4087-E0F5-4C0F-99C2-080F8EBB56ED}">
            <xm:f>基本情報!$E$10=""</xm:f>
            <x14:dxf>
              <font>
                <color rgb="FFFF0000"/>
              </font>
              <fill>
                <patternFill>
                  <bgColor rgb="FFFFFF00"/>
                </patternFill>
              </fill>
            </x14:dxf>
          </x14:cfRule>
          <xm:sqref>AF10</xm:sqref>
        </x14:conditionalFormatting>
        <x14:conditionalFormatting xmlns:xm="http://schemas.microsoft.com/office/excel/2006/main">
          <x14:cfRule type="expression" priority="3" id="{C3AB4157-96D0-4FD4-85EA-2E8280A80A87}">
            <xm:f>基本情報!$E$11=""</xm:f>
            <x14:dxf>
              <font>
                <color rgb="FFFF0000"/>
              </font>
              <fill>
                <patternFill>
                  <bgColor rgb="FFFFFF00"/>
                </patternFill>
              </fill>
            </x14:dxf>
          </x14:cfRule>
          <xm:sqref>AF11</xm:sqref>
        </x14:conditionalFormatting>
        <x14:conditionalFormatting xmlns:xm="http://schemas.microsoft.com/office/excel/2006/main">
          <x14:cfRule type="expression" priority="2" id="{F72B4942-DD12-4531-91EB-848862A85B54}">
            <xm:f>基本情報!$E$10=""</xm:f>
            <x14:dxf>
              <font>
                <color rgb="FFFF0000"/>
              </font>
              <fill>
                <patternFill>
                  <bgColor rgb="FFFFFF00"/>
                </patternFill>
              </fill>
            </x14:dxf>
          </x14:cfRule>
          <xm:sqref>O24:AG25</xm:sqref>
        </x14:conditionalFormatting>
        <x14:conditionalFormatting xmlns:xm="http://schemas.microsoft.com/office/excel/2006/main">
          <x14:cfRule type="expression" priority="1" id="{5A2F6F7F-7908-401B-9E1B-9E061BA00B64}">
            <xm:f>基本情報!$E$11=""</xm:f>
            <x14:dxf>
              <font>
                <color rgb="FFFF0000"/>
              </font>
              <fill>
                <patternFill>
                  <bgColor rgb="FFFFFF00"/>
                </patternFill>
              </fill>
            </x14:dxf>
          </x14:cfRule>
          <xm:sqref>O26:AG27</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Q42"/>
  <sheetViews>
    <sheetView view="pageBreakPreview" zoomScale="130" zoomScaleNormal="100" zoomScaleSheetLayoutView="130" workbookViewId="0">
      <selection activeCell="AG11" sqref="AG11"/>
    </sheetView>
  </sheetViews>
  <sheetFormatPr defaultColWidth="2.5" defaultRowHeight="13.5"/>
  <cols>
    <col min="1" max="1" width="1.875" style="1" customWidth="1"/>
    <col min="2" max="3" width="2.125" style="1" customWidth="1"/>
    <col min="4" max="5" width="2.5" style="1"/>
    <col min="6" max="6" width="1.875" style="1" customWidth="1"/>
    <col min="7" max="14" width="2.5" style="1"/>
    <col min="15" max="15" width="1.75" style="1" customWidth="1"/>
    <col min="16" max="16" width="3.25" style="1" customWidth="1"/>
    <col min="17" max="17" width="2.5" style="1" customWidth="1"/>
    <col min="18" max="18" width="1.875" style="1" customWidth="1"/>
    <col min="19" max="19" width="2.5" style="1"/>
    <col min="20" max="20" width="2.5" style="1" customWidth="1"/>
    <col min="21" max="21" width="4.5" style="1" bestFit="1" customWidth="1"/>
    <col min="22" max="22" width="2.5" style="1" customWidth="1"/>
    <col min="23" max="23" width="4.5" style="1" bestFit="1" customWidth="1"/>
    <col min="24" max="25" width="2.5" style="1"/>
    <col min="26" max="26" width="1.5" style="1" customWidth="1"/>
    <col min="27" max="27" width="2.5" style="1"/>
    <col min="28" max="28" width="2.75" style="1" customWidth="1"/>
    <col min="29" max="29" width="2.5" style="1" customWidth="1"/>
    <col min="30" max="30" width="2.75" style="1" customWidth="1"/>
    <col min="31" max="31" width="2.5" style="1" customWidth="1"/>
    <col min="32" max="32" width="2.75" style="1" customWidth="1"/>
    <col min="33" max="33" width="1.875" style="1" customWidth="1"/>
    <col min="34" max="34" width="1.25" style="1" customWidth="1"/>
    <col min="35" max="35" width="1.5" style="1" customWidth="1"/>
    <col min="36" max="39" width="2.5" style="1"/>
    <col min="40" max="40" width="2.5" style="1" customWidth="1"/>
    <col min="41" max="16384" width="2.5" style="1"/>
  </cols>
  <sheetData>
    <row r="2" spans="1:43">
      <c r="B2" s="1" t="s">
        <v>426</v>
      </c>
    </row>
    <row r="4" spans="1:43" s="33" customFormat="1">
      <c r="B4" s="2" t="s">
        <v>315</v>
      </c>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row>
    <row r="5" spans="1:43">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row>
    <row r="6" spans="1:43" ht="14.25" customHeight="1">
      <c r="Y6" s="128"/>
      <c r="Z6" s="130"/>
      <c r="AA6" s="132" t="s">
        <v>408</v>
      </c>
      <c r="AB6" s="133">
        <v>25</v>
      </c>
      <c r="AC6" s="130" t="s">
        <v>407</v>
      </c>
      <c r="AD6" s="133"/>
      <c r="AE6" s="130" t="s">
        <v>406</v>
      </c>
      <c r="AF6" s="133"/>
      <c r="AG6" s="131" t="s">
        <v>405</v>
      </c>
      <c r="AH6" s="128"/>
    </row>
    <row r="7" spans="1:43" ht="14.25">
      <c r="AL7" s="265" t="s">
        <v>336</v>
      </c>
      <c r="AM7" s="265"/>
      <c r="AN7" s="265"/>
      <c r="AO7" s="265"/>
      <c r="AP7" s="265"/>
      <c r="AQ7" s="265"/>
    </row>
    <row r="8" spans="1:43">
      <c r="C8" s="1" t="str">
        <f>IF(基本情報!E18&lt;&gt;"",VLOOKUP(基本情報!E18,引用元!$B$3:$D$33,3,FALSE),"特定行政庁の長")&amp;" 殿"</f>
        <v>特定行政庁の長 殿</v>
      </c>
    </row>
    <row r="10" spans="1:43">
      <c r="AG10" s="14" t="str">
        <f>IF(基本情報!E10&lt;&gt;"",基本情報!E10,"届出者の住所")</f>
        <v>届出者の住所</v>
      </c>
    </row>
    <row r="11" spans="1:43">
      <c r="AG11" s="14" t="str">
        <f>IF(基本情報!E11&lt;&gt;"",基本情報!E11,"氏名(法人の場合は名称及び代表者名)")</f>
        <v>氏名(法人の場合は名称及び代表者名)</v>
      </c>
    </row>
    <row r="13" spans="1:43" ht="13.5" customHeight="1">
      <c r="B13" s="367" t="s">
        <v>316</v>
      </c>
      <c r="C13" s="367"/>
      <c r="D13" s="367"/>
      <c r="E13" s="367"/>
      <c r="F13" s="367"/>
      <c r="G13" s="367"/>
      <c r="H13" s="367"/>
      <c r="I13" s="367"/>
      <c r="J13" s="367"/>
      <c r="K13" s="367"/>
      <c r="L13" s="367"/>
      <c r="M13" s="367"/>
      <c r="N13" s="367"/>
      <c r="O13" s="367"/>
      <c r="P13" s="367"/>
      <c r="Q13" s="367"/>
      <c r="R13" s="367"/>
      <c r="S13" s="367"/>
      <c r="T13" s="367"/>
      <c r="U13" s="367"/>
      <c r="V13" s="367"/>
      <c r="W13" s="367"/>
      <c r="X13" s="367"/>
      <c r="Y13" s="367"/>
      <c r="Z13" s="367"/>
      <c r="AA13" s="367"/>
      <c r="AB13" s="367"/>
      <c r="AC13" s="367"/>
      <c r="AD13" s="367"/>
      <c r="AE13" s="367"/>
      <c r="AF13" s="367"/>
      <c r="AG13" s="367"/>
      <c r="AH13" s="367"/>
    </row>
    <row r="16" spans="1:43">
      <c r="B16" s="331" t="s">
        <v>317</v>
      </c>
      <c r="C16" s="287"/>
      <c r="D16" s="287"/>
      <c r="E16" s="287"/>
      <c r="F16" s="287"/>
      <c r="G16" s="287"/>
      <c r="H16" s="287"/>
      <c r="I16" s="287"/>
      <c r="J16" s="287"/>
      <c r="K16" s="287"/>
      <c r="L16" s="287"/>
      <c r="M16" s="287"/>
      <c r="N16" s="288"/>
      <c r="O16" s="145"/>
      <c r="P16" s="486"/>
      <c r="Q16" s="486"/>
      <c r="R16" s="486"/>
      <c r="S16" s="486"/>
      <c r="T16" s="471" t="s">
        <v>407</v>
      </c>
      <c r="U16" s="489"/>
      <c r="V16" s="471" t="s">
        <v>406</v>
      </c>
      <c r="W16" s="489"/>
      <c r="X16" s="471" t="s">
        <v>405</v>
      </c>
      <c r="Y16" s="26"/>
      <c r="Z16" s="26"/>
      <c r="AA16" s="26"/>
      <c r="AB16" s="26"/>
      <c r="AC16" s="40"/>
      <c r="AD16" s="40"/>
      <c r="AE16" s="40"/>
      <c r="AF16" s="40"/>
      <c r="AG16" s="26"/>
      <c r="AH16" s="19"/>
    </row>
    <row r="17" spans="2:34">
      <c r="B17" s="329"/>
      <c r="C17" s="330"/>
      <c r="D17" s="330"/>
      <c r="E17" s="330"/>
      <c r="F17" s="330"/>
      <c r="G17" s="330"/>
      <c r="H17" s="330"/>
      <c r="I17" s="330"/>
      <c r="J17" s="330"/>
      <c r="K17" s="330"/>
      <c r="L17" s="330"/>
      <c r="M17" s="330"/>
      <c r="N17" s="332"/>
      <c r="O17" s="146"/>
      <c r="P17" s="488"/>
      <c r="Q17" s="488"/>
      <c r="R17" s="488"/>
      <c r="S17" s="488"/>
      <c r="T17" s="473"/>
      <c r="U17" s="491"/>
      <c r="V17" s="473"/>
      <c r="W17" s="491"/>
      <c r="X17" s="473"/>
      <c r="Y17" s="27"/>
      <c r="Z17" s="27"/>
      <c r="AA17" s="27"/>
      <c r="AB17" s="27"/>
      <c r="AC17" s="41"/>
      <c r="AD17" s="41"/>
      <c r="AE17" s="41"/>
      <c r="AF17" s="41"/>
      <c r="AG17" s="27"/>
      <c r="AH17" s="20"/>
    </row>
    <row r="18" spans="2:34" ht="13.5" customHeight="1">
      <c r="B18" s="286" t="s">
        <v>318</v>
      </c>
      <c r="C18" s="564"/>
      <c r="D18" s="564"/>
      <c r="E18" s="564"/>
      <c r="F18" s="564"/>
      <c r="G18" s="564"/>
      <c r="H18" s="564"/>
      <c r="I18" s="564"/>
      <c r="J18" s="564"/>
      <c r="K18" s="564"/>
      <c r="L18" s="564"/>
      <c r="M18" s="564"/>
      <c r="N18" s="565"/>
      <c r="O18" s="552" t="str">
        <f>IFERROR(IF(基本情報!E18&lt;&gt;"","神奈川県"&amp;基本情報!E18&amp;基本情報!E21,""),"")</f>
        <v/>
      </c>
      <c r="P18" s="553"/>
      <c r="Q18" s="553"/>
      <c r="R18" s="553"/>
      <c r="S18" s="553"/>
      <c r="T18" s="553"/>
      <c r="U18" s="553"/>
      <c r="V18" s="553"/>
      <c r="W18" s="553"/>
      <c r="X18" s="553"/>
      <c r="Y18" s="553"/>
      <c r="Z18" s="553"/>
      <c r="AA18" s="553"/>
      <c r="AB18" s="553"/>
      <c r="AC18" s="553"/>
      <c r="AD18" s="553"/>
      <c r="AE18" s="553"/>
      <c r="AF18" s="553"/>
      <c r="AG18" s="553"/>
      <c r="AH18" s="554"/>
    </row>
    <row r="19" spans="2:34">
      <c r="B19" s="566"/>
      <c r="C19" s="567"/>
      <c r="D19" s="567"/>
      <c r="E19" s="567"/>
      <c r="F19" s="567"/>
      <c r="G19" s="567"/>
      <c r="H19" s="567"/>
      <c r="I19" s="567"/>
      <c r="J19" s="567"/>
      <c r="K19" s="567"/>
      <c r="L19" s="567"/>
      <c r="M19" s="567"/>
      <c r="N19" s="568"/>
      <c r="O19" s="555"/>
      <c r="P19" s="556"/>
      <c r="Q19" s="556"/>
      <c r="R19" s="556"/>
      <c r="S19" s="556"/>
      <c r="T19" s="556"/>
      <c r="U19" s="556"/>
      <c r="V19" s="556"/>
      <c r="W19" s="556"/>
      <c r="X19" s="556"/>
      <c r="Y19" s="556"/>
      <c r="Z19" s="556"/>
      <c r="AA19" s="556"/>
      <c r="AB19" s="556"/>
      <c r="AC19" s="556"/>
      <c r="AD19" s="556"/>
      <c r="AE19" s="556"/>
      <c r="AF19" s="556"/>
      <c r="AG19" s="556"/>
      <c r="AH19" s="557"/>
    </row>
    <row r="20" spans="2:34" ht="13.5" customHeight="1">
      <c r="B20" s="566"/>
      <c r="C20" s="567"/>
      <c r="D20" s="567"/>
      <c r="E20" s="567"/>
      <c r="F20" s="567"/>
      <c r="G20" s="567"/>
      <c r="H20" s="567"/>
      <c r="I20" s="567"/>
      <c r="J20" s="567"/>
      <c r="K20" s="567"/>
      <c r="L20" s="567"/>
      <c r="M20" s="567"/>
      <c r="N20" s="568"/>
      <c r="O20" s="558" t="str">
        <f>IFERROR(IF(基本情報!E16&lt;&gt;"",基本情報!E16,""),"")</f>
        <v/>
      </c>
      <c r="P20" s="559"/>
      <c r="Q20" s="559"/>
      <c r="R20" s="559"/>
      <c r="S20" s="559"/>
      <c r="T20" s="559"/>
      <c r="U20" s="559"/>
      <c r="V20" s="559"/>
      <c r="W20" s="559"/>
      <c r="X20" s="559"/>
      <c r="Y20" s="559"/>
      <c r="Z20" s="559"/>
      <c r="AA20" s="559"/>
      <c r="AB20" s="559"/>
      <c r="AC20" s="559"/>
      <c r="AD20" s="559"/>
      <c r="AE20" s="559"/>
      <c r="AF20" s="559"/>
      <c r="AG20" s="559"/>
      <c r="AH20" s="560"/>
    </row>
    <row r="21" spans="2:34">
      <c r="B21" s="405"/>
      <c r="C21" s="406"/>
      <c r="D21" s="406"/>
      <c r="E21" s="406"/>
      <c r="F21" s="406"/>
      <c r="G21" s="406"/>
      <c r="H21" s="406"/>
      <c r="I21" s="406"/>
      <c r="J21" s="406"/>
      <c r="K21" s="406"/>
      <c r="L21" s="406"/>
      <c r="M21" s="406"/>
      <c r="N21" s="407"/>
      <c r="O21" s="561"/>
      <c r="P21" s="562"/>
      <c r="Q21" s="562"/>
      <c r="R21" s="562"/>
      <c r="S21" s="562"/>
      <c r="T21" s="562"/>
      <c r="U21" s="562"/>
      <c r="V21" s="562"/>
      <c r="W21" s="562"/>
      <c r="X21" s="562"/>
      <c r="Y21" s="562"/>
      <c r="Z21" s="562"/>
      <c r="AA21" s="562"/>
      <c r="AB21" s="562"/>
      <c r="AC21" s="562"/>
      <c r="AD21" s="562"/>
      <c r="AE21" s="562"/>
      <c r="AF21" s="562"/>
      <c r="AG21" s="562"/>
      <c r="AH21" s="563"/>
    </row>
    <row r="22" spans="2:34" ht="13.5" customHeight="1">
      <c r="B22" s="286" t="s">
        <v>319</v>
      </c>
      <c r="C22" s="564"/>
      <c r="D22" s="564"/>
      <c r="E22" s="564"/>
      <c r="F22" s="564"/>
      <c r="G22" s="564"/>
      <c r="H22" s="564"/>
      <c r="I22" s="564"/>
      <c r="J22" s="564"/>
      <c r="K22" s="564"/>
      <c r="L22" s="564"/>
      <c r="M22" s="564"/>
      <c r="N22" s="565"/>
      <c r="O22" s="374" t="str">
        <f>IF(基本情報!E10&lt;&gt;"",基本情報!E10,"")</f>
        <v/>
      </c>
      <c r="P22" s="343"/>
      <c r="Q22" s="343"/>
      <c r="R22" s="343"/>
      <c r="S22" s="343"/>
      <c r="T22" s="343"/>
      <c r="U22" s="343"/>
      <c r="V22" s="343"/>
      <c r="W22" s="343"/>
      <c r="X22" s="343"/>
      <c r="Y22" s="343"/>
      <c r="Z22" s="343"/>
      <c r="AA22" s="343"/>
      <c r="AB22" s="343"/>
      <c r="AC22" s="343"/>
      <c r="AD22" s="343"/>
      <c r="AE22" s="343"/>
      <c r="AF22" s="343"/>
      <c r="AG22" s="343"/>
      <c r="AH22" s="375"/>
    </row>
    <row r="23" spans="2:34">
      <c r="B23" s="566"/>
      <c r="C23" s="567"/>
      <c r="D23" s="567"/>
      <c r="E23" s="567"/>
      <c r="F23" s="567"/>
      <c r="G23" s="567"/>
      <c r="H23" s="567"/>
      <c r="I23" s="567"/>
      <c r="J23" s="567"/>
      <c r="K23" s="567"/>
      <c r="L23" s="567"/>
      <c r="M23" s="567"/>
      <c r="N23" s="568"/>
      <c r="O23" s="376"/>
      <c r="P23" s="377"/>
      <c r="Q23" s="377"/>
      <c r="R23" s="377"/>
      <c r="S23" s="377"/>
      <c r="T23" s="377"/>
      <c r="U23" s="377"/>
      <c r="V23" s="377"/>
      <c r="W23" s="377"/>
      <c r="X23" s="377"/>
      <c r="Y23" s="377"/>
      <c r="Z23" s="377"/>
      <c r="AA23" s="377"/>
      <c r="AB23" s="377"/>
      <c r="AC23" s="377"/>
      <c r="AD23" s="377"/>
      <c r="AE23" s="377"/>
      <c r="AF23" s="377"/>
      <c r="AG23" s="377"/>
      <c r="AH23" s="378"/>
    </row>
    <row r="24" spans="2:34" ht="13.5" customHeight="1">
      <c r="B24" s="510" t="s">
        <v>299</v>
      </c>
      <c r="C24" s="511"/>
      <c r="D24" s="511"/>
      <c r="E24" s="511"/>
      <c r="F24" s="511"/>
      <c r="G24" s="511"/>
      <c r="H24" s="511"/>
      <c r="I24" s="511"/>
      <c r="J24" s="511"/>
      <c r="K24" s="511"/>
      <c r="L24" s="511"/>
      <c r="M24" s="511"/>
      <c r="N24" s="512"/>
      <c r="O24" s="381" t="str">
        <f>IF(基本情報!E11&lt;&gt;"",基本情報!E11,"")</f>
        <v/>
      </c>
      <c r="P24" s="382"/>
      <c r="Q24" s="382"/>
      <c r="R24" s="382"/>
      <c r="S24" s="382"/>
      <c r="T24" s="382"/>
      <c r="U24" s="382"/>
      <c r="V24" s="382"/>
      <c r="W24" s="382"/>
      <c r="X24" s="382"/>
      <c r="Y24" s="382"/>
      <c r="Z24" s="382"/>
      <c r="AA24" s="382"/>
      <c r="AB24" s="382"/>
      <c r="AC24" s="382"/>
      <c r="AD24" s="382"/>
      <c r="AE24" s="382"/>
      <c r="AF24" s="382"/>
      <c r="AG24" s="382"/>
      <c r="AH24" s="383"/>
    </row>
    <row r="25" spans="2:34">
      <c r="B25" s="513"/>
      <c r="C25" s="514"/>
      <c r="D25" s="514"/>
      <c r="E25" s="514"/>
      <c r="F25" s="514"/>
      <c r="G25" s="514"/>
      <c r="H25" s="514"/>
      <c r="I25" s="514"/>
      <c r="J25" s="514"/>
      <c r="K25" s="514"/>
      <c r="L25" s="514"/>
      <c r="M25" s="514"/>
      <c r="N25" s="515"/>
      <c r="O25" s="384"/>
      <c r="P25" s="385"/>
      <c r="Q25" s="385"/>
      <c r="R25" s="385"/>
      <c r="S25" s="385"/>
      <c r="T25" s="385"/>
      <c r="U25" s="385"/>
      <c r="V25" s="385"/>
      <c r="W25" s="385"/>
      <c r="X25" s="385"/>
      <c r="Y25" s="385"/>
      <c r="Z25" s="385"/>
      <c r="AA25" s="385"/>
      <c r="AB25" s="385"/>
      <c r="AC25" s="385"/>
      <c r="AD25" s="385"/>
      <c r="AE25" s="385"/>
      <c r="AF25" s="385"/>
      <c r="AG25" s="385"/>
      <c r="AH25" s="386"/>
    </row>
    <row r="26" spans="2:34" ht="13.5" customHeight="1">
      <c r="B26" s="492" t="s">
        <v>320</v>
      </c>
      <c r="C26" s="493"/>
      <c r="D26" s="493"/>
      <c r="E26" s="493"/>
      <c r="F26" s="493"/>
      <c r="G26" s="493"/>
      <c r="H26" s="493"/>
      <c r="I26" s="493"/>
      <c r="J26" s="493"/>
      <c r="K26" s="493"/>
      <c r="L26" s="493"/>
      <c r="M26" s="493"/>
      <c r="N26" s="494"/>
      <c r="O26" s="501"/>
      <c r="P26" s="502"/>
      <c r="Q26" s="502"/>
      <c r="R26" s="502"/>
      <c r="S26" s="502"/>
      <c r="T26" s="502"/>
      <c r="U26" s="502"/>
      <c r="V26" s="502"/>
      <c r="W26" s="502"/>
      <c r="X26" s="502"/>
      <c r="Y26" s="502"/>
      <c r="Z26" s="502"/>
      <c r="AA26" s="502"/>
      <c r="AB26" s="502"/>
      <c r="AC26" s="502"/>
      <c r="AD26" s="502"/>
      <c r="AE26" s="502"/>
      <c r="AF26" s="502"/>
      <c r="AG26" s="502"/>
      <c r="AH26" s="503"/>
    </row>
    <row r="27" spans="2:34" ht="13.5" customHeight="1">
      <c r="B27" s="495"/>
      <c r="C27" s="496"/>
      <c r="D27" s="496"/>
      <c r="E27" s="496"/>
      <c r="F27" s="496"/>
      <c r="G27" s="496"/>
      <c r="H27" s="496"/>
      <c r="I27" s="496"/>
      <c r="J27" s="496"/>
      <c r="K27" s="496"/>
      <c r="L27" s="496"/>
      <c r="M27" s="496"/>
      <c r="N27" s="497"/>
      <c r="O27" s="504"/>
      <c r="P27" s="505"/>
      <c r="Q27" s="505"/>
      <c r="R27" s="505"/>
      <c r="S27" s="505"/>
      <c r="T27" s="505"/>
      <c r="U27" s="505"/>
      <c r="V27" s="505"/>
      <c r="W27" s="505"/>
      <c r="X27" s="505"/>
      <c r="Y27" s="505"/>
      <c r="Z27" s="505"/>
      <c r="AA27" s="505"/>
      <c r="AB27" s="505"/>
      <c r="AC27" s="505"/>
      <c r="AD27" s="505"/>
      <c r="AE27" s="505"/>
      <c r="AF27" s="505"/>
      <c r="AG27" s="505"/>
      <c r="AH27" s="506"/>
    </row>
    <row r="28" spans="2:34" ht="13.5" customHeight="1">
      <c r="B28" s="495"/>
      <c r="C28" s="496"/>
      <c r="D28" s="496"/>
      <c r="E28" s="496"/>
      <c r="F28" s="496"/>
      <c r="G28" s="496"/>
      <c r="H28" s="496"/>
      <c r="I28" s="496"/>
      <c r="J28" s="496"/>
      <c r="K28" s="496"/>
      <c r="L28" s="496"/>
      <c r="M28" s="496"/>
      <c r="N28" s="497"/>
      <c r="O28" s="504"/>
      <c r="P28" s="505"/>
      <c r="Q28" s="505"/>
      <c r="R28" s="505"/>
      <c r="S28" s="505"/>
      <c r="T28" s="505"/>
      <c r="U28" s="505"/>
      <c r="V28" s="505"/>
      <c r="W28" s="505"/>
      <c r="X28" s="505"/>
      <c r="Y28" s="505"/>
      <c r="Z28" s="505"/>
      <c r="AA28" s="505"/>
      <c r="AB28" s="505"/>
      <c r="AC28" s="505"/>
      <c r="AD28" s="505"/>
      <c r="AE28" s="505"/>
      <c r="AF28" s="505"/>
      <c r="AG28" s="505"/>
      <c r="AH28" s="506"/>
    </row>
    <row r="29" spans="2:34">
      <c r="B29" s="495"/>
      <c r="C29" s="496"/>
      <c r="D29" s="496"/>
      <c r="E29" s="496"/>
      <c r="F29" s="496"/>
      <c r="G29" s="496"/>
      <c r="H29" s="496"/>
      <c r="I29" s="496"/>
      <c r="J29" s="496"/>
      <c r="K29" s="496"/>
      <c r="L29" s="496"/>
      <c r="M29" s="496"/>
      <c r="N29" s="497"/>
      <c r="O29" s="504"/>
      <c r="P29" s="505"/>
      <c r="Q29" s="505"/>
      <c r="R29" s="505"/>
      <c r="S29" s="505"/>
      <c r="T29" s="505"/>
      <c r="U29" s="505"/>
      <c r="V29" s="505"/>
      <c r="W29" s="505"/>
      <c r="X29" s="505"/>
      <c r="Y29" s="505"/>
      <c r="Z29" s="505"/>
      <c r="AA29" s="505"/>
      <c r="AB29" s="505"/>
      <c r="AC29" s="505"/>
      <c r="AD29" s="505"/>
      <c r="AE29" s="505"/>
      <c r="AF29" s="505"/>
      <c r="AG29" s="505"/>
      <c r="AH29" s="506"/>
    </row>
    <row r="30" spans="2:34" ht="13.5" customHeight="1">
      <c r="B30" s="495"/>
      <c r="C30" s="496"/>
      <c r="D30" s="496"/>
      <c r="E30" s="496"/>
      <c r="F30" s="496"/>
      <c r="G30" s="496"/>
      <c r="H30" s="496"/>
      <c r="I30" s="496"/>
      <c r="J30" s="496"/>
      <c r="K30" s="496"/>
      <c r="L30" s="496"/>
      <c r="M30" s="496"/>
      <c r="N30" s="497"/>
      <c r="O30" s="504"/>
      <c r="P30" s="505"/>
      <c r="Q30" s="505"/>
      <c r="R30" s="505"/>
      <c r="S30" s="505"/>
      <c r="T30" s="505"/>
      <c r="U30" s="505"/>
      <c r="V30" s="505"/>
      <c r="W30" s="505"/>
      <c r="X30" s="505"/>
      <c r="Y30" s="505"/>
      <c r="Z30" s="505"/>
      <c r="AA30" s="505"/>
      <c r="AB30" s="505"/>
      <c r="AC30" s="505"/>
      <c r="AD30" s="505"/>
      <c r="AE30" s="505"/>
      <c r="AF30" s="505"/>
      <c r="AG30" s="505"/>
      <c r="AH30" s="506"/>
    </row>
    <row r="31" spans="2:34" ht="13.5" customHeight="1">
      <c r="B31" s="495"/>
      <c r="C31" s="496"/>
      <c r="D31" s="496"/>
      <c r="E31" s="496"/>
      <c r="F31" s="496"/>
      <c r="G31" s="496"/>
      <c r="H31" s="496"/>
      <c r="I31" s="496"/>
      <c r="J31" s="496"/>
      <c r="K31" s="496"/>
      <c r="L31" s="496"/>
      <c r="M31" s="496"/>
      <c r="N31" s="497"/>
      <c r="O31" s="504"/>
      <c r="P31" s="505"/>
      <c r="Q31" s="505"/>
      <c r="R31" s="505"/>
      <c r="S31" s="505"/>
      <c r="T31" s="505"/>
      <c r="U31" s="505"/>
      <c r="V31" s="505"/>
      <c r="W31" s="505"/>
      <c r="X31" s="505"/>
      <c r="Y31" s="505"/>
      <c r="Z31" s="505"/>
      <c r="AA31" s="505"/>
      <c r="AB31" s="505"/>
      <c r="AC31" s="505"/>
      <c r="AD31" s="505"/>
      <c r="AE31" s="505"/>
      <c r="AF31" s="505"/>
      <c r="AG31" s="505"/>
      <c r="AH31" s="506"/>
    </row>
    <row r="32" spans="2:34" ht="13.5" customHeight="1">
      <c r="B32" s="495"/>
      <c r="C32" s="496"/>
      <c r="D32" s="496"/>
      <c r="E32" s="496"/>
      <c r="F32" s="496"/>
      <c r="G32" s="496"/>
      <c r="H32" s="496"/>
      <c r="I32" s="496"/>
      <c r="J32" s="496"/>
      <c r="K32" s="496"/>
      <c r="L32" s="496"/>
      <c r="M32" s="496"/>
      <c r="N32" s="497"/>
      <c r="O32" s="504"/>
      <c r="P32" s="505"/>
      <c r="Q32" s="505"/>
      <c r="R32" s="505"/>
      <c r="S32" s="505"/>
      <c r="T32" s="505"/>
      <c r="U32" s="505"/>
      <c r="V32" s="505"/>
      <c r="W32" s="505"/>
      <c r="X32" s="505"/>
      <c r="Y32" s="505"/>
      <c r="Z32" s="505"/>
      <c r="AA32" s="505"/>
      <c r="AB32" s="505"/>
      <c r="AC32" s="505"/>
      <c r="AD32" s="505"/>
      <c r="AE32" s="505"/>
      <c r="AF32" s="505"/>
      <c r="AG32" s="505"/>
      <c r="AH32" s="506"/>
    </row>
    <row r="33" spans="2:34">
      <c r="B33" s="495"/>
      <c r="C33" s="496"/>
      <c r="D33" s="496"/>
      <c r="E33" s="496"/>
      <c r="F33" s="496"/>
      <c r="G33" s="496"/>
      <c r="H33" s="496"/>
      <c r="I33" s="496"/>
      <c r="J33" s="496"/>
      <c r="K33" s="496"/>
      <c r="L33" s="496"/>
      <c r="M33" s="496"/>
      <c r="N33" s="497"/>
      <c r="O33" s="504"/>
      <c r="P33" s="505"/>
      <c r="Q33" s="505"/>
      <c r="R33" s="505"/>
      <c r="S33" s="505"/>
      <c r="T33" s="505"/>
      <c r="U33" s="505"/>
      <c r="V33" s="505"/>
      <c r="W33" s="505"/>
      <c r="X33" s="505"/>
      <c r="Y33" s="505"/>
      <c r="Z33" s="505"/>
      <c r="AA33" s="505"/>
      <c r="AB33" s="505"/>
      <c r="AC33" s="505"/>
      <c r="AD33" s="505"/>
      <c r="AE33" s="505"/>
      <c r="AF33" s="505"/>
      <c r="AG33" s="505"/>
      <c r="AH33" s="506"/>
    </row>
    <row r="34" spans="2:34" ht="13.5" customHeight="1">
      <c r="B34" s="495"/>
      <c r="C34" s="496"/>
      <c r="D34" s="496"/>
      <c r="E34" s="496"/>
      <c r="F34" s="496"/>
      <c r="G34" s="496"/>
      <c r="H34" s="496"/>
      <c r="I34" s="496"/>
      <c r="J34" s="496"/>
      <c r="K34" s="496"/>
      <c r="L34" s="496"/>
      <c r="M34" s="496"/>
      <c r="N34" s="497"/>
      <c r="O34" s="504"/>
      <c r="P34" s="505"/>
      <c r="Q34" s="505"/>
      <c r="R34" s="505"/>
      <c r="S34" s="505"/>
      <c r="T34" s="505"/>
      <c r="U34" s="505"/>
      <c r="V34" s="505"/>
      <c r="W34" s="505"/>
      <c r="X34" s="505"/>
      <c r="Y34" s="505"/>
      <c r="Z34" s="505"/>
      <c r="AA34" s="505"/>
      <c r="AB34" s="505"/>
      <c r="AC34" s="505"/>
      <c r="AD34" s="505"/>
      <c r="AE34" s="505"/>
      <c r="AF34" s="505"/>
      <c r="AG34" s="505"/>
      <c r="AH34" s="506"/>
    </row>
    <row r="35" spans="2:34">
      <c r="B35" s="495"/>
      <c r="C35" s="496"/>
      <c r="D35" s="496"/>
      <c r="E35" s="496"/>
      <c r="F35" s="496"/>
      <c r="G35" s="496"/>
      <c r="H35" s="496"/>
      <c r="I35" s="496"/>
      <c r="J35" s="496"/>
      <c r="K35" s="496"/>
      <c r="L35" s="496"/>
      <c r="M35" s="496"/>
      <c r="N35" s="497"/>
      <c r="O35" s="504"/>
      <c r="P35" s="505"/>
      <c r="Q35" s="505"/>
      <c r="R35" s="505"/>
      <c r="S35" s="505"/>
      <c r="T35" s="505"/>
      <c r="U35" s="505"/>
      <c r="V35" s="505"/>
      <c r="W35" s="505"/>
      <c r="X35" s="505"/>
      <c r="Y35" s="505"/>
      <c r="Z35" s="505"/>
      <c r="AA35" s="505"/>
      <c r="AB35" s="505"/>
      <c r="AC35" s="505"/>
      <c r="AD35" s="505"/>
      <c r="AE35" s="505"/>
      <c r="AF35" s="505"/>
      <c r="AG35" s="505"/>
      <c r="AH35" s="506"/>
    </row>
    <row r="36" spans="2:34">
      <c r="B36" s="495"/>
      <c r="C36" s="496"/>
      <c r="D36" s="496"/>
      <c r="E36" s="496"/>
      <c r="F36" s="496"/>
      <c r="G36" s="496"/>
      <c r="H36" s="496"/>
      <c r="I36" s="496"/>
      <c r="J36" s="496"/>
      <c r="K36" s="496"/>
      <c r="L36" s="496"/>
      <c r="M36" s="496"/>
      <c r="N36" s="497"/>
      <c r="O36" s="504"/>
      <c r="P36" s="505"/>
      <c r="Q36" s="505"/>
      <c r="R36" s="505"/>
      <c r="S36" s="505"/>
      <c r="T36" s="505"/>
      <c r="U36" s="505"/>
      <c r="V36" s="505"/>
      <c r="W36" s="505"/>
      <c r="X36" s="505"/>
      <c r="Y36" s="505"/>
      <c r="Z36" s="505"/>
      <c r="AA36" s="505"/>
      <c r="AB36" s="505"/>
      <c r="AC36" s="505"/>
      <c r="AD36" s="505"/>
      <c r="AE36" s="505"/>
      <c r="AF36" s="505"/>
      <c r="AG36" s="505"/>
      <c r="AH36" s="506"/>
    </row>
    <row r="37" spans="2:34" ht="13.5" customHeight="1">
      <c r="B37" s="495"/>
      <c r="C37" s="496"/>
      <c r="D37" s="496"/>
      <c r="E37" s="496"/>
      <c r="F37" s="496"/>
      <c r="G37" s="496"/>
      <c r="H37" s="496"/>
      <c r="I37" s="496"/>
      <c r="J37" s="496"/>
      <c r="K37" s="496"/>
      <c r="L37" s="496"/>
      <c r="M37" s="496"/>
      <c r="N37" s="497"/>
      <c r="O37" s="504"/>
      <c r="P37" s="505"/>
      <c r="Q37" s="505"/>
      <c r="R37" s="505"/>
      <c r="S37" s="505"/>
      <c r="T37" s="505"/>
      <c r="U37" s="505"/>
      <c r="V37" s="505"/>
      <c r="W37" s="505"/>
      <c r="X37" s="505"/>
      <c r="Y37" s="505"/>
      <c r="Z37" s="505"/>
      <c r="AA37" s="505"/>
      <c r="AB37" s="505"/>
      <c r="AC37" s="505"/>
      <c r="AD37" s="505"/>
      <c r="AE37" s="505"/>
      <c r="AF37" s="505"/>
      <c r="AG37" s="505"/>
      <c r="AH37" s="506"/>
    </row>
    <row r="38" spans="2:34">
      <c r="B38" s="498"/>
      <c r="C38" s="499"/>
      <c r="D38" s="499"/>
      <c r="E38" s="499"/>
      <c r="F38" s="499"/>
      <c r="G38" s="499"/>
      <c r="H38" s="499"/>
      <c r="I38" s="499"/>
      <c r="J38" s="499"/>
      <c r="K38" s="499"/>
      <c r="L38" s="499"/>
      <c r="M38" s="499"/>
      <c r="N38" s="500"/>
      <c r="O38" s="507"/>
      <c r="P38" s="508"/>
      <c r="Q38" s="508"/>
      <c r="R38" s="508"/>
      <c r="S38" s="508"/>
      <c r="T38" s="508"/>
      <c r="U38" s="508"/>
      <c r="V38" s="508"/>
      <c r="W38" s="508"/>
      <c r="X38" s="508"/>
      <c r="Y38" s="508"/>
      <c r="Z38" s="508"/>
      <c r="AA38" s="508"/>
      <c r="AB38" s="508"/>
      <c r="AC38" s="508"/>
      <c r="AD38" s="508"/>
      <c r="AE38" s="508"/>
      <c r="AF38" s="508"/>
      <c r="AG38" s="508"/>
      <c r="AH38" s="509"/>
    </row>
    <row r="39" spans="2:34">
      <c r="B39" s="266" t="s">
        <v>213</v>
      </c>
      <c r="C39" s="267"/>
      <c r="D39" s="267"/>
      <c r="E39" s="267"/>
      <c r="F39" s="267"/>
      <c r="G39" s="267"/>
      <c r="H39" s="267"/>
      <c r="I39" s="267"/>
      <c r="J39" s="267"/>
      <c r="K39" s="267"/>
      <c r="L39" s="267"/>
      <c r="M39" s="267"/>
      <c r="N39" s="268"/>
      <c r="O39" s="171"/>
      <c r="P39" s="522"/>
      <c r="Q39" s="522"/>
      <c r="R39" s="522"/>
      <c r="S39" s="522"/>
      <c r="T39" s="525" t="s">
        <v>407</v>
      </c>
      <c r="U39" s="528"/>
      <c r="V39" s="525" t="s">
        <v>406</v>
      </c>
      <c r="W39" s="528"/>
      <c r="X39" s="525" t="s">
        <v>405</v>
      </c>
      <c r="Y39" s="165"/>
      <c r="Z39" s="165"/>
      <c r="AA39" s="165"/>
      <c r="AB39" s="165"/>
      <c r="AC39" s="165"/>
      <c r="AD39" s="165"/>
      <c r="AE39" s="165"/>
      <c r="AF39" s="165"/>
      <c r="AG39" s="165"/>
      <c r="AH39" s="166"/>
    </row>
    <row r="40" spans="2:34">
      <c r="B40" s="269"/>
      <c r="C40" s="270"/>
      <c r="D40" s="270"/>
      <c r="E40" s="270"/>
      <c r="F40" s="270"/>
      <c r="G40" s="270"/>
      <c r="H40" s="270"/>
      <c r="I40" s="270"/>
      <c r="J40" s="270"/>
      <c r="K40" s="270"/>
      <c r="L40" s="270"/>
      <c r="M40" s="270"/>
      <c r="N40" s="271"/>
      <c r="O40" s="173"/>
      <c r="P40" s="524"/>
      <c r="Q40" s="524"/>
      <c r="R40" s="524"/>
      <c r="S40" s="524"/>
      <c r="T40" s="527"/>
      <c r="U40" s="530"/>
      <c r="V40" s="527"/>
      <c r="W40" s="530"/>
      <c r="X40" s="527"/>
      <c r="Y40" s="169"/>
      <c r="Z40" s="169"/>
      <c r="AA40" s="169"/>
      <c r="AB40" s="169"/>
      <c r="AC40" s="169"/>
      <c r="AD40" s="169"/>
      <c r="AE40" s="169"/>
      <c r="AF40" s="169"/>
      <c r="AG40" s="169"/>
      <c r="AH40" s="170"/>
    </row>
    <row r="42" spans="2:34">
      <c r="B42" s="1" t="s">
        <v>308</v>
      </c>
    </row>
  </sheetData>
  <mergeCells count="25">
    <mergeCell ref="AL7:AQ7"/>
    <mergeCell ref="B24:N25"/>
    <mergeCell ref="O24:AH25"/>
    <mergeCell ref="B26:N38"/>
    <mergeCell ref="O26:AH38"/>
    <mergeCell ref="B13:AH13"/>
    <mergeCell ref="B16:N17"/>
    <mergeCell ref="P16:S17"/>
    <mergeCell ref="T16:T17"/>
    <mergeCell ref="U16:U17"/>
    <mergeCell ref="V16:V17"/>
    <mergeCell ref="W16:W17"/>
    <mergeCell ref="X16:X17"/>
    <mergeCell ref="B39:N40"/>
    <mergeCell ref="O18:AH19"/>
    <mergeCell ref="O20:AH21"/>
    <mergeCell ref="B22:N23"/>
    <mergeCell ref="O22:AH23"/>
    <mergeCell ref="B18:N21"/>
    <mergeCell ref="P39:S40"/>
    <mergeCell ref="T39:T40"/>
    <mergeCell ref="U39:U40"/>
    <mergeCell ref="V39:V40"/>
    <mergeCell ref="W39:W40"/>
    <mergeCell ref="X39:X40"/>
  </mergeCells>
  <phoneticPr fontId="2"/>
  <conditionalFormatting sqref="R4">
    <cfRule type="expression" dxfId="16" priority="9">
      <formula>$O$26="新築（新設）"</formula>
    </cfRule>
  </conditionalFormatting>
  <hyperlinks>
    <hyperlink ref="AL7" location="基本情報!A1" display="基本情報へ"/>
  </hyperlinks>
  <printOptions horizontalCentered="1"/>
  <pageMargins left="0.39370078740157483" right="0.39370078740157483" top="0.59055118110236227" bottom="0.59055118110236227" header="0.51181102362204722" footer="0.39370078740157483"/>
  <pageSetup paperSize="9" orientation="portrait" blackAndWhite="1" r:id="rId1"/>
  <headerFooter differentOddEven="1" alignWithMargins="0">
    <firstFooter>&amp;C-44-</firstFooter>
  </headerFooter>
  <drawing r:id="rId2"/>
  <extLst>
    <ext xmlns:x14="http://schemas.microsoft.com/office/spreadsheetml/2009/9/main" uri="{78C0D931-6437-407d-A8EE-F0AAD7539E65}">
      <x14:conditionalFormattings>
        <x14:conditionalFormatting xmlns:xm="http://schemas.microsoft.com/office/excel/2006/main">
          <x14:cfRule type="expression" priority="8" id="{C8F70734-6706-4172-93CF-3387BDDF8239}">
            <xm:f>基本情報!$E$17&lt;&gt;""</xm:f>
            <x14:dxf>
              <font>
                <strike/>
              </font>
            </x14:dxf>
          </x14:cfRule>
          <xm:sqref>Q4 U4</xm:sqref>
        </x14:conditionalFormatting>
        <x14:conditionalFormatting xmlns:xm="http://schemas.microsoft.com/office/excel/2006/main">
          <x14:cfRule type="expression" priority="7" id="{8EE23230-0928-46F8-958B-949C6E4570FD}">
            <xm:f>基本情報!$E$18=""</xm:f>
            <x14:dxf>
              <font>
                <color rgb="FFFF0000"/>
              </font>
              <fill>
                <patternFill>
                  <bgColor rgb="FFFFFF00"/>
                </patternFill>
              </fill>
            </x14:dxf>
          </x14:cfRule>
          <xm:sqref>C8</xm:sqref>
        </x14:conditionalFormatting>
        <x14:conditionalFormatting xmlns:xm="http://schemas.microsoft.com/office/excel/2006/main">
          <x14:cfRule type="expression" priority="6" id="{B3387E06-302A-4112-8435-003661357435}">
            <xm:f>基本情報!$E$10=""</xm:f>
            <x14:dxf>
              <font>
                <color rgb="FFFF0000"/>
              </font>
              <fill>
                <patternFill>
                  <bgColor rgb="FFFFFF00"/>
                </patternFill>
              </fill>
            </x14:dxf>
          </x14:cfRule>
          <xm:sqref>AG10</xm:sqref>
        </x14:conditionalFormatting>
        <x14:conditionalFormatting xmlns:xm="http://schemas.microsoft.com/office/excel/2006/main">
          <x14:cfRule type="expression" priority="1" id="{88E9E635-050D-4DFB-87D8-2EBE944BF31C}">
            <xm:f>基本情報!$E$11=""</xm:f>
            <x14:dxf>
              <font>
                <color rgb="FFFF0000"/>
              </font>
              <fill>
                <patternFill>
                  <bgColor rgb="FFFFFF00"/>
                </patternFill>
              </fill>
            </x14:dxf>
          </x14:cfRule>
          <xm:sqref>O24:AH25</xm:sqref>
        </x14:conditionalFormatting>
        <x14:conditionalFormatting xmlns:xm="http://schemas.microsoft.com/office/excel/2006/main">
          <x14:cfRule type="expression" priority="5" id="{9DF5A134-C96A-4220-BF68-698AA6AEBBC4}">
            <xm:f>基本情報!$E$11=""</xm:f>
            <x14:dxf>
              <font>
                <color rgb="FFFF0000"/>
              </font>
              <fill>
                <patternFill>
                  <bgColor rgb="FFFFFF00"/>
                </patternFill>
              </fill>
            </x14:dxf>
          </x14:cfRule>
          <xm:sqref>AG11</xm:sqref>
        </x14:conditionalFormatting>
        <x14:conditionalFormatting xmlns:xm="http://schemas.microsoft.com/office/excel/2006/main">
          <x14:cfRule type="expression" priority="4" id="{19FBE969-BF4F-407E-AEAF-27C1AC097226}">
            <xm:f>基本情報!$E$18=""</xm:f>
            <x14:dxf>
              <font>
                <color rgb="FFFF0000"/>
              </font>
              <fill>
                <patternFill>
                  <bgColor rgb="FFFFFF00"/>
                </patternFill>
              </fill>
            </x14:dxf>
          </x14:cfRule>
          <xm:sqref>O18:AH19</xm:sqref>
        </x14:conditionalFormatting>
        <x14:conditionalFormatting xmlns:xm="http://schemas.microsoft.com/office/excel/2006/main">
          <x14:cfRule type="expression" priority="3" id="{B7A3E2DD-B330-403E-8755-1FA1241DD86D}">
            <xm:f>基本情報!$E$16=""</xm:f>
            <x14:dxf>
              <font>
                <color rgb="FFFF0000"/>
              </font>
              <fill>
                <patternFill>
                  <bgColor rgb="FFFFFF00"/>
                </patternFill>
              </fill>
            </x14:dxf>
          </x14:cfRule>
          <xm:sqref>O20:AH21</xm:sqref>
        </x14:conditionalFormatting>
        <x14:conditionalFormatting xmlns:xm="http://schemas.microsoft.com/office/excel/2006/main">
          <x14:cfRule type="expression" priority="2" id="{8A4CD96F-1D4A-4EA1-A0E1-3751CD090C33}">
            <xm:f>基本情報!$E$10=""</xm:f>
            <x14:dxf>
              <font>
                <color rgb="FFFF0000"/>
              </font>
              <fill>
                <patternFill>
                  <bgColor rgb="FFFFFF00"/>
                </patternFill>
              </fill>
            </x14:dxf>
          </x14:cfRule>
          <xm:sqref>O22:AH23</xm:sqref>
        </x14:conditionalFormatting>
      </x14:conditionalFormatting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31"/>
  <sheetViews>
    <sheetView view="pageBreakPreview" zoomScale="130" zoomScaleNormal="100" zoomScaleSheetLayoutView="130" workbookViewId="0">
      <selection activeCell="K9" sqref="K9"/>
    </sheetView>
  </sheetViews>
  <sheetFormatPr defaultRowHeight="13.5"/>
  <cols>
    <col min="1" max="1" width="2.75" style="43" customWidth="1"/>
    <col min="2" max="2" width="20.125" style="43" customWidth="1"/>
    <col min="3" max="3" width="6.25" style="43" customWidth="1"/>
    <col min="4" max="4" width="26.5" style="43" customWidth="1"/>
    <col min="5" max="5" width="6.25" style="43" customWidth="1"/>
    <col min="6" max="10" width="3.75" style="43" customWidth="1"/>
    <col min="11" max="11" width="2.375" style="43" customWidth="1"/>
    <col min="12" max="12" width="2.875" style="43" customWidth="1"/>
    <col min="13" max="13" width="0.375" style="43" customWidth="1"/>
    <col min="14" max="48" width="2.5" style="43" customWidth="1"/>
    <col min="49" max="253" width="9" style="43"/>
    <col min="254" max="254" width="28.25" style="43" customWidth="1"/>
    <col min="255" max="255" width="6.25" style="43" customWidth="1"/>
    <col min="256" max="256" width="27.125" style="43" customWidth="1"/>
    <col min="257" max="257" width="6.875" style="43" customWidth="1"/>
    <col min="258" max="258" width="20.5" style="43" customWidth="1"/>
    <col min="259" max="259" width="3.125" style="43" customWidth="1"/>
    <col min="260" max="509" width="9" style="43"/>
    <col min="510" max="510" width="28.25" style="43" customWidth="1"/>
    <col min="511" max="511" width="6.25" style="43" customWidth="1"/>
    <col min="512" max="512" width="27.125" style="43" customWidth="1"/>
    <col min="513" max="513" width="6.875" style="43" customWidth="1"/>
    <col min="514" max="514" width="20.5" style="43" customWidth="1"/>
    <col min="515" max="515" width="3.125" style="43" customWidth="1"/>
    <col min="516" max="765" width="9" style="43"/>
    <col min="766" max="766" width="28.25" style="43" customWidth="1"/>
    <col min="767" max="767" width="6.25" style="43" customWidth="1"/>
    <col min="768" max="768" width="27.125" style="43" customWidth="1"/>
    <col min="769" max="769" width="6.875" style="43" customWidth="1"/>
    <col min="770" max="770" width="20.5" style="43" customWidth="1"/>
    <col min="771" max="771" width="3.125" style="43" customWidth="1"/>
    <col min="772" max="1021" width="9" style="43"/>
    <col min="1022" max="1022" width="28.25" style="43" customWidth="1"/>
    <col min="1023" max="1023" width="6.25" style="43" customWidth="1"/>
    <col min="1024" max="1024" width="27.125" style="43" customWidth="1"/>
    <col min="1025" max="1025" width="6.875" style="43" customWidth="1"/>
    <col min="1026" max="1026" width="20.5" style="43" customWidth="1"/>
    <col min="1027" max="1027" width="3.125" style="43" customWidth="1"/>
    <col min="1028" max="1277" width="9" style="43"/>
    <col min="1278" max="1278" width="28.25" style="43" customWidth="1"/>
    <col min="1279" max="1279" width="6.25" style="43" customWidth="1"/>
    <col min="1280" max="1280" width="27.125" style="43" customWidth="1"/>
    <col min="1281" max="1281" width="6.875" style="43" customWidth="1"/>
    <col min="1282" max="1282" width="20.5" style="43" customWidth="1"/>
    <col min="1283" max="1283" width="3.125" style="43" customWidth="1"/>
    <col min="1284" max="1533" width="9" style="43"/>
    <col min="1534" max="1534" width="28.25" style="43" customWidth="1"/>
    <col min="1535" max="1535" width="6.25" style="43" customWidth="1"/>
    <col min="1536" max="1536" width="27.125" style="43" customWidth="1"/>
    <col min="1537" max="1537" width="6.875" style="43" customWidth="1"/>
    <col min="1538" max="1538" width="20.5" style="43" customWidth="1"/>
    <col min="1539" max="1539" width="3.125" style="43" customWidth="1"/>
    <col min="1540" max="1789" width="9" style="43"/>
    <col min="1790" max="1790" width="28.25" style="43" customWidth="1"/>
    <col min="1791" max="1791" width="6.25" style="43" customWidth="1"/>
    <col min="1792" max="1792" width="27.125" style="43" customWidth="1"/>
    <col min="1793" max="1793" width="6.875" style="43" customWidth="1"/>
    <col min="1794" max="1794" width="20.5" style="43" customWidth="1"/>
    <col min="1795" max="1795" width="3.125" style="43" customWidth="1"/>
    <col min="1796" max="2045" width="9" style="43"/>
    <col min="2046" max="2046" width="28.25" style="43" customWidth="1"/>
    <col min="2047" max="2047" width="6.25" style="43" customWidth="1"/>
    <col min="2048" max="2048" width="27.125" style="43" customWidth="1"/>
    <col min="2049" max="2049" width="6.875" style="43" customWidth="1"/>
    <col min="2050" max="2050" width="20.5" style="43" customWidth="1"/>
    <col min="2051" max="2051" width="3.125" style="43" customWidth="1"/>
    <col min="2052" max="2301" width="9" style="43"/>
    <col min="2302" max="2302" width="28.25" style="43" customWidth="1"/>
    <col min="2303" max="2303" width="6.25" style="43" customWidth="1"/>
    <col min="2304" max="2304" width="27.125" style="43" customWidth="1"/>
    <col min="2305" max="2305" width="6.875" style="43" customWidth="1"/>
    <col min="2306" max="2306" width="20.5" style="43" customWidth="1"/>
    <col min="2307" max="2307" width="3.125" style="43" customWidth="1"/>
    <col min="2308" max="2557" width="9" style="43"/>
    <col min="2558" max="2558" width="28.25" style="43" customWidth="1"/>
    <col min="2559" max="2559" width="6.25" style="43" customWidth="1"/>
    <col min="2560" max="2560" width="27.125" style="43" customWidth="1"/>
    <col min="2561" max="2561" width="6.875" style="43" customWidth="1"/>
    <col min="2562" max="2562" width="20.5" style="43" customWidth="1"/>
    <col min="2563" max="2563" width="3.125" style="43" customWidth="1"/>
    <col min="2564" max="2813" width="9" style="43"/>
    <col min="2814" max="2814" width="28.25" style="43" customWidth="1"/>
    <col min="2815" max="2815" width="6.25" style="43" customWidth="1"/>
    <col min="2816" max="2816" width="27.125" style="43" customWidth="1"/>
    <col min="2817" max="2817" width="6.875" style="43" customWidth="1"/>
    <col min="2818" max="2818" width="20.5" style="43" customWidth="1"/>
    <col min="2819" max="2819" width="3.125" style="43" customWidth="1"/>
    <col min="2820" max="3069" width="9" style="43"/>
    <col min="3070" max="3070" width="28.25" style="43" customWidth="1"/>
    <col min="3071" max="3071" width="6.25" style="43" customWidth="1"/>
    <col min="3072" max="3072" width="27.125" style="43" customWidth="1"/>
    <col min="3073" max="3073" width="6.875" style="43" customWidth="1"/>
    <col min="3074" max="3074" width="20.5" style="43" customWidth="1"/>
    <col min="3075" max="3075" width="3.125" style="43" customWidth="1"/>
    <col min="3076" max="3325" width="9" style="43"/>
    <col min="3326" max="3326" width="28.25" style="43" customWidth="1"/>
    <col min="3327" max="3327" width="6.25" style="43" customWidth="1"/>
    <col min="3328" max="3328" width="27.125" style="43" customWidth="1"/>
    <col min="3329" max="3329" width="6.875" style="43" customWidth="1"/>
    <col min="3330" max="3330" width="20.5" style="43" customWidth="1"/>
    <col min="3331" max="3331" width="3.125" style="43" customWidth="1"/>
    <col min="3332" max="3581" width="9" style="43"/>
    <col min="3582" max="3582" width="28.25" style="43" customWidth="1"/>
    <col min="3583" max="3583" width="6.25" style="43" customWidth="1"/>
    <col min="3584" max="3584" width="27.125" style="43" customWidth="1"/>
    <col min="3585" max="3585" width="6.875" style="43" customWidth="1"/>
    <col min="3586" max="3586" width="20.5" style="43" customWidth="1"/>
    <col min="3587" max="3587" width="3.125" style="43" customWidth="1"/>
    <col min="3588" max="3837" width="9" style="43"/>
    <col min="3838" max="3838" width="28.25" style="43" customWidth="1"/>
    <col min="3839" max="3839" width="6.25" style="43" customWidth="1"/>
    <col min="3840" max="3840" width="27.125" style="43" customWidth="1"/>
    <col min="3841" max="3841" width="6.875" style="43" customWidth="1"/>
    <col min="3842" max="3842" width="20.5" style="43" customWidth="1"/>
    <col min="3843" max="3843" width="3.125" style="43" customWidth="1"/>
    <col min="3844" max="4093" width="9" style="43"/>
    <col min="4094" max="4094" width="28.25" style="43" customWidth="1"/>
    <col min="4095" max="4095" width="6.25" style="43" customWidth="1"/>
    <col min="4096" max="4096" width="27.125" style="43" customWidth="1"/>
    <col min="4097" max="4097" width="6.875" style="43" customWidth="1"/>
    <col min="4098" max="4098" width="20.5" style="43" customWidth="1"/>
    <col min="4099" max="4099" width="3.125" style="43" customWidth="1"/>
    <col min="4100" max="4349" width="9" style="43"/>
    <col min="4350" max="4350" width="28.25" style="43" customWidth="1"/>
    <col min="4351" max="4351" width="6.25" style="43" customWidth="1"/>
    <col min="4352" max="4352" width="27.125" style="43" customWidth="1"/>
    <col min="4353" max="4353" width="6.875" style="43" customWidth="1"/>
    <col min="4354" max="4354" width="20.5" style="43" customWidth="1"/>
    <col min="4355" max="4355" width="3.125" style="43" customWidth="1"/>
    <col min="4356" max="4605" width="9" style="43"/>
    <col min="4606" max="4606" width="28.25" style="43" customWidth="1"/>
    <col min="4607" max="4607" width="6.25" style="43" customWidth="1"/>
    <col min="4608" max="4608" width="27.125" style="43" customWidth="1"/>
    <col min="4609" max="4609" width="6.875" style="43" customWidth="1"/>
    <col min="4610" max="4610" width="20.5" style="43" customWidth="1"/>
    <col min="4611" max="4611" width="3.125" style="43" customWidth="1"/>
    <col min="4612" max="4861" width="9" style="43"/>
    <col min="4862" max="4862" width="28.25" style="43" customWidth="1"/>
    <col min="4863" max="4863" width="6.25" style="43" customWidth="1"/>
    <col min="4864" max="4864" width="27.125" style="43" customWidth="1"/>
    <col min="4865" max="4865" width="6.875" style="43" customWidth="1"/>
    <col min="4866" max="4866" width="20.5" style="43" customWidth="1"/>
    <col min="4867" max="4867" width="3.125" style="43" customWidth="1"/>
    <col min="4868" max="5117" width="9" style="43"/>
    <col min="5118" max="5118" width="28.25" style="43" customWidth="1"/>
    <col min="5119" max="5119" width="6.25" style="43" customWidth="1"/>
    <col min="5120" max="5120" width="27.125" style="43" customWidth="1"/>
    <col min="5121" max="5121" width="6.875" style="43" customWidth="1"/>
    <col min="5122" max="5122" width="20.5" style="43" customWidth="1"/>
    <col min="5123" max="5123" width="3.125" style="43" customWidth="1"/>
    <col min="5124" max="5373" width="9" style="43"/>
    <col min="5374" max="5374" width="28.25" style="43" customWidth="1"/>
    <col min="5375" max="5375" width="6.25" style="43" customWidth="1"/>
    <col min="5376" max="5376" width="27.125" style="43" customWidth="1"/>
    <col min="5377" max="5377" width="6.875" style="43" customWidth="1"/>
    <col min="5378" max="5378" width="20.5" style="43" customWidth="1"/>
    <col min="5379" max="5379" width="3.125" style="43" customWidth="1"/>
    <col min="5380" max="5629" width="9" style="43"/>
    <col min="5630" max="5630" width="28.25" style="43" customWidth="1"/>
    <col min="5631" max="5631" width="6.25" style="43" customWidth="1"/>
    <col min="5632" max="5632" width="27.125" style="43" customWidth="1"/>
    <col min="5633" max="5633" width="6.875" style="43" customWidth="1"/>
    <col min="5634" max="5634" width="20.5" style="43" customWidth="1"/>
    <col min="5635" max="5635" width="3.125" style="43" customWidth="1"/>
    <col min="5636" max="5885" width="9" style="43"/>
    <col min="5886" max="5886" width="28.25" style="43" customWidth="1"/>
    <col min="5887" max="5887" width="6.25" style="43" customWidth="1"/>
    <col min="5888" max="5888" width="27.125" style="43" customWidth="1"/>
    <col min="5889" max="5889" width="6.875" style="43" customWidth="1"/>
    <col min="5890" max="5890" width="20.5" style="43" customWidth="1"/>
    <col min="5891" max="5891" width="3.125" style="43" customWidth="1"/>
    <col min="5892" max="6141" width="9" style="43"/>
    <col min="6142" max="6142" width="28.25" style="43" customWidth="1"/>
    <col min="6143" max="6143" width="6.25" style="43" customWidth="1"/>
    <col min="6144" max="6144" width="27.125" style="43" customWidth="1"/>
    <col min="6145" max="6145" width="6.875" style="43" customWidth="1"/>
    <col min="6146" max="6146" width="20.5" style="43" customWidth="1"/>
    <col min="6147" max="6147" width="3.125" style="43" customWidth="1"/>
    <col min="6148" max="6397" width="9" style="43"/>
    <col min="6398" max="6398" width="28.25" style="43" customWidth="1"/>
    <col min="6399" max="6399" width="6.25" style="43" customWidth="1"/>
    <col min="6400" max="6400" width="27.125" style="43" customWidth="1"/>
    <col min="6401" max="6401" width="6.875" style="43" customWidth="1"/>
    <col min="6402" max="6402" width="20.5" style="43" customWidth="1"/>
    <col min="6403" max="6403" width="3.125" style="43" customWidth="1"/>
    <col min="6404" max="6653" width="9" style="43"/>
    <col min="6654" max="6654" width="28.25" style="43" customWidth="1"/>
    <col min="6655" max="6655" width="6.25" style="43" customWidth="1"/>
    <col min="6656" max="6656" width="27.125" style="43" customWidth="1"/>
    <col min="6657" max="6657" width="6.875" style="43" customWidth="1"/>
    <col min="6658" max="6658" width="20.5" style="43" customWidth="1"/>
    <col min="6659" max="6659" width="3.125" style="43" customWidth="1"/>
    <col min="6660" max="6909" width="9" style="43"/>
    <col min="6910" max="6910" width="28.25" style="43" customWidth="1"/>
    <col min="6911" max="6911" width="6.25" style="43" customWidth="1"/>
    <col min="6912" max="6912" width="27.125" style="43" customWidth="1"/>
    <col min="6913" max="6913" width="6.875" style="43" customWidth="1"/>
    <col min="6914" max="6914" width="20.5" style="43" customWidth="1"/>
    <col min="6915" max="6915" width="3.125" style="43" customWidth="1"/>
    <col min="6916" max="7165" width="9" style="43"/>
    <col min="7166" max="7166" width="28.25" style="43" customWidth="1"/>
    <col min="7167" max="7167" width="6.25" style="43" customWidth="1"/>
    <col min="7168" max="7168" width="27.125" style="43" customWidth="1"/>
    <col min="7169" max="7169" width="6.875" style="43" customWidth="1"/>
    <col min="7170" max="7170" width="20.5" style="43" customWidth="1"/>
    <col min="7171" max="7171" width="3.125" style="43" customWidth="1"/>
    <col min="7172" max="7421" width="9" style="43"/>
    <col min="7422" max="7422" width="28.25" style="43" customWidth="1"/>
    <col min="7423" max="7423" width="6.25" style="43" customWidth="1"/>
    <col min="7424" max="7424" width="27.125" style="43" customWidth="1"/>
    <col min="7425" max="7425" width="6.875" style="43" customWidth="1"/>
    <col min="7426" max="7426" width="20.5" style="43" customWidth="1"/>
    <col min="7427" max="7427" width="3.125" style="43" customWidth="1"/>
    <col min="7428" max="7677" width="9" style="43"/>
    <col min="7678" max="7678" width="28.25" style="43" customWidth="1"/>
    <col min="7679" max="7679" width="6.25" style="43" customWidth="1"/>
    <col min="7680" max="7680" width="27.125" style="43" customWidth="1"/>
    <col min="7681" max="7681" width="6.875" style="43" customWidth="1"/>
    <col min="7682" max="7682" width="20.5" style="43" customWidth="1"/>
    <col min="7683" max="7683" width="3.125" style="43" customWidth="1"/>
    <col min="7684" max="7933" width="9" style="43"/>
    <col min="7934" max="7934" width="28.25" style="43" customWidth="1"/>
    <col min="7935" max="7935" width="6.25" style="43" customWidth="1"/>
    <col min="7936" max="7936" width="27.125" style="43" customWidth="1"/>
    <col min="7937" max="7937" width="6.875" style="43" customWidth="1"/>
    <col min="7938" max="7938" width="20.5" style="43" customWidth="1"/>
    <col min="7939" max="7939" width="3.125" style="43" customWidth="1"/>
    <col min="7940" max="8189" width="9" style="43"/>
    <col min="8190" max="8190" width="28.25" style="43" customWidth="1"/>
    <col min="8191" max="8191" width="6.25" style="43" customWidth="1"/>
    <col min="8192" max="8192" width="27.125" style="43" customWidth="1"/>
    <col min="8193" max="8193" width="6.875" style="43" customWidth="1"/>
    <col min="8194" max="8194" width="20.5" style="43" customWidth="1"/>
    <col min="8195" max="8195" width="3.125" style="43" customWidth="1"/>
    <col min="8196" max="8445" width="9" style="43"/>
    <col min="8446" max="8446" width="28.25" style="43" customWidth="1"/>
    <col min="8447" max="8447" width="6.25" style="43" customWidth="1"/>
    <col min="8448" max="8448" width="27.125" style="43" customWidth="1"/>
    <col min="8449" max="8449" width="6.875" style="43" customWidth="1"/>
    <col min="8450" max="8450" width="20.5" style="43" customWidth="1"/>
    <col min="8451" max="8451" width="3.125" style="43" customWidth="1"/>
    <col min="8452" max="8701" width="9" style="43"/>
    <col min="8702" max="8702" width="28.25" style="43" customWidth="1"/>
    <col min="8703" max="8703" width="6.25" style="43" customWidth="1"/>
    <col min="8704" max="8704" width="27.125" style="43" customWidth="1"/>
    <col min="8705" max="8705" width="6.875" style="43" customWidth="1"/>
    <col min="8706" max="8706" width="20.5" style="43" customWidth="1"/>
    <col min="8707" max="8707" width="3.125" style="43" customWidth="1"/>
    <col min="8708" max="8957" width="9" style="43"/>
    <col min="8958" max="8958" width="28.25" style="43" customWidth="1"/>
    <col min="8959" max="8959" width="6.25" style="43" customWidth="1"/>
    <col min="8960" max="8960" width="27.125" style="43" customWidth="1"/>
    <col min="8961" max="8961" width="6.875" style="43" customWidth="1"/>
    <col min="8962" max="8962" width="20.5" style="43" customWidth="1"/>
    <col min="8963" max="8963" width="3.125" style="43" customWidth="1"/>
    <col min="8964" max="9213" width="9" style="43"/>
    <col min="9214" max="9214" width="28.25" style="43" customWidth="1"/>
    <col min="9215" max="9215" width="6.25" style="43" customWidth="1"/>
    <col min="9216" max="9216" width="27.125" style="43" customWidth="1"/>
    <col min="9217" max="9217" width="6.875" style="43" customWidth="1"/>
    <col min="9218" max="9218" width="20.5" style="43" customWidth="1"/>
    <col min="9219" max="9219" width="3.125" style="43" customWidth="1"/>
    <col min="9220" max="9469" width="9" style="43"/>
    <col min="9470" max="9470" width="28.25" style="43" customWidth="1"/>
    <col min="9471" max="9471" width="6.25" style="43" customWidth="1"/>
    <col min="9472" max="9472" width="27.125" style="43" customWidth="1"/>
    <col min="9473" max="9473" width="6.875" style="43" customWidth="1"/>
    <col min="9474" max="9474" width="20.5" style="43" customWidth="1"/>
    <col min="9475" max="9475" width="3.125" style="43" customWidth="1"/>
    <col min="9476" max="9725" width="9" style="43"/>
    <col min="9726" max="9726" width="28.25" style="43" customWidth="1"/>
    <col min="9727" max="9727" width="6.25" style="43" customWidth="1"/>
    <col min="9728" max="9728" width="27.125" style="43" customWidth="1"/>
    <col min="9729" max="9729" width="6.875" style="43" customWidth="1"/>
    <col min="9730" max="9730" width="20.5" style="43" customWidth="1"/>
    <col min="9731" max="9731" width="3.125" style="43" customWidth="1"/>
    <col min="9732" max="9981" width="9" style="43"/>
    <col min="9982" max="9982" width="28.25" style="43" customWidth="1"/>
    <col min="9983" max="9983" width="6.25" style="43" customWidth="1"/>
    <col min="9984" max="9984" width="27.125" style="43" customWidth="1"/>
    <col min="9985" max="9985" width="6.875" style="43" customWidth="1"/>
    <col min="9986" max="9986" width="20.5" style="43" customWidth="1"/>
    <col min="9987" max="9987" width="3.125" style="43" customWidth="1"/>
    <col min="9988" max="10237" width="9" style="43"/>
    <col min="10238" max="10238" width="28.25" style="43" customWidth="1"/>
    <col min="10239" max="10239" width="6.25" style="43" customWidth="1"/>
    <col min="10240" max="10240" width="27.125" style="43" customWidth="1"/>
    <col min="10241" max="10241" width="6.875" style="43" customWidth="1"/>
    <col min="10242" max="10242" width="20.5" style="43" customWidth="1"/>
    <col min="10243" max="10243" width="3.125" style="43" customWidth="1"/>
    <col min="10244" max="10493" width="9" style="43"/>
    <col min="10494" max="10494" width="28.25" style="43" customWidth="1"/>
    <col min="10495" max="10495" width="6.25" style="43" customWidth="1"/>
    <col min="10496" max="10496" width="27.125" style="43" customWidth="1"/>
    <col min="10497" max="10497" width="6.875" style="43" customWidth="1"/>
    <col min="10498" max="10498" width="20.5" style="43" customWidth="1"/>
    <col min="10499" max="10499" width="3.125" style="43" customWidth="1"/>
    <col min="10500" max="10749" width="9" style="43"/>
    <col min="10750" max="10750" width="28.25" style="43" customWidth="1"/>
    <col min="10751" max="10751" width="6.25" style="43" customWidth="1"/>
    <col min="10752" max="10752" width="27.125" style="43" customWidth="1"/>
    <col min="10753" max="10753" width="6.875" style="43" customWidth="1"/>
    <col min="10754" max="10754" width="20.5" style="43" customWidth="1"/>
    <col min="10755" max="10755" width="3.125" style="43" customWidth="1"/>
    <col min="10756" max="11005" width="9" style="43"/>
    <col min="11006" max="11006" width="28.25" style="43" customWidth="1"/>
    <col min="11007" max="11007" width="6.25" style="43" customWidth="1"/>
    <col min="11008" max="11008" width="27.125" style="43" customWidth="1"/>
    <col min="11009" max="11009" width="6.875" style="43" customWidth="1"/>
    <col min="11010" max="11010" width="20.5" style="43" customWidth="1"/>
    <col min="11011" max="11011" width="3.125" style="43" customWidth="1"/>
    <col min="11012" max="11261" width="9" style="43"/>
    <col min="11262" max="11262" width="28.25" style="43" customWidth="1"/>
    <col min="11263" max="11263" width="6.25" style="43" customWidth="1"/>
    <col min="11264" max="11264" width="27.125" style="43" customWidth="1"/>
    <col min="11265" max="11265" width="6.875" style="43" customWidth="1"/>
    <col min="11266" max="11266" width="20.5" style="43" customWidth="1"/>
    <col min="11267" max="11267" width="3.125" style="43" customWidth="1"/>
    <col min="11268" max="11517" width="9" style="43"/>
    <col min="11518" max="11518" width="28.25" style="43" customWidth="1"/>
    <col min="11519" max="11519" width="6.25" style="43" customWidth="1"/>
    <col min="11520" max="11520" width="27.125" style="43" customWidth="1"/>
    <col min="11521" max="11521" width="6.875" style="43" customWidth="1"/>
    <col min="11522" max="11522" width="20.5" style="43" customWidth="1"/>
    <col min="11523" max="11523" width="3.125" style="43" customWidth="1"/>
    <col min="11524" max="11773" width="9" style="43"/>
    <col min="11774" max="11774" width="28.25" style="43" customWidth="1"/>
    <col min="11775" max="11775" width="6.25" style="43" customWidth="1"/>
    <col min="11776" max="11776" width="27.125" style="43" customWidth="1"/>
    <col min="11777" max="11777" width="6.875" style="43" customWidth="1"/>
    <col min="11778" max="11778" width="20.5" style="43" customWidth="1"/>
    <col min="11779" max="11779" width="3.125" style="43" customWidth="1"/>
    <col min="11780" max="12029" width="9" style="43"/>
    <col min="12030" max="12030" width="28.25" style="43" customWidth="1"/>
    <col min="12031" max="12031" width="6.25" style="43" customWidth="1"/>
    <col min="12032" max="12032" width="27.125" style="43" customWidth="1"/>
    <col min="12033" max="12033" width="6.875" style="43" customWidth="1"/>
    <col min="12034" max="12034" width="20.5" style="43" customWidth="1"/>
    <col min="12035" max="12035" width="3.125" style="43" customWidth="1"/>
    <col min="12036" max="12285" width="9" style="43"/>
    <col min="12286" max="12286" width="28.25" style="43" customWidth="1"/>
    <col min="12287" max="12287" width="6.25" style="43" customWidth="1"/>
    <col min="12288" max="12288" width="27.125" style="43" customWidth="1"/>
    <col min="12289" max="12289" width="6.875" style="43" customWidth="1"/>
    <col min="12290" max="12290" width="20.5" style="43" customWidth="1"/>
    <col min="12291" max="12291" width="3.125" style="43" customWidth="1"/>
    <col min="12292" max="12541" width="9" style="43"/>
    <col min="12542" max="12542" width="28.25" style="43" customWidth="1"/>
    <col min="12543" max="12543" width="6.25" style="43" customWidth="1"/>
    <col min="12544" max="12544" width="27.125" style="43" customWidth="1"/>
    <col min="12545" max="12545" width="6.875" style="43" customWidth="1"/>
    <col min="12546" max="12546" width="20.5" style="43" customWidth="1"/>
    <col min="12547" max="12547" width="3.125" style="43" customWidth="1"/>
    <col min="12548" max="12797" width="9" style="43"/>
    <col min="12798" max="12798" width="28.25" style="43" customWidth="1"/>
    <col min="12799" max="12799" width="6.25" style="43" customWidth="1"/>
    <col min="12800" max="12800" width="27.125" style="43" customWidth="1"/>
    <col min="12801" max="12801" width="6.875" style="43" customWidth="1"/>
    <col min="12802" max="12802" width="20.5" style="43" customWidth="1"/>
    <col min="12803" max="12803" width="3.125" style="43" customWidth="1"/>
    <col min="12804" max="13053" width="9" style="43"/>
    <col min="13054" max="13054" width="28.25" style="43" customWidth="1"/>
    <col min="13055" max="13055" width="6.25" style="43" customWidth="1"/>
    <col min="13056" max="13056" width="27.125" style="43" customWidth="1"/>
    <col min="13057" max="13057" width="6.875" style="43" customWidth="1"/>
    <col min="13058" max="13058" width="20.5" style="43" customWidth="1"/>
    <col min="13059" max="13059" width="3.125" style="43" customWidth="1"/>
    <col min="13060" max="13309" width="9" style="43"/>
    <col min="13310" max="13310" width="28.25" style="43" customWidth="1"/>
    <col min="13311" max="13311" width="6.25" style="43" customWidth="1"/>
    <col min="13312" max="13312" width="27.125" style="43" customWidth="1"/>
    <col min="13313" max="13313" width="6.875" style="43" customWidth="1"/>
    <col min="13314" max="13314" width="20.5" style="43" customWidth="1"/>
    <col min="13315" max="13315" width="3.125" style="43" customWidth="1"/>
    <col min="13316" max="13565" width="9" style="43"/>
    <col min="13566" max="13566" width="28.25" style="43" customWidth="1"/>
    <col min="13567" max="13567" width="6.25" style="43" customWidth="1"/>
    <col min="13568" max="13568" width="27.125" style="43" customWidth="1"/>
    <col min="13569" max="13569" width="6.875" style="43" customWidth="1"/>
    <col min="13570" max="13570" width="20.5" style="43" customWidth="1"/>
    <col min="13571" max="13571" width="3.125" style="43" customWidth="1"/>
    <col min="13572" max="13821" width="9" style="43"/>
    <col min="13822" max="13822" width="28.25" style="43" customWidth="1"/>
    <col min="13823" max="13823" width="6.25" style="43" customWidth="1"/>
    <col min="13824" max="13824" width="27.125" style="43" customWidth="1"/>
    <col min="13825" max="13825" width="6.875" style="43" customWidth="1"/>
    <col min="13826" max="13826" width="20.5" style="43" customWidth="1"/>
    <col min="13827" max="13827" width="3.125" style="43" customWidth="1"/>
    <col min="13828" max="14077" width="9" style="43"/>
    <col min="14078" max="14078" width="28.25" style="43" customWidth="1"/>
    <col min="14079" max="14079" width="6.25" style="43" customWidth="1"/>
    <col min="14080" max="14080" width="27.125" style="43" customWidth="1"/>
    <col min="14081" max="14081" width="6.875" style="43" customWidth="1"/>
    <col min="14082" max="14082" width="20.5" style="43" customWidth="1"/>
    <col min="14083" max="14083" width="3.125" style="43" customWidth="1"/>
    <col min="14084" max="14333" width="9" style="43"/>
    <col min="14334" max="14334" width="28.25" style="43" customWidth="1"/>
    <col min="14335" max="14335" width="6.25" style="43" customWidth="1"/>
    <col min="14336" max="14336" width="27.125" style="43" customWidth="1"/>
    <col min="14337" max="14337" width="6.875" style="43" customWidth="1"/>
    <col min="14338" max="14338" width="20.5" style="43" customWidth="1"/>
    <col min="14339" max="14339" width="3.125" style="43" customWidth="1"/>
    <col min="14340" max="14589" width="9" style="43"/>
    <col min="14590" max="14590" width="28.25" style="43" customWidth="1"/>
    <col min="14591" max="14591" width="6.25" style="43" customWidth="1"/>
    <col min="14592" max="14592" width="27.125" style="43" customWidth="1"/>
    <col min="14593" max="14593" width="6.875" style="43" customWidth="1"/>
    <col min="14594" max="14594" width="20.5" style="43" customWidth="1"/>
    <col min="14595" max="14595" width="3.125" style="43" customWidth="1"/>
    <col min="14596" max="14845" width="9" style="43"/>
    <col min="14846" max="14846" width="28.25" style="43" customWidth="1"/>
    <col min="14847" max="14847" width="6.25" style="43" customWidth="1"/>
    <col min="14848" max="14848" width="27.125" style="43" customWidth="1"/>
    <col min="14849" max="14849" width="6.875" style="43" customWidth="1"/>
    <col min="14850" max="14850" width="20.5" style="43" customWidth="1"/>
    <col min="14851" max="14851" width="3.125" style="43" customWidth="1"/>
    <col min="14852" max="15101" width="9" style="43"/>
    <col min="15102" max="15102" width="28.25" style="43" customWidth="1"/>
    <col min="15103" max="15103" width="6.25" style="43" customWidth="1"/>
    <col min="15104" max="15104" width="27.125" style="43" customWidth="1"/>
    <col min="15105" max="15105" width="6.875" style="43" customWidth="1"/>
    <col min="15106" max="15106" width="20.5" style="43" customWidth="1"/>
    <col min="15107" max="15107" width="3.125" style="43" customWidth="1"/>
    <col min="15108" max="15357" width="9" style="43"/>
    <col min="15358" max="15358" width="28.25" style="43" customWidth="1"/>
    <col min="15359" max="15359" width="6.25" style="43" customWidth="1"/>
    <col min="15360" max="15360" width="27.125" style="43" customWidth="1"/>
    <col min="15361" max="15361" width="6.875" style="43" customWidth="1"/>
    <col min="15362" max="15362" width="20.5" style="43" customWidth="1"/>
    <col min="15363" max="15363" width="3.125" style="43" customWidth="1"/>
    <col min="15364" max="15613" width="9" style="43"/>
    <col min="15614" max="15614" width="28.25" style="43" customWidth="1"/>
    <col min="15615" max="15615" width="6.25" style="43" customWidth="1"/>
    <col min="15616" max="15616" width="27.125" style="43" customWidth="1"/>
    <col min="15617" max="15617" width="6.875" style="43" customWidth="1"/>
    <col min="15618" max="15618" width="20.5" style="43" customWidth="1"/>
    <col min="15619" max="15619" width="3.125" style="43" customWidth="1"/>
    <col min="15620" max="15869" width="9" style="43"/>
    <col min="15870" max="15870" width="28.25" style="43" customWidth="1"/>
    <col min="15871" max="15871" width="6.25" style="43" customWidth="1"/>
    <col min="15872" max="15872" width="27.125" style="43" customWidth="1"/>
    <col min="15873" max="15873" width="6.875" style="43" customWidth="1"/>
    <col min="15874" max="15874" width="20.5" style="43" customWidth="1"/>
    <col min="15875" max="15875" width="3.125" style="43" customWidth="1"/>
    <col min="15876" max="16125" width="9" style="43"/>
    <col min="16126" max="16126" width="28.25" style="43" customWidth="1"/>
    <col min="16127" max="16127" width="6.25" style="43" customWidth="1"/>
    <col min="16128" max="16128" width="27.125" style="43" customWidth="1"/>
    <col min="16129" max="16129" width="6.875" style="43" customWidth="1"/>
    <col min="16130" max="16130" width="20.5" style="43" customWidth="1"/>
    <col min="16131" max="16131" width="3.125" style="43" customWidth="1"/>
    <col min="16132" max="16384" width="9" style="43"/>
  </cols>
  <sheetData>
    <row r="1" spans="1:31" ht="24" customHeight="1">
      <c r="A1" s="42" t="s">
        <v>427</v>
      </c>
      <c r="B1" s="42"/>
      <c r="C1" s="42"/>
      <c r="D1" s="42"/>
      <c r="E1" s="42"/>
      <c r="F1" s="42"/>
      <c r="G1" s="42"/>
      <c r="H1" s="42"/>
      <c r="I1" s="42"/>
      <c r="J1" s="42"/>
      <c r="K1" s="42"/>
      <c r="L1" s="42"/>
      <c r="M1" s="1"/>
      <c r="N1" s="1"/>
      <c r="O1" s="1"/>
      <c r="P1" s="1"/>
      <c r="Q1" s="1"/>
      <c r="R1" s="1"/>
      <c r="S1" s="1"/>
      <c r="T1" s="1"/>
      <c r="U1" s="1"/>
      <c r="V1" s="1"/>
      <c r="W1" s="1"/>
      <c r="X1" s="1"/>
      <c r="Y1" s="1"/>
      <c r="Z1" s="1"/>
      <c r="AA1" s="1"/>
      <c r="AB1" s="1"/>
      <c r="AC1" s="1"/>
      <c r="AD1" s="1"/>
      <c r="AE1" s="1"/>
    </row>
    <row r="2" spans="1:31" ht="33" customHeight="1">
      <c r="A2" s="593" t="s">
        <v>321</v>
      </c>
      <c r="B2" s="593"/>
      <c r="C2" s="593"/>
      <c r="D2" s="593"/>
      <c r="E2" s="593"/>
      <c r="F2" s="593"/>
      <c r="G2" s="593"/>
      <c r="H2" s="593"/>
      <c r="I2" s="593"/>
      <c r="J2" s="593"/>
      <c r="K2" s="593"/>
      <c r="L2" s="593"/>
      <c r="M2" s="1"/>
      <c r="N2" s="1"/>
      <c r="O2" s="1"/>
      <c r="P2" s="1"/>
      <c r="Q2" s="1"/>
      <c r="R2" s="1"/>
      <c r="S2" s="1"/>
      <c r="T2" s="1"/>
      <c r="U2" s="1"/>
      <c r="V2" s="1"/>
      <c r="W2" s="1"/>
      <c r="X2" s="1"/>
      <c r="Y2" s="1"/>
      <c r="Z2" s="1"/>
      <c r="AA2" s="1"/>
      <c r="AB2" s="1"/>
      <c r="AC2" s="1"/>
      <c r="AD2" s="1"/>
      <c r="AE2" s="1"/>
    </row>
    <row r="3" spans="1:31" ht="17.25">
      <c r="A3" s="56"/>
      <c r="B3" s="126"/>
      <c r="C3" s="56"/>
      <c r="D3" s="56"/>
      <c r="E3" s="123"/>
      <c r="F3" s="123"/>
      <c r="G3" s="123"/>
      <c r="H3" s="123"/>
      <c r="I3" s="123"/>
      <c r="J3" s="123"/>
      <c r="K3" s="56"/>
      <c r="L3" s="56"/>
      <c r="M3" s="1"/>
      <c r="N3" s="1"/>
      <c r="O3" s="1"/>
      <c r="P3" s="1"/>
      <c r="Q3" s="1"/>
      <c r="R3" s="1"/>
      <c r="S3" s="1"/>
      <c r="T3" s="1"/>
      <c r="U3" s="1"/>
      <c r="V3" s="1"/>
      <c r="W3" s="1"/>
      <c r="X3" s="1"/>
      <c r="Y3" s="1"/>
      <c r="Z3" s="1"/>
      <c r="AA3" s="1"/>
      <c r="AB3" s="1"/>
      <c r="AC3" s="1"/>
      <c r="AD3" s="1"/>
      <c r="AE3" s="1"/>
    </row>
    <row r="4" spans="1:31">
      <c r="A4" s="42"/>
      <c r="B4" s="42"/>
      <c r="C4" s="42"/>
      <c r="D4" s="42"/>
      <c r="E4" s="140" t="s">
        <v>408</v>
      </c>
      <c r="F4" s="141"/>
      <c r="G4" s="139" t="s">
        <v>407</v>
      </c>
      <c r="H4" s="142"/>
      <c r="I4" s="139" t="s">
        <v>406</v>
      </c>
      <c r="J4" s="142"/>
      <c r="K4" s="135" t="s">
        <v>412</v>
      </c>
      <c r="L4" s="44"/>
      <c r="M4" s="33"/>
      <c r="N4" s="33"/>
      <c r="O4" s="33"/>
      <c r="P4" s="33"/>
      <c r="Q4" s="33"/>
      <c r="R4" s="33"/>
      <c r="S4" s="33"/>
      <c r="T4" s="33"/>
      <c r="U4" s="33"/>
      <c r="V4" s="33"/>
      <c r="W4" s="33"/>
      <c r="X4" s="33"/>
      <c r="Y4" s="33"/>
      <c r="Z4" s="33"/>
      <c r="AA4" s="33"/>
      <c r="AB4" s="33"/>
      <c r="AC4" s="33"/>
      <c r="AD4" s="33"/>
      <c r="AE4" s="33"/>
    </row>
    <row r="5" spans="1:31" ht="14.25">
      <c r="A5" s="42"/>
      <c r="B5" s="42"/>
      <c r="C5" s="42"/>
      <c r="D5" s="42"/>
      <c r="E5" s="42"/>
      <c r="F5" s="42"/>
      <c r="G5" s="42"/>
      <c r="H5" s="42"/>
      <c r="I5" s="42"/>
      <c r="J5" s="42"/>
      <c r="K5" s="59"/>
      <c r="L5" s="44"/>
      <c r="M5" s="1"/>
      <c r="N5" s="1"/>
      <c r="O5" s="1"/>
      <c r="P5" s="265" t="s">
        <v>336</v>
      </c>
      <c r="Q5" s="265"/>
      <c r="R5" s="265"/>
      <c r="S5" s="265"/>
      <c r="T5" s="265"/>
      <c r="U5" s="265"/>
      <c r="V5" s="1"/>
      <c r="W5" s="1"/>
      <c r="X5" s="1"/>
      <c r="Y5" s="1"/>
      <c r="Z5" s="1"/>
      <c r="AA5" s="1"/>
      <c r="AB5" s="1"/>
      <c r="AC5" s="1"/>
      <c r="AD5" s="1"/>
      <c r="AE5" s="1"/>
    </row>
    <row r="6" spans="1:31">
      <c r="A6" s="32" t="str">
        <f>IF(基本情報!E18&lt;&gt;"",VLOOKUP(基本情報!E18,引用元!$B$3:$D$33,3,FALSE),"特定行政庁の長")&amp;" 殿"</f>
        <v>特定行政庁の長 殿</v>
      </c>
      <c r="B6" s="32"/>
      <c r="C6" s="42"/>
      <c r="D6" s="42"/>
      <c r="E6" s="42"/>
      <c r="F6" s="42"/>
      <c r="G6" s="42"/>
      <c r="H6" s="42"/>
      <c r="I6" s="42"/>
      <c r="J6" s="42"/>
      <c r="K6" s="42"/>
      <c r="L6" s="45"/>
      <c r="M6" s="1"/>
      <c r="N6" s="1"/>
      <c r="O6" s="1"/>
      <c r="P6" s="1"/>
      <c r="Q6" s="1"/>
      <c r="R6" s="1"/>
      <c r="S6" s="1"/>
      <c r="T6" s="1"/>
      <c r="U6" s="1"/>
      <c r="V6" s="1"/>
      <c r="W6" s="1"/>
      <c r="X6" s="1"/>
      <c r="Y6" s="1"/>
      <c r="Z6" s="1"/>
      <c r="AA6" s="1"/>
      <c r="AB6" s="1"/>
      <c r="AC6" s="1"/>
      <c r="AD6" s="1"/>
      <c r="AE6" s="1"/>
    </row>
    <row r="7" spans="1:31">
      <c r="A7" s="32"/>
      <c r="B7" s="32"/>
      <c r="C7" s="42"/>
      <c r="D7" s="42"/>
      <c r="E7" s="42"/>
      <c r="F7" s="42"/>
      <c r="G7" s="42"/>
      <c r="H7" s="42"/>
      <c r="I7" s="42"/>
      <c r="J7" s="42"/>
      <c r="K7" s="42"/>
      <c r="L7" s="45"/>
      <c r="O7" s="1"/>
      <c r="P7" s="1"/>
      <c r="W7" s="1"/>
      <c r="X7" s="1"/>
      <c r="Y7" s="1"/>
      <c r="Z7" s="1"/>
      <c r="AA7" s="1"/>
      <c r="AB7" s="1"/>
      <c r="AC7" s="1"/>
      <c r="AD7" s="1"/>
      <c r="AE7" s="1"/>
    </row>
    <row r="8" spans="1:31">
      <c r="A8" s="42"/>
      <c r="B8" s="42"/>
      <c r="C8" s="42"/>
      <c r="D8" s="42"/>
      <c r="E8" s="42"/>
      <c r="F8" s="42"/>
      <c r="G8" s="42"/>
      <c r="H8" s="42"/>
      <c r="I8" s="42"/>
      <c r="J8" s="42"/>
      <c r="K8" s="14" t="str">
        <f>IF(基本情報!E10&lt;&gt;"",基本情報!E10,"届出者の住所")</f>
        <v>届出者の住所</v>
      </c>
      <c r="L8" s="45"/>
      <c r="O8" s="1"/>
      <c r="P8" s="1"/>
      <c r="Q8" s="1"/>
      <c r="R8" s="1"/>
      <c r="S8" s="1"/>
      <c r="T8" s="1"/>
      <c r="U8" s="1"/>
      <c r="V8" s="1"/>
      <c r="W8" s="1"/>
      <c r="X8" s="1"/>
      <c r="Y8" s="1"/>
      <c r="Z8" s="1"/>
      <c r="AA8" s="1"/>
      <c r="AB8" s="1"/>
      <c r="AC8" s="1"/>
      <c r="AD8" s="1"/>
      <c r="AE8" s="1"/>
    </row>
    <row r="9" spans="1:31">
      <c r="A9" s="57"/>
      <c r="B9" s="57"/>
      <c r="C9" s="57"/>
      <c r="D9" s="57"/>
      <c r="E9" s="57"/>
      <c r="F9" s="57"/>
      <c r="G9" s="57"/>
      <c r="H9" s="57"/>
      <c r="I9" s="57"/>
      <c r="J9" s="57"/>
      <c r="K9" s="14" t="str">
        <f>IF(基本情報!E11&lt;&gt;"",基本情報!E11,"氏名(法人の場合は名称及び代表者名)")</f>
        <v>氏名(法人の場合は名称及び代表者名)</v>
      </c>
      <c r="L9" s="58"/>
    </row>
    <row r="10" spans="1:31">
      <c r="A10" s="57"/>
      <c r="B10" s="57"/>
      <c r="C10" s="57"/>
      <c r="D10" s="57"/>
      <c r="E10" s="57"/>
      <c r="F10" s="57"/>
      <c r="G10" s="57"/>
      <c r="H10" s="57"/>
      <c r="I10" s="57"/>
      <c r="J10" s="57"/>
      <c r="K10" s="14"/>
      <c r="L10" s="58"/>
    </row>
    <row r="11" spans="1:31" s="46" customFormat="1" ht="54" customHeight="1">
      <c r="A11" s="594" t="s">
        <v>430</v>
      </c>
      <c r="B11" s="594"/>
      <c r="C11" s="594"/>
      <c r="D11" s="594"/>
      <c r="E11" s="594"/>
      <c r="F11" s="594"/>
      <c r="G11" s="594"/>
      <c r="H11" s="594"/>
      <c r="I11" s="594"/>
      <c r="J11" s="594"/>
      <c r="K11" s="594"/>
      <c r="L11" s="595"/>
    </row>
    <row r="12" spans="1:31" s="46" customFormat="1" ht="171" customHeight="1">
      <c r="A12" s="594" t="s">
        <v>322</v>
      </c>
      <c r="B12" s="594"/>
      <c r="C12" s="594"/>
      <c r="D12" s="594"/>
      <c r="E12" s="594"/>
      <c r="F12" s="594"/>
      <c r="G12" s="594"/>
      <c r="H12" s="594"/>
      <c r="I12" s="594"/>
      <c r="J12" s="594"/>
      <c r="K12" s="594"/>
      <c r="L12" s="594"/>
    </row>
    <row r="13" spans="1:31" s="46" customFormat="1" ht="60" customHeight="1">
      <c r="A13" s="594" t="s">
        <v>323</v>
      </c>
      <c r="B13" s="594"/>
      <c r="C13" s="594"/>
      <c r="D13" s="594"/>
      <c r="E13" s="594"/>
      <c r="F13" s="594"/>
      <c r="G13" s="594"/>
      <c r="H13" s="594"/>
      <c r="I13" s="594"/>
      <c r="J13" s="594"/>
      <c r="K13" s="594"/>
      <c r="L13" s="594"/>
    </row>
    <row r="14" spans="1:31" s="46" customFormat="1" ht="42.75" customHeight="1">
      <c r="A14" s="154" t="s">
        <v>416</v>
      </c>
      <c r="B14" s="596" t="s">
        <v>431</v>
      </c>
      <c r="C14" s="596"/>
      <c r="D14" s="596"/>
      <c r="E14" s="596"/>
      <c r="F14" s="596"/>
      <c r="G14" s="596"/>
      <c r="H14" s="596"/>
      <c r="I14" s="596"/>
      <c r="J14" s="596"/>
      <c r="K14" s="596"/>
      <c r="L14" s="597"/>
    </row>
    <row r="15" spans="1:31" s="46" customFormat="1" ht="42.75" customHeight="1">
      <c r="A15" s="155" t="s">
        <v>417</v>
      </c>
      <c r="B15" s="598" t="s">
        <v>432</v>
      </c>
      <c r="C15" s="598"/>
      <c r="D15" s="598"/>
      <c r="E15" s="598"/>
      <c r="F15" s="598"/>
      <c r="G15" s="598"/>
      <c r="H15" s="598"/>
      <c r="I15" s="598"/>
      <c r="J15" s="598"/>
      <c r="K15" s="598"/>
      <c r="L15" s="599"/>
    </row>
    <row r="16" spans="1:31" s="46" customFormat="1" ht="42.75" customHeight="1">
      <c r="A16" s="156" t="s">
        <v>417</v>
      </c>
      <c r="B16" s="600" t="s">
        <v>418</v>
      </c>
      <c r="C16" s="600"/>
      <c r="D16" s="600"/>
      <c r="E16" s="600"/>
      <c r="F16" s="600"/>
      <c r="G16" s="600"/>
      <c r="H16" s="600"/>
      <c r="I16" s="600"/>
      <c r="J16" s="600"/>
      <c r="K16" s="600"/>
      <c r="L16" s="601"/>
    </row>
    <row r="17" spans="1:12" s="46" customFormat="1" ht="24" customHeight="1">
      <c r="A17" s="47"/>
      <c r="B17" s="127"/>
      <c r="C17" s="47"/>
      <c r="D17" s="47"/>
      <c r="E17" s="124"/>
      <c r="F17" s="124"/>
      <c r="G17" s="124"/>
      <c r="H17" s="124"/>
      <c r="I17" s="124"/>
      <c r="J17" s="124"/>
      <c r="K17" s="152" t="s">
        <v>324</v>
      </c>
      <c r="L17" s="153"/>
    </row>
    <row r="18" spans="1:12" s="46" customFormat="1" ht="24" customHeight="1">
      <c r="A18" s="48"/>
      <c r="B18" s="48"/>
      <c r="C18" s="48"/>
      <c r="D18" s="48"/>
      <c r="E18" s="48"/>
      <c r="F18" s="48"/>
      <c r="G18" s="48"/>
      <c r="H18" s="48"/>
      <c r="I18" s="48"/>
      <c r="J18" s="48"/>
      <c r="K18" s="49"/>
      <c r="L18" s="49"/>
    </row>
    <row r="19" spans="1:12" s="46" customFormat="1" ht="33.75" customHeight="1">
      <c r="A19" s="589" t="s">
        <v>419</v>
      </c>
      <c r="B19" s="590"/>
      <c r="C19" s="569" t="str">
        <f>IFERROR(IF(基本情報!E16&lt;&gt;"",基本情報!E16,""),"")</f>
        <v/>
      </c>
      <c r="D19" s="570"/>
      <c r="E19" s="570"/>
      <c r="F19" s="570"/>
      <c r="G19" s="570"/>
      <c r="H19" s="570"/>
      <c r="I19" s="570"/>
      <c r="J19" s="570"/>
      <c r="K19" s="570"/>
      <c r="L19" s="571"/>
    </row>
    <row r="20" spans="1:12" s="46" customFormat="1" ht="33.75" customHeight="1">
      <c r="A20" s="589" t="s">
        <v>420</v>
      </c>
      <c r="B20" s="590"/>
      <c r="C20" s="569" t="str">
        <f>IFERROR(IF(基本情報!E18&lt;&gt;"","神奈川県"&amp;基本情報!E18&amp;基本情報!E21,""),"")</f>
        <v/>
      </c>
      <c r="D20" s="570"/>
      <c r="E20" s="570"/>
      <c r="F20" s="570"/>
      <c r="G20" s="570"/>
      <c r="H20" s="570"/>
      <c r="I20" s="570"/>
      <c r="J20" s="570"/>
      <c r="K20" s="570"/>
      <c r="L20" s="571"/>
    </row>
    <row r="21" spans="1:12" s="46" customFormat="1" ht="33.75" customHeight="1">
      <c r="A21" s="589" t="s">
        <v>325</v>
      </c>
      <c r="B21" s="590"/>
      <c r="C21" s="569" t="str">
        <f>IF(基本情報!E22&lt;&gt;"",基本情報!E22,"")&amp;IF(基本情報!G22&lt;&gt;"","("&amp;基本情報!G22&amp;IF(基本情報!I22&lt;&gt;"","("&amp;基本情報!I22&amp;")"&amp;IF(基本情報!G23&lt;&gt;"","・"&amp;基本情報!G23&amp;IF(基本情報!I23&lt;&gt;"","("&amp;基本情報!I23&amp;")",""),""),"")&amp;")","")</f>
        <v/>
      </c>
      <c r="D21" s="570"/>
      <c r="E21" s="570"/>
      <c r="F21" s="570"/>
      <c r="G21" s="570"/>
      <c r="H21" s="570"/>
      <c r="I21" s="570"/>
      <c r="J21" s="570"/>
      <c r="K21" s="570"/>
      <c r="L21" s="571"/>
    </row>
    <row r="22" spans="1:12" ht="50.25" customHeight="1">
      <c r="A22" s="602" t="s">
        <v>421</v>
      </c>
      <c r="B22" s="603"/>
      <c r="C22" s="585" t="s">
        <v>433</v>
      </c>
      <c r="D22" s="586"/>
      <c r="E22" s="586"/>
      <c r="F22" s="586"/>
      <c r="G22" s="586"/>
      <c r="H22" s="586"/>
      <c r="I22" s="586"/>
      <c r="J22" s="586"/>
      <c r="K22" s="587"/>
      <c r="L22" s="588"/>
    </row>
    <row r="23" spans="1:12" ht="27.75" customHeight="1">
      <c r="A23" s="604"/>
      <c r="B23" s="605"/>
      <c r="C23" s="50"/>
      <c r="D23" s="60" t="s">
        <v>326</v>
      </c>
      <c r="E23" s="579" t="s">
        <v>327</v>
      </c>
      <c r="F23" s="580"/>
      <c r="G23" s="580"/>
      <c r="H23" s="580"/>
      <c r="I23" s="580"/>
      <c r="J23" s="581"/>
      <c r="K23" s="150"/>
      <c r="L23" s="149"/>
    </row>
    <row r="24" spans="1:12" ht="264.75" customHeight="1">
      <c r="A24" s="604"/>
      <c r="B24" s="605"/>
      <c r="C24" s="50"/>
      <c r="D24" s="61" t="s">
        <v>434</v>
      </c>
      <c r="E24" s="582" t="s">
        <v>434</v>
      </c>
      <c r="F24" s="583"/>
      <c r="G24" s="583"/>
      <c r="H24" s="583"/>
      <c r="I24" s="583"/>
      <c r="J24" s="584"/>
      <c r="K24" s="151"/>
      <c r="L24" s="149"/>
    </row>
    <row r="25" spans="1:12" ht="24" customHeight="1">
      <c r="A25" s="606"/>
      <c r="B25" s="607"/>
      <c r="C25" s="51"/>
      <c r="D25" s="52"/>
      <c r="E25" s="138"/>
      <c r="F25" s="52"/>
      <c r="G25" s="52"/>
      <c r="H25" s="52"/>
      <c r="I25" s="52"/>
      <c r="J25" s="52"/>
      <c r="K25" s="138"/>
      <c r="L25" s="53"/>
    </row>
    <row r="26" spans="1:12" s="55" customFormat="1" ht="28.5" customHeight="1">
      <c r="A26" s="572" t="s">
        <v>328</v>
      </c>
      <c r="B26" s="573"/>
      <c r="C26" s="54" t="s">
        <v>329</v>
      </c>
      <c r="D26" s="136"/>
      <c r="E26" s="54" t="s">
        <v>329</v>
      </c>
      <c r="F26" s="576"/>
      <c r="G26" s="577"/>
      <c r="H26" s="577"/>
      <c r="I26" s="577"/>
      <c r="J26" s="577"/>
      <c r="K26" s="577"/>
      <c r="L26" s="578"/>
    </row>
    <row r="27" spans="1:12" s="55" customFormat="1" ht="28.5" customHeight="1">
      <c r="A27" s="574"/>
      <c r="B27" s="575"/>
      <c r="C27" s="54" t="s">
        <v>330</v>
      </c>
      <c r="D27" s="137"/>
      <c r="E27" s="54" t="s">
        <v>330</v>
      </c>
      <c r="F27" s="576"/>
      <c r="G27" s="577"/>
      <c r="H27" s="577"/>
      <c r="I27" s="577"/>
      <c r="J27" s="577"/>
      <c r="K27" s="577"/>
      <c r="L27" s="578"/>
    </row>
    <row r="28" spans="1:12" ht="39.6" customHeight="1">
      <c r="A28" s="589" t="s">
        <v>331</v>
      </c>
      <c r="B28" s="590"/>
      <c r="C28" s="178" t="s">
        <v>332</v>
      </c>
      <c r="D28" s="179" t="s">
        <v>333</v>
      </c>
      <c r="E28" s="178" t="s">
        <v>332</v>
      </c>
      <c r="F28" s="180" t="s">
        <v>334</v>
      </c>
      <c r="G28" s="181"/>
      <c r="H28" s="181"/>
      <c r="I28" s="181"/>
      <c r="J28" s="181"/>
      <c r="K28" s="180"/>
      <c r="L28" s="182"/>
    </row>
    <row r="29" spans="1:12" ht="39.6" customHeight="1">
      <c r="A29" s="589" t="s">
        <v>413</v>
      </c>
      <c r="B29" s="590"/>
      <c r="C29" s="183"/>
      <c r="D29" s="184"/>
      <c r="E29" s="183"/>
      <c r="F29" s="184"/>
      <c r="G29" s="184"/>
      <c r="H29" s="184"/>
      <c r="I29" s="184"/>
      <c r="J29" s="184"/>
      <c r="K29" s="184"/>
      <c r="L29" s="185"/>
    </row>
    <row r="30" spans="1:12" ht="60" customHeight="1">
      <c r="A30" s="591" t="s">
        <v>422</v>
      </c>
      <c r="B30" s="592"/>
      <c r="C30" s="186"/>
      <c r="D30" s="187"/>
      <c r="E30" s="186"/>
      <c r="F30" s="187"/>
      <c r="G30" s="187"/>
      <c r="H30" s="187"/>
      <c r="I30" s="187"/>
      <c r="J30" s="187"/>
      <c r="K30" s="187"/>
      <c r="L30" s="188"/>
    </row>
    <row r="31" spans="1:12">
      <c r="A31" s="43" t="s">
        <v>335</v>
      </c>
    </row>
  </sheetData>
  <mergeCells count="24">
    <mergeCell ref="A28:B28"/>
    <mergeCell ref="A29:B29"/>
    <mergeCell ref="A30:B30"/>
    <mergeCell ref="P5:U5"/>
    <mergeCell ref="A2:L2"/>
    <mergeCell ref="A11:L11"/>
    <mergeCell ref="A12:L12"/>
    <mergeCell ref="A13:L13"/>
    <mergeCell ref="F26:L26"/>
    <mergeCell ref="B14:L14"/>
    <mergeCell ref="B15:L15"/>
    <mergeCell ref="B16:L16"/>
    <mergeCell ref="A19:B19"/>
    <mergeCell ref="A20:B20"/>
    <mergeCell ref="A21:B21"/>
    <mergeCell ref="A22:B25"/>
    <mergeCell ref="C19:L19"/>
    <mergeCell ref="C20:L20"/>
    <mergeCell ref="C21:L21"/>
    <mergeCell ref="A26:B27"/>
    <mergeCell ref="F27:L27"/>
    <mergeCell ref="E23:J23"/>
    <mergeCell ref="E24:J24"/>
    <mergeCell ref="C22:L22"/>
  </mergeCells>
  <phoneticPr fontId="2"/>
  <hyperlinks>
    <hyperlink ref="P5" location="基本情報!A1" display="基本情報へ"/>
  </hyperlinks>
  <printOptions horizontalCentered="1"/>
  <pageMargins left="0.39370078740157483" right="0.39370078740157483" top="0.59055118110236227" bottom="0.59055118110236227" header="0.51181102362204722" footer="0.39370078740157483"/>
  <pageSetup paperSize="9" fitToHeight="2" orientation="portrait" blackAndWhite="1" r:id="rId1"/>
  <headerFooter differentOddEven="1" alignWithMargins="0">
    <firstFooter>&amp;C-44-</firstFooter>
  </headerFooter>
  <rowBreaks count="1" manualBreakCount="1">
    <brk id="17"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2</xdr:col>
                    <xdr:colOff>447675</xdr:colOff>
                    <xdr:row>23</xdr:row>
                    <xdr:rowOff>161925</xdr:rowOff>
                  </from>
                  <to>
                    <xdr:col>3</xdr:col>
                    <xdr:colOff>152400</xdr:colOff>
                    <xdr:row>23</xdr:row>
                    <xdr:rowOff>342900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2</xdr:col>
                    <xdr:colOff>447675</xdr:colOff>
                    <xdr:row>23</xdr:row>
                    <xdr:rowOff>561975</xdr:rowOff>
                  </from>
                  <to>
                    <xdr:col>3</xdr:col>
                    <xdr:colOff>152400</xdr:colOff>
                    <xdr:row>23</xdr:row>
                    <xdr:rowOff>742950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2</xdr:col>
                    <xdr:colOff>447675</xdr:colOff>
                    <xdr:row>23</xdr:row>
                    <xdr:rowOff>1419225</xdr:rowOff>
                  </from>
                  <to>
                    <xdr:col>3</xdr:col>
                    <xdr:colOff>152400</xdr:colOff>
                    <xdr:row>23</xdr:row>
                    <xdr:rowOff>1600200</xdr:rowOff>
                  </to>
                </anchor>
              </controlPr>
            </control>
          </mc:Choice>
        </mc:AlternateContent>
        <mc:AlternateContent xmlns:mc="http://schemas.openxmlformats.org/markup-compatibility/2006">
          <mc:Choice Requires="x14">
            <control shapeId="10247" r:id="rId7" name="Check Box 7">
              <controlPr defaultSize="0" autoFill="0" autoLine="0" autoPict="0">
                <anchor moveWithCells="1">
                  <from>
                    <xdr:col>2</xdr:col>
                    <xdr:colOff>447675</xdr:colOff>
                    <xdr:row>23</xdr:row>
                    <xdr:rowOff>2933700</xdr:rowOff>
                  </from>
                  <to>
                    <xdr:col>3</xdr:col>
                    <xdr:colOff>152400</xdr:colOff>
                    <xdr:row>23</xdr:row>
                    <xdr:rowOff>3114675</xdr:rowOff>
                  </to>
                </anchor>
              </controlPr>
            </control>
          </mc:Choice>
        </mc:AlternateContent>
        <mc:AlternateContent xmlns:mc="http://schemas.openxmlformats.org/markup-compatibility/2006">
          <mc:Choice Requires="x14">
            <control shapeId="10248" r:id="rId8" name="Check Box 8">
              <controlPr defaultSize="0" autoFill="0" autoLine="0" autoPict="0">
                <anchor moveWithCells="1">
                  <from>
                    <xdr:col>2</xdr:col>
                    <xdr:colOff>447675</xdr:colOff>
                    <xdr:row>23</xdr:row>
                    <xdr:rowOff>1924050</xdr:rowOff>
                  </from>
                  <to>
                    <xdr:col>3</xdr:col>
                    <xdr:colOff>152400</xdr:colOff>
                    <xdr:row>23</xdr:row>
                    <xdr:rowOff>2105025</xdr:rowOff>
                  </to>
                </anchor>
              </controlPr>
            </control>
          </mc:Choice>
        </mc:AlternateContent>
        <mc:AlternateContent xmlns:mc="http://schemas.openxmlformats.org/markup-compatibility/2006">
          <mc:Choice Requires="x14">
            <control shapeId="10249" r:id="rId9" name="Check Box 9">
              <controlPr defaultSize="0" autoFill="0" autoLine="0" autoPict="0">
                <anchor moveWithCells="1">
                  <from>
                    <xdr:col>2</xdr:col>
                    <xdr:colOff>447675</xdr:colOff>
                    <xdr:row>23</xdr:row>
                    <xdr:rowOff>2438400</xdr:rowOff>
                  </from>
                  <to>
                    <xdr:col>3</xdr:col>
                    <xdr:colOff>152400</xdr:colOff>
                    <xdr:row>23</xdr:row>
                    <xdr:rowOff>2619375</xdr:rowOff>
                  </to>
                </anchor>
              </controlPr>
            </control>
          </mc:Choice>
        </mc:AlternateContent>
        <mc:AlternateContent xmlns:mc="http://schemas.openxmlformats.org/markup-compatibility/2006">
          <mc:Choice Requires="x14">
            <control shapeId="10250" r:id="rId10" name="Check Box 10">
              <controlPr defaultSize="0" autoFill="0" autoLine="0" autoPict="0">
                <anchor moveWithCells="1">
                  <from>
                    <xdr:col>3</xdr:col>
                    <xdr:colOff>1990725</xdr:colOff>
                    <xdr:row>23</xdr:row>
                    <xdr:rowOff>152400</xdr:rowOff>
                  </from>
                  <to>
                    <xdr:col>4</xdr:col>
                    <xdr:colOff>152400</xdr:colOff>
                    <xdr:row>23</xdr:row>
                    <xdr:rowOff>333375</xdr:rowOff>
                  </to>
                </anchor>
              </controlPr>
            </control>
          </mc:Choice>
        </mc:AlternateContent>
        <mc:AlternateContent xmlns:mc="http://schemas.openxmlformats.org/markup-compatibility/2006">
          <mc:Choice Requires="x14">
            <control shapeId="10251" r:id="rId11" name="Check Box 11">
              <controlPr defaultSize="0" autoFill="0" autoLine="0" autoPict="0">
                <anchor moveWithCells="1">
                  <from>
                    <xdr:col>3</xdr:col>
                    <xdr:colOff>1990725</xdr:colOff>
                    <xdr:row>23</xdr:row>
                    <xdr:rowOff>552450</xdr:rowOff>
                  </from>
                  <to>
                    <xdr:col>4</xdr:col>
                    <xdr:colOff>152400</xdr:colOff>
                    <xdr:row>23</xdr:row>
                    <xdr:rowOff>733425</xdr:rowOff>
                  </to>
                </anchor>
              </controlPr>
            </control>
          </mc:Choice>
        </mc:AlternateContent>
        <mc:AlternateContent xmlns:mc="http://schemas.openxmlformats.org/markup-compatibility/2006">
          <mc:Choice Requires="x14">
            <control shapeId="10252" r:id="rId12" name="Check Box 12">
              <controlPr defaultSize="0" autoFill="0" autoLine="0" autoPict="0">
                <anchor moveWithCells="1">
                  <from>
                    <xdr:col>3</xdr:col>
                    <xdr:colOff>1990725</xdr:colOff>
                    <xdr:row>23</xdr:row>
                    <xdr:rowOff>1409700</xdr:rowOff>
                  </from>
                  <to>
                    <xdr:col>4</xdr:col>
                    <xdr:colOff>152400</xdr:colOff>
                    <xdr:row>23</xdr:row>
                    <xdr:rowOff>1590675</xdr:rowOff>
                  </to>
                </anchor>
              </controlPr>
            </control>
          </mc:Choice>
        </mc:AlternateContent>
        <mc:AlternateContent xmlns:mc="http://schemas.openxmlformats.org/markup-compatibility/2006">
          <mc:Choice Requires="x14">
            <control shapeId="10253" r:id="rId13" name="Check Box 13">
              <controlPr defaultSize="0" autoFill="0" autoLine="0" autoPict="0">
                <anchor moveWithCells="1">
                  <from>
                    <xdr:col>3</xdr:col>
                    <xdr:colOff>1990725</xdr:colOff>
                    <xdr:row>23</xdr:row>
                    <xdr:rowOff>2924175</xdr:rowOff>
                  </from>
                  <to>
                    <xdr:col>4</xdr:col>
                    <xdr:colOff>152400</xdr:colOff>
                    <xdr:row>23</xdr:row>
                    <xdr:rowOff>3105150</xdr:rowOff>
                  </to>
                </anchor>
              </controlPr>
            </control>
          </mc:Choice>
        </mc:AlternateContent>
        <mc:AlternateContent xmlns:mc="http://schemas.openxmlformats.org/markup-compatibility/2006">
          <mc:Choice Requires="x14">
            <control shapeId="10254" r:id="rId14" name="Check Box 14">
              <controlPr defaultSize="0" autoFill="0" autoLine="0" autoPict="0">
                <anchor moveWithCells="1">
                  <from>
                    <xdr:col>3</xdr:col>
                    <xdr:colOff>1990725</xdr:colOff>
                    <xdr:row>23</xdr:row>
                    <xdr:rowOff>1914525</xdr:rowOff>
                  </from>
                  <to>
                    <xdr:col>4</xdr:col>
                    <xdr:colOff>152400</xdr:colOff>
                    <xdr:row>23</xdr:row>
                    <xdr:rowOff>2095500</xdr:rowOff>
                  </to>
                </anchor>
              </controlPr>
            </control>
          </mc:Choice>
        </mc:AlternateContent>
        <mc:AlternateContent xmlns:mc="http://schemas.openxmlformats.org/markup-compatibility/2006">
          <mc:Choice Requires="x14">
            <control shapeId="10255" r:id="rId15" name="Check Box 15">
              <controlPr defaultSize="0" autoFill="0" autoLine="0" autoPict="0">
                <anchor moveWithCells="1">
                  <from>
                    <xdr:col>3</xdr:col>
                    <xdr:colOff>1990725</xdr:colOff>
                    <xdr:row>23</xdr:row>
                    <xdr:rowOff>2428875</xdr:rowOff>
                  </from>
                  <to>
                    <xdr:col>4</xdr:col>
                    <xdr:colOff>152400</xdr:colOff>
                    <xdr:row>23</xdr:row>
                    <xdr:rowOff>2609850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2" id="{98A43A1F-80BE-45C8-A364-C82D57FE0E66}">
            <xm:f>OR(基本情報!$E$17="",基本情報!$E$17=引用元!$E$37)</xm:f>
            <x14:dxf>
              <fill>
                <patternFill>
                  <bgColor theme="0"/>
                </patternFill>
              </fill>
            </x14:dxf>
          </x14:cfRule>
          <xm:sqref>D23:D24</xm:sqref>
        </x14:conditionalFormatting>
        <x14:conditionalFormatting xmlns:xm="http://schemas.microsoft.com/office/excel/2006/main">
          <x14:cfRule type="expression" priority="7" id="{C2D3458E-E074-48B6-8A3E-B695AFC767E5}">
            <xm:f>OR(基本情報!$E$17="",基本情報!$E$17&lt;&gt;引用元!$E$37)</xm:f>
            <x14:dxf>
              <fill>
                <patternFill>
                  <bgColor theme="0"/>
                </patternFill>
              </fill>
            </x14:dxf>
          </x14:cfRule>
          <xm:sqref>E23:J24</xm:sqref>
        </x14:conditionalFormatting>
        <x14:conditionalFormatting xmlns:xm="http://schemas.microsoft.com/office/excel/2006/main">
          <x14:cfRule type="expression" priority="6" id="{89D2CE6D-1607-4601-B5C3-C41464E25A58}">
            <xm:f>基本情報!$E$18=""</xm:f>
            <x14:dxf>
              <font>
                <color rgb="FFFF0000"/>
              </font>
              <fill>
                <patternFill>
                  <bgColor rgb="FFFFFF00"/>
                </patternFill>
              </fill>
            </x14:dxf>
          </x14:cfRule>
          <xm:sqref>A6</xm:sqref>
        </x14:conditionalFormatting>
        <x14:conditionalFormatting xmlns:xm="http://schemas.microsoft.com/office/excel/2006/main">
          <x14:cfRule type="expression" priority="5" id="{871C018B-BE23-4DDA-9D95-14DD1B388FE3}">
            <xm:f>基本情報!$E$10=""</xm:f>
            <x14:dxf>
              <font>
                <color rgb="FFFF0000"/>
              </font>
              <fill>
                <patternFill>
                  <bgColor rgb="FFFFFF00"/>
                </patternFill>
              </fill>
            </x14:dxf>
          </x14:cfRule>
          <xm:sqref>K8</xm:sqref>
        </x14:conditionalFormatting>
        <x14:conditionalFormatting xmlns:xm="http://schemas.microsoft.com/office/excel/2006/main">
          <x14:cfRule type="expression" priority="4" id="{D8D039E9-A6A1-4A28-977E-E37B63DC5635}">
            <xm:f>基本情報!$E$11=""</xm:f>
            <x14:dxf>
              <font>
                <color rgb="FFFF0000"/>
              </font>
              <fill>
                <patternFill>
                  <bgColor rgb="FFFFFF00"/>
                </patternFill>
              </fill>
            </x14:dxf>
          </x14:cfRule>
          <xm:sqref>K9</xm:sqref>
        </x14:conditionalFormatting>
        <x14:conditionalFormatting xmlns:xm="http://schemas.microsoft.com/office/excel/2006/main">
          <x14:cfRule type="expression" priority="3" id="{03BC09F5-8EC4-4F66-8706-21083C5D40C8}">
            <xm:f>基本情報!$E$16=""</xm:f>
            <x14:dxf>
              <font>
                <color rgb="FFFF0000"/>
              </font>
              <fill>
                <patternFill>
                  <bgColor rgb="FFFFFF00"/>
                </patternFill>
              </fill>
            </x14:dxf>
          </x14:cfRule>
          <xm:sqref>C19:L19</xm:sqref>
        </x14:conditionalFormatting>
        <x14:conditionalFormatting xmlns:xm="http://schemas.microsoft.com/office/excel/2006/main">
          <x14:cfRule type="expression" priority="2" id="{E91281AB-AC88-424F-A8FB-04AAFFF5EA16}">
            <xm:f>基本情報!$E$18=""</xm:f>
            <x14:dxf>
              <font>
                <color rgb="FFFF0000"/>
              </font>
              <fill>
                <patternFill>
                  <bgColor rgb="FFFFFF00"/>
                </patternFill>
              </fill>
            </x14:dxf>
          </x14:cfRule>
          <xm:sqref>C20:L20</xm:sqref>
        </x14:conditionalFormatting>
        <x14:conditionalFormatting xmlns:xm="http://schemas.microsoft.com/office/excel/2006/main">
          <x14:cfRule type="expression" priority="1" id="{EF47DD6A-4B8A-4CDE-86E2-EBF929AC914E}">
            <xm:f>基本情報!$E$22=""</xm:f>
            <x14:dxf>
              <font>
                <color rgb="FFFF0000"/>
              </font>
              <fill>
                <patternFill>
                  <bgColor rgb="FFFFFF00"/>
                </patternFill>
              </fill>
            </x14:dxf>
          </x14:cfRule>
          <xm:sqref>C21:L21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70"/>
  <sheetViews>
    <sheetView topLeftCell="A25" workbookViewId="0">
      <selection activeCell="C56" sqref="C56"/>
    </sheetView>
  </sheetViews>
  <sheetFormatPr defaultRowHeight="14.25"/>
  <cols>
    <col min="14" max="15" width="17.75" customWidth="1"/>
    <col min="16" max="16" width="77.5" customWidth="1"/>
  </cols>
  <sheetData>
    <row r="2" spans="2:12">
      <c r="B2" t="s">
        <v>22</v>
      </c>
      <c r="C2" t="s">
        <v>85</v>
      </c>
      <c r="D2" t="s">
        <v>186</v>
      </c>
      <c r="J2" t="s">
        <v>85</v>
      </c>
      <c r="K2" t="s">
        <v>67</v>
      </c>
      <c r="L2" t="s">
        <v>98</v>
      </c>
    </row>
    <row r="3" spans="2:12">
      <c r="B3" t="s">
        <v>12</v>
      </c>
      <c r="C3" t="s">
        <v>13</v>
      </c>
      <c r="D3" t="s">
        <v>187</v>
      </c>
      <c r="J3" t="s">
        <v>12</v>
      </c>
      <c r="K3" t="s">
        <v>68</v>
      </c>
      <c r="L3" t="s">
        <v>69</v>
      </c>
    </row>
    <row r="4" spans="2:12">
      <c r="B4" t="s">
        <v>23</v>
      </c>
      <c r="C4" t="s">
        <v>53</v>
      </c>
      <c r="D4" t="s">
        <v>188</v>
      </c>
      <c r="J4" t="s">
        <v>23</v>
      </c>
      <c r="K4" t="s">
        <v>70</v>
      </c>
      <c r="L4" t="s">
        <v>71</v>
      </c>
    </row>
    <row r="5" spans="2:12">
      <c r="B5" t="s">
        <v>24</v>
      </c>
      <c r="C5" t="s">
        <v>57</v>
      </c>
      <c r="D5" t="s">
        <v>189</v>
      </c>
      <c r="J5" t="s">
        <v>26</v>
      </c>
      <c r="K5" t="s">
        <v>72</v>
      </c>
      <c r="L5" t="s">
        <v>73</v>
      </c>
    </row>
    <row r="6" spans="2:12">
      <c r="B6" t="s">
        <v>25</v>
      </c>
      <c r="C6" t="s">
        <v>55</v>
      </c>
      <c r="D6" t="s">
        <v>190</v>
      </c>
      <c r="J6" t="s">
        <v>25</v>
      </c>
      <c r="K6" t="s">
        <v>74</v>
      </c>
      <c r="L6" t="s">
        <v>75</v>
      </c>
    </row>
    <row r="7" spans="2:12">
      <c r="B7" t="s">
        <v>26</v>
      </c>
      <c r="C7" t="s">
        <v>54</v>
      </c>
      <c r="D7" t="s">
        <v>191</v>
      </c>
      <c r="J7" t="s">
        <v>32</v>
      </c>
      <c r="K7" t="s">
        <v>76</v>
      </c>
      <c r="L7" t="s">
        <v>77</v>
      </c>
    </row>
    <row r="8" spans="2:12">
      <c r="B8" t="s">
        <v>27</v>
      </c>
      <c r="C8" t="s">
        <v>58</v>
      </c>
      <c r="D8" t="s">
        <v>192</v>
      </c>
      <c r="J8" t="s">
        <v>24</v>
      </c>
      <c r="K8" t="s">
        <v>78</v>
      </c>
      <c r="L8" t="s">
        <v>79</v>
      </c>
    </row>
    <row r="9" spans="2:12">
      <c r="B9" t="s">
        <v>28</v>
      </c>
      <c r="C9" t="s">
        <v>60</v>
      </c>
      <c r="D9" t="s">
        <v>193</v>
      </c>
      <c r="J9" t="s">
        <v>27</v>
      </c>
      <c r="K9" t="s">
        <v>70</v>
      </c>
      <c r="L9" t="s">
        <v>80</v>
      </c>
    </row>
    <row r="10" spans="2:12">
      <c r="B10" t="s">
        <v>29</v>
      </c>
      <c r="C10" t="s">
        <v>62</v>
      </c>
      <c r="D10" t="s">
        <v>197</v>
      </c>
      <c r="J10" t="s">
        <v>31</v>
      </c>
      <c r="K10" t="s">
        <v>70</v>
      </c>
      <c r="L10" t="s">
        <v>81</v>
      </c>
    </row>
    <row r="11" spans="2:12">
      <c r="B11" t="s">
        <v>30</v>
      </c>
      <c r="C11" t="s">
        <v>62</v>
      </c>
      <c r="D11" t="s">
        <v>197</v>
      </c>
      <c r="J11" t="s">
        <v>28</v>
      </c>
      <c r="K11" t="s">
        <v>70</v>
      </c>
      <c r="L11" t="s">
        <v>82</v>
      </c>
    </row>
    <row r="12" spans="2:12">
      <c r="B12" t="s">
        <v>31</v>
      </c>
      <c r="C12" t="s">
        <v>59</v>
      </c>
      <c r="D12" t="s">
        <v>194</v>
      </c>
      <c r="J12" t="s">
        <v>33</v>
      </c>
      <c r="K12" t="s">
        <v>83</v>
      </c>
      <c r="L12" t="s">
        <v>84</v>
      </c>
    </row>
    <row r="13" spans="2:12">
      <c r="B13" t="s">
        <v>32</v>
      </c>
      <c r="C13" t="s">
        <v>56</v>
      </c>
      <c r="D13" t="s">
        <v>195</v>
      </c>
      <c r="J13" t="s">
        <v>91</v>
      </c>
      <c r="K13" t="s">
        <v>92</v>
      </c>
      <c r="L13" t="s">
        <v>86</v>
      </c>
    </row>
    <row r="14" spans="2:12">
      <c r="B14" t="s">
        <v>33</v>
      </c>
      <c r="C14" t="s">
        <v>61</v>
      </c>
      <c r="D14" t="s">
        <v>196</v>
      </c>
      <c r="J14" t="s">
        <v>93</v>
      </c>
      <c r="K14" t="s">
        <v>92</v>
      </c>
      <c r="L14" t="s">
        <v>87</v>
      </c>
    </row>
    <row r="15" spans="2:12">
      <c r="B15" t="s">
        <v>34</v>
      </c>
      <c r="C15" t="s">
        <v>63</v>
      </c>
      <c r="D15" t="s">
        <v>198</v>
      </c>
      <c r="J15" t="s">
        <v>94</v>
      </c>
      <c r="K15" t="s">
        <v>92</v>
      </c>
      <c r="L15" t="s">
        <v>88</v>
      </c>
    </row>
    <row r="16" spans="2:12">
      <c r="B16" t="s">
        <v>35</v>
      </c>
      <c r="C16" t="s">
        <v>65</v>
      </c>
      <c r="D16" t="s">
        <v>199</v>
      </c>
      <c r="J16" t="s">
        <v>95</v>
      </c>
      <c r="K16" s="3" t="s">
        <v>97</v>
      </c>
      <c r="L16" t="s">
        <v>89</v>
      </c>
    </row>
    <row r="17" spans="2:12">
      <c r="B17" t="s">
        <v>36</v>
      </c>
      <c r="C17" t="s">
        <v>65</v>
      </c>
      <c r="D17" t="s">
        <v>199</v>
      </c>
      <c r="J17" t="s">
        <v>96</v>
      </c>
      <c r="K17" t="s">
        <v>92</v>
      </c>
      <c r="L17" t="s">
        <v>90</v>
      </c>
    </row>
    <row r="18" spans="2:12">
      <c r="B18" t="s">
        <v>37</v>
      </c>
      <c r="C18" t="s">
        <v>66</v>
      </c>
      <c r="D18" t="s">
        <v>200</v>
      </c>
    </row>
    <row r="19" spans="2:12">
      <c r="B19" t="s">
        <v>38</v>
      </c>
      <c r="C19" t="s">
        <v>65</v>
      </c>
      <c r="D19" t="s">
        <v>199</v>
      </c>
    </row>
    <row r="20" spans="2:12">
      <c r="B20" t="s">
        <v>39</v>
      </c>
      <c r="C20" t="s">
        <v>62</v>
      </c>
      <c r="D20" t="s">
        <v>197</v>
      </c>
    </row>
    <row r="21" spans="2:12">
      <c r="B21" t="s">
        <v>40</v>
      </c>
      <c r="C21" t="s">
        <v>63</v>
      </c>
      <c r="D21" t="s">
        <v>198</v>
      </c>
    </row>
    <row r="22" spans="2:12">
      <c r="B22" t="s">
        <v>41</v>
      </c>
      <c r="C22" t="s">
        <v>63</v>
      </c>
      <c r="D22" t="s">
        <v>198</v>
      </c>
    </row>
    <row r="23" spans="2:12">
      <c r="B23" t="s">
        <v>42</v>
      </c>
      <c r="C23" t="s">
        <v>63</v>
      </c>
      <c r="D23" t="s">
        <v>198</v>
      </c>
    </row>
    <row r="24" spans="2:12">
      <c r="B24" t="s">
        <v>43</v>
      </c>
      <c r="C24" t="s">
        <v>66</v>
      </c>
      <c r="D24" t="s">
        <v>200</v>
      </c>
    </row>
    <row r="25" spans="2:12">
      <c r="B25" t="s">
        <v>44</v>
      </c>
      <c r="C25" t="s">
        <v>66</v>
      </c>
      <c r="D25" t="s">
        <v>200</v>
      </c>
    </row>
    <row r="26" spans="2:12">
      <c r="B26" t="s">
        <v>45</v>
      </c>
      <c r="C26" t="s">
        <v>66</v>
      </c>
      <c r="D26" t="s">
        <v>200</v>
      </c>
    </row>
    <row r="27" spans="2:12">
      <c r="B27" t="s">
        <v>46</v>
      </c>
      <c r="C27" t="s">
        <v>66</v>
      </c>
      <c r="D27" t="s">
        <v>200</v>
      </c>
    </row>
    <row r="28" spans="2:12">
      <c r="B28" t="s">
        <v>47</v>
      </c>
      <c r="C28" t="s">
        <v>66</v>
      </c>
      <c r="D28" t="s">
        <v>200</v>
      </c>
    </row>
    <row r="29" spans="2:12">
      <c r="B29" t="s">
        <v>48</v>
      </c>
      <c r="C29" t="s">
        <v>66</v>
      </c>
      <c r="D29" t="s">
        <v>200</v>
      </c>
    </row>
    <row r="30" spans="2:12">
      <c r="B30" t="s">
        <v>49</v>
      </c>
      <c r="C30" t="s">
        <v>66</v>
      </c>
      <c r="D30" t="s">
        <v>200</v>
      </c>
    </row>
    <row r="31" spans="2:12">
      <c r="B31" t="s">
        <v>50</v>
      </c>
      <c r="C31" t="s">
        <v>66</v>
      </c>
      <c r="D31" t="s">
        <v>200</v>
      </c>
    </row>
    <row r="32" spans="2:12">
      <c r="B32" t="s">
        <v>51</v>
      </c>
      <c r="C32" t="s">
        <v>64</v>
      </c>
      <c r="D32" t="s">
        <v>199</v>
      </c>
    </row>
    <row r="33" spans="2:16">
      <c r="B33" t="s">
        <v>52</v>
      </c>
      <c r="C33" t="s">
        <v>64</v>
      </c>
      <c r="D33" t="s">
        <v>199</v>
      </c>
    </row>
    <row r="36" spans="2:16">
      <c r="B36" t="s">
        <v>164</v>
      </c>
      <c r="E36" t="s">
        <v>265</v>
      </c>
      <c r="N36" s="11" t="s">
        <v>184</v>
      </c>
      <c r="O36" s="11" t="s">
        <v>183</v>
      </c>
      <c r="P36" s="11" t="s">
        <v>163</v>
      </c>
    </row>
    <row r="37" spans="2:16">
      <c r="B37" t="s">
        <v>165</v>
      </c>
      <c r="E37" t="s">
        <v>266</v>
      </c>
      <c r="N37" s="8" t="s">
        <v>105</v>
      </c>
      <c r="O37" s="12" t="s">
        <v>138</v>
      </c>
      <c r="P37" s="8" t="s">
        <v>106</v>
      </c>
    </row>
    <row r="38" spans="2:16">
      <c r="B38" t="s">
        <v>166</v>
      </c>
      <c r="E38" t="s">
        <v>267</v>
      </c>
      <c r="N38" s="240" t="s">
        <v>131</v>
      </c>
      <c r="O38" s="8" t="s">
        <v>132</v>
      </c>
      <c r="P38" s="8" t="s">
        <v>130</v>
      </c>
    </row>
    <row r="39" spans="2:16">
      <c r="B39" t="s">
        <v>167</v>
      </c>
      <c r="E39" t="s">
        <v>268</v>
      </c>
      <c r="N39" s="241"/>
      <c r="O39" s="8" t="s">
        <v>133</v>
      </c>
      <c r="P39" s="8" t="s">
        <v>161</v>
      </c>
    </row>
    <row r="40" spans="2:16">
      <c r="B40" t="s">
        <v>168</v>
      </c>
      <c r="E40" t="s">
        <v>269</v>
      </c>
      <c r="N40" s="242"/>
      <c r="O40" s="8" t="s">
        <v>134</v>
      </c>
      <c r="P40" s="8" t="s">
        <v>162</v>
      </c>
    </row>
    <row r="41" spans="2:16">
      <c r="B41" t="s">
        <v>169</v>
      </c>
      <c r="E41" t="s">
        <v>270</v>
      </c>
      <c r="N41" s="240" t="s">
        <v>137</v>
      </c>
      <c r="O41" s="8" t="s">
        <v>135</v>
      </c>
      <c r="P41" s="8" t="s">
        <v>129</v>
      </c>
    </row>
    <row r="42" spans="2:16">
      <c r="B42" t="s">
        <v>170</v>
      </c>
      <c r="E42" t="s">
        <v>271</v>
      </c>
      <c r="N42" s="242"/>
      <c r="O42" s="10" t="s">
        <v>136</v>
      </c>
      <c r="P42" s="10" t="s">
        <v>145</v>
      </c>
    </row>
    <row r="43" spans="2:16">
      <c r="B43" t="s">
        <v>171</v>
      </c>
      <c r="N43" s="240" t="s">
        <v>107</v>
      </c>
      <c r="O43" s="243" t="s">
        <v>139</v>
      </c>
      <c r="P43" s="9" t="s">
        <v>148</v>
      </c>
    </row>
    <row r="44" spans="2:16">
      <c r="B44" t="s">
        <v>172</v>
      </c>
      <c r="N44" s="241"/>
      <c r="O44" s="244"/>
      <c r="P44" s="13" t="s">
        <v>149</v>
      </c>
    </row>
    <row r="45" spans="2:16">
      <c r="B45" t="s">
        <v>173</v>
      </c>
      <c r="N45" s="241"/>
      <c r="O45" s="244"/>
      <c r="P45" s="13" t="s">
        <v>150</v>
      </c>
    </row>
    <row r="46" spans="2:16" ht="21">
      <c r="B46" t="s">
        <v>174</v>
      </c>
      <c r="N46" s="241"/>
      <c r="O46" s="244"/>
      <c r="P46" s="13" t="s">
        <v>151</v>
      </c>
    </row>
    <row r="47" spans="2:16">
      <c r="B47" t="s">
        <v>175</v>
      </c>
      <c r="N47" s="241"/>
      <c r="O47" s="244"/>
      <c r="P47" s="13" t="s">
        <v>152</v>
      </c>
    </row>
    <row r="48" spans="2:16">
      <c r="B48" t="s">
        <v>176</v>
      </c>
      <c r="N48" s="241"/>
      <c r="O48" s="244"/>
      <c r="P48" s="13" t="s">
        <v>153</v>
      </c>
    </row>
    <row r="49" spans="2:16" ht="31.5">
      <c r="B49" t="s">
        <v>177</v>
      </c>
      <c r="N49" s="241"/>
      <c r="O49" s="244"/>
      <c r="P49" s="13" t="s">
        <v>154</v>
      </c>
    </row>
    <row r="50" spans="2:16">
      <c r="B50" t="s">
        <v>178</v>
      </c>
      <c r="N50" s="241"/>
      <c r="O50" s="244"/>
      <c r="P50" s="13" t="s">
        <v>155</v>
      </c>
    </row>
    <row r="51" spans="2:16">
      <c r="B51" t="s">
        <v>179</v>
      </c>
      <c r="N51" s="241"/>
      <c r="O51" s="244"/>
      <c r="P51" s="13" t="s">
        <v>156</v>
      </c>
    </row>
    <row r="52" spans="2:16">
      <c r="B52" t="s">
        <v>180</v>
      </c>
      <c r="N52" s="242"/>
      <c r="O52" s="245"/>
      <c r="P52" s="9" t="s">
        <v>108</v>
      </c>
    </row>
    <row r="53" spans="2:16">
      <c r="B53" t="s">
        <v>181</v>
      </c>
      <c r="N53" s="240" t="s">
        <v>146</v>
      </c>
      <c r="O53" s="8" t="s">
        <v>140</v>
      </c>
      <c r="P53" s="8" t="s">
        <v>128</v>
      </c>
    </row>
    <row r="54" spans="2:16">
      <c r="N54" s="241"/>
      <c r="O54" s="8" t="s">
        <v>141</v>
      </c>
      <c r="P54" s="8" t="s">
        <v>143</v>
      </c>
    </row>
    <row r="55" spans="2:16">
      <c r="B55" t="s">
        <v>166</v>
      </c>
      <c r="C55" t="s">
        <v>167</v>
      </c>
      <c r="D55" t="s">
        <v>169</v>
      </c>
      <c r="F55" t="s">
        <v>165</v>
      </c>
      <c r="G55" t="s">
        <v>181</v>
      </c>
      <c r="N55" s="242"/>
      <c r="O55" s="8" t="s">
        <v>142</v>
      </c>
      <c r="P55" s="10" t="s">
        <v>144</v>
      </c>
    </row>
    <row r="56" spans="2:16">
      <c r="B56" t="s">
        <v>217</v>
      </c>
      <c r="C56" t="s">
        <v>220</v>
      </c>
      <c r="D56" t="s">
        <v>222</v>
      </c>
      <c r="F56" t="s">
        <v>166</v>
      </c>
      <c r="G56" t="s">
        <v>166</v>
      </c>
      <c r="N56" s="8" t="s">
        <v>147</v>
      </c>
      <c r="O56" s="12" t="s">
        <v>138</v>
      </c>
      <c r="P56" s="8" t="s">
        <v>157</v>
      </c>
    </row>
    <row r="57" spans="2:16">
      <c r="B57" t="s">
        <v>218</v>
      </c>
      <c r="C57" t="s">
        <v>221</v>
      </c>
      <c r="D57" t="s">
        <v>223</v>
      </c>
      <c r="F57" t="s">
        <v>167</v>
      </c>
      <c r="G57" t="s">
        <v>167</v>
      </c>
      <c r="N57" s="8" t="s">
        <v>109</v>
      </c>
      <c r="O57" s="12" t="s">
        <v>138</v>
      </c>
      <c r="P57" s="8" t="s">
        <v>127</v>
      </c>
    </row>
    <row r="58" spans="2:16">
      <c r="B58" t="s">
        <v>219</v>
      </c>
      <c r="D58" t="s">
        <v>224</v>
      </c>
      <c r="F58" t="s">
        <v>168</v>
      </c>
      <c r="G58" t="s">
        <v>168</v>
      </c>
      <c r="N58" s="8" t="s">
        <v>110</v>
      </c>
      <c r="O58" s="12" t="s">
        <v>138</v>
      </c>
      <c r="P58" s="8" t="s">
        <v>126</v>
      </c>
    </row>
    <row r="59" spans="2:16">
      <c r="F59" t="s">
        <v>169</v>
      </c>
      <c r="G59" t="s">
        <v>169</v>
      </c>
      <c r="N59" s="8" t="s">
        <v>111</v>
      </c>
      <c r="O59" s="12" t="s">
        <v>138</v>
      </c>
      <c r="P59" s="8" t="s">
        <v>125</v>
      </c>
    </row>
    <row r="60" spans="2:16">
      <c r="F60" t="s">
        <v>170</v>
      </c>
      <c r="G60" t="s">
        <v>170</v>
      </c>
      <c r="N60" s="8" t="s">
        <v>112</v>
      </c>
      <c r="O60" s="12" t="s">
        <v>138</v>
      </c>
      <c r="P60" s="8" t="s">
        <v>124</v>
      </c>
    </row>
    <row r="61" spans="2:16" ht="21">
      <c r="F61" t="s">
        <v>171</v>
      </c>
      <c r="G61" t="s">
        <v>171</v>
      </c>
      <c r="N61" s="8" t="s">
        <v>113</v>
      </c>
      <c r="O61" s="12" t="s">
        <v>138</v>
      </c>
      <c r="P61" s="8" t="s">
        <v>158</v>
      </c>
    </row>
    <row r="62" spans="2:16">
      <c r="F62" t="s">
        <v>172</v>
      </c>
      <c r="G62" t="s">
        <v>172</v>
      </c>
      <c r="N62" s="8" t="s">
        <v>114</v>
      </c>
      <c r="O62" s="12" t="s">
        <v>138</v>
      </c>
      <c r="P62" s="8" t="s">
        <v>123</v>
      </c>
    </row>
    <row r="63" spans="2:16">
      <c r="F63" t="s">
        <v>173</v>
      </c>
      <c r="G63" t="s">
        <v>173</v>
      </c>
      <c r="N63" s="8" t="s">
        <v>115</v>
      </c>
      <c r="O63" s="12" t="s">
        <v>138</v>
      </c>
      <c r="P63" s="8" t="s">
        <v>122</v>
      </c>
    </row>
    <row r="64" spans="2:16">
      <c r="F64" t="s">
        <v>174</v>
      </c>
      <c r="G64" t="s">
        <v>174</v>
      </c>
      <c r="N64" s="8" t="s">
        <v>116</v>
      </c>
      <c r="O64" s="12" t="s">
        <v>138</v>
      </c>
      <c r="P64" s="8" t="s">
        <v>121</v>
      </c>
    </row>
    <row r="65" spans="6:16">
      <c r="F65" t="s">
        <v>175</v>
      </c>
      <c r="G65" t="s">
        <v>175</v>
      </c>
      <c r="N65" s="8" t="s">
        <v>117</v>
      </c>
      <c r="O65" s="12" t="s">
        <v>138</v>
      </c>
      <c r="P65" s="8" t="s">
        <v>120</v>
      </c>
    </row>
    <row r="66" spans="6:16">
      <c r="F66" t="s">
        <v>176</v>
      </c>
      <c r="G66" t="s">
        <v>176</v>
      </c>
      <c r="N66" s="8" t="s">
        <v>118</v>
      </c>
      <c r="O66" s="12" t="s">
        <v>138</v>
      </c>
      <c r="P66" s="8" t="s">
        <v>119</v>
      </c>
    </row>
    <row r="67" spans="6:16">
      <c r="F67" t="s">
        <v>177</v>
      </c>
      <c r="G67" t="s">
        <v>177</v>
      </c>
      <c r="N67" s="8" t="s">
        <v>159</v>
      </c>
      <c r="O67" s="12" t="s">
        <v>138</v>
      </c>
      <c r="P67" s="8" t="s">
        <v>160</v>
      </c>
    </row>
    <row r="68" spans="6:16">
      <c r="F68" t="s">
        <v>178</v>
      </c>
      <c r="G68" t="s">
        <v>178</v>
      </c>
    </row>
    <row r="69" spans="6:16">
      <c r="F69" t="s">
        <v>179</v>
      </c>
      <c r="G69" t="s">
        <v>179</v>
      </c>
    </row>
    <row r="70" spans="6:16">
      <c r="F70" t="s">
        <v>180</v>
      </c>
      <c r="G70" t="s">
        <v>180</v>
      </c>
    </row>
  </sheetData>
  <mergeCells count="5">
    <mergeCell ref="N53:N55"/>
    <mergeCell ref="N43:N52"/>
    <mergeCell ref="O43:O52"/>
    <mergeCell ref="N38:N40"/>
    <mergeCell ref="N41:N42"/>
  </mergeCells>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Q37"/>
  <sheetViews>
    <sheetView view="pageBreakPreview" zoomScale="130" zoomScaleNormal="100" zoomScaleSheetLayoutView="130" workbookViewId="0">
      <selection activeCell="M5" sqref="M5"/>
    </sheetView>
  </sheetViews>
  <sheetFormatPr defaultRowHeight="13.5"/>
  <cols>
    <col min="1" max="1" width="1.125" style="88" customWidth="1"/>
    <col min="2" max="2" width="1.5" style="87" customWidth="1"/>
    <col min="3" max="3" width="11" style="88" customWidth="1"/>
    <col min="4" max="4" width="4.625" style="88" customWidth="1"/>
    <col min="5" max="5" width="3.625" style="88" bestFit="1" customWidth="1"/>
    <col min="6" max="6" width="67.75" style="88" customWidth="1"/>
    <col min="7" max="7" width="1.5" style="88" customWidth="1"/>
    <col min="8" max="9" width="11" style="88" customWidth="1"/>
    <col min="10" max="10" width="0.5" style="88" customWidth="1"/>
    <col min="11" max="16384" width="9" style="88"/>
  </cols>
  <sheetData>
    <row r="1" spans="2:17" ht="6" customHeight="1"/>
    <row r="2" spans="2:17" ht="27.75" customHeight="1">
      <c r="B2" s="116" t="s">
        <v>398</v>
      </c>
      <c r="C2" s="117"/>
      <c r="D2" s="117"/>
      <c r="E2" s="117"/>
      <c r="F2" s="117"/>
      <c r="G2" s="117"/>
      <c r="H2" s="117"/>
      <c r="I2" s="117"/>
    </row>
    <row r="3" spans="2:17" ht="25.5" customHeight="1"/>
    <row r="4" spans="2:17" ht="19.5">
      <c r="B4" s="86" t="s">
        <v>375</v>
      </c>
      <c r="H4" s="90"/>
      <c r="I4" s="90"/>
    </row>
    <row r="5" spans="2:17" ht="37.5" customHeight="1">
      <c r="B5" s="89"/>
      <c r="C5" s="91" t="s">
        <v>366</v>
      </c>
      <c r="D5" s="252" t="s">
        <v>376</v>
      </c>
      <c r="E5" s="253"/>
      <c r="F5" s="254"/>
      <c r="G5" s="92"/>
      <c r="H5" s="103" t="s">
        <v>368</v>
      </c>
      <c r="I5" s="104" t="s">
        <v>369</v>
      </c>
    </row>
    <row r="6" spans="2:17" ht="18.75">
      <c r="B6" s="89"/>
      <c r="C6" s="246" t="s">
        <v>367</v>
      </c>
      <c r="D6" s="119" t="s">
        <v>377</v>
      </c>
      <c r="E6" s="255" t="s">
        <v>370</v>
      </c>
      <c r="F6" s="256"/>
      <c r="G6" s="92"/>
      <c r="H6" s="249" t="s">
        <v>374</v>
      </c>
      <c r="I6" s="95"/>
      <c r="N6" s="96"/>
    </row>
    <row r="7" spans="2:17" ht="18.75">
      <c r="B7" s="89"/>
      <c r="C7" s="247"/>
      <c r="D7" s="119" t="s">
        <v>378</v>
      </c>
      <c r="E7" s="253" t="s">
        <v>371</v>
      </c>
      <c r="F7" s="254"/>
      <c r="G7" s="92"/>
      <c r="H7" s="250"/>
      <c r="I7" s="95"/>
      <c r="L7" s="265" t="s">
        <v>336</v>
      </c>
      <c r="M7" s="265"/>
      <c r="N7" s="85"/>
      <c r="O7" s="85"/>
      <c r="P7" s="85"/>
      <c r="Q7" s="85"/>
    </row>
    <row r="8" spans="2:17" ht="18.75" customHeight="1">
      <c r="B8" s="89"/>
      <c r="C8" s="247"/>
      <c r="D8" s="261" t="s">
        <v>379</v>
      </c>
      <c r="E8" s="110" t="s">
        <v>390</v>
      </c>
      <c r="F8" s="122" t="s">
        <v>381</v>
      </c>
      <c r="G8" s="92"/>
      <c r="H8" s="250"/>
      <c r="I8" s="95"/>
      <c r="N8" s="96"/>
    </row>
    <row r="9" spans="2:17" ht="75">
      <c r="B9" s="89"/>
      <c r="C9" s="247"/>
      <c r="D9" s="262"/>
      <c r="E9" s="119" t="s">
        <v>391</v>
      </c>
      <c r="F9" s="107" t="s">
        <v>380</v>
      </c>
      <c r="G9" s="92"/>
      <c r="H9" s="250"/>
      <c r="I9" s="95"/>
      <c r="N9" s="96"/>
    </row>
    <row r="10" spans="2:17" ht="37.5">
      <c r="B10" s="89"/>
      <c r="C10" s="247"/>
      <c r="D10" s="262"/>
      <c r="E10" s="111" t="s">
        <v>392</v>
      </c>
      <c r="F10" s="108" t="s">
        <v>382</v>
      </c>
      <c r="G10" s="92"/>
      <c r="H10" s="250"/>
      <c r="I10" s="95"/>
      <c r="N10" s="96"/>
    </row>
    <row r="11" spans="2:17" ht="18.75">
      <c r="B11" s="89"/>
      <c r="C11" s="247"/>
      <c r="D11" s="262"/>
      <c r="E11" s="121" t="s">
        <v>393</v>
      </c>
      <c r="F11" s="118" t="s">
        <v>402</v>
      </c>
      <c r="G11" s="92"/>
      <c r="H11" s="250"/>
      <c r="I11" s="95"/>
    </row>
    <row r="12" spans="2:17" ht="37.5">
      <c r="B12" s="89"/>
      <c r="C12" s="248"/>
      <c r="D12" s="263"/>
      <c r="E12" s="121" t="s">
        <v>401</v>
      </c>
      <c r="F12" s="97" t="s">
        <v>383</v>
      </c>
      <c r="G12" s="92"/>
      <c r="H12" s="251"/>
      <c r="I12" s="95"/>
    </row>
    <row r="13" spans="2:17" ht="25.5" customHeight="1">
      <c r="B13" s="89"/>
    </row>
    <row r="14" spans="2:17" ht="19.5">
      <c r="B14" s="86" t="s">
        <v>384</v>
      </c>
    </row>
    <row r="15" spans="2:17" ht="37.5" customHeight="1">
      <c r="B15" s="89"/>
      <c r="C15" s="91" t="s">
        <v>366</v>
      </c>
      <c r="D15" s="252" t="s">
        <v>385</v>
      </c>
      <c r="E15" s="253"/>
      <c r="F15" s="254"/>
      <c r="G15" s="92"/>
      <c r="H15" s="93" t="s">
        <v>368</v>
      </c>
      <c r="I15" s="94" t="s">
        <v>369</v>
      </c>
    </row>
    <row r="16" spans="2:17" ht="18.75">
      <c r="B16" s="89"/>
      <c r="C16" s="246" t="s">
        <v>367</v>
      </c>
      <c r="D16" s="119" t="s">
        <v>377</v>
      </c>
      <c r="E16" s="257" t="s">
        <v>386</v>
      </c>
      <c r="F16" s="258"/>
      <c r="G16" s="92"/>
      <c r="H16" s="249" t="s">
        <v>389</v>
      </c>
      <c r="I16" s="98"/>
    </row>
    <row r="17" spans="2:14" ht="18.75">
      <c r="B17" s="89"/>
      <c r="C17" s="247"/>
      <c r="D17" s="111" t="s">
        <v>378</v>
      </c>
      <c r="E17" s="253" t="s">
        <v>387</v>
      </c>
      <c r="F17" s="254"/>
      <c r="G17" s="92"/>
      <c r="H17" s="250"/>
      <c r="I17" s="99"/>
    </row>
    <row r="18" spans="2:14" ht="18.75">
      <c r="B18" s="89"/>
      <c r="C18" s="248"/>
      <c r="D18" s="106" t="s">
        <v>379</v>
      </c>
      <c r="E18" s="253" t="s">
        <v>388</v>
      </c>
      <c r="F18" s="254"/>
      <c r="G18" s="92"/>
      <c r="H18" s="251"/>
      <c r="I18" s="95"/>
    </row>
    <row r="19" spans="2:14" ht="25.5" customHeight="1">
      <c r="B19" s="89"/>
    </row>
    <row r="20" spans="2:14" ht="19.5">
      <c r="B20" s="86" t="s">
        <v>394</v>
      </c>
    </row>
    <row r="21" spans="2:14" ht="37.5" customHeight="1">
      <c r="B21" s="89"/>
      <c r="C21" s="91" t="s">
        <v>366</v>
      </c>
      <c r="D21" s="252" t="s">
        <v>372</v>
      </c>
      <c r="E21" s="253"/>
      <c r="F21" s="254"/>
      <c r="G21" s="92"/>
      <c r="H21" s="91" t="s">
        <v>368</v>
      </c>
      <c r="I21" s="94" t="s">
        <v>369</v>
      </c>
    </row>
    <row r="22" spans="2:14" ht="18.75">
      <c r="B22" s="89"/>
      <c r="C22" s="93" t="s">
        <v>367</v>
      </c>
      <c r="D22" s="264" t="s">
        <v>403</v>
      </c>
      <c r="E22" s="255"/>
      <c r="F22" s="256"/>
      <c r="G22" s="92"/>
      <c r="H22" s="105" t="s">
        <v>389</v>
      </c>
      <c r="I22" s="109"/>
    </row>
    <row r="23" spans="2:14" ht="10.5" customHeight="1">
      <c r="B23" s="89"/>
      <c r="C23" s="100"/>
      <c r="D23" s="100"/>
      <c r="E23" s="100"/>
      <c r="F23" s="100"/>
      <c r="G23" s="100"/>
      <c r="H23" s="100"/>
      <c r="I23" s="102"/>
    </row>
    <row r="24" spans="2:14" ht="37.5" customHeight="1">
      <c r="B24" s="89"/>
      <c r="C24" s="91" t="s">
        <v>366</v>
      </c>
      <c r="D24" s="252" t="s">
        <v>373</v>
      </c>
      <c r="E24" s="253"/>
      <c r="F24" s="254"/>
      <c r="G24" s="92"/>
      <c r="H24" s="91" t="s">
        <v>368</v>
      </c>
      <c r="I24" s="94" t="s">
        <v>369</v>
      </c>
    </row>
    <row r="25" spans="2:14" ht="18.75">
      <c r="B25" s="89"/>
      <c r="C25" s="93" t="s">
        <v>367</v>
      </c>
      <c r="D25" s="264" t="s">
        <v>404</v>
      </c>
      <c r="E25" s="255"/>
      <c r="F25" s="256"/>
      <c r="G25" s="92"/>
      <c r="H25" s="105" t="s">
        <v>389</v>
      </c>
      <c r="I25" s="109"/>
    </row>
    <row r="26" spans="2:14" ht="25.5" customHeight="1">
      <c r="B26" s="101"/>
      <c r="C26" s="102"/>
      <c r="D26" s="102"/>
      <c r="E26" s="102"/>
      <c r="F26" s="100"/>
      <c r="G26" s="100"/>
      <c r="H26" s="100"/>
      <c r="I26" s="102"/>
    </row>
    <row r="27" spans="2:14" ht="19.5">
      <c r="B27" s="86" t="s">
        <v>395</v>
      </c>
      <c r="D27" s="125"/>
      <c r="E27" s="125"/>
      <c r="F27" s="125"/>
    </row>
    <row r="28" spans="2:14" ht="37.5" customHeight="1">
      <c r="B28" s="89"/>
      <c r="C28" s="91" t="s">
        <v>366</v>
      </c>
      <c r="D28" s="252" t="s">
        <v>396</v>
      </c>
      <c r="E28" s="253"/>
      <c r="F28" s="254"/>
      <c r="G28" s="92"/>
      <c r="H28" s="103" t="s">
        <v>368</v>
      </c>
      <c r="I28" s="104" t="s">
        <v>369</v>
      </c>
    </row>
    <row r="29" spans="2:14" ht="18.75">
      <c r="B29" s="89"/>
      <c r="C29" s="246" t="s">
        <v>367</v>
      </c>
      <c r="D29" s="119" t="s">
        <v>377</v>
      </c>
      <c r="E29" s="255" t="s">
        <v>400</v>
      </c>
      <c r="F29" s="256"/>
      <c r="G29" s="92"/>
      <c r="H29" s="249" t="s">
        <v>389</v>
      </c>
      <c r="I29" s="95"/>
      <c r="N29" s="96"/>
    </row>
    <row r="30" spans="2:14" ht="18.75">
      <c r="B30" s="89"/>
      <c r="C30" s="247"/>
      <c r="D30" s="112" t="s">
        <v>397</v>
      </c>
      <c r="E30" s="115"/>
      <c r="F30" s="98"/>
      <c r="G30" s="92"/>
      <c r="H30" s="250"/>
      <c r="I30" s="114"/>
      <c r="N30" s="96"/>
    </row>
    <row r="31" spans="2:14" ht="18.75">
      <c r="B31" s="89"/>
      <c r="C31" s="247"/>
      <c r="D31" s="120" t="s">
        <v>378</v>
      </c>
      <c r="E31" s="259" t="s">
        <v>371</v>
      </c>
      <c r="F31" s="260"/>
      <c r="G31" s="92"/>
      <c r="H31" s="250"/>
      <c r="I31" s="113"/>
      <c r="N31" s="96"/>
    </row>
    <row r="32" spans="2:14" ht="18.75" customHeight="1">
      <c r="B32" s="89"/>
      <c r="C32" s="247"/>
      <c r="D32" s="261" t="s">
        <v>379</v>
      </c>
      <c r="E32" s="110" t="s">
        <v>390</v>
      </c>
      <c r="F32" s="122" t="s">
        <v>381</v>
      </c>
      <c r="G32" s="92"/>
      <c r="H32" s="250"/>
      <c r="I32" s="95"/>
      <c r="N32" s="96"/>
    </row>
    <row r="33" spans="2:14" ht="75">
      <c r="B33" s="89"/>
      <c r="C33" s="247"/>
      <c r="D33" s="262"/>
      <c r="E33" s="119" t="s">
        <v>391</v>
      </c>
      <c r="F33" s="107" t="s">
        <v>380</v>
      </c>
      <c r="G33" s="92"/>
      <c r="H33" s="250"/>
      <c r="I33" s="95"/>
      <c r="N33" s="96"/>
    </row>
    <row r="34" spans="2:14" ht="37.5">
      <c r="B34" s="89"/>
      <c r="C34" s="247"/>
      <c r="D34" s="262"/>
      <c r="E34" s="111" t="s">
        <v>392</v>
      </c>
      <c r="F34" s="108" t="s">
        <v>382</v>
      </c>
      <c r="G34" s="92"/>
      <c r="H34" s="250"/>
      <c r="I34" s="95"/>
      <c r="N34" s="96"/>
    </row>
    <row r="35" spans="2:14" ht="18.75">
      <c r="B35" s="89"/>
      <c r="C35" s="247"/>
      <c r="D35" s="262"/>
      <c r="E35" s="121" t="s">
        <v>393</v>
      </c>
      <c r="F35" s="118" t="s">
        <v>402</v>
      </c>
      <c r="G35" s="92"/>
      <c r="H35" s="250"/>
      <c r="I35" s="95"/>
    </row>
    <row r="36" spans="2:14" ht="37.5">
      <c r="B36" s="89"/>
      <c r="C36" s="248"/>
      <c r="D36" s="263"/>
      <c r="E36" s="121" t="s">
        <v>401</v>
      </c>
      <c r="F36" s="97" t="s">
        <v>383</v>
      </c>
      <c r="G36" s="92"/>
      <c r="H36" s="251"/>
      <c r="I36" s="95"/>
    </row>
    <row r="37" spans="2:14" ht="6.75" customHeight="1">
      <c r="B37" s="89"/>
      <c r="C37" s="100"/>
      <c r="D37" s="100"/>
      <c r="E37" s="100"/>
      <c r="F37" s="100"/>
      <c r="G37" s="100"/>
      <c r="H37" s="100"/>
      <c r="I37" s="102"/>
    </row>
  </sheetData>
  <mergeCells count="23">
    <mergeCell ref="L7:M7"/>
    <mergeCell ref="E17:F17"/>
    <mergeCell ref="E18:F18"/>
    <mergeCell ref="D21:F21"/>
    <mergeCell ref="D22:F22"/>
    <mergeCell ref="H6:H12"/>
    <mergeCell ref="D8:D12"/>
    <mergeCell ref="D15:F15"/>
    <mergeCell ref="C16:C18"/>
    <mergeCell ref="H16:H18"/>
    <mergeCell ref="C29:C36"/>
    <mergeCell ref="D5:F5"/>
    <mergeCell ref="E6:F6"/>
    <mergeCell ref="E7:F7"/>
    <mergeCell ref="E16:F16"/>
    <mergeCell ref="C6:C12"/>
    <mergeCell ref="E29:F29"/>
    <mergeCell ref="H29:H36"/>
    <mergeCell ref="E31:F31"/>
    <mergeCell ref="D32:D36"/>
    <mergeCell ref="D24:F24"/>
    <mergeCell ref="D25:F25"/>
    <mergeCell ref="D28:F28"/>
  </mergeCells>
  <phoneticPr fontId="2"/>
  <hyperlinks>
    <hyperlink ref="E6:F6" location="'事前協議書(規則９号)'!A1" display="指定施設新築等(変更)事前協議書（第9号様式）"/>
    <hyperlink ref="E16:F16" location="'工事完了届(規則10号)'!A1" display="指定施設工事完了届（第10号様式）"/>
    <hyperlink ref="D22:F22" location="'協議取下げ（様式Ｆ）'!A1" display="指定施設新築等（変更）事前協議書取下げ届　（様式Ｆ）"/>
    <hyperlink ref="D25:F25" location="'工事取りやめ（様式Ｇ）'!A1" display="工事取りやめ届　（様式Ｇ）"/>
    <hyperlink ref="E29:F29" location="'適合証(規則２号）'!A1" display="適合証交付請求書（第2号様式）"/>
    <hyperlink ref="F11" location="'円滑支援(事前協議・付属様式)'!A1" display="施設の円滑な利用のための支援に関する確認書　（様式○）"/>
    <hyperlink ref="F35" location="'円滑支援(事前協議・付属様式)'!A1" display="施設の円滑な利用のための支援に関する確認書　（様式○）"/>
    <hyperlink ref="L7" location="基本情報!A1" display="基本情報へ"/>
  </hyperlinks>
  <printOptions horizontalCentered="1"/>
  <pageMargins left="0.39370078740157483" right="0.39370078740157483" top="0.59055118110236227" bottom="0.59055118110236227" header="0.51181102362204722" footer="0.39370078740157483"/>
  <pageSetup paperSize="9" scale="79" fitToHeight="0" orientation="portrait" r:id="rId1"/>
  <headerFooter differentOddEven="1" alignWithMargins="0">
    <firstFooter>&amp;C-44-</first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5362" r:id="rId4" name="Check Box 2">
              <controlPr defaultSize="0" autoFill="0" autoLine="0" autoPict="0">
                <anchor moveWithCells="1">
                  <from>
                    <xdr:col>8</xdr:col>
                    <xdr:colOff>285750</xdr:colOff>
                    <xdr:row>6</xdr:row>
                    <xdr:rowOff>0</xdr:rowOff>
                  </from>
                  <to>
                    <xdr:col>8</xdr:col>
                    <xdr:colOff>590550</xdr:colOff>
                    <xdr:row>7</xdr:row>
                    <xdr:rowOff>28575</xdr:rowOff>
                  </to>
                </anchor>
              </controlPr>
            </control>
          </mc:Choice>
        </mc:AlternateContent>
        <mc:AlternateContent xmlns:mc="http://schemas.openxmlformats.org/markup-compatibility/2006">
          <mc:Choice Requires="x14">
            <control shapeId="15363" r:id="rId5" name="Check Box 3">
              <controlPr defaultSize="0" autoFill="0" autoLine="0" autoPict="0">
                <anchor moveWithCells="1">
                  <from>
                    <xdr:col>8</xdr:col>
                    <xdr:colOff>285750</xdr:colOff>
                    <xdr:row>7</xdr:row>
                    <xdr:rowOff>0</xdr:rowOff>
                  </from>
                  <to>
                    <xdr:col>8</xdr:col>
                    <xdr:colOff>590550</xdr:colOff>
                    <xdr:row>8</xdr:row>
                    <xdr:rowOff>28575</xdr:rowOff>
                  </to>
                </anchor>
              </controlPr>
            </control>
          </mc:Choice>
        </mc:AlternateContent>
        <mc:AlternateContent xmlns:mc="http://schemas.openxmlformats.org/markup-compatibility/2006">
          <mc:Choice Requires="x14">
            <control shapeId="15364" r:id="rId6" name="Check Box 4">
              <controlPr defaultSize="0" autoFill="0" autoLine="0" autoPict="0">
                <anchor moveWithCells="1">
                  <from>
                    <xdr:col>8</xdr:col>
                    <xdr:colOff>285750</xdr:colOff>
                    <xdr:row>5</xdr:row>
                    <xdr:rowOff>0</xdr:rowOff>
                  </from>
                  <to>
                    <xdr:col>8</xdr:col>
                    <xdr:colOff>590550</xdr:colOff>
                    <xdr:row>6</xdr:row>
                    <xdr:rowOff>28575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8</xdr:col>
                    <xdr:colOff>285750</xdr:colOff>
                    <xdr:row>8</xdr:row>
                    <xdr:rowOff>333375</xdr:rowOff>
                  </from>
                  <to>
                    <xdr:col>8</xdr:col>
                    <xdr:colOff>590550</xdr:colOff>
                    <xdr:row>8</xdr:row>
                    <xdr:rowOff>600075</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8</xdr:col>
                    <xdr:colOff>285750</xdr:colOff>
                    <xdr:row>9</xdr:row>
                    <xdr:rowOff>95250</xdr:rowOff>
                  </from>
                  <to>
                    <xdr:col>8</xdr:col>
                    <xdr:colOff>590550</xdr:colOff>
                    <xdr:row>9</xdr:row>
                    <xdr:rowOff>361950</xdr:rowOff>
                  </to>
                </anchor>
              </controlPr>
            </control>
          </mc:Choice>
        </mc:AlternateContent>
        <mc:AlternateContent xmlns:mc="http://schemas.openxmlformats.org/markup-compatibility/2006">
          <mc:Choice Requires="x14">
            <control shapeId="15370" r:id="rId9" name="Check Box 10">
              <controlPr defaultSize="0" autoFill="0" autoLine="0" autoPict="0">
                <anchor moveWithCells="1">
                  <from>
                    <xdr:col>8</xdr:col>
                    <xdr:colOff>285750</xdr:colOff>
                    <xdr:row>16</xdr:row>
                    <xdr:rowOff>228600</xdr:rowOff>
                  </from>
                  <to>
                    <xdr:col>8</xdr:col>
                    <xdr:colOff>590550</xdr:colOff>
                    <xdr:row>18</xdr:row>
                    <xdr:rowOff>19050</xdr:rowOff>
                  </to>
                </anchor>
              </controlPr>
            </control>
          </mc:Choice>
        </mc:AlternateContent>
        <mc:AlternateContent xmlns:mc="http://schemas.openxmlformats.org/markup-compatibility/2006">
          <mc:Choice Requires="x14">
            <control shapeId="15371" r:id="rId10" name="Check Box 11">
              <controlPr defaultSize="0" autoFill="0" autoLine="0" autoPict="0">
                <anchor moveWithCells="1">
                  <from>
                    <xdr:col>8</xdr:col>
                    <xdr:colOff>285750</xdr:colOff>
                    <xdr:row>15</xdr:row>
                    <xdr:rowOff>228600</xdr:rowOff>
                  </from>
                  <to>
                    <xdr:col>8</xdr:col>
                    <xdr:colOff>590550</xdr:colOff>
                    <xdr:row>17</xdr:row>
                    <xdr:rowOff>19050</xdr:rowOff>
                  </to>
                </anchor>
              </controlPr>
            </control>
          </mc:Choice>
        </mc:AlternateContent>
        <mc:AlternateContent xmlns:mc="http://schemas.openxmlformats.org/markup-compatibility/2006">
          <mc:Choice Requires="x14">
            <control shapeId="15372" r:id="rId11" name="Check Box 12">
              <controlPr defaultSize="0" autoFill="0" autoLine="0" autoPict="0">
                <anchor moveWithCells="1">
                  <from>
                    <xdr:col>8</xdr:col>
                    <xdr:colOff>285750</xdr:colOff>
                    <xdr:row>15</xdr:row>
                    <xdr:rowOff>0</xdr:rowOff>
                  </from>
                  <to>
                    <xdr:col>8</xdr:col>
                    <xdr:colOff>590550</xdr:colOff>
                    <xdr:row>16</xdr:row>
                    <xdr:rowOff>28575</xdr:rowOff>
                  </to>
                </anchor>
              </controlPr>
            </control>
          </mc:Choice>
        </mc:AlternateContent>
        <mc:AlternateContent xmlns:mc="http://schemas.openxmlformats.org/markup-compatibility/2006">
          <mc:Choice Requires="x14">
            <control shapeId="15373" r:id="rId12" name="Check Box 13">
              <controlPr defaultSize="0" autoFill="0" autoLine="0" autoPict="0">
                <anchor moveWithCells="1">
                  <from>
                    <xdr:col>8</xdr:col>
                    <xdr:colOff>285750</xdr:colOff>
                    <xdr:row>29</xdr:row>
                    <xdr:rowOff>104775</xdr:rowOff>
                  </from>
                  <to>
                    <xdr:col>8</xdr:col>
                    <xdr:colOff>590550</xdr:colOff>
                    <xdr:row>30</xdr:row>
                    <xdr:rowOff>133350</xdr:rowOff>
                  </to>
                </anchor>
              </controlPr>
            </control>
          </mc:Choice>
        </mc:AlternateContent>
        <mc:AlternateContent xmlns:mc="http://schemas.openxmlformats.org/markup-compatibility/2006">
          <mc:Choice Requires="x14">
            <control shapeId="15374" r:id="rId13" name="Check Box 14">
              <controlPr defaultSize="0" autoFill="0" autoLine="0" autoPict="0">
                <anchor moveWithCells="1">
                  <from>
                    <xdr:col>8</xdr:col>
                    <xdr:colOff>285750</xdr:colOff>
                    <xdr:row>31</xdr:row>
                    <xdr:rowOff>0</xdr:rowOff>
                  </from>
                  <to>
                    <xdr:col>8</xdr:col>
                    <xdr:colOff>590550</xdr:colOff>
                    <xdr:row>32</xdr:row>
                    <xdr:rowOff>28575</xdr:rowOff>
                  </to>
                </anchor>
              </controlPr>
            </control>
          </mc:Choice>
        </mc:AlternateContent>
        <mc:AlternateContent xmlns:mc="http://schemas.openxmlformats.org/markup-compatibility/2006">
          <mc:Choice Requires="x14">
            <control shapeId="15375" r:id="rId14" name="Check Box 15">
              <controlPr defaultSize="0" autoFill="0" autoLine="0" autoPict="0">
                <anchor moveWithCells="1">
                  <from>
                    <xdr:col>8</xdr:col>
                    <xdr:colOff>285750</xdr:colOff>
                    <xdr:row>28</xdr:row>
                    <xdr:rowOff>0</xdr:rowOff>
                  </from>
                  <to>
                    <xdr:col>8</xdr:col>
                    <xdr:colOff>590550</xdr:colOff>
                    <xdr:row>29</xdr:row>
                    <xdr:rowOff>28575</xdr:rowOff>
                  </to>
                </anchor>
              </controlPr>
            </control>
          </mc:Choice>
        </mc:AlternateContent>
        <mc:AlternateContent xmlns:mc="http://schemas.openxmlformats.org/markup-compatibility/2006">
          <mc:Choice Requires="x14">
            <control shapeId="15377" r:id="rId15" name="Check Box 17">
              <controlPr defaultSize="0" autoFill="0" autoLine="0" autoPict="0">
                <anchor moveWithCells="1">
                  <from>
                    <xdr:col>8</xdr:col>
                    <xdr:colOff>285750</xdr:colOff>
                    <xdr:row>33</xdr:row>
                    <xdr:rowOff>95250</xdr:rowOff>
                  </from>
                  <to>
                    <xdr:col>8</xdr:col>
                    <xdr:colOff>590550</xdr:colOff>
                    <xdr:row>33</xdr:row>
                    <xdr:rowOff>361950</xdr:rowOff>
                  </to>
                </anchor>
              </controlPr>
            </control>
          </mc:Choice>
        </mc:AlternateContent>
        <mc:AlternateContent xmlns:mc="http://schemas.openxmlformats.org/markup-compatibility/2006">
          <mc:Choice Requires="x14">
            <control shapeId="15379" r:id="rId16" name="Check Box 19">
              <controlPr defaultSize="0" autoFill="0" autoLine="0" autoPict="0">
                <anchor moveWithCells="1">
                  <from>
                    <xdr:col>8</xdr:col>
                    <xdr:colOff>285750</xdr:colOff>
                    <xdr:row>23</xdr:row>
                    <xdr:rowOff>466725</xdr:rowOff>
                  </from>
                  <to>
                    <xdr:col>8</xdr:col>
                    <xdr:colOff>590550</xdr:colOff>
                    <xdr:row>25</xdr:row>
                    <xdr:rowOff>19050</xdr:rowOff>
                  </to>
                </anchor>
              </controlPr>
            </control>
          </mc:Choice>
        </mc:AlternateContent>
        <mc:AlternateContent xmlns:mc="http://schemas.openxmlformats.org/markup-compatibility/2006">
          <mc:Choice Requires="x14">
            <control shapeId="15380" r:id="rId17" name="Check Box 20">
              <controlPr defaultSize="0" autoFill="0" autoLine="0" autoPict="0">
                <anchor moveWithCells="1">
                  <from>
                    <xdr:col>8</xdr:col>
                    <xdr:colOff>285750</xdr:colOff>
                    <xdr:row>20</xdr:row>
                    <xdr:rowOff>457200</xdr:rowOff>
                  </from>
                  <to>
                    <xdr:col>8</xdr:col>
                    <xdr:colOff>590550</xdr:colOff>
                    <xdr:row>22</xdr:row>
                    <xdr:rowOff>9525</xdr:rowOff>
                  </to>
                </anchor>
              </controlPr>
            </control>
          </mc:Choice>
        </mc:AlternateContent>
        <mc:AlternateContent xmlns:mc="http://schemas.openxmlformats.org/markup-compatibility/2006">
          <mc:Choice Requires="x14">
            <control shapeId="15382" r:id="rId18" name="Check Box 22">
              <controlPr defaultSize="0" autoFill="0" autoLine="0" autoPict="0">
                <anchor moveWithCells="1">
                  <from>
                    <xdr:col>8</xdr:col>
                    <xdr:colOff>285750</xdr:colOff>
                    <xdr:row>9</xdr:row>
                    <xdr:rowOff>466725</xdr:rowOff>
                  </from>
                  <to>
                    <xdr:col>8</xdr:col>
                    <xdr:colOff>590550</xdr:colOff>
                    <xdr:row>11</xdr:row>
                    <xdr:rowOff>19050</xdr:rowOff>
                  </to>
                </anchor>
              </controlPr>
            </control>
          </mc:Choice>
        </mc:AlternateContent>
        <mc:AlternateContent xmlns:mc="http://schemas.openxmlformats.org/markup-compatibility/2006">
          <mc:Choice Requires="x14">
            <control shapeId="15384" r:id="rId19" name="Check Box 24">
              <controlPr defaultSize="0" autoFill="0" autoLine="0" autoPict="0">
                <anchor moveWithCells="1">
                  <from>
                    <xdr:col>8</xdr:col>
                    <xdr:colOff>285750</xdr:colOff>
                    <xdr:row>11</xdr:row>
                    <xdr:rowOff>114300</xdr:rowOff>
                  </from>
                  <to>
                    <xdr:col>8</xdr:col>
                    <xdr:colOff>590550</xdr:colOff>
                    <xdr:row>11</xdr:row>
                    <xdr:rowOff>381000</xdr:rowOff>
                  </to>
                </anchor>
              </controlPr>
            </control>
          </mc:Choice>
        </mc:AlternateContent>
        <mc:AlternateContent xmlns:mc="http://schemas.openxmlformats.org/markup-compatibility/2006">
          <mc:Choice Requires="x14">
            <control shapeId="15385" r:id="rId20" name="Check Box 25">
              <controlPr defaultSize="0" autoFill="0" autoLine="0" autoPict="0">
                <anchor moveWithCells="1">
                  <from>
                    <xdr:col>8</xdr:col>
                    <xdr:colOff>285750</xdr:colOff>
                    <xdr:row>32</xdr:row>
                    <xdr:rowOff>314325</xdr:rowOff>
                  </from>
                  <to>
                    <xdr:col>8</xdr:col>
                    <xdr:colOff>590550</xdr:colOff>
                    <xdr:row>32</xdr:row>
                    <xdr:rowOff>581025</xdr:rowOff>
                  </to>
                </anchor>
              </controlPr>
            </control>
          </mc:Choice>
        </mc:AlternateContent>
        <mc:AlternateContent xmlns:mc="http://schemas.openxmlformats.org/markup-compatibility/2006">
          <mc:Choice Requires="x14">
            <control shapeId="15386" r:id="rId21" name="Check Box 26">
              <controlPr defaultSize="0" autoFill="0" autoLine="0" autoPict="0">
                <anchor moveWithCells="1">
                  <from>
                    <xdr:col>8</xdr:col>
                    <xdr:colOff>285750</xdr:colOff>
                    <xdr:row>33</xdr:row>
                    <xdr:rowOff>466725</xdr:rowOff>
                  </from>
                  <to>
                    <xdr:col>8</xdr:col>
                    <xdr:colOff>590550</xdr:colOff>
                    <xdr:row>35</xdr:row>
                    <xdr:rowOff>19050</xdr:rowOff>
                  </to>
                </anchor>
              </controlPr>
            </control>
          </mc:Choice>
        </mc:AlternateContent>
        <mc:AlternateContent xmlns:mc="http://schemas.openxmlformats.org/markup-compatibility/2006">
          <mc:Choice Requires="x14">
            <control shapeId="15387" r:id="rId22" name="Check Box 27">
              <controlPr defaultSize="0" autoFill="0" autoLine="0" autoPict="0">
                <anchor moveWithCells="1">
                  <from>
                    <xdr:col>8</xdr:col>
                    <xdr:colOff>285750</xdr:colOff>
                    <xdr:row>35</xdr:row>
                    <xdr:rowOff>114300</xdr:rowOff>
                  </from>
                  <to>
                    <xdr:col>8</xdr:col>
                    <xdr:colOff>590550</xdr:colOff>
                    <xdr:row>35</xdr:row>
                    <xdr:rowOff>381000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R57"/>
  <sheetViews>
    <sheetView view="pageBreakPreview" zoomScale="130" zoomScaleNormal="115" zoomScaleSheetLayoutView="130" workbookViewId="0">
      <selection activeCell="N33" sqref="N33:X34"/>
    </sheetView>
  </sheetViews>
  <sheetFormatPr defaultColWidth="2.5" defaultRowHeight="13.5"/>
  <cols>
    <col min="1" max="1" width="1.5" style="1" customWidth="1"/>
    <col min="2" max="5" width="2.5" style="1"/>
    <col min="6" max="6" width="1.75" style="1" customWidth="1"/>
    <col min="7" max="7" width="2.5" style="1" customWidth="1"/>
    <col min="8" max="16" width="2.5" style="1"/>
    <col min="17" max="17" width="1.375" style="1" customWidth="1"/>
    <col min="18" max="18" width="2.5" style="1"/>
    <col min="19" max="21" width="2.5" style="1" customWidth="1"/>
    <col min="22" max="23" width="2.5" style="1"/>
    <col min="24" max="24" width="1.125" style="1" customWidth="1"/>
    <col min="25" max="25" width="1.625" style="1" customWidth="1"/>
    <col min="26" max="26" width="2.5" style="1"/>
    <col min="27" max="27" width="1.875" style="1" customWidth="1"/>
    <col min="28" max="28" width="2.875" style="1" customWidth="1"/>
    <col min="29" max="29" width="2.5" style="1"/>
    <col min="30" max="30" width="2.875" style="1" customWidth="1"/>
    <col min="31" max="31" width="2.5" style="1"/>
    <col min="32" max="32" width="2.875" style="1" customWidth="1"/>
    <col min="33" max="33" width="1.875" style="1" customWidth="1"/>
    <col min="34" max="34" width="2.5" style="1"/>
    <col min="35" max="35" width="0.875" style="1" customWidth="1"/>
    <col min="36" max="36" width="1.5" style="1" customWidth="1"/>
    <col min="37" max="16384" width="2.5" style="1"/>
  </cols>
  <sheetData>
    <row r="2" spans="1:44">
      <c r="B2" s="1" t="s">
        <v>261</v>
      </c>
    </row>
    <row r="4" spans="1:44">
      <c r="A4" s="2" t="s">
        <v>244</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row>
    <row r="5" spans="1:44">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row>
    <row r="6" spans="1:44" ht="14.25" customHeight="1">
      <c r="P6" s="129"/>
      <c r="Q6" s="129"/>
      <c r="R6" s="129"/>
      <c r="S6" s="129"/>
      <c r="T6" s="129"/>
      <c r="U6" s="129"/>
      <c r="V6" s="129"/>
      <c r="W6" s="129"/>
      <c r="X6" s="129"/>
      <c r="Y6" s="129"/>
      <c r="Z6" s="130"/>
      <c r="AA6" s="132" t="s">
        <v>408</v>
      </c>
      <c r="AB6" s="143"/>
      <c r="AC6" s="130" t="s">
        <v>407</v>
      </c>
      <c r="AD6" s="143"/>
      <c r="AE6" s="130" t="s">
        <v>406</v>
      </c>
      <c r="AF6" s="143"/>
      <c r="AG6" s="131" t="s">
        <v>405</v>
      </c>
      <c r="AH6" s="129"/>
      <c r="AI6" s="128"/>
    </row>
    <row r="7" spans="1:44" ht="14.25">
      <c r="AM7" s="265" t="s">
        <v>336</v>
      </c>
      <c r="AN7" s="265"/>
      <c r="AO7" s="265"/>
      <c r="AP7" s="265"/>
      <c r="AQ7" s="265"/>
      <c r="AR7" s="265"/>
    </row>
    <row r="8" spans="1:44">
      <c r="C8" s="1" t="str">
        <f>IF(基本情報!E18&lt;&gt;"",VLOOKUP(基本情報!E18,引用元!$B$3:$D$33,3,FALSE),"特定行政庁の長")&amp;" 殿"</f>
        <v>特定行政庁の長 殿</v>
      </c>
    </row>
    <row r="10" spans="1:44">
      <c r="AG10" s="14"/>
      <c r="AH10" s="14" t="str">
        <f>IF(基本情報!E10&lt;&gt;"",基本情報!E10,"請求者の住所")</f>
        <v>請求者の住所</v>
      </c>
    </row>
    <row r="11" spans="1:44">
      <c r="AG11" s="14"/>
      <c r="AH11" s="14" t="str">
        <f>IF(基本情報!E11&lt;&gt;"",基本情報!E11,"氏名(法人の場合は名称及び代表者名)")</f>
        <v>氏名(法人の場合は名称及び代表者名)</v>
      </c>
    </row>
    <row r="13" spans="1:44" ht="13.5" customHeight="1">
      <c r="B13" s="367" t="s">
        <v>202</v>
      </c>
      <c r="C13" s="367"/>
      <c r="D13" s="367"/>
      <c r="E13" s="367"/>
      <c r="F13" s="367"/>
      <c r="G13" s="367"/>
      <c r="H13" s="367"/>
      <c r="I13" s="367"/>
      <c r="J13" s="367"/>
      <c r="K13" s="367"/>
      <c r="L13" s="367"/>
      <c r="M13" s="367"/>
      <c r="N13" s="367"/>
      <c r="O13" s="367"/>
      <c r="P13" s="367"/>
      <c r="Q13" s="367"/>
      <c r="R13" s="367"/>
      <c r="S13" s="367"/>
      <c r="T13" s="367"/>
      <c r="U13" s="367"/>
      <c r="V13" s="367"/>
      <c r="W13" s="367"/>
      <c r="X13" s="367"/>
      <c r="Y13" s="367"/>
      <c r="Z13" s="367"/>
      <c r="AA13" s="367"/>
      <c r="AB13" s="367"/>
      <c r="AC13" s="367"/>
      <c r="AD13" s="367"/>
      <c r="AE13" s="367"/>
      <c r="AF13" s="367"/>
      <c r="AG13" s="367"/>
      <c r="AH13" s="367"/>
      <c r="AI13" s="367"/>
    </row>
    <row r="14" spans="1:44">
      <c r="B14" s="367"/>
      <c r="C14" s="367"/>
      <c r="D14" s="367"/>
      <c r="E14" s="367"/>
      <c r="F14" s="367"/>
      <c r="G14" s="367"/>
      <c r="H14" s="367"/>
      <c r="I14" s="367"/>
      <c r="J14" s="367"/>
      <c r="K14" s="367"/>
      <c r="L14" s="367"/>
      <c r="M14" s="367"/>
      <c r="N14" s="367"/>
      <c r="O14" s="367"/>
      <c r="P14" s="367"/>
      <c r="Q14" s="367"/>
      <c r="R14" s="367"/>
      <c r="S14" s="367"/>
      <c r="T14" s="367"/>
      <c r="U14" s="367"/>
      <c r="V14" s="367"/>
      <c r="W14" s="367"/>
      <c r="X14" s="367"/>
      <c r="Y14" s="367"/>
      <c r="Z14" s="367"/>
      <c r="AA14" s="367"/>
      <c r="AB14" s="367"/>
      <c r="AC14" s="367"/>
      <c r="AD14" s="367"/>
      <c r="AE14" s="367"/>
      <c r="AF14" s="367"/>
      <c r="AG14" s="367"/>
      <c r="AH14" s="367"/>
      <c r="AI14" s="367"/>
    </row>
    <row r="16" spans="1:44" ht="13.5" customHeight="1">
      <c r="B16" s="266" t="s">
        <v>203</v>
      </c>
      <c r="C16" s="267"/>
      <c r="D16" s="267"/>
      <c r="E16" s="267"/>
      <c r="F16" s="267"/>
      <c r="G16" s="267"/>
      <c r="H16" s="267"/>
      <c r="I16" s="267"/>
      <c r="J16" s="267"/>
      <c r="K16" s="267"/>
      <c r="L16" s="267"/>
      <c r="M16" s="268"/>
      <c r="N16" s="374" t="str">
        <f>IFERROR(IF(基本情報!E16&lt;&gt;"",基本情報!E16,""),"")</f>
        <v/>
      </c>
      <c r="O16" s="343"/>
      <c r="P16" s="343"/>
      <c r="Q16" s="343"/>
      <c r="R16" s="343"/>
      <c r="S16" s="343"/>
      <c r="T16" s="343"/>
      <c r="U16" s="343"/>
      <c r="V16" s="343"/>
      <c r="W16" s="343"/>
      <c r="X16" s="343"/>
      <c r="Y16" s="343"/>
      <c r="Z16" s="343"/>
      <c r="AA16" s="343"/>
      <c r="AB16" s="343"/>
      <c r="AC16" s="343"/>
      <c r="AD16" s="343"/>
      <c r="AE16" s="343"/>
      <c r="AF16" s="343"/>
      <c r="AG16" s="343"/>
      <c r="AH16" s="343"/>
      <c r="AI16" s="375"/>
    </row>
    <row r="17" spans="2:35" ht="13.5" customHeight="1">
      <c r="B17" s="353"/>
      <c r="C17" s="354"/>
      <c r="D17" s="354"/>
      <c r="E17" s="354"/>
      <c r="F17" s="354"/>
      <c r="G17" s="354"/>
      <c r="H17" s="354"/>
      <c r="I17" s="354"/>
      <c r="J17" s="354"/>
      <c r="K17" s="354"/>
      <c r="L17" s="354"/>
      <c r="M17" s="355"/>
      <c r="N17" s="376"/>
      <c r="O17" s="377"/>
      <c r="P17" s="377"/>
      <c r="Q17" s="377"/>
      <c r="R17" s="377"/>
      <c r="S17" s="377"/>
      <c r="T17" s="377"/>
      <c r="U17" s="377"/>
      <c r="V17" s="377"/>
      <c r="W17" s="377"/>
      <c r="X17" s="377"/>
      <c r="Y17" s="377"/>
      <c r="Z17" s="377"/>
      <c r="AA17" s="377"/>
      <c r="AB17" s="377"/>
      <c r="AC17" s="377"/>
      <c r="AD17" s="377"/>
      <c r="AE17" s="377"/>
      <c r="AF17" s="377"/>
      <c r="AG17" s="377"/>
      <c r="AH17" s="377"/>
      <c r="AI17" s="378"/>
    </row>
    <row r="18" spans="2:35">
      <c r="B18" s="353"/>
      <c r="C18" s="354"/>
      <c r="D18" s="354"/>
      <c r="E18" s="354"/>
      <c r="F18" s="354"/>
      <c r="G18" s="354"/>
      <c r="H18" s="354"/>
      <c r="I18" s="354"/>
      <c r="J18" s="354"/>
      <c r="K18" s="354"/>
      <c r="L18" s="354"/>
      <c r="M18" s="355"/>
      <c r="N18" s="376"/>
      <c r="O18" s="377"/>
      <c r="P18" s="377"/>
      <c r="Q18" s="377"/>
      <c r="R18" s="377"/>
      <c r="S18" s="377"/>
      <c r="T18" s="377"/>
      <c r="U18" s="377"/>
      <c r="V18" s="377"/>
      <c r="W18" s="377"/>
      <c r="X18" s="377"/>
      <c r="Y18" s="377"/>
      <c r="Z18" s="377"/>
      <c r="AA18" s="377"/>
      <c r="AB18" s="377"/>
      <c r="AC18" s="377"/>
      <c r="AD18" s="377"/>
      <c r="AE18" s="377"/>
      <c r="AF18" s="377"/>
      <c r="AG18" s="377"/>
      <c r="AH18" s="377"/>
      <c r="AI18" s="378"/>
    </row>
    <row r="19" spans="2:35" ht="13.5" customHeight="1">
      <c r="B19" s="266" t="s">
        <v>204</v>
      </c>
      <c r="C19" s="267"/>
      <c r="D19" s="267"/>
      <c r="E19" s="267"/>
      <c r="F19" s="267"/>
      <c r="G19" s="267"/>
      <c r="H19" s="267"/>
      <c r="I19" s="267"/>
      <c r="J19" s="267"/>
      <c r="K19" s="267"/>
      <c r="L19" s="267"/>
      <c r="M19" s="268"/>
      <c r="N19" s="374" t="str">
        <f>IFERROR(IF(基本情報!E18&lt;&gt;"","神奈川県"&amp;基本情報!E18&amp;基本情報!E21,""),"")</f>
        <v/>
      </c>
      <c r="O19" s="343"/>
      <c r="P19" s="343"/>
      <c r="Q19" s="343"/>
      <c r="R19" s="343"/>
      <c r="S19" s="343"/>
      <c r="T19" s="343"/>
      <c r="U19" s="343"/>
      <c r="V19" s="343"/>
      <c r="W19" s="343"/>
      <c r="X19" s="343"/>
      <c r="Y19" s="343"/>
      <c r="Z19" s="343"/>
      <c r="AA19" s="343"/>
      <c r="AB19" s="343"/>
      <c r="AC19" s="343"/>
      <c r="AD19" s="343"/>
      <c r="AE19" s="343"/>
      <c r="AF19" s="343"/>
      <c r="AG19" s="343"/>
      <c r="AH19" s="343"/>
      <c r="AI19" s="375"/>
    </row>
    <row r="20" spans="2:35" ht="13.5" customHeight="1">
      <c r="B20" s="353"/>
      <c r="C20" s="354"/>
      <c r="D20" s="354"/>
      <c r="E20" s="354"/>
      <c r="F20" s="354"/>
      <c r="G20" s="354"/>
      <c r="H20" s="354"/>
      <c r="I20" s="354"/>
      <c r="J20" s="354"/>
      <c r="K20" s="354"/>
      <c r="L20" s="354"/>
      <c r="M20" s="355"/>
      <c r="N20" s="376"/>
      <c r="O20" s="377"/>
      <c r="P20" s="377"/>
      <c r="Q20" s="377"/>
      <c r="R20" s="377"/>
      <c r="S20" s="377"/>
      <c r="T20" s="377"/>
      <c r="U20" s="377"/>
      <c r="V20" s="377"/>
      <c r="W20" s="377"/>
      <c r="X20" s="377"/>
      <c r="Y20" s="377"/>
      <c r="Z20" s="377"/>
      <c r="AA20" s="377"/>
      <c r="AB20" s="377"/>
      <c r="AC20" s="377"/>
      <c r="AD20" s="377"/>
      <c r="AE20" s="377"/>
      <c r="AF20" s="377"/>
      <c r="AG20" s="377"/>
      <c r="AH20" s="377"/>
      <c r="AI20" s="378"/>
    </row>
    <row r="21" spans="2:35">
      <c r="B21" s="269"/>
      <c r="C21" s="270"/>
      <c r="D21" s="270"/>
      <c r="E21" s="270"/>
      <c r="F21" s="270"/>
      <c r="G21" s="270"/>
      <c r="H21" s="270"/>
      <c r="I21" s="270"/>
      <c r="J21" s="270"/>
      <c r="K21" s="270"/>
      <c r="L21" s="270"/>
      <c r="M21" s="271"/>
      <c r="N21" s="379"/>
      <c r="O21" s="344"/>
      <c r="P21" s="344"/>
      <c r="Q21" s="344"/>
      <c r="R21" s="344"/>
      <c r="S21" s="344"/>
      <c r="T21" s="344"/>
      <c r="U21" s="344"/>
      <c r="V21" s="344"/>
      <c r="W21" s="344"/>
      <c r="X21" s="344"/>
      <c r="Y21" s="344"/>
      <c r="Z21" s="344"/>
      <c r="AA21" s="344"/>
      <c r="AB21" s="344"/>
      <c r="AC21" s="344"/>
      <c r="AD21" s="344"/>
      <c r="AE21" s="344"/>
      <c r="AF21" s="344"/>
      <c r="AG21" s="344"/>
      <c r="AH21" s="344"/>
      <c r="AI21" s="380"/>
    </row>
    <row r="22" spans="2:35" ht="13.5" customHeight="1">
      <c r="B22" s="266" t="s">
        <v>205</v>
      </c>
      <c r="C22" s="267"/>
      <c r="D22" s="267"/>
      <c r="E22" s="267"/>
      <c r="F22" s="267"/>
      <c r="G22" s="267"/>
      <c r="H22" s="267"/>
      <c r="I22" s="267"/>
      <c r="J22" s="267"/>
      <c r="K22" s="267"/>
      <c r="L22" s="267"/>
      <c r="M22" s="268"/>
      <c r="N22" s="381" t="str">
        <f>IF(基本情報!E22&lt;&gt;"",基本情報!E22,"")&amp;IF(基本情報!G22&lt;&gt;"","("&amp;基本情報!G22&amp;IF(基本情報!I22&lt;&gt;"","("&amp;基本情報!I22&amp;")"&amp;IF(基本情報!G23&lt;&gt;"","・"&amp;基本情報!G23&amp;IF(基本情報!I23&lt;&gt;"","("&amp;基本情報!I23&amp;")",""),""),"")&amp;")","")</f>
        <v/>
      </c>
      <c r="O22" s="382"/>
      <c r="P22" s="382"/>
      <c r="Q22" s="382"/>
      <c r="R22" s="382"/>
      <c r="S22" s="382"/>
      <c r="T22" s="382"/>
      <c r="U22" s="382"/>
      <c r="V22" s="382"/>
      <c r="W22" s="382"/>
      <c r="X22" s="382"/>
      <c r="Y22" s="382"/>
      <c r="Z22" s="382"/>
      <c r="AA22" s="382"/>
      <c r="AB22" s="382"/>
      <c r="AC22" s="382"/>
      <c r="AD22" s="382"/>
      <c r="AE22" s="382"/>
      <c r="AF22" s="382"/>
      <c r="AG22" s="382"/>
      <c r="AH22" s="382"/>
      <c r="AI22" s="383"/>
    </row>
    <row r="23" spans="2:35" ht="13.5" customHeight="1">
      <c r="B23" s="353"/>
      <c r="C23" s="354"/>
      <c r="D23" s="354"/>
      <c r="E23" s="354"/>
      <c r="F23" s="354"/>
      <c r="G23" s="354"/>
      <c r="H23" s="354"/>
      <c r="I23" s="354"/>
      <c r="J23" s="354"/>
      <c r="K23" s="354"/>
      <c r="L23" s="354"/>
      <c r="M23" s="355"/>
      <c r="N23" s="381"/>
      <c r="O23" s="382"/>
      <c r="P23" s="382"/>
      <c r="Q23" s="382"/>
      <c r="R23" s="382"/>
      <c r="S23" s="382"/>
      <c r="T23" s="382"/>
      <c r="U23" s="382"/>
      <c r="V23" s="382"/>
      <c r="W23" s="382"/>
      <c r="X23" s="382"/>
      <c r="Y23" s="382"/>
      <c r="Z23" s="382"/>
      <c r="AA23" s="382"/>
      <c r="AB23" s="382"/>
      <c r="AC23" s="382"/>
      <c r="AD23" s="382"/>
      <c r="AE23" s="382"/>
      <c r="AF23" s="382"/>
      <c r="AG23" s="382"/>
      <c r="AH23" s="382"/>
      <c r="AI23" s="383"/>
    </row>
    <row r="24" spans="2:35">
      <c r="B24" s="269"/>
      <c r="C24" s="270"/>
      <c r="D24" s="270"/>
      <c r="E24" s="270"/>
      <c r="F24" s="270"/>
      <c r="G24" s="270"/>
      <c r="H24" s="270"/>
      <c r="I24" s="270"/>
      <c r="J24" s="270"/>
      <c r="K24" s="270"/>
      <c r="L24" s="270"/>
      <c r="M24" s="271"/>
      <c r="N24" s="384"/>
      <c r="O24" s="385"/>
      <c r="P24" s="385"/>
      <c r="Q24" s="385"/>
      <c r="R24" s="385"/>
      <c r="S24" s="385"/>
      <c r="T24" s="385"/>
      <c r="U24" s="385"/>
      <c r="V24" s="385"/>
      <c r="W24" s="385"/>
      <c r="X24" s="385"/>
      <c r="Y24" s="385"/>
      <c r="Z24" s="385"/>
      <c r="AA24" s="385"/>
      <c r="AB24" s="385"/>
      <c r="AC24" s="385"/>
      <c r="AD24" s="385"/>
      <c r="AE24" s="385"/>
      <c r="AF24" s="385"/>
      <c r="AG24" s="385"/>
      <c r="AH24" s="385"/>
      <c r="AI24" s="386"/>
    </row>
    <row r="25" spans="2:35" ht="13.5" customHeight="1">
      <c r="B25" s="266" t="s">
        <v>206</v>
      </c>
      <c r="C25" s="267"/>
      <c r="D25" s="267"/>
      <c r="E25" s="267"/>
      <c r="F25" s="267"/>
      <c r="G25" s="267"/>
      <c r="H25" s="267"/>
      <c r="I25" s="267"/>
      <c r="J25" s="267"/>
      <c r="K25" s="267"/>
      <c r="L25" s="267"/>
      <c r="M25" s="268"/>
      <c r="N25" s="341" t="s">
        <v>225</v>
      </c>
      <c r="O25" s="278"/>
      <c r="P25" s="278"/>
      <c r="Q25" s="278"/>
      <c r="R25" s="282"/>
      <c r="S25" s="337" t="str">
        <f>IF(基本情報!E24&lt;&gt;"",基本情報!E24,"")</f>
        <v/>
      </c>
      <c r="T25" s="338"/>
      <c r="U25" s="338"/>
      <c r="V25" s="338"/>
      <c r="W25" s="278" t="s">
        <v>226</v>
      </c>
      <c r="X25" s="282"/>
      <c r="Y25" s="341" t="s">
        <v>236</v>
      </c>
      <c r="Z25" s="278"/>
      <c r="AA25" s="278"/>
      <c r="AB25" s="278"/>
      <c r="AC25" s="282"/>
      <c r="AD25" s="337" t="str">
        <f>IF(基本情報!E25&lt;&gt;"",基本情報!E25,"")</f>
        <v/>
      </c>
      <c r="AE25" s="338"/>
      <c r="AF25" s="338"/>
      <c r="AG25" s="338"/>
      <c r="AH25" s="278" t="s">
        <v>226</v>
      </c>
      <c r="AI25" s="282"/>
    </row>
    <row r="26" spans="2:35">
      <c r="B26" s="269"/>
      <c r="C26" s="270"/>
      <c r="D26" s="270"/>
      <c r="E26" s="270"/>
      <c r="F26" s="270"/>
      <c r="G26" s="270"/>
      <c r="H26" s="270"/>
      <c r="I26" s="270"/>
      <c r="J26" s="270"/>
      <c r="K26" s="270"/>
      <c r="L26" s="270"/>
      <c r="M26" s="271"/>
      <c r="N26" s="342"/>
      <c r="O26" s="284"/>
      <c r="P26" s="284"/>
      <c r="Q26" s="284"/>
      <c r="R26" s="285"/>
      <c r="S26" s="339"/>
      <c r="T26" s="340"/>
      <c r="U26" s="340"/>
      <c r="V26" s="340"/>
      <c r="W26" s="284"/>
      <c r="X26" s="285"/>
      <c r="Y26" s="342"/>
      <c r="Z26" s="284"/>
      <c r="AA26" s="284"/>
      <c r="AB26" s="284"/>
      <c r="AC26" s="285"/>
      <c r="AD26" s="339"/>
      <c r="AE26" s="340"/>
      <c r="AF26" s="340"/>
      <c r="AG26" s="340"/>
      <c r="AH26" s="284"/>
      <c r="AI26" s="285"/>
    </row>
    <row r="27" spans="2:35" ht="13.5" customHeight="1">
      <c r="B27" s="266" t="s">
        <v>207</v>
      </c>
      <c r="C27" s="267"/>
      <c r="D27" s="267"/>
      <c r="E27" s="267"/>
      <c r="F27" s="267"/>
      <c r="G27" s="267"/>
      <c r="H27" s="267"/>
      <c r="I27" s="267"/>
      <c r="J27" s="267"/>
      <c r="K27" s="267"/>
      <c r="L27" s="267"/>
      <c r="M27" s="268"/>
      <c r="N27" s="345" t="str">
        <f>IF(SUM(N29:X38)&lt;&gt;0,SUM(N29:X38),"")</f>
        <v/>
      </c>
      <c r="O27" s="346"/>
      <c r="P27" s="346"/>
      <c r="Q27" s="346"/>
      <c r="R27" s="346"/>
      <c r="S27" s="346"/>
      <c r="T27" s="346"/>
      <c r="U27" s="346"/>
      <c r="V27" s="346"/>
      <c r="W27" s="346"/>
      <c r="X27" s="346"/>
      <c r="Y27" s="343" t="s">
        <v>226</v>
      </c>
      <c r="Z27" s="343"/>
      <c r="AA27" s="22"/>
      <c r="AB27" s="22"/>
      <c r="AC27" s="22"/>
      <c r="AD27" s="22"/>
      <c r="AE27" s="22"/>
      <c r="AF27" s="22"/>
      <c r="AG27" s="22"/>
      <c r="AH27" s="22"/>
      <c r="AI27" s="23"/>
    </row>
    <row r="28" spans="2:35">
      <c r="B28" s="269"/>
      <c r="C28" s="270"/>
      <c r="D28" s="270"/>
      <c r="E28" s="270"/>
      <c r="F28" s="270"/>
      <c r="G28" s="270"/>
      <c r="H28" s="270"/>
      <c r="I28" s="270"/>
      <c r="J28" s="270"/>
      <c r="K28" s="270"/>
      <c r="L28" s="270"/>
      <c r="M28" s="271"/>
      <c r="N28" s="347"/>
      <c r="O28" s="348"/>
      <c r="P28" s="348"/>
      <c r="Q28" s="348"/>
      <c r="R28" s="348"/>
      <c r="S28" s="348"/>
      <c r="T28" s="348"/>
      <c r="U28" s="348"/>
      <c r="V28" s="348"/>
      <c r="W28" s="348"/>
      <c r="X28" s="348"/>
      <c r="Y28" s="344"/>
      <c r="Z28" s="344"/>
      <c r="AA28" s="24"/>
      <c r="AB28" s="24"/>
      <c r="AC28" s="24"/>
      <c r="AD28" s="24"/>
      <c r="AE28" s="24"/>
      <c r="AF28" s="24"/>
      <c r="AG28" s="24"/>
      <c r="AH28" s="24"/>
      <c r="AI28" s="25"/>
    </row>
    <row r="29" spans="2:35" ht="13.5" customHeight="1">
      <c r="B29" s="272" t="s">
        <v>208</v>
      </c>
      <c r="C29" s="273"/>
      <c r="D29" s="278" t="s">
        <v>209</v>
      </c>
      <c r="E29" s="280"/>
      <c r="F29" s="280"/>
      <c r="G29" s="280"/>
      <c r="H29" s="280"/>
      <c r="I29" s="280"/>
      <c r="J29" s="280"/>
      <c r="K29" s="280"/>
      <c r="L29" s="280"/>
      <c r="M29" s="282" t="s">
        <v>216</v>
      </c>
      <c r="N29" s="349"/>
      <c r="O29" s="350"/>
      <c r="P29" s="350"/>
      <c r="Q29" s="350"/>
      <c r="R29" s="350"/>
      <c r="S29" s="350"/>
      <c r="T29" s="350"/>
      <c r="U29" s="350"/>
      <c r="V29" s="350"/>
      <c r="W29" s="350"/>
      <c r="X29" s="350"/>
      <c r="Y29" s="343" t="s">
        <v>409</v>
      </c>
      <c r="Z29" s="343"/>
      <c r="AA29" s="22"/>
      <c r="AB29" s="22"/>
      <c r="AC29" s="22"/>
      <c r="AD29" s="22"/>
      <c r="AE29" s="22"/>
      <c r="AF29" s="22"/>
      <c r="AG29" s="22"/>
      <c r="AH29" s="22"/>
      <c r="AI29" s="23"/>
    </row>
    <row r="30" spans="2:35">
      <c r="B30" s="274"/>
      <c r="C30" s="275"/>
      <c r="D30" s="279"/>
      <c r="E30" s="281"/>
      <c r="F30" s="281"/>
      <c r="G30" s="281"/>
      <c r="H30" s="281"/>
      <c r="I30" s="281"/>
      <c r="J30" s="281"/>
      <c r="K30" s="281"/>
      <c r="L30" s="281"/>
      <c r="M30" s="283"/>
      <c r="N30" s="351"/>
      <c r="O30" s="352"/>
      <c r="P30" s="352"/>
      <c r="Q30" s="352"/>
      <c r="R30" s="352"/>
      <c r="S30" s="352"/>
      <c r="T30" s="352"/>
      <c r="U30" s="352"/>
      <c r="V30" s="352"/>
      <c r="W30" s="352"/>
      <c r="X30" s="352"/>
      <c r="Y30" s="344"/>
      <c r="Z30" s="344"/>
      <c r="AA30" s="24"/>
      <c r="AB30" s="24"/>
      <c r="AC30" s="24"/>
      <c r="AD30" s="24"/>
      <c r="AE30" s="24"/>
      <c r="AF30" s="24"/>
      <c r="AG30" s="24"/>
      <c r="AH30" s="24"/>
      <c r="AI30" s="25"/>
    </row>
    <row r="31" spans="2:35">
      <c r="B31" s="274"/>
      <c r="C31" s="275"/>
      <c r="D31" s="341" t="s">
        <v>209</v>
      </c>
      <c r="E31" s="280"/>
      <c r="F31" s="280"/>
      <c r="G31" s="280"/>
      <c r="H31" s="280"/>
      <c r="I31" s="280"/>
      <c r="J31" s="280"/>
      <c r="K31" s="280"/>
      <c r="L31" s="280"/>
      <c r="M31" s="282" t="s">
        <v>216</v>
      </c>
      <c r="N31" s="349"/>
      <c r="O31" s="350"/>
      <c r="P31" s="350"/>
      <c r="Q31" s="350"/>
      <c r="R31" s="350"/>
      <c r="S31" s="350"/>
      <c r="T31" s="350"/>
      <c r="U31" s="350"/>
      <c r="V31" s="350"/>
      <c r="W31" s="350"/>
      <c r="X31" s="350"/>
      <c r="Y31" s="343" t="s">
        <v>409</v>
      </c>
      <c r="Z31" s="343"/>
      <c r="AA31" s="22"/>
      <c r="AB31" s="22"/>
      <c r="AC31" s="22"/>
      <c r="AD31" s="22"/>
      <c r="AE31" s="22"/>
      <c r="AF31" s="22"/>
      <c r="AG31" s="22"/>
      <c r="AH31" s="22"/>
      <c r="AI31" s="23"/>
    </row>
    <row r="32" spans="2:35">
      <c r="B32" s="274"/>
      <c r="C32" s="275"/>
      <c r="D32" s="342"/>
      <c r="E32" s="357"/>
      <c r="F32" s="357"/>
      <c r="G32" s="357"/>
      <c r="H32" s="357"/>
      <c r="I32" s="357"/>
      <c r="J32" s="357"/>
      <c r="K32" s="357"/>
      <c r="L32" s="357"/>
      <c r="M32" s="285"/>
      <c r="N32" s="351"/>
      <c r="O32" s="352"/>
      <c r="P32" s="352"/>
      <c r="Q32" s="352"/>
      <c r="R32" s="352"/>
      <c r="S32" s="352"/>
      <c r="T32" s="352"/>
      <c r="U32" s="352"/>
      <c r="V32" s="352"/>
      <c r="W32" s="352"/>
      <c r="X32" s="352"/>
      <c r="Y32" s="344"/>
      <c r="Z32" s="344"/>
      <c r="AA32" s="24"/>
      <c r="AB32" s="24"/>
      <c r="AC32" s="24"/>
      <c r="AD32" s="24"/>
      <c r="AE32" s="24"/>
      <c r="AF32" s="24"/>
      <c r="AG32" s="24"/>
      <c r="AH32" s="24"/>
      <c r="AI32" s="25"/>
    </row>
    <row r="33" spans="2:35">
      <c r="B33" s="274"/>
      <c r="C33" s="275"/>
      <c r="D33" s="341" t="s">
        <v>209</v>
      </c>
      <c r="E33" s="280"/>
      <c r="F33" s="280"/>
      <c r="G33" s="280"/>
      <c r="H33" s="280"/>
      <c r="I33" s="280"/>
      <c r="J33" s="280"/>
      <c r="K33" s="280"/>
      <c r="L33" s="280"/>
      <c r="M33" s="282" t="s">
        <v>216</v>
      </c>
      <c r="N33" s="349"/>
      <c r="O33" s="350"/>
      <c r="P33" s="350"/>
      <c r="Q33" s="350"/>
      <c r="R33" s="350"/>
      <c r="S33" s="350"/>
      <c r="T33" s="350"/>
      <c r="U33" s="350"/>
      <c r="V33" s="350"/>
      <c r="W33" s="350"/>
      <c r="X33" s="350"/>
      <c r="Y33" s="343" t="s">
        <v>409</v>
      </c>
      <c r="Z33" s="343"/>
      <c r="AA33" s="22"/>
      <c r="AB33" s="22"/>
      <c r="AC33" s="22"/>
      <c r="AD33" s="22"/>
      <c r="AE33" s="22"/>
      <c r="AF33" s="22"/>
      <c r="AG33" s="22"/>
      <c r="AH33" s="22"/>
      <c r="AI33" s="23"/>
    </row>
    <row r="34" spans="2:35">
      <c r="B34" s="274"/>
      <c r="C34" s="275"/>
      <c r="D34" s="342"/>
      <c r="E34" s="357"/>
      <c r="F34" s="357"/>
      <c r="G34" s="357"/>
      <c r="H34" s="357"/>
      <c r="I34" s="357"/>
      <c r="J34" s="357"/>
      <c r="K34" s="357"/>
      <c r="L34" s="357"/>
      <c r="M34" s="285"/>
      <c r="N34" s="351"/>
      <c r="O34" s="352"/>
      <c r="P34" s="352"/>
      <c r="Q34" s="352"/>
      <c r="R34" s="352"/>
      <c r="S34" s="352"/>
      <c r="T34" s="352"/>
      <c r="U34" s="352"/>
      <c r="V34" s="352"/>
      <c r="W34" s="352"/>
      <c r="X34" s="352"/>
      <c r="Y34" s="344"/>
      <c r="Z34" s="344"/>
      <c r="AA34" s="24"/>
      <c r="AB34" s="24"/>
      <c r="AC34" s="24"/>
      <c r="AD34" s="24"/>
      <c r="AE34" s="24"/>
      <c r="AF34" s="24"/>
      <c r="AG34" s="24"/>
      <c r="AH34" s="24"/>
      <c r="AI34" s="25"/>
    </row>
    <row r="35" spans="2:35">
      <c r="B35" s="274"/>
      <c r="C35" s="275"/>
      <c r="D35" s="356" t="s">
        <v>209</v>
      </c>
      <c r="E35" s="281"/>
      <c r="F35" s="281"/>
      <c r="G35" s="281"/>
      <c r="H35" s="281"/>
      <c r="I35" s="281"/>
      <c r="J35" s="281"/>
      <c r="K35" s="281"/>
      <c r="L35" s="281"/>
      <c r="M35" s="283" t="s">
        <v>216</v>
      </c>
      <c r="N35" s="349"/>
      <c r="O35" s="350"/>
      <c r="P35" s="350"/>
      <c r="Q35" s="350"/>
      <c r="R35" s="350"/>
      <c r="S35" s="350"/>
      <c r="T35" s="350"/>
      <c r="U35" s="350"/>
      <c r="V35" s="350"/>
      <c r="W35" s="350"/>
      <c r="X35" s="350"/>
      <c r="Y35" s="343" t="s">
        <v>409</v>
      </c>
      <c r="Z35" s="343"/>
      <c r="AA35" s="22"/>
      <c r="AB35" s="22"/>
      <c r="AC35" s="22"/>
      <c r="AD35" s="22"/>
      <c r="AE35" s="22"/>
      <c r="AF35" s="22"/>
      <c r="AG35" s="22"/>
      <c r="AH35" s="22"/>
      <c r="AI35" s="23"/>
    </row>
    <row r="36" spans="2:35">
      <c r="B36" s="274"/>
      <c r="C36" s="275"/>
      <c r="D36" s="342"/>
      <c r="E36" s="357"/>
      <c r="F36" s="357"/>
      <c r="G36" s="357"/>
      <c r="H36" s="357"/>
      <c r="I36" s="357"/>
      <c r="J36" s="357"/>
      <c r="K36" s="357"/>
      <c r="L36" s="357"/>
      <c r="M36" s="285"/>
      <c r="N36" s="351"/>
      <c r="O36" s="352"/>
      <c r="P36" s="352"/>
      <c r="Q36" s="352"/>
      <c r="R36" s="352"/>
      <c r="S36" s="352"/>
      <c r="T36" s="352"/>
      <c r="U36" s="352"/>
      <c r="V36" s="352"/>
      <c r="W36" s="352"/>
      <c r="X36" s="352"/>
      <c r="Y36" s="344"/>
      <c r="Z36" s="344"/>
      <c r="AA36" s="24"/>
      <c r="AB36" s="24"/>
      <c r="AC36" s="24"/>
      <c r="AD36" s="24"/>
      <c r="AE36" s="24"/>
      <c r="AF36" s="24"/>
      <c r="AG36" s="24"/>
      <c r="AH36" s="24"/>
      <c r="AI36" s="25"/>
    </row>
    <row r="37" spans="2:35" ht="13.5" customHeight="1">
      <c r="B37" s="274"/>
      <c r="C37" s="275"/>
      <c r="D37" s="354" t="s">
        <v>210</v>
      </c>
      <c r="E37" s="354"/>
      <c r="F37" s="354"/>
      <c r="G37" s="354"/>
      <c r="H37" s="354"/>
      <c r="I37" s="354"/>
      <c r="J37" s="354"/>
      <c r="K37" s="354"/>
      <c r="L37" s="354"/>
      <c r="M37" s="355"/>
      <c r="N37" s="349"/>
      <c r="O37" s="350"/>
      <c r="P37" s="350"/>
      <c r="Q37" s="350"/>
      <c r="R37" s="350"/>
      <c r="S37" s="350"/>
      <c r="T37" s="350"/>
      <c r="U37" s="350"/>
      <c r="V37" s="350"/>
      <c r="W37" s="350"/>
      <c r="X37" s="350"/>
      <c r="Y37" s="343" t="s">
        <v>409</v>
      </c>
      <c r="Z37" s="343"/>
      <c r="AA37" s="22"/>
      <c r="AB37" s="22"/>
      <c r="AC37" s="22"/>
      <c r="AD37" s="22"/>
      <c r="AE37" s="22"/>
      <c r="AF37" s="22"/>
      <c r="AG37" s="22"/>
      <c r="AH37" s="22"/>
      <c r="AI37" s="23"/>
    </row>
    <row r="38" spans="2:35">
      <c r="B38" s="276"/>
      <c r="C38" s="277"/>
      <c r="D38" s="270"/>
      <c r="E38" s="270"/>
      <c r="F38" s="270"/>
      <c r="G38" s="270"/>
      <c r="H38" s="270"/>
      <c r="I38" s="270"/>
      <c r="J38" s="270"/>
      <c r="K38" s="270"/>
      <c r="L38" s="270"/>
      <c r="M38" s="271"/>
      <c r="N38" s="351"/>
      <c r="O38" s="352"/>
      <c r="P38" s="352"/>
      <c r="Q38" s="352"/>
      <c r="R38" s="352"/>
      <c r="S38" s="352"/>
      <c r="T38" s="352"/>
      <c r="U38" s="352"/>
      <c r="V38" s="352"/>
      <c r="W38" s="352"/>
      <c r="X38" s="352"/>
      <c r="Y38" s="344"/>
      <c r="Z38" s="344"/>
      <c r="AA38" s="24"/>
      <c r="AB38" s="24"/>
      <c r="AC38" s="24"/>
      <c r="AD38" s="24"/>
      <c r="AE38" s="24"/>
      <c r="AF38" s="24"/>
      <c r="AG38" s="24"/>
      <c r="AH38" s="24"/>
      <c r="AI38" s="25"/>
    </row>
    <row r="39" spans="2:35" ht="13.5" customHeight="1">
      <c r="B39" s="286" t="s">
        <v>215</v>
      </c>
      <c r="C39" s="287"/>
      <c r="D39" s="287"/>
      <c r="E39" s="287"/>
      <c r="F39" s="287"/>
      <c r="G39" s="287"/>
      <c r="H39" s="287"/>
      <c r="I39" s="287"/>
      <c r="J39" s="287"/>
      <c r="K39" s="287"/>
      <c r="L39" s="287"/>
      <c r="M39" s="288"/>
      <c r="N39" s="292"/>
      <c r="O39" s="293"/>
      <c r="P39" s="293"/>
      <c r="Q39" s="293"/>
      <c r="R39" s="293"/>
      <c r="S39" s="282" t="s">
        <v>226</v>
      </c>
      <c r="T39" s="296" t="s">
        <v>227</v>
      </c>
      <c r="U39" s="297"/>
      <c r="V39" s="297"/>
      <c r="W39" s="297"/>
      <c r="X39" s="297"/>
      <c r="Y39" s="297"/>
      <c r="Z39" s="298"/>
      <c r="AA39" s="296" t="s">
        <v>230</v>
      </c>
      <c r="AB39" s="297"/>
      <c r="AC39" s="302" t="str">
        <f>IF(基本情報!E27&lt;&gt;"",TEXT(基本情報!E27,"e"),"")</f>
        <v/>
      </c>
      <c r="AD39" s="302"/>
      <c r="AE39" s="278" t="s">
        <v>228</v>
      </c>
      <c r="AF39" s="302" t="str">
        <f>IF(基本情報!E27&lt;&gt;"",TEXT(基本情報!E27,"m"),"")</f>
        <v/>
      </c>
      <c r="AG39" s="302"/>
      <c r="AH39" s="278" t="s">
        <v>229</v>
      </c>
      <c r="AI39" s="282"/>
    </row>
    <row r="40" spans="2:35">
      <c r="B40" s="289"/>
      <c r="C40" s="290"/>
      <c r="D40" s="290"/>
      <c r="E40" s="290"/>
      <c r="F40" s="290"/>
      <c r="G40" s="290"/>
      <c r="H40" s="290"/>
      <c r="I40" s="290"/>
      <c r="J40" s="290"/>
      <c r="K40" s="290"/>
      <c r="L40" s="290"/>
      <c r="M40" s="291"/>
      <c r="N40" s="294"/>
      <c r="O40" s="295"/>
      <c r="P40" s="295"/>
      <c r="Q40" s="295"/>
      <c r="R40" s="295"/>
      <c r="S40" s="285"/>
      <c r="T40" s="299"/>
      <c r="U40" s="300"/>
      <c r="V40" s="300"/>
      <c r="W40" s="300"/>
      <c r="X40" s="300"/>
      <c r="Y40" s="300"/>
      <c r="Z40" s="301"/>
      <c r="AA40" s="299"/>
      <c r="AB40" s="300"/>
      <c r="AC40" s="303"/>
      <c r="AD40" s="303"/>
      <c r="AE40" s="284"/>
      <c r="AF40" s="303"/>
      <c r="AG40" s="303"/>
      <c r="AH40" s="284"/>
      <c r="AI40" s="285"/>
    </row>
    <row r="41" spans="2:35" ht="13.5" customHeight="1">
      <c r="B41" s="341" t="s">
        <v>211</v>
      </c>
      <c r="C41" s="278"/>
      <c r="D41" s="278"/>
      <c r="E41" s="278"/>
      <c r="F41" s="278"/>
      <c r="G41" s="278"/>
      <c r="H41" s="282"/>
      <c r="I41" s="372"/>
      <c r="J41" s="335" t="s">
        <v>286</v>
      </c>
      <c r="K41" s="335"/>
      <c r="L41" s="297" t="s">
        <v>241</v>
      </c>
      <c r="M41" s="297"/>
      <c r="N41" s="297"/>
      <c r="O41" s="321"/>
      <c r="P41" s="321"/>
      <c r="Q41" s="321"/>
      <c r="R41" s="321"/>
      <c r="S41" s="321"/>
      <c r="T41" s="278" t="s">
        <v>243</v>
      </c>
      <c r="U41" s="278"/>
      <c r="V41" s="370"/>
      <c r="W41" s="319" t="s">
        <v>239</v>
      </c>
      <c r="X41" s="333"/>
      <c r="Y41" s="323" t="s">
        <v>237</v>
      </c>
      <c r="Z41" s="324"/>
      <c r="AA41" s="324"/>
      <c r="AB41" s="324"/>
      <c r="AC41" s="325"/>
      <c r="AD41" s="368"/>
      <c r="AE41" s="297" t="s">
        <v>238</v>
      </c>
      <c r="AF41" s="297"/>
      <c r="AG41" s="30"/>
      <c r="AH41" s="319" t="s">
        <v>239</v>
      </c>
      <c r="AI41" s="333"/>
    </row>
    <row r="42" spans="2:35">
      <c r="B42" s="356"/>
      <c r="C42" s="279"/>
      <c r="D42" s="279"/>
      <c r="E42" s="279"/>
      <c r="F42" s="279"/>
      <c r="G42" s="279"/>
      <c r="H42" s="283"/>
      <c r="I42" s="373"/>
      <c r="J42" s="336"/>
      <c r="K42" s="336"/>
      <c r="M42" s="300" t="s">
        <v>242</v>
      </c>
      <c r="N42" s="300"/>
      <c r="O42" s="322"/>
      <c r="P42" s="322"/>
      <c r="Q42" s="322"/>
      <c r="R42" s="322"/>
      <c r="S42" s="322"/>
      <c r="T42" s="284"/>
      <c r="U42" s="284"/>
      <c r="V42" s="371"/>
      <c r="W42" s="320"/>
      <c r="X42" s="334"/>
      <c r="Y42" s="326"/>
      <c r="Z42" s="327"/>
      <c r="AA42" s="327"/>
      <c r="AB42" s="327"/>
      <c r="AC42" s="328"/>
      <c r="AD42" s="369"/>
      <c r="AE42" s="300"/>
      <c r="AF42" s="300"/>
      <c r="AG42" s="31"/>
      <c r="AH42" s="320"/>
      <c r="AI42" s="334"/>
    </row>
    <row r="43" spans="2:35" ht="13.5" customHeight="1">
      <c r="B43" s="266" t="s">
        <v>212</v>
      </c>
      <c r="C43" s="267"/>
      <c r="D43" s="267"/>
      <c r="E43" s="267"/>
      <c r="F43" s="267"/>
      <c r="G43" s="267"/>
      <c r="H43" s="267"/>
      <c r="I43" s="267"/>
      <c r="J43" s="267"/>
      <c r="K43" s="267"/>
      <c r="L43" s="267"/>
      <c r="M43" s="268"/>
      <c r="N43" s="331" t="s">
        <v>233</v>
      </c>
      <c r="O43" s="287"/>
      <c r="P43" s="287"/>
      <c r="Q43" s="287"/>
      <c r="R43" s="310" t="str">
        <f>IF(基本情報!E12&lt;&gt;"",基本情報!E12,"")</f>
        <v/>
      </c>
      <c r="S43" s="311"/>
      <c r="T43" s="311"/>
      <c r="U43" s="311"/>
      <c r="V43" s="311"/>
      <c r="W43" s="311"/>
      <c r="X43" s="312"/>
      <c r="Y43" s="331" t="s">
        <v>234</v>
      </c>
      <c r="Z43" s="287"/>
      <c r="AA43" s="287"/>
      <c r="AB43" s="288"/>
      <c r="AC43" s="310" t="str">
        <f>IF(基本情報!E13&lt;&gt;"",基本情報!E13,"")</f>
        <v/>
      </c>
      <c r="AD43" s="311"/>
      <c r="AE43" s="311"/>
      <c r="AF43" s="311"/>
      <c r="AG43" s="311"/>
      <c r="AH43" s="311"/>
      <c r="AI43" s="312"/>
    </row>
    <row r="44" spans="2:35">
      <c r="B44" s="353"/>
      <c r="C44" s="354"/>
      <c r="D44" s="354"/>
      <c r="E44" s="354"/>
      <c r="F44" s="354"/>
      <c r="G44" s="354"/>
      <c r="H44" s="354"/>
      <c r="I44" s="354"/>
      <c r="J44" s="354"/>
      <c r="K44" s="354"/>
      <c r="L44" s="354"/>
      <c r="M44" s="355"/>
      <c r="N44" s="329"/>
      <c r="O44" s="330"/>
      <c r="P44" s="330"/>
      <c r="Q44" s="330"/>
      <c r="R44" s="313"/>
      <c r="S44" s="314"/>
      <c r="T44" s="314"/>
      <c r="U44" s="314"/>
      <c r="V44" s="314"/>
      <c r="W44" s="314"/>
      <c r="X44" s="315"/>
      <c r="Y44" s="329"/>
      <c r="Z44" s="330"/>
      <c r="AA44" s="330"/>
      <c r="AB44" s="332"/>
      <c r="AC44" s="313"/>
      <c r="AD44" s="314"/>
      <c r="AE44" s="314"/>
      <c r="AF44" s="314"/>
      <c r="AG44" s="314"/>
      <c r="AH44" s="314"/>
      <c r="AI44" s="315"/>
    </row>
    <row r="45" spans="2:35">
      <c r="B45" s="353"/>
      <c r="C45" s="354"/>
      <c r="D45" s="354"/>
      <c r="E45" s="354"/>
      <c r="F45" s="354"/>
      <c r="G45" s="354"/>
      <c r="H45" s="354"/>
      <c r="I45" s="354"/>
      <c r="J45" s="354"/>
      <c r="K45" s="354"/>
      <c r="L45" s="354"/>
      <c r="M45" s="355"/>
      <c r="N45" s="289"/>
      <c r="O45" s="290"/>
      <c r="P45" s="290"/>
      <c r="Q45" s="290"/>
      <c r="R45" s="316"/>
      <c r="S45" s="317"/>
      <c r="T45" s="317"/>
      <c r="U45" s="317"/>
      <c r="V45" s="317"/>
      <c r="W45" s="317"/>
      <c r="X45" s="318"/>
      <c r="Y45" s="289"/>
      <c r="Z45" s="290"/>
      <c r="AA45" s="290"/>
      <c r="AB45" s="291"/>
      <c r="AC45" s="316"/>
      <c r="AD45" s="317"/>
      <c r="AE45" s="317"/>
      <c r="AF45" s="317"/>
      <c r="AG45" s="317"/>
      <c r="AH45" s="317"/>
      <c r="AI45" s="318"/>
    </row>
    <row r="46" spans="2:35" ht="13.5" customHeight="1">
      <c r="B46" s="353"/>
      <c r="C46" s="354"/>
      <c r="D46" s="354"/>
      <c r="E46" s="354"/>
      <c r="F46" s="354"/>
      <c r="G46" s="354"/>
      <c r="H46" s="354"/>
      <c r="I46" s="354"/>
      <c r="J46" s="354"/>
      <c r="K46" s="354"/>
      <c r="L46" s="354"/>
      <c r="M46" s="355"/>
      <c r="N46" s="329" t="s">
        <v>201</v>
      </c>
      <c r="O46" s="330"/>
      <c r="P46" s="330"/>
      <c r="Q46" s="330"/>
      <c r="R46" s="310" t="str">
        <f>IF(基本情報!E14&lt;&gt;"",基本情報!E14,"")</f>
        <v/>
      </c>
      <c r="S46" s="311"/>
      <c r="T46" s="311"/>
      <c r="U46" s="311"/>
      <c r="V46" s="311"/>
      <c r="W46" s="311"/>
      <c r="X46" s="312"/>
      <c r="Y46" s="329" t="s">
        <v>235</v>
      </c>
      <c r="Z46" s="330"/>
      <c r="AA46" s="330"/>
      <c r="AB46" s="332"/>
      <c r="AC46" s="310" t="str">
        <f>IF(基本情報!E15&lt;&gt;"",基本情報!E15,"")</f>
        <v/>
      </c>
      <c r="AD46" s="311"/>
      <c r="AE46" s="311"/>
      <c r="AF46" s="311"/>
      <c r="AG46" s="311"/>
      <c r="AH46" s="311"/>
      <c r="AI46" s="312"/>
    </row>
    <row r="47" spans="2:35" ht="13.5" customHeight="1">
      <c r="B47" s="353"/>
      <c r="C47" s="354"/>
      <c r="D47" s="354"/>
      <c r="E47" s="354"/>
      <c r="F47" s="354"/>
      <c r="G47" s="354"/>
      <c r="H47" s="354"/>
      <c r="I47" s="354"/>
      <c r="J47" s="354"/>
      <c r="K47" s="354"/>
      <c r="L47" s="354"/>
      <c r="M47" s="355"/>
      <c r="N47" s="329"/>
      <c r="O47" s="330"/>
      <c r="P47" s="330"/>
      <c r="Q47" s="330"/>
      <c r="R47" s="313"/>
      <c r="S47" s="314"/>
      <c r="T47" s="314"/>
      <c r="U47" s="314"/>
      <c r="V47" s="314"/>
      <c r="W47" s="314"/>
      <c r="X47" s="315"/>
      <c r="Y47" s="329"/>
      <c r="Z47" s="330"/>
      <c r="AA47" s="330"/>
      <c r="AB47" s="332"/>
      <c r="AC47" s="313"/>
      <c r="AD47" s="314"/>
      <c r="AE47" s="314"/>
      <c r="AF47" s="314"/>
      <c r="AG47" s="314"/>
      <c r="AH47" s="314"/>
      <c r="AI47" s="315"/>
    </row>
    <row r="48" spans="2:35">
      <c r="B48" s="269"/>
      <c r="C48" s="270"/>
      <c r="D48" s="270"/>
      <c r="E48" s="270"/>
      <c r="F48" s="270"/>
      <c r="G48" s="270"/>
      <c r="H48" s="270"/>
      <c r="I48" s="270"/>
      <c r="J48" s="270"/>
      <c r="K48" s="270"/>
      <c r="L48" s="270"/>
      <c r="M48" s="271"/>
      <c r="N48" s="289"/>
      <c r="O48" s="290"/>
      <c r="P48" s="290"/>
      <c r="Q48" s="290"/>
      <c r="R48" s="316"/>
      <c r="S48" s="317"/>
      <c r="T48" s="317"/>
      <c r="U48" s="317"/>
      <c r="V48" s="317"/>
      <c r="W48" s="317"/>
      <c r="X48" s="318"/>
      <c r="Y48" s="289"/>
      <c r="Z48" s="290"/>
      <c r="AA48" s="290"/>
      <c r="AB48" s="291"/>
      <c r="AC48" s="316"/>
      <c r="AD48" s="317"/>
      <c r="AE48" s="317"/>
      <c r="AF48" s="317"/>
      <c r="AG48" s="317"/>
      <c r="AH48" s="317"/>
      <c r="AI48" s="318"/>
    </row>
    <row r="49" spans="2:35" ht="13.5" customHeight="1">
      <c r="B49" s="266" t="s">
        <v>213</v>
      </c>
      <c r="C49" s="267"/>
      <c r="D49" s="267"/>
      <c r="E49" s="267"/>
      <c r="F49" s="267"/>
      <c r="G49" s="267"/>
      <c r="H49" s="267"/>
      <c r="I49" s="267"/>
      <c r="J49" s="267"/>
      <c r="K49" s="267"/>
      <c r="L49" s="267"/>
      <c r="M49" s="268"/>
      <c r="N49" s="304" t="s">
        <v>245</v>
      </c>
      <c r="O49" s="305"/>
      <c r="P49" s="305"/>
      <c r="Q49" s="305"/>
      <c r="R49" s="305"/>
      <c r="S49" s="305"/>
      <c r="T49" s="305"/>
      <c r="U49" s="305"/>
      <c r="V49" s="305"/>
      <c r="W49" s="305"/>
      <c r="X49" s="305"/>
      <c r="Y49" s="305"/>
      <c r="Z49" s="305"/>
      <c r="AA49" s="305"/>
      <c r="AB49" s="305"/>
      <c r="AC49" s="305"/>
      <c r="AD49" s="305"/>
      <c r="AE49" s="305"/>
      <c r="AF49" s="305"/>
      <c r="AG49" s="305"/>
      <c r="AH49" s="165"/>
      <c r="AI49" s="166"/>
    </row>
    <row r="50" spans="2:35" ht="13.5" customHeight="1">
      <c r="B50" s="353"/>
      <c r="C50" s="354"/>
      <c r="D50" s="354"/>
      <c r="E50" s="354"/>
      <c r="F50" s="354"/>
      <c r="G50" s="354"/>
      <c r="H50" s="354"/>
      <c r="I50" s="354"/>
      <c r="J50" s="354"/>
      <c r="K50" s="354"/>
      <c r="L50" s="354"/>
      <c r="M50" s="355"/>
      <c r="N50" s="306"/>
      <c r="O50" s="307"/>
      <c r="P50" s="307"/>
      <c r="Q50" s="307"/>
      <c r="R50" s="307"/>
      <c r="S50" s="307"/>
      <c r="T50" s="307"/>
      <c r="U50" s="307"/>
      <c r="V50" s="307"/>
      <c r="W50" s="307"/>
      <c r="X50" s="307"/>
      <c r="Y50" s="307"/>
      <c r="Z50" s="307"/>
      <c r="AA50" s="307"/>
      <c r="AB50" s="307"/>
      <c r="AC50" s="307"/>
      <c r="AD50" s="307"/>
      <c r="AE50" s="307"/>
      <c r="AF50" s="307"/>
      <c r="AG50" s="307"/>
      <c r="AH50" s="167"/>
      <c r="AI50" s="168"/>
    </row>
    <row r="51" spans="2:35">
      <c r="B51" s="269"/>
      <c r="C51" s="270"/>
      <c r="D51" s="270"/>
      <c r="E51" s="270"/>
      <c r="F51" s="270"/>
      <c r="G51" s="270"/>
      <c r="H51" s="270"/>
      <c r="I51" s="270"/>
      <c r="J51" s="270"/>
      <c r="K51" s="270"/>
      <c r="L51" s="270"/>
      <c r="M51" s="271"/>
      <c r="N51" s="308"/>
      <c r="O51" s="309"/>
      <c r="P51" s="309"/>
      <c r="Q51" s="309"/>
      <c r="R51" s="309"/>
      <c r="S51" s="309"/>
      <c r="T51" s="309"/>
      <c r="U51" s="309"/>
      <c r="V51" s="309"/>
      <c r="W51" s="309"/>
      <c r="X51" s="309"/>
      <c r="Y51" s="309"/>
      <c r="Z51" s="309"/>
      <c r="AA51" s="309"/>
      <c r="AB51" s="309"/>
      <c r="AC51" s="309"/>
      <c r="AD51" s="309"/>
      <c r="AE51" s="309"/>
      <c r="AF51" s="309"/>
      <c r="AG51" s="309"/>
      <c r="AH51" s="169"/>
      <c r="AI51" s="170"/>
    </row>
    <row r="52" spans="2:35" ht="13.5" customHeight="1">
      <c r="B52" s="353" t="s">
        <v>214</v>
      </c>
      <c r="C52" s="354"/>
      <c r="D52" s="354"/>
      <c r="E52" s="354"/>
      <c r="F52" s="354"/>
      <c r="G52" s="354"/>
      <c r="H52" s="354"/>
      <c r="I52" s="354"/>
      <c r="J52" s="354"/>
      <c r="K52" s="354"/>
      <c r="L52" s="354"/>
      <c r="M52" s="355"/>
      <c r="N52" s="358"/>
      <c r="O52" s="359"/>
      <c r="P52" s="359"/>
      <c r="Q52" s="359"/>
      <c r="R52" s="359"/>
      <c r="S52" s="359"/>
      <c r="T52" s="359"/>
      <c r="U52" s="359"/>
      <c r="V52" s="359"/>
      <c r="W52" s="359"/>
      <c r="X52" s="359"/>
      <c r="Y52" s="359"/>
      <c r="Z52" s="359"/>
      <c r="AA52" s="359"/>
      <c r="AB52" s="359"/>
      <c r="AC52" s="359"/>
      <c r="AD52" s="359"/>
      <c r="AE52" s="359"/>
      <c r="AF52" s="359"/>
      <c r="AG52" s="359"/>
      <c r="AH52" s="359"/>
      <c r="AI52" s="360"/>
    </row>
    <row r="53" spans="2:35">
      <c r="B53" s="353"/>
      <c r="C53" s="354"/>
      <c r="D53" s="354"/>
      <c r="E53" s="354"/>
      <c r="F53" s="354"/>
      <c r="G53" s="354"/>
      <c r="H53" s="354"/>
      <c r="I53" s="354"/>
      <c r="J53" s="354"/>
      <c r="K53" s="354"/>
      <c r="L53" s="354"/>
      <c r="M53" s="355"/>
      <c r="N53" s="361"/>
      <c r="O53" s="362"/>
      <c r="P53" s="362"/>
      <c r="Q53" s="362"/>
      <c r="R53" s="362"/>
      <c r="S53" s="362"/>
      <c r="T53" s="362"/>
      <c r="U53" s="362"/>
      <c r="V53" s="362"/>
      <c r="W53" s="362"/>
      <c r="X53" s="362"/>
      <c r="Y53" s="362"/>
      <c r="Z53" s="362"/>
      <c r="AA53" s="362"/>
      <c r="AB53" s="362"/>
      <c r="AC53" s="362"/>
      <c r="AD53" s="362"/>
      <c r="AE53" s="362"/>
      <c r="AF53" s="362"/>
      <c r="AG53" s="362"/>
      <c r="AH53" s="362"/>
      <c r="AI53" s="363"/>
    </row>
    <row r="54" spans="2:35">
      <c r="B54" s="269"/>
      <c r="C54" s="270"/>
      <c r="D54" s="270"/>
      <c r="E54" s="270"/>
      <c r="F54" s="270"/>
      <c r="G54" s="270"/>
      <c r="H54" s="270"/>
      <c r="I54" s="270"/>
      <c r="J54" s="270"/>
      <c r="K54" s="270"/>
      <c r="L54" s="270"/>
      <c r="M54" s="271"/>
      <c r="N54" s="364"/>
      <c r="O54" s="365"/>
      <c r="P54" s="365"/>
      <c r="Q54" s="365"/>
      <c r="R54" s="365"/>
      <c r="S54" s="365"/>
      <c r="T54" s="365"/>
      <c r="U54" s="365"/>
      <c r="V54" s="365"/>
      <c r="W54" s="365"/>
      <c r="X54" s="365"/>
      <c r="Y54" s="365"/>
      <c r="Z54" s="365"/>
      <c r="AA54" s="365"/>
      <c r="AB54" s="365"/>
      <c r="AC54" s="365"/>
      <c r="AD54" s="365"/>
      <c r="AE54" s="365"/>
      <c r="AF54" s="365"/>
      <c r="AG54" s="365"/>
      <c r="AH54" s="365"/>
      <c r="AI54" s="366"/>
    </row>
    <row r="56" spans="2:35">
      <c r="B56" s="1" t="s">
        <v>231</v>
      </c>
    </row>
    <row r="57" spans="2:35">
      <c r="B57" s="1" t="s">
        <v>232</v>
      </c>
    </row>
  </sheetData>
  <mergeCells count="83">
    <mergeCell ref="AM7:AR7"/>
    <mergeCell ref="B13:AI14"/>
    <mergeCell ref="AD41:AD42"/>
    <mergeCell ref="V41:V42"/>
    <mergeCell ref="I41:I42"/>
    <mergeCell ref="N16:AI18"/>
    <mergeCell ref="N19:AI21"/>
    <mergeCell ref="N22:AI24"/>
    <mergeCell ref="B25:M26"/>
    <mergeCell ref="B22:M24"/>
    <mergeCell ref="B19:M21"/>
    <mergeCell ref="B16:M18"/>
    <mergeCell ref="B41:H42"/>
    <mergeCell ref="W25:W26"/>
    <mergeCell ref="AI25:AI26"/>
    <mergeCell ref="S25:V26"/>
    <mergeCell ref="B43:M48"/>
    <mergeCell ref="B49:M51"/>
    <mergeCell ref="B52:M54"/>
    <mergeCell ref="N25:R26"/>
    <mergeCell ref="D35:D36"/>
    <mergeCell ref="E35:L36"/>
    <mergeCell ref="M35:M36"/>
    <mergeCell ref="D37:M38"/>
    <mergeCell ref="D31:D32"/>
    <mergeCell ref="E31:L32"/>
    <mergeCell ref="M31:M32"/>
    <mergeCell ref="D33:D34"/>
    <mergeCell ref="E33:L34"/>
    <mergeCell ref="M33:M34"/>
    <mergeCell ref="N52:AI54"/>
    <mergeCell ref="N43:Q45"/>
    <mergeCell ref="AH25:AH26"/>
    <mergeCell ref="X25:X26"/>
    <mergeCell ref="AD25:AG26"/>
    <mergeCell ref="Y25:AC26"/>
    <mergeCell ref="Y37:Z38"/>
    <mergeCell ref="N27:X28"/>
    <mergeCell ref="N31:X32"/>
    <mergeCell ref="N33:X34"/>
    <mergeCell ref="Y27:Z28"/>
    <mergeCell ref="N35:X36"/>
    <mergeCell ref="N37:X38"/>
    <mergeCell ref="N29:X30"/>
    <mergeCell ref="Y29:Z30"/>
    <mergeCell ref="Y31:Z32"/>
    <mergeCell ref="Y33:Z34"/>
    <mergeCell ref="Y35:Z36"/>
    <mergeCell ref="J41:K42"/>
    <mergeCell ref="X41:X42"/>
    <mergeCell ref="AH41:AH42"/>
    <mergeCell ref="AE41:AF42"/>
    <mergeCell ref="L41:N41"/>
    <mergeCell ref="M42:N42"/>
    <mergeCell ref="N49:AG51"/>
    <mergeCell ref="R43:X45"/>
    <mergeCell ref="R46:X48"/>
    <mergeCell ref="W41:W42"/>
    <mergeCell ref="T41:U42"/>
    <mergeCell ref="O41:S41"/>
    <mergeCell ref="O42:S42"/>
    <mergeCell ref="Y41:AC42"/>
    <mergeCell ref="N46:Q48"/>
    <mergeCell ref="Y43:AB45"/>
    <mergeCell ref="AC43:AI45"/>
    <mergeCell ref="Y46:AB48"/>
    <mergeCell ref="AC46:AI48"/>
    <mergeCell ref="AI41:AI42"/>
    <mergeCell ref="AH39:AH40"/>
    <mergeCell ref="AI39:AI40"/>
    <mergeCell ref="B39:M40"/>
    <mergeCell ref="N39:R40"/>
    <mergeCell ref="S39:S40"/>
    <mergeCell ref="T39:Z40"/>
    <mergeCell ref="AA39:AB40"/>
    <mergeCell ref="AC39:AD40"/>
    <mergeCell ref="AE39:AE40"/>
    <mergeCell ref="AF39:AG40"/>
    <mergeCell ref="B27:M28"/>
    <mergeCell ref="B29:C38"/>
    <mergeCell ref="D29:D30"/>
    <mergeCell ref="E29:L30"/>
    <mergeCell ref="M29:M30"/>
  </mergeCells>
  <phoneticPr fontId="2"/>
  <hyperlinks>
    <hyperlink ref="AM7" location="基本情報!A1" display="基本情報へ"/>
  </hyperlinks>
  <printOptions horizontalCentered="1"/>
  <pageMargins left="0.39370078740157483" right="0.39370078740157483" top="0.59055118110236227" bottom="0.59055118110236227" header="0.51181102362204722" footer="0.39370078740157483"/>
  <pageSetup paperSize="9" orientation="portrait" blackAndWhite="1" r:id="rId1"/>
  <headerFooter differentOddEven="1" alignWithMargins="0">
    <firstFooter>&amp;C-44-</first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52" r:id="rId4" name="Check Box 4">
              <controlPr defaultSize="0" autoFill="0" autoLine="0" autoPict="0">
                <anchor moveWithCells="1">
                  <from>
                    <xdr:col>7</xdr:col>
                    <xdr:colOff>171450</xdr:colOff>
                    <xdr:row>40</xdr:row>
                    <xdr:rowOff>95250</xdr:rowOff>
                  </from>
                  <to>
                    <xdr:col>8</xdr:col>
                    <xdr:colOff>161925</xdr:colOff>
                    <xdr:row>41</xdr:row>
                    <xdr:rowOff>95250</xdr:rowOff>
                  </to>
                </anchor>
              </controlPr>
            </control>
          </mc:Choice>
        </mc:AlternateContent>
        <mc:AlternateContent xmlns:mc="http://schemas.openxmlformats.org/markup-compatibility/2006">
          <mc:Choice Requires="x14">
            <control shapeId="2054" r:id="rId5" name="Check Box 6">
              <controlPr defaultSize="0" autoFill="0" autoLine="0" autoPict="0">
                <anchor moveWithCells="1">
                  <from>
                    <xdr:col>20</xdr:col>
                    <xdr:colOff>180975</xdr:colOff>
                    <xdr:row>40</xdr:row>
                    <xdr:rowOff>66675</xdr:rowOff>
                  </from>
                  <to>
                    <xdr:col>22</xdr:col>
                    <xdr:colOff>38100</xdr:colOff>
                    <xdr:row>41</xdr:row>
                    <xdr:rowOff>123825</xdr:rowOff>
                  </to>
                </anchor>
              </controlPr>
            </control>
          </mc:Choice>
        </mc:AlternateContent>
        <mc:AlternateContent xmlns:mc="http://schemas.openxmlformats.org/markup-compatibility/2006">
          <mc:Choice Requires="x14">
            <control shapeId="2055" r:id="rId6" name="Check Box 7">
              <controlPr defaultSize="0" autoFill="0" autoLine="0" autoPict="0">
                <anchor moveWithCells="1">
                  <from>
                    <xdr:col>28</xdr:col>
                    <xdr:colOff>190500</xdr:colOff>
                    <xdr:row>40</xdr:row>
                    <xdr:rowOff>85725</xdr:rowOff>
                  </from>
                  <to>
                    <xdr:col>29</xdr:col>
                    <xdr:colOff>180975</xdr:colOff>
                    <xdr:row>41</xdr:row>
                    <xdr:rowOff>85725</xdr:rowOff>
                  </to>
                </anchor>
              </controlPr>
            </control>
          </mc:Choice>
        </mc:AlternateContent>
        <mc:AlternateContent xmlns:mc="http://schemas.openxmlformats.org/markup-compatibility/2006">
          <mc:Choice Requires="x14">
            <control shapeId="2056" r:id="rId7" name="Check Box 8">
              <controlPr defaultSize="0" autoFill="0" autoLine="0" autoPict="0">
                <anchor moveWithCells="1">
                  <from>
                    <xdr:col>31</xdr:col>
                    <xdr:colOff>171450</xdr:colOff>
                    <xdr:row>40</xdr:row>
                    <xdr:rowOff>85725</xdr:rowOff>
                  </from>
                  <to>
                    <xdr:col>32</xdr:col>
                    <xdr:colOff>133350</xdr:colOff>
                    <xdr:row>41</xdr:row>
                    <xdr:rowOff>85725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6" id="{60FEAD83-6890-40DB-9439-E8B3C4C71588}">
            <xm:f>基本情報!$E$22=引用元!$B$42</xm:f>
            <x14:dxf>
              <fill>
                <patternFill patternType="solid">
                  <bgColor theme="4" tint="0.79998168889431442"/>
                </patternFill>
              </fill>
            </x14:dxf>
          </x14:cfRule>
          <xm:sqref>N39:R40</xm:sqref>
        </x14:conditionalFormatting>
        <x14:conditionalFormatting xmlns:xm="http://schemas.microsoft.com/office/excel/2006/main">
          <x14:cfRule type="expression" priority="14" id="{4964529B-ABE1-4D57-9BB3-7E850504F22A}">
            <xm:f>基本情報!$E$18=""</xm:f>
            <x14:dxf>
              <font>
                <color rgb="FFFF0000"/>
              </font>
              <fill>
                <patternFill>
                  <bgColor rgb="FFFFFF00"/>
                </patternFill>
              </fill>
            </x14:dxf>
          </x14:cfRule>
          <xm:sqref>C8</xm:sqref>
        </x14:conditionalFormatting>
        <x14:conditionalFormatting xmlns:xm="http://schemas.microsoft.com/office/excel/2006/main">
          <x14:cfRule type="expression" priority="13" id="{B2228B71-0F12-46B4-A160-AE505B802108}">
            <xm:f>基本情報!$E$10=""</xm:f>
            <x14:dxf>
              <font>
                <color rgb="FFFF0000"/>
              </font>
              <fill>
                <patternFill>
                  <bgColor rgb="FFFFFF00"/>
                </patternFill>
              </fill>
            </x14:dxf>
          </x14:cfRule>
          <xm:sqref>AH10</xm:sqref>
        </x14:conditionalFormatting>
        <x14:conditionalFormatting xmlns:xm="http://schemas.microsoft.com/office/excel/2006/main">
          <x14:cfRule type="expression" priority="12" id="{01687892-C8B9-4B77-AB43-88A21C12FA82}">
            <xm:f>基本情報!$E$11=""</xm:f>
            <x14:dxf>
              <font>
                <color rgb="FFFF0000"/>
              </font>
              <fill>
                <patternFill>
                  <bgColor rgb="FFFFFF00"/>
                </patternFill>
              </fill>
            </x14:dxf>
          </x14:cfRule>
          <xm:sqref>AH11</xm:sqref>
        </x14:conditionalFormatting>
        <x14:conditionalFormatting xmlns:xm="http://schemas.microsoft.com/office/excel/2006/main">
          <x14:cfRule type="expression" priority="11" id="{6EC7F552-A626-490C-8150-65C0519EDD1A}">
            <xm:f>基本情報!$E$16=""</xm:f>
            <x14:dxf>
              <font>
                <color rgb="FFFF0000"/>
              </font>
              <fill>
                <patternFill>
                  <bgColor rgb="FFFFFF00"/>
                </patternFill>
              </fill>
            </x14:dxf>
          </x14:cfRule>
          <xm:sqref>N16:AI18</xm:sqref>
        </x14:conditionalFormatting>
        <x14:conditionalFormatting xmlns:xm="http://schemas.microsoft.com/office/excel/2006/main">
          <x14:cfRule type="expression" priority="10" id="{76C3CDC3-23F9-48A4-9665-3C15E4B9C65D}">
            <xm:f>基本情報!$E$18=""</xm:f>
            <x14:dxf>
              <font>
                <color rgb="FFFF0000"/>
              </font>
              <fill>
                <patternFill>
                  <bgColor rgb="FFFFFF00"/>
                </patternFill>
              </fill>
            </x14:dxf>
          </x14:cfRule>
          <xm:sqref>N19:AI21</xm:sqref>
        </x14:conditionalFormatting>
        <x14:conditionalFormatting xmlns:xm="http://schemas.microsoft.com/office/excel/2006/main">
          <x14:cfRule type="expression" priority="9" id="{0C9EBBD8-2789-493C-86F4-18D2E03C4445}">
            <xm:f>基本情報!$E$22=""</xm:f>
            <x14:dxf>
              <font>
                <color rgb="FFFF0000"/>
              </font>
              <fill>
                <patternFill>
                  <bgColor rgb="FFFFFF00"/>
                </patternFill>
              </fill>
            </x14:dxf>
          </x14:cfRule>
          <xm:sqref>N22:AI24</xm:sqref>
        </x14:conditionalFormatting>
        <x14:conditionalFormatting xmlns:xm="http://schemas.microsoft.com/office/excel/2006/main">
          <x14:cfRule type="expression" priority="8" id="{225B4DF7-CA19-4EFF-8D41-25C89080673D}">
            <xm:f>基本情報!$E$24=""</xm:f>
            <x14:dxf>
              <font>
                <color rgb="FFFF0000"/>
              </font>
              <fill>
                <patternFill>
                  <bgColor rgb="FFFFFF00"/>
                </patternFill>
              </fill>
            </x14:dxf>
          </x14:cfRule>
          <xm:sqref>S25:V26</xm:sqref>
        </x14:conditionalFormatting>
        <x14:conditionalFormatting xmlns:xm="http://schemas.microsoft.com/office/excel/2006/main">
          <x14:cfRule type="expression" priority="7" id="{C695B708-16F8-49AE-A0D0-5E91A569E5DD}">
            <xm:f>基本情報!$E$25=""</xm:f>
            <x14:dxf>
              <font>
                <color rgb="FFFF0000"/>
              </font>
              <fill>
                <patternFill>
                  <bgColor rgb="FFFFFF00"/>
                </patternFill>
              </fill>
            </x14:dxf>
          </x14:cfRule>
          <xm:sqref>AD25:AG26</xm:sqref>
        </x14:conditionalFormatting>
        <x14:conditionalFormatting xmlns:xm="http://schemas.microsoft.com/office/excel/2006/main">
          <x14:cfRule type="expression" priority="6" id="{D0A912DC-461E-4360-92CF-DE020E46212D}">
            <xm:f>基本情報!$E$27=""</xm:f>
            <x14:dxf>
              <font>
                <color rgb="FFFF0000"/>
              </font>
              <fill>
                <patternFill>
                  <bgColor rgb="FFFFFF00"/>
                </patternFill>
              </fill>
            </x14:dxf>
          </x14:cfRule>
          <xm:sqref>AC39:AD40</xm:sqref>
        </x14:conditionalFormatting>
        <x14:conditionalFormatting xmlns:xm="http://schemas.microsoft.com/office/excel/2006/main">
          <x14:cfRule type="expression" priority="5" id="{EE30B9AF-25F0-4854-8E02-86AE7767303B}">
            <xm:f>基本情報!$E$27=""</xm:f>
            <x14:dxf>
              <font>
                <color rgb="FFFF0000"/>
              </font>
              <fill>
                <patternFill>
                  <bgColor rgb="FFFFFF00"/>
                </patternFill>
              </fill>
            </x14:dxf>
          </x14:cfRule>
          <xm:sqref>AF39:AG40</xm:sqref>
        </x14:conditionalFormatting>
        <x14:conditionalFormatting xmlns:xm="http://schemas.microsoft.com/office/excel/2006/main">
          <x14:cfRule type="expression" priority="4" id="{BA311592-78E2-4FE2-A6C4-098992B16434}">
            <xm:f>基本情報!$E$12=""</xm:f>
            <x14:dxf>
              <font>
                <color rgb="FFFF0000"/>
              </font>
              <fill>
                <patternFill>
                  <bgColor rgb="FFFFFF00"/>
                </patternFill>
              </fill>
            </x14:dxf>
          </x14:cfRule>
          <xm:sqref>R43:X45</xm:sqref>
        </x14:conditionalFormatting>
        <x14:conditionalFormatting xmlns:xm="http://schemas.microsoft.com/office/excel/2006/main">
          <x14:cfRule type="expression" priority="3" id="{BB63F0D5-3D82-4883-A696-7C1D907350BC}">
            <xm:f>基本情報!$E$14=""</xm:f>
            <x14:dxf>
              <font>
                <color rgb="FFFF0000"/>
              </font>
              <fill>
                <patternFill>
                  <bgColor rgb="FFFFFF00"/>
                </patternFill>
              </fill>
            </x14:dxf>
          </x14:cfRule>
          <xm:sqref>R46:X48</xm:sqref>
        </x14:conditionalFormatting>
        <x14:conditionalFormatting xmlns:xm="http://schemas.microsoft.com/office/excel/2006/main">
          <x14:cfRule type="expression" priority="2" id="{97139786-E96D-4B29-8760-996062F83534}">
            <xm:f>基本情報!$E$13=""</xm:f>
            <x14:dxf>
              <font>
                <color rgb="FFFF0000"/>
              </font>
              <fill>
                <patternFill>
                  <bgColor rgb="FFFFFF00"/>
                </patternFill>
              </fill>
            </x14:dxf>
          </x14:cfRule>
          <xm:sqref>AC43:AI45</xm:sqref>
        </x14:conditionalFormatting>
        <x14:conditionalFormatting xmlns:xm="http://schemas.microsoft.com/office/excel/2006/main">
          <x14:cfRule type="expression" priority="1" id="{754B831D-00B5-42E7-9C7A-8A3618499360}">
            <xm:f>基本情報!$E$15=""</xm:f>
            <x14:dxf>
              <font>
                <color rgb="FFFF0000"/>
              </font>
              <fill>
                <patternFill>
                  <bgColor rgb="FFFFFF00"/>
                </patternFill>
              </fill>
            </x14:dxf>
          </x14:cfRule>
          <xm:sqref>AC46:AI48</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引用元!$B$36:$B$53</xm:f>
          </x14:formula1>
          <xm:sqref>E29:L36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R56"/>
  <sheetViews>
    <sheetView view="pageBreakPreview" zoomScale="130" zoomScaleNormal="115" zoomScaleSheetLayoutView="130" workbookViewId="0">
      <selection activeCell="AH11" sqref="AH11"/>
    </sheetView>
  </sheetViews>
  <sheetFormatPr defaultColWidth="2.5" defaultRowHeight="13.5"/>
  <cols>
    <col min="1" max="1" width="1.875" style="1" customWidth="1"/>
    <col min="2" max="3" width="2.125" style="1" customWidth="1"/>
    <col min="4" max="4" width="2.5" style="1"/>
    <col min="5" max="5" width="2.25" style="1" customWidth="1"/>
    <col min="6" max="6" width="1.625" style="1" customWidth="1"/>
    <col min="7" max="7" width="1.875" style="1" customWidth="1"/>
    <col min="8" max="10" width="2" style="1" customWidth="1"/>
    <col min="11" max="13" width="2.5" style="1"/>
    <col min="14" max="14" width="1.75" style="1" customWidth="1"/>
    <col min="15" max="15" width="3.25" style="1" customWidth="1"/>
    <col min="16" max="16" width="3.625" style="1" customWidth="1"/>
    <col min="17" max="17" width="1.875" style="1" customWidth="1"/>
    <col min="18" max="18" width="2.5" style="1"/>
    <col min="19" max="19" width="1.25" style="1" customWidth="1"/>
    <col min="20" max="20" width="2.5" style="1" customWidth="1"/>
    <col min="21" max="22" width="3" style="1" customWidth="1"/>
    <col min="23" max="23" width="2.5" style="1" customWidth="1"/>
    <col min="24" max="24" width="1.25" style="1" customWidth="1"/>
    <col min="25" max="25" width="2.5" style="1"/>
    <col min="26" max="26" width="1.5" style="1" customWidth="1"/>
    <col min="27" max="28" width="2.5" style="1"/>
    <col min="29" max="29" width="2.625" style="1" customWidth="1"/>
    <col min="30" max="31" width="2.75" style="1" customWidth="1"/>
    <col min="32" max="32" width="2.5" style="1"/>
    <col min="33" max="33" width="2.625" style="1" customWidth="1"/>
    <col min="34" max="34" width="2.5" style="1"/>
    <col min="35" max="35" width="1.25" style="1" customWidth="1"/>
    <col min="36" max="36" width="1.5" style="1" customWidth="1"/>
    <col min="37" max="16384" width="2.5" style="1"/>
  </cols>
  <sheetData>
    <row r="2" spans="1:44">
      <c r="B2" s="1" t="s">
        <v>262</v>
      </c>
    </row>
    <row r="4" spans="1:44" s="33" customFormat="1">
      <c r="B4" s="2" t="s">
        <v>287</v>
      </c>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row>
    <row r="5" spans="1:44">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row>
    <row r="6" spans="1:44" ht="14.25" customHeight="1">
      <c r="Z6" s="128"/>
      <c r="AA6" s="130"/>
      <c r="AB6" s="132" t="s">
        <v>408</v>
      </c>
      <c r="AC6" s="143"/>
      <c r="AD6" s="130" t="s">
        <v>407</v>
      </c>
      <c r="AE6" s="143"/>
      <c r="AF6" s="130" t="s">
        <v>406</v>
      </c>
      <c r="AG6" s="143"/>
      <c r="AH6" s="131" t="s">
        <v>405</v>
      </c>
      <c r="AI6" s="128"/>
    </row>
    <row r="7" spans="1:44" ht="14.25">
      <c r="AM7" s="265" t="s">
        <v>336</v>
      </c>
      <c r="AN7" s="265"/>
      <c r="AO7" s="265"/>
      <c r="AP7" s="265"/>
      <c r="AQ7" s="265"/>
      <c r="AR7" s="265"/>
    </row>
    <row r="8" spans="1:44">
      <c r="C8" s="1" t="str">
        <f>IF(基本情報!E18&lt;&gt;"",VLOOKUP(基本情報!E18,引用元!$B$3:$D$33,3,FALSE),"特定行政庁の長")&amp;" 殿"</f>
        <v>特定行政庁の長 殿</v>
      </c>
    </row>
    <row r="10" spans="1:44">
      <c r="AG10" s="14"/>
      <c r="AH10" s="14" t="str">
        <f>IF(基本情報!E10&lt;&gt;"",基本情報!E10,"協議者の住所")</f>
        <v>協議者の住所</v>
      </c>
    </row>
    <row r="11" spans="1:44">
      <c r="AG11" s="14"/>
      <c r="AH11" s="14" t="str">
        <f>IF(基本情報!E11&lt;&gt;"",基本情報!E11,"氏名(法人の場合は名称及び代表者名)")</f>
        <v>氏名(法人の場合は名称及び代表者名)</v>
      </c>
    </row>
    <row r="13" spans="1:44" ht="13.5" customHeight="1">
      <c r="B13" s="367" t="s">
        <v>272</v>
      </c>
      <c r="C13" s="367"/>
      <c r="D13" s="367"/>
      <c r="E13" s="367"/>
      <c r="F13" s="367"/>
      <c r="G13" s="367"/>
      <c r="H13" s="367"/>
      <c r="I13" s="367"/>
      <c r="J13" s="367"/>
      <c r="K13" s="367"/>
      <c r="L13" s="367"/>
      <c r="M13" s="367"/>
      <c r="N13" s="367"/>
      <c r="O13" s="367"/>
      <c r="P13" s="367"/>
      <c r="Q13" s="367"/>
      <c r="R13" s="367"/>
      <c r="S13" s="367"/>
      <c r="T13" s="367"/>
      <c r="U13" s="367"/>
      <c r="V13" s="367"/>
      <c r="W13" s="367"/>
      <c r="X13" s="367"/>
      <c r="Y13" s="367"/>
      <c r="Z13" s="367"/>
      <c r="AA13" s="367"/>
      <c r="AB13" s="367"/>
      <c r="AC13" s="367"/>
      <c r="AD13" s="367"/>
      <c r="AE13" s="367"/>
      <c r="AF13" s="367"/>
      <c r="AG13" s="367"/>
      <c r="AH13" s="367"/>
      <c r="AI13" s="367"/>
    </row>
    <row r="14" spans="1:44">
      <c r="B14" s="367"/>
      <c r="C14" s="367"/>
      <c r="D14" s="367"/>
      <c r="E14" s="367"/>
      <c r="F14" s="367"/>
      <c r="G14" s="367"/>
      <c r="H14" s="367"/>
      <c r="I14" s="367"/>
      <c r="J14" s="367"/>
      <c r="K14" s="367"/>
      <c r="L14" s="367"/>
      <c r="M14" s="367"/>
      <c r="N14" s="367"/>
      <c r="O14" s="367"/>
      <c r="P14" s="367"/>
      <c r="Q14" s="367"/>
      <c r="R14" s="367"/>
      <c r="S14" s="367"/>
      <c r="T14" s="367"/>
      <c r="U14" s="367"/>
      <c r="V14" s="367"/>
      <c r="W14" s="367"/>
      <c r="X14" s="367"/>
      <c r="Y14" s="367"/>
      <c r="Z14" s="367"/>
      <c r="AA14" s="367"/>
      <c r="AB14" s="367"/>
      <c r="AC14" s="367"/>
      <c r="AD14" s="367"/>
      <c r="AE14" s="367"/>
      <c r="AF14" s="367"/>
      <c r="AG14" s="367"/>
      <c r="AH14" s="367"/>
      <c r="AI14" s="367"/>
    </row>
    <row r="16" spans="1:44">
      <c r="B16" s="266" t="s">
        <v>273</v>
      </c>
      <c r="C16" s="267"/>
      <c r="D16" s="267"/>
      <c r="E16" s="267"/>
      <c r="F16" s="267"/>
      <c r="G16" s="267"/>
      <c r="H16" s="267"/>
      <c r="I16" s="267"/>
      <c r="J16" s="267"/>
      <c r="K16" s="267"/>
      <c r="L16" s="267"/>
      <c r="M16" s="268"/>
      <c r="N16" s="374" t="str">
        <f>IFERROR(IF(基本情報!E16&lt;&gt;"",基本情報!E16,""),"")</f>
        <v/>
      </c>
      <c r="O16" s="343"/>
      <c r="P16" s="343"/>
      <c r="Q16" s="343"/>
      <c r="R16" s="343"/>
      <c r="S16" s="343"/>
      <c r="T16" s="343"/>
      <c r="U16" s="343"/>
      <c r="V16" s="343"/>
      <c r="W16" s="343"/>
      <c r="X16" s="343"/>
      <c r="Y16" s="343"/>
      <c r="Z16" s="343"/>
      <c r="AA16" s="343"/>
      <c r="AB16" s="343"/>
      <c r="AC16" s="343"/>
      <c r="AD16" s="343"/>
      <c r="AE16" s="343"/>
      <c r="AF16" s="343"/>
      <c r="AG16" s="343"/>
      <c r="AH16" s="343"/>
      <c r="AI16" s="375"/>
    </row>
    <row r="17" spans="2:35">
      <c r="B17" s="353"/>
      <c r="C17" s="354"/>
      <c r="D17" s="354"/>
      <c r="E17" s="354"/>
      <c r="F17" s="354"/>
      <c r="G17" s="354"/>
      <c r="H17" s="354"/>
      <c r="I17" s="354"/>
      <c r="J17" s="354"/>
      <c r="K17" s="354"/>
      <c r="L17" s="354"/>
      <c r="M17" s="355"/>
      <c r="N17" s="376"/>
      <c r="O17" s="377"/>
      <c r="P17" s="377"/>
      <c r="Q17" s="377"/>
      <c r="R17" s="377"/>
      <c r="S17" s="377"/>
      <c r="T17" s="377"/>
      <c r="U17" s="377"/>
      <c r="V17" s="377"/>
      <c r="W17" s="377"/>
      <c r="X17" s="377"/>
      <c r="Y17" s="377"/>
      <c r="Z17" s="377"/>
      <c r="AA17" s="377"/>
      <c r="AB17" s="377"/>
      <c r="AC17" s="377"/>
      <c r="AD17" s="377"/>
      <c r="AE17" s="377"/>
      <c r="AF17" s="377"/>
      <c r="AG17" s="377"/>
      <c r="AH17" s="377"/>
      <c r="AI17" s="378"/>
    </row>
    <row r="18" spans="2:35">
      <c r="B18" s="266" t="s">
        <v>274</v>
      </c>
      <c r="C18" s="267"/>
      <c r="D18" s="267"/>
      <c r="E18" s="267"/>
      <c r="F18" s="267"/>
      <c r="G18" s="267"/>
      <c r="H18" s="267"/>
      <c r="I18" s="267"/>
      <c r="J18" s="267"/>
      <c r="K18" s="267"/>
      <c r="L18" s="267"/>
      <c r="M18" s="268"/>
      <c r="N18" s="374" t="str">
        <f>IFERROR(IF(基本情報!E18&lt;&gt;"","神奈川県"&amp;基本情報!E18&amp;基本情報!E21,""),"")</f>
        <v/>
      </c>
      <c r="O18" s="343"/>
      <c r="P18" s="343"/>
      <c r="Q18" s="343"/>
      <c r="R18" s="343"/>
      <c r="S18" s="343"/>
      <c r="T18" s="343"/>
      <c r="U18" s="343"/>
      <c r="V18" s="343"/>
      <c r="W18" s="343"/>
      <c r="X18" s="343"/>
      <c r="Y18" s="343"/>
      <c r="Z18" s="343"/>
      <c r="AA18" s="343"/>
      <c r="AB18" s="343"/>
      <c r="AC18" s="343"/>
      <c r="AD18" s="343"/>
      <c r="AE18" s="343"/>
      <c r="AF18" s="343"/>
      <c r="AG18" s="343"/>
      <c r="AH18" s="343"/>
      <c r="AI18" s="375"/>
    </row>
    <row r="19" spans="2:35">
      <c r="B19" s="269"/>
      <c r="C19" s="270"/>
      <c r="D19" s="270"/>
      <c r="E19" s="270"/>
      <c r="F19" s="270"/>
      <c r="G19" s="270"/>
      <c r="H19" s="270"/>
      <c r="I19" s="270"/>
      <c r="J19" s="270"/>
      <c r="K19" s="270"/>
      <c r="L19" s="270"/>
      <c r="M19" s="271"/>
      <c r="N19" s="379"/>
      <c r="O19" s="344"/>
      <c r="P19" s="344"/>
      <c r="Q19" s="344"/>
      <c r="R19" s="344"/>
      <c r="S19" s="344"/>
      <c r="T19" s="344"/>
      <c r="U19" s="344"/>
      <c r="V19" s="344"/>
      <c r="W19" s="344"/>
      <c r="X19" s="344"/>
      <c r="Y19" s="344"/>
      <c r="Z19" s="344"/>
      <c r="AA19" s="344"/>
      <c r="AB19" s="344"/>
      <c r="AC19" s="344"/>
      <c r="AD19" s="344"/>
      <c r="AE19" s="344"/>
      <c r="AF19" s="344"/>
      <c r="AG19" s="344"/>
      <c r="AH19" s="344"/>
      <c r="AI19" s="380"/>
    </row>
    <row r="20" spans="2:35" ht="13.5" customHeight="1">
      <c r="B20" s="266" t="s">
        <v>275</v>
      </c>
      <c r="C20" s="267"/>
      <c r="D20" s="267"/>
      <c r="E20" s="267"/>
      <c r="F20" s="267"/>
      <c r="G20" s="267"/>
      <c r="H20" s="267"/>
      <c r="I20" s="267"/>
      <c r="J20" s="267"/>
      <c r="K20" s="267"/>
      <c r="L20" s="267"/>
      <c r="M20" s="268"/>
      <c r="N20" s="381" t="str">
        <f>IF(基本情報!E22&lt;&gt;"",基本情報!E22,"")&amp;IF(基本情報!G22&lt;&gt;"","("&amp;基本情報!G22&amp;IF(基本情報!I22&lt;&gt;"","("&amp;基本情報!I22&amp;")"&amp;IF(基本情報!G23&lt;&gt;"","・"&amp;基本情報!G23&amp;IF(基本情報!I23&lt;&gt;"","("&amp;基本情報!I23&amp;")",""),""),"")&amp;")","")</f>
        <v/>
      </c>
      <c r="O20" s="382"/>
      <c r="P20" s="382"/>
      <c r="Q20" s="382"/>
      <c r="R20" s="382"/>
      <c r="S20" s="382"/>
      <c r="T20" s="382"/>
      <c r="U20" s="382"/>
      <c r="V20" s="382"/>
      <c r="W20" s="382"/>
      <c r="X20" s="382"/>
      <c r="Y20" s="382"/>
      <c r="Z20" s="382"/>
      <c r="AA20" s="382"/>
      <c r="AB20" s="382"/>
      <c r="AC20" s="382"/>
      <c r="AD20" s="382"/>
      <c r="AE20" s="382"/>
      <c r="AF20" s="382"/>
      <c r="AG20" s="382"/>
      <c r="AH20" s="382"/>
      <c r="AI20" s="383"/>
    </row>
    <row r="21" spans="2:35">
      <c r="B21" s="269"/>
      <c r="C21" s="270"/>
      <c r="D21" s="270"/>
      <c r="E21" s="270"/>
      <c r="F21" s="270"/>
      <c r="G21" s="270"/>
      <c r="H21" s="270"/>
      <c r="I21" s="270"/>
      <c r="J21" s="270"/>
      <c r="K21" s="270"/>
      <c r="L21" s="270"/>
      <c r="M21" s="271"/>
      <c r="N21" s="384"/>
      <c r="O21" s="385"/>
      <c r="P21" s="385"/>
      <c r="Q21" s="385"/>
      <c r="R21" s="385"/>
      <c r="S21" s="385"/>
      <c r="T21" s="385"/>
      <c r="U21" s="385"/>
      <c r="V21" s="385"/>
      <c r="W21" s="385"/>
      <c r="X21" s="385"/>
      <c r="Y21" s="385"/>
      <c r="Z21" s="385"/>
      <c r="AA21" s="385"/>
      <c r="AB21" s="385"/>
      <c r="AC21" s="385"/>
      <c r="AD21" s="385"/>
      <c r="AE21" s="385"/>
      <c r="AF21" s="385"/>
      <c r="AG21" s="385"/>
      <c r="AH21" s="385"/>
      <c r="AI21" s="386"/>
    </row>
    <row r="22" spans="2:35" ht="13.5" customHeight="1">
      <c r="B22" s="266" t="s">
        <v>265</v>
      </c>
      <c r="C22" s="267"/>
      <c r="D22" s="267"/>
      <c r="E22" s="267"/>
      <c r="F22" s="267"/>
      <c r="G22" s="267"/>
      <c r="H22" s="267"/>
      <c r="I22" s="267"/>
      <c r="J22" s="267"/>
      <c r="K22" s="267"/>
      <c r="L22" s="267"/>
      <c r="M22" s="268"/>
      <c r="N22" s="381" t="str">
        <f>IF(基本情報!E17&lt;&gt;"",基本情報!E17,"　新築（新設）・増築・改築・用途の変更・"&amp;CHAR(10)&amp;"　大規模の修繕・大規模の模様替え")</f>
        <v>　新築（新設）・増築・改築・用途の変更・
　大規模の修繕・大規模の模様替え</v>
      </c>
      <c r="O22" s="382"/>
      <c r="P22" s="382"/>
      <c r="Q22" s="382"/>
      <c r="R22" s="382"/>
      <c r="S22" s="382"/>
      <c r="T22" s="382"/>
      <c r="U22" s="382"/>
      <c r="V22" s="382"/>
      <c r="W22" s="382"/>
      <c r="X22" s="382"/>
      <c r="Y22" s="382"/>
      <c r="Z22" s="382"/>
      <c r="AA22" s="382"/>
      <c r="AB22" s="382"/>
      <c r="AC22" s="382"/>
      <c r="AD22" s="382"/>
      <c r="AE22" s="382"/>
      <c r="AF22" s="382"/>
      <c r="AG22" s="382"/>
      <c r="AH22" s="382"/>
      <c r="AI22" s="383"/>
    </row>
    <row r="23" spans="2:35" ht="13.5" customHeight="1">
      <c r="B23" s="269"/>
      <c r="C23" s="270"/>
      <c r="D23" s="270"/>
      <c r="E23" s="270"/>
      <c r="F23" s="270"/>
      <c r="G23" s="270"/>
      <c r="H23" s="270"/>
      <c r="I23" s="270"/>
      <c r="J23" s="270"/>
      <c r="K23" s="270"/>
      <c r="L23" s="270"/>
      <c r="M23" s="271"/>
      <c r="N23" s="384"/>
      <c r="O23" s="385"/>
      <c r="P23" s="385"/>
      <c r="Q23" s="385"/>
      <c r="R23" s="385"/>
      <c r="S23" s="385"/>
      <c r="T23" s="385"/>
      <c r="U23" s="385"/>
      <c r="V23" s="385"/>
      <c r="W23" s="385"/>
      <c r="X23" s="385"/>
      <c r="Y23" s="385"/>
      <c r="Z23" s="385"/>
      <c r="AA23" s="385"/>
      <c r="AB23" s="385"/>
      <c r="AC23" s="385"/>
      <c r="AD23" s="385"/>
      <c r="AE23" s="385"/>
      <c r="AF23" s="385"/>
      <c r="AG23" s="385"/>
      <c r="AH23" s="385"/>
      <c r="AI23" s="386"/>
    </row>
    <row r="24" spans="2:35">
      <c r="B24" s="266" t="s">
        <v>277</v>
      </c>
      <c r="C24" s="267"/>
      <c r="D24" s="267"/>
      <c r="E24" s="267"/>
      <c r="F24" s="267"/>
      <c r="G24" s="267"/>
      <c r="H24" s="267"/>
      <c r="I24" s="267"/>
      <c r="J24" s="267"/>
      <c r="K24" s="267"/>
      <c r="L24" s="267"/>
      <c r="M24" s="268"/>
      <c r="N24" s="341" t="s">
        <v>225</v>
      </c>
      <c r="O24" s="278"/>
      <c r="P24" s="278"/>
      <c r="Q24" s="278"/>
      <c r="R24" s="282"/>
      <c r="S24" s="337" t="str">
        <f>IF(基本情報!E24&lt;&gt;"",基本情報!E24,"")</f>
        <v/>
      </c>
      <c r="T24" s="338"/>
      <c r="U24" s="338"/>
      <c r="V24" s="338"/>
      <c r="W24" s="278" t="s">
        <v>226</v>
      </c>
      <c r="X24" s="282"/>
      <c r="Y24" s="341" t="s">
        <v>236</v>
      </c>
      <c r="Z24" s="278"/>
      <c r="AA24" s="278"/>
      <c r="AB24" s="278"/>
      <c r="AC24" s="282"/>
      <c r="AD24" s="337" t="str">
        <f>IF(基本情報!E25&lt;&gt;"",基本情報!E25,"")</f>
        <v/>
      </c>
      <c r="AE24" s="338"/>
      <c r="AF24" s="338"/>
      <c r="AG24" s="338"/>
      <c r="AH24" s="278" t="s">
        <v>226</v>
      </c>
      <c r="AI24" s="282"/>
    </row>
    <row r="25" spans="2:35">
      <c r="B25" s="269"/>
      <c r="C25" s="270"/>
      <c r="D25" s="270"/>
      <c r="E25" s="270"/>
      <c r="F25" s="270"/>
      <c r="G25" s="270"/>
      <c r="H25" s="270"/>
      <c r="I25" s="270"/>
      <c r="J25" s="270"/>
      <c r="K25" s="270"/>
      <c r="L25" s="270"/>
      <c r="M25" s="271"/>
      <c r="N25" s="342"/>
      <c r="O25" s="284"/>
      <c r="P25" s="284"/>
      <c r="Q25" s="284"/>
      <c r="R25" s="285"/>
      <c r="S25" s="339"/>
      <c r="T25" s="340"/>
      <c r="U25" s="340"/>
      <c r="V25" s="340"/>
      <c r="W25" s="284"/>
      <c r="X25" s="285"/>
      <c r="Y25" s="342"/>
      <c r="Z25" s="284"/>
      <c r="AA25" s="284"/>
      <c r="AB25" s="284"/>
      <c r="AC25" s="285"/>
      <c r="AD25" s="339"/>
      <c r="AE25" s="340"/>
      <c r="AF25" s="340"/>
      <c r="AG25" s="340"/>
      <c r="AH25" s="284"/>
      <c r="AI25" s="285"/>
    </row>
    <row r="26" spans="2:35">
      <c r="B26" s="413"/>
      <c r="C26" s="414"/>
      <c r="D26" s="414"/>
      <c r="E26" s="414"/>
      <c r="F26" s="414"/>
      <c r="G26" s="414"/>
      <c r="H26" s="414"/>
      <c r="I26" s="414"/>
      <c r="J26" s="414"/>
      <c r="K26" s="414"/>
      <c r="L26" s="414"/>
      <c r="M26" s="415"/>
      <c r="N26" s="419" t="s">
        <v>278</v>
      </c>
      <c r="O26" s="420"/>
      <c r="P26" s="420"/>
      <c r="Q26" s="420"/>
      <c r="R26" s="420"/>
      <c r="S26" s="420"/>
      <c r="T26" s="420"/>
      <c r="U26" s="419" t="s">
        <v>279</v>
      </c>
      <c r="V26" s="420"/>
      <c r="W26" s="420"/>
      <c r="X26" s="420"/>
      <c r="Y26" s="420"/>
      <c r="Z26" s="420"/>
      <c r="AA26" s="420"/>
      <c r="AB26" s="423" t="s">
        <v>280</v>
      </c>
      <c r="AC26" s="424"/>
      <c r="AD26" s="424"/>
      <c r="AE26" s="424"/>
      <c r="AF26" s="424"/>
      <c r="AG26" s="424"/>
      <c r="AH26" s="424"/>
      <c r="AI26" s="23"/>
    </row>
    <row r="27" spans="2:35">
      <c r="B27" s="416"/>
      <c r="C27" s="417"/>
      <c r="D27" s="417"/>
      <c r="E27" s="417"/>
      <c r="F27" s="417"/>
      <c r="G27" s="417"/>
      <c r="H27" s="417"/>
      <c r="I27" s="417"/>
      <c r="J27" s="417"/>
      <c r="K27" s="417"/>
      <c r="L27" s="417"/>
      <c r="M27" s="418"/>
      <c r="N27" s="421"/>
      <c r="O27" s="422"/>
      <c r="P27" s="422"/>
      <c r="Q27" s="422"/>
      <c r="R27" s="422"/>
      <c r="S27" s="422"/>
      <c r="T27" s="422"/>
      <c r="U27" s="421"/>
      <c r="V27" s="422"/>
      <c r="W27" s="422"/>
      <c r="X27" s="422"/>
      <c r="Y27" s="422"/>
      <c r="Z27" s="422"/>
      <c r="AA27" s="422"/>
      <c r="AB27" s="425"/>
      <c r="AC27" s="426"/>
      <c r="AD27" s="426"/>
      <c r="AE27" s="426"/>
      <c r="AF27" s="426"/>
      <c r="AG27" s="426"/>
      <c r="AH27" s="426"/>
      <c r="AI27" s="25"/>
    </row>
    <row r="28" spans="2:35">
      <c r="B28" s="266" t="s">
        <v>207</v>
      </c>
      <c r="C28" s="267"/>
      <c r="D28" s="267"/>
      <c r="E28" s="267"/>
      <c r="F28" s="267"/>
      <c r="G28" s="267"/>
      <c r="H28" s="267"/>
      <c r="I28" s="267"/>
      <c r="J28" s="267"/>
      <c r="K28" s="267"/>
      <c r="L28" s="267"/>
      <c r="M28" s="268"/>
      <c r="N28" s="345" t="str">
        <f>IF(SUM(N30:S39)&lt;&gt;0,SUM(N30:S39),"")</f>
        <v/>
      </c>
      <c r="O28" s="346"/>
      <c r="P28" s="346"/>
      <c r="Q28" s="346"/>
      <c r="R28" s="346"/>
      <c r="S28" s="346"/>
      <c r="T28" s="278" t="s">
        <v>226</v>
      </c>
      <c r="U28" s="345" t="str">
        <f>IF(SUM(U30:Z39)&lt;&gt;0,SUM(U30:Z39),"")</f>
        <v/>
      </c>
      <c r="V28" s="346"/>
      <c r="W28" s="346"/>
      <c r="X28" s="346"/>
      <c r="Y28" s="346"/>
      <c r="Z28" s="346"/>
      <c r="AA28" s="282" t="s">
        <v>226</v>
      </c>
      <c r="AB28" s="411" t="str">
        <f>IF(SUM(N28,U28)&lt;&gt;0,SUM(N28,U28),"")</f>
        <v/>
      </c>
      <c r="AC28" s="411"/>
      <c r="AD28" s="411"/>
      <c r="AE28" s="411"/>
      <c r="AF28" s="411"/>
      <c r="AG28" s="411"/>
      <c r="AH28" s="278" t="s">
        <v>226</v>
      </c>
      <c r="AI28" s="23"/>
    </row>
    <row r="29" spans="2:35">
      <c r="B29" s="269"/>
      <c r="C29" s="270"/>
      <c r="D29" s="270"/>
      <c r="E29" s="270"/>
      <c r="F29" s="270"/>
      <c r="G29" s="270"/>
      <c r="H29" s="270"/>
      <c r="I29" s="270"/>
      <c r="J29" s="270"/>
      <c r="K29" s="270"/>
      <c r="L29" s="270"/>
      <c r="M29" s="271"/>
      <c r="N29" s="347"/>
      <c r="O29" s="348"/>
      <c r="P29" s="348"/>
      <c r="Q29" s="348"/>
      <c r="R29" s="348"/>
      <c r="S29" s="348"/>
      <c r="T29" s="284"/>
      <c r="U29" s="347"/>
      <c r="V29" s="348"/>
      <c r="W29" s="348"/>
      <c r="X29" s="348"/>
      <c r="Y29" s="348"/>
      <c r="Z29" s="348"/>
      <c r="AA29" s="285"/>
      <c r="AB29" s="412"/>
      <c r="AC29" s="412"/>
      <c r="AD29" s="412"/>
      <c r="AE29" s="412"/>
      <c r="AF29" s="412"/>
      <c r="AG29" s="412"/>
      <c r="AH29" s="284"/>
      <c r="AI29" s="25"/>
    </row>
    <row r="30" spans="2:35" ht="13.5" customHeight="1">
      <c r="B30" s="272" t="s">
        <v>208</v>
      </c>
      <c r="C30" s="273"/>
      <c r="D30" s="278" t="s">
        <v>209</v>
      </c>
      <c r="E30" s="280"/>
      <c r="F30" s="280"/>
      <c r="G30" s="280"/>
      <c r="H30" s="280"/>
      <c r="I30" s="280"/>
      <c r="J30" s="280"/>
      <c r="K30" s="280"/>
      <c r="L30" s="280"/>
      <c r="M30" s="282" t="s">
        <v>216</v>
      </c>
      <c r="N30" s="349"/>
      <c r="O30" s="350"/>
      <c r="P30" s="350"/>
      <c r="Q30" s="350"/>
      <c r="R30" s="350"/>
      <c r="S30" s="350"/>
      <c r="T30" s="278" t="s">
        <v>226</v>
      </c>
      <c r="U30" s="349"/>
      <c r="V30" s="350"/>
      <c r="W30" s="350"/>
      <c r="X30" s="350"/>
      <c r="Y30" s="350"/>
      <c r="Z30" s="350"/>
      <c r="AA30" s="282" t="s">
        <v>226</v>
      </c>
      <c r="AB30" s="411" t="str">
        <f>IF(SUM(N30,U30)&lt;&gt;0,SUM(N30,U30),"")</f>
        <v/>
      </c>
      <c r="AC30" s="411"/>
      <c r="AD30" s="411"/>
      <c r="AE30" s="411"/>
      <c r="AF30" s="411"/>
      <c r="AG30" s="411"/>
      <c r="AH30" s="278" t="s">
        <v>226</v>
      </c>
      <c r="AI30" s="23"/>
    </row>
    <row r="31" spans="2:35">
      <c r="B31" s="274"/>
      <c r="C31" s="275"/>
      <c r="D31" s="279"/>
      <c r="E31" s="281"/>
      <c r="F31" s="281"/>
      <c r="G31" s="281"/>
      <c r="H31" s="281"/>
      <c r="I31" s="281"/>
      <c r="J31" s="281"/>
      <c r="K31" s="281"/>
      <c r="L31" s="281"/>
      <c r="M31" s="283"/>
      <c r="N31" s="351"/>
      <c r="O31" s="352"/>
      <c r="P31" s="352"/>
      <c r="Q31" s="352"/>
      <c r="R31" s="352"/>
      <c r="S31" s="352"/>
      <c r="T31" s="284"/>
      <c r="U31" s="351"/>
      <c r="V31" s="352"/>
      <c r="W31" s="352"/>
      <c r="X31" s="352"/>
      <c r="Y31" s="352"/>
      <c r="Z31" s="352"/>
      <c r="AA31" s="285"/>
      <c r="AB31" s="412"/>
      <c r="AC31" s="412"/>
      <c r="AD31" s="412"/>
      <c r="AE31" s="412"/>
      <c r="AF31" s="412"/>
      <c r="AG31" s="412"/>
      <c r="AH31" s="284"/>
      <c r="AI31" s="25"/>
    </row>
    <row r="32" spans="2:35">
      <c r="B32" s="274"/>
      <c r="C32" s="275"/>
      <c r="D32" s="341" t="s">
        <v>209</v>
      </c>
      <c r="E32" s="280"/>
      <c r="F32" s="280"/>
      <c r="G32" s="280"/>
      <c r="H32" s="280"/>
      <c r="I32" s="280"/>
      <c r="J32" s="280"/>
      <c r="K32" s="280"/>
      <c r="L32" s="280"/>
      <c r="M32" s="282" t="s">
        <v>216</v>
      </c>
      <c r="N32" s="349"/>
      <c r="O32" s="350"/>
      <c r="P32" s="350"/>
      <c r="Q32" s="350"/>
      <c r="R32" s="350"/>
      <c r="S32" s="350"/>
      <c r="T32" s="278" t="s">
        <v>226</v>
      </c>
      <c r="U32" s="349"/>
      <c r="V32" s="350"/>
      <c r="W32" s="350"/>
      <c r="X32" s="350"/>
      <c r="Y32" s="350"/>
      <c r="Z32" s="350"/>
      <c r="AA32" s="282" t="s">
        <v>226</v>
      </c>
      <c r="AB32" s="411" t="str">
        <f t="shared" ref="AB32" si="0">IF(SUM(N32,U32)&lt;&gt;0,SUM(N32,U32),"")</f>
        <v/>
      </c>
      <c r="AC32" s="411"/>
      <c r="AD32" s="411"/>
      <c r="AE32" s="411"/>
      <c r="AF32" s="411"/>
      <c r="AG32" s="411"/>
      <c r="AH32" s="278" t="s">
        <v>226</v>
      </c>
      <c r="AI32" s="23"/>
    </row>
    <row r="33" spans="2:35">
      <c r="B33" s="274"/>
      <c r="C33" s="275"/>
      <c r="D33" s="342"/>
      <c r="E33" s="357"/>
      <c r="F33" s="357"/>
      <c r="G33" s="357"/>
      <c r="H33" s="357"/>
      <c r="I33" s="357"/>
      <c r="J33" s="357"/>
      <c r="K33" s="357"/>
      <c r="L33" s="357"/>
      <c r="M33" s="285"/>
      <c r="N33" s="351"/>
      <c r="O33" s="352"/>
      <c r="P33" s="352"/>
      <c r="Q33" s="352"/>
      <c r="R33" s="352"/>
      <c r="S33" s="352"/>
      <c r="T33" s="284"/>
      <c r="U33" s="351"/>
      <c r="V33" s="352"/>
      <c r="W33" s="352"/>
      <c r="X33" s="352"/>
      <c r="Y33" s="352"/>
      <c r="Z33" s="352"/>
      <c r="AA33" s="285"/>
      <c r="AB33" s="412"/>
      <c r="AC33" s="412"/>
      <c r="AD33" s="412"/>
      <c r="AE33" s="412"/>
      <c r="AF33" s="412"/>
      <c r="AG33" s="412"/>
      <c r="AH33" s="284"/>
      <c r="AI33" s="25"/>
    </row>
    <row r="34" spans="2:35">
      <c r="B34" s="274"/>
      <c r="C34" s="275"/>
      <c r="D34" s="341" t="s">
        <v>209</v>
      </c>
      <c r="E34" s="280"/>
      <c r="F34" s="280"/>
      <c r="G34" s="280"/>
      <c r="H34" s="280"/>
      <c r="I34" s="280"/>
      <c r="J34" s="280"/>
      <c r="K34" s="280"/>
      <c r="L34" s="280"/>
      <c r="M34" s="282" t="s">
        <v>216</v>
      </c>
      <c r="N34" s="349"/>
      <c r="O34" s="350"/>
      <c r="P34" s="350"/>
      <c r="Q34" s="350"/>
      <c r="R34" s="350"/>
      <c r="S34" s="350"/>
      <c r="T34" s="278" t="s">
        <v>226</v>
      </c>
      <c r="U34" s="349"/>
      <c r="V34" s="350"/>
      <c r="W34" s="350"/>
      <c r="X34" s="350"/>
      <c r="Y34" s="350"/>
      <c r="Z34" s="350"/>
      <c r="AA34" s="282" t="s">
        <v>226</v>
      </c>
      <c r="AB34" s="411" t="str">
        <f t="shared" ref="AB34" si="1">IF(SUM(N34,U34)&lt;&gt;0,SUM(N34,U34),"")</f>
        <v/>
      </c>
      <c r="AC34" s="411"/>
      <c r="AD34" s="411"/>
      <c r="AE34" s="411"/>
      <c r="AF34" s="411"/>
      <c r="AG34" s="411"/>
      <c r="AH34" s="278" t="s">
        <v>226</v>
      </c>
      <c r="AI34" s="23"/>
    </row>
    <row r="35" spans="2:35">
      <c r="B35" s="274"/>
      <c r="C35" s="275"/>
      <c r="D35" s="342"/>
      <c r="E35" s="357"/>
      <c r="F35" s="357"/>
      <c r="G35" s="357"/>
      <c r="H35" s="357"/>
      <c r="I35" s="357"/>
      <c r="J35" s="357"/>
      <c r="K35" s="357"/>
      <c r="L35" s="357"/>
      <c r="M35" s="285"/>
      <c r="N35" s="351"/>
      <c r="O35" s="352"/>
      <c r="P35" s="352"/>
      <c r="Q35" s="352"/>
      <c r="R35" s="352"/>
      <c r="S35" s="352"/>
      <c r="T35" s="284"/>
      <c r="U35" s="351"/>
      <c r="V35" s="352"/>
      <c r="W35" s="352"/>
      <c r="X35" s="352"/>
      <c r="Y35" s="352"/>
      <c r="Z35" s="352"/>
      <c r="AA35" s="285"/>
      <c r="AB35" s="412"/>
      <c r="AC35" s="412"/>
      <c r="AD35" s="412"/>
      <c r="AE35" s="412"/>
      <c r="AF35" s="412"/>
      <c r="AG35" s="412"/>
      <c r="AH35" s="284"/>
      <c r="AI35" s="25"/>
    </row>
    <row r="36" spans="2:35">
      <c r="B36" s="274"/>
      <c r="C36" s="275"/>
      <c r="D36" s="356" t="s">
        <v>209</v>
      </c>
      <c r="E36" s="281"/>
      <c r="F36" s="281"/>
      <c r="G36" s="281"/>
      <c r="H36" s="281"/>
      <c r="I36" s="281"/>
      <c r="J36" s="281"/>
      <c r="K36" s="281"/>
      <c r="L36" s="281"/>
      <c r="M36" s="283" t="s">
        <v>216</v>
      </c>
      <c r="N36" s="349"/>
      <c r="O36" s="350"/>
      <c r="P36" s="350"/>
      <c r="Q36" s="350"/>
      <c r="R36" s="350"/>
      <c r="S36" s="350"/>
      <c r="T36" s="278" t="s">
        <v>226</v>
      </c>
      <c r="U36" s="349"/>
      <c r="V36" s="350"/>
      <c r="W36" s="350"/>
      <c r="X36" s="350"/>
      <c r="Y36" s="350"/>
      <c r="Z36" s="350"/>
      <c r="AA36" s="282" t="s">
        <v>226</v>
      </c>
      <c r="AB36" s="411" t="str">
        <f t="shared" ref="AB36" si="2">IF(SUM(N36,U36)&lt;&gt;0,SUM(N36,U36),"")</f>
        <v/>
      </c>
      <c r="AC36" s="411"/>
      <c r="AD36" s="411"/>
      <c r="AE36" s="411"/>
      <c r="AF36" s="411"/>
      <c r="AG36" s="411"/>
      <c r="AH36" s="278" t="s">
        <v>226</v>
      </c>
      <c r="AI36" s="23"/>
    </row>
    <row r="37" spans="2:35">
      <c r="B37" s="274"/>
      <c r="C37" s="275"/>
      <c r="D37" s="342"/>
      <c r="E37" s="357"/>
      <c r="F37" s="357"/>
      <c r="G37" s="357"/>
      <c r="H37" s="357"/>
      <c r="I37" s="357"/>
      <c r="J37" s="357"/>
      <c r="K37" s="357"/>
      <c r="L37" s="357"/>
      <c r="M37" s="285"/>
      <c r="N37" s="351"/>
      <c r="O37" s="352"/>
      <c r="P37" s="352"/>
      <c r="Q37" s="352"/>
      <c r="R37" s="352"/>
      <c r="S37" s="352"/>
      <c r="T37" s="284"/>
      <c r="U37" s="351"/>
      <c r="V37" s="352"/>
      <c r="W37" s="352"/>
      <c r="X37" s="352"/>
      <c r="Y37" s="352"/>
      <c r="Z37" s="352"/>
      <c r="AA37" s="285"/>
      <c r="AB37" s="412"/>
      <c r="AC37" s="412"/>
      <c r="AD37" s="412"/>
      <c r="AE37" s="412"/>
      <c r="AF37" s="412"/>
      <c r="AG37" s="412"/>
      <c r="AH37" s="284"/>
      <c r="AI37" s="25"/>
    </row>
    <row r="38" spans="2:35">
      <c r="B38" s="274"/>
      <c r="C38" s="275"/>
      <c r="D38" s="354" t="s">
        <v>210</v>
      </c>
      <c r="E38" s="354"/>
      <c r="F38" s="354"/>
      <c r="G38" s="354"/>
      <c r="H38" s="354"/>
      <c r="I38" s="354"/>
      <c r="J38" s="354"/>
      <c r="K38" s="354"/>
      <c r="L38" s="354"/>
      <c r="M38" s="355"/>
      <c r="N38" s="349"/>
      <c r="O38" s="350"/>
      <c r="P38" s="350"/>
      <c r="Q38" s="350"/>
      <c r="R38" s="350"/>
      <c r="S38" s="350"/>
      <c r="T38" s="278" t="s">
        <v>226</v>
      </c>
      <c r="U38" s="349"/>
      <c r="V38" s="350"/>
      <c r="W38" s="350"/>
      <c r="X38" s="350"/>
      <c r="Y38" s="350"/>
      <c r="Z38" s="350"/>
      <c r="AA38" s="282" t="s">
        <v>226</v>
      </c>
      <c r="AB38" s="411" t="str">
        <f t="shared" ref="AB38" si="3">IF(SUM(N38,U38)&lt;&gt;0,SUM(N38,U38),"")</f>
        <v/>
      </c>
      <c r="AC38" s="411"/>
      <c r="AD38" s="411"/>
      <c r="AE38" s="411"/>
      <c r="AF38" s="411"/>
      <c r="AG38" s="411"/>
      <c r="AH38" s="278" t="s">
        <v>226</v>
      </c>
      <c r="AI38" s="23"/>
    </row>
    <row r="39" spans="2:35">
      <c r="B39" s="276"/>
      <c r="C39" s="277"/>
      <c r="D39" s="270"/>
      <c r="E39" s="270"/>
      <c r="F39" s="270"/>
      <c r="G39" s="270"/>
      <c r="H39" s="270"/>
      <c r="I39" s="270"/>
      <c r="J39" s="270"/>
      <c r="K39" s="270"/>
      <c r="L39" s="270"/>
      <c r="M39" s="271"/>
      <c r="N39" s="351"/>
      <c r="O39" s="352"/>
      <c r="P39" s="352"/>
      <c r="Q39" s="352"/>
      <c r="R39" s="352"/>
      <c r="S39" s="352"/>
      <c r="T39" s="284"/>
      <c r="U39" s="351"/>
      <c r="V39" s="352"/>
      <c r="W39" s="352"/>
      <c r="X39" s="352"/>
      <c r="Y39" s="352"/>
      <c r="Z39" s="352"/>
      <c r="AA39" s="285"/>
      <c r="AB39" s="412"/>
      <c r="AC39" s="412"/>
      <c r="AD39" s="412"/>
      <c r="AE39" s="412"/>
      <c r="AF39" s="412"/>
      <c r="AG39" s="412"/>
      <c r="AH39" s="284"/>
      <c r="AI39" s="25"/>
    </row>
    <row r="40" spans="2:35" ht="13.5" customHeight="1">
      <c r="B40" s="408" t="s">
        <v>410</v>
      </c>
      <c r="C40" s="409"/>
      <c r="D40" s="409"/>
      <c r="E40" s="409"/>
      <c r="F40" s="409"/>
      <c r="G40" s="409"/>
      <c r="H40" s="409"/>
      <c r="I40" s="409"/>
      <c r="J40" s="409"/>
      <c r="K40" s="409"/>
      <c r="L40" s="409"/>
      <c r="M40" s="410"/>
      <c r="N40" s="292"/>
      <c r="O40" s="293"/>
      <c r="P40" s="293"/>
      <c r="Q40" s="293"/>
      <c r="R40" s="293"/>
      <c r="S40" s="393"/>
      <c r="T40" s="282" t="s">
        <v>226</v>
      </c>
      <c r="U40" s="395" t="s">
        <v>281</v>
      </c>
      <c r="V40" s="396"/>
      <c r="W40" s="396"/>
      <c r="X40" s="396"/>
      <c r="Y40" s="396"/>
      <c r="Z40" s="396"/>
      <c r="AA40" s="397"/>
      <c r="AB40" s="401" t="str">
        <f>IF(OR(基本情報!E22=引用元!B39,基本情報!G22=引用元!B39,基本情報!G23=引用元!B39),IF(OR(基本情報!G22=引用元!C57,基本情報!G23=引用元!C57,基本情報!I22=引用元!C57,基本情報!I23=引用元!C57),"☑","□"),"□")</f>
        <v>□</v>
      </c>
      <c r="AC40" s="403" t="s">
        <v>240</v>
      </c>
      <c r="AD40" s="403"/>
      <c r="AE40" s="403" t="s">
        <v>276</v>
      </c>
      <c r="AF40" s="403" t="str">
        <f>IF(OR(基本情報!E22=引用元!B39,基本情報!G22=引用元!B39,基本情報!G23=引用元!B39),IF(OR(基本情報!G22=引用元!C56,基本情報!G23=引用元!C56,基本情報!I22=引用元!C56,基本情報!I23=引用元!C56),"☑","□"),"□")</f>
        <v>□</v>
      </c>
      <c r="AG40" s="403" t="s">
        <v>239</v>
      </c>
      <c r="AH40" s="403"/>
      <c r="AI40" s="282"/>
    </row>
    <row r="41" spans="2:35">
      <c r="B41" s="405" t="s">
        <v>411</v>
      </c>
      <c r="C41" s="406"/>
      <c r="D41" s="406"/>
      <c r="E41" s="406"/>
      <c r="F41" s="406"/>
      <c r="G41" s="406"/>
      <c r="H41" s="406"/>
      <c r="I41" s="406"/>
      <c r="J41" s="406"/>
      <c r="K41" s="406"/>
      <c r="L41" s="406"/>
      <c r="M41" s="407"/>
      <c r="N41" s="294"/>
      <c r="O41" s="295"/>
      <c r="P41" s="295"/>
      <c r="Q41" s="295"/>
      <c r="R41" s="295"/>
      <c r="S41" s="394"/>
      <c r="T41" s="285"/>
      <c r="U41" s="398"/>
      <c r="V41" s="399"/>
      <c r="W41" s="399"/>
      <c r="X41" s="399"/>
      <c r="Y41" s="399"/>
      <c r="Z41" s="399"/>
      <c r="AA41" s="400"/>
      <c r="AB41" s="402"/>
      <c r="AC41" s="404"/>
      <c r="AD41" s="404"/>
      <c r="AE41" s="404"/>
      <c r="AF41" s="404"/>
      <c r="AG41" s="404"/>
      <c r="AH41" s="404"/>
      <c r="AI41" s="285"/>
    </row>
    <row r="42" spans="2:35" ht="13.5" customHeight="1">
      <c r="B42" s="266" t="s">
        <v>282</v>
      </c>
      <c r="C42" s="267"/>
      <c r="D42" s="267"/>
      <c r="E42" s="267"/>
      <c r="F42" s="267"/>
      <c r="G42" s="267"/>
      <c r="H42" s="267"/>
      <c r="I42" s="267"/>
      <c r="J42" s="267"/>
      <c r="K42" s="267"/>
      <c r="L42" s="267"/>
      <c r="M42" s="268"/>
      <c r="N42" s="331" t="s">
        <v>283</v>
      </c>
      <c r="O42" s="287"/>
      <c r="P42" s="287"/>
      <c r="Q42" s="287"/>
      <c r="R42" s="387" t="str">
        <f>IF(基本情報!E26&lt;&gt;"",基本情報!E26,"　　年　　月　　日")</f>
        <v>　　年　　月　　日</v>
      </c>
      <c r="S42" s="388"/>
      <c r="T42" s="388"/>
      <c r="U42" s="388"/>
      <c r="V42" s="388"/>
      <c r="W42" s="388"/>
      <c r="X42" s="389"/>
      <c r="Y42" s="331" t="s">
        <v>284</v>
      </c>
      <c r="Z42" s="287"/>
      <c r="AA42" s="287"/>
      <c r="AB42" s="288"/>
      <c r="AC42" s="387" t="str">
        <f>IF(基本情報!E27&lt;&gt;"",基本情報!E27,"　　年　　月　　日")</f>
        <v>　　年　　月　　日</v>
      </c>
      <c r="AD42" s="388"/>
      <c r="AE42" s="388"/>
      <c r="AF42" s="388"/>
      <c r="AG42" s="388"/>
      <c r="AH42" s="388"/>
      <c r="AI42" s="389"/>
    </row>
    <row r="43" spans="2:35">
      <c r="B43" s="353"/>
      <c r="C43" s="354"/>
      <c r="D43" s="354"/>
      <c r="E43" s="354"/>
      <c r="F43" s="354"/>
      <c r="G43" s="354"/>
      <c r="H43" s="354"/>
      <c r="I43" s="354"/>
      <c r="J43" s="354"/>
      <c r="K43" s="354"/>
      <c r="L43" s="354"/>
      <c r="M43" s="355"/>
      <c r="N43" s="289"/>
      <c r="O43" s="290"/>
      <c r="P43" s="290"/>
      <c r="Q43" s="290"/>
      <c r="R43" s="390"/>
      <c r="S43" s="391"/>
      <c r="T43" s="391"/>
      <c r="U43" s="391"/>
      <c r="V43" s="391"/>
      <c r="W43" s="391"/>
      <c r="X43" s="392"/>
      <c r="Y43" s="289"/>
      <c r="Z43" s="290"/>
      <c r="AA43" s="290"/>
      <c r="AB43" s="291"/>
      <c r="AC43" s="390"/>
      <c r="AD43" s="391"/>
      <c r="AE43" s="391"/>
      <c r="AF43" s="391"/>
      <c r="AG43" s="391"/>
      <c r="AH43" s="391"/>
      <c r="AI43" s="392"/>
    </row>
    <row r="44" spans="2:35" ht="13.5" customHeight="1">
      <c r="B44" s="266" t="s">
        <v>212</v>
      </c>
      <c r="C44" s="267"/>
      <c r="D44" s="267"/>
      <c r="E44" s="267"/>
      <c r="F44" s="267"/>
      <c r="G44" s="267"/>
      <c r="H44" s="267"/>
      <c r="I44" s="267"/>
      <c r="J44" s="267"/>
      <c r="K44" s="267"/>
      <c r="L44" s="267"/>
      <c r="M44" s="268"/>
      <c r="N44" s="331" t="s">
        <v>233</v>
      </c>
      <c r="O44" s="287"/>
      <c r="P44" s="287"/>
      <c r="Q44" s="287"/>
      <c r="R44" s="310" t="str">
        <f>IF(基本情報!E12&lt;&gt;"",基本情報!E12,"")</f>
        <v/>
      </c>
      <c r="S44" s="311"/>
      <c r="T44" s="311"/>
      <c r="U44" s="311"/>
      <c r="V44" s="311"/>
      <c r="W44" s="311"/>
      <c r="X44" s="312"/>
      <c r="Y44" s="331" t="s">
        <v>234</v>
      </c>
      <c r="Z44" s="287"/>
      <c r="AA44" s="287"/>
      <c r="AB44" s="288"/>
      <c r="AC44" s="310" t="str">
        <f>IF(基本情報!E13&lt;&gt;"",基本情報!E13,"")</f>
        <v/>
      </c>
      <c r="AD44" s="311"/>
      <c r="AE44" s="311"/>
      <c r="AF44" s="311"/>
      <c r="AG44" s="311"/>
      <c r="AH44" s="311"/>
      <c r="AI44" s="312"/>
    </row>
    <row r="45" spans="2:35">
      <c r="B45" s="353"/>
      <c r="C45" s="354"/>
      <c r="D45" s="354"/>
      <c r="E45" s="354"/>
      <c r="F45" s="354"/>
      <c r="G45" s="354"/>
      <c r="H45" s="354"/>
      <c r="I45" s="354"/>
      <c r="J45" s="354"/>
      <c r="K45" s="354"/>
      <c r="L45" s="354"/>
      <c r="M45" s="355"/>
      <c r="N45" s="329"/>
      <c r="O45" s="330"/>
      <c r="P45" s="330"/>
      <c r="Q45" s="330"/>
      <c r="R45" s="313"/>
      <c r="S45" s="314"/>
      <c r="T45" s="314"/>
      <c r="U45" s="314"/>
      <c r="V45" s="314"/>
      <c r="W45" s="314"/>
      <c r="X45" s="315"/>
      <c r="Y45" s="329"/>
      <c r="Z45" s="330"/>
      <c r="AA45" s="330"/>
      <c r="AB45" s="332"/>
      <c r="AC45" s="313"/>
      <c r="AD45" s="314"/>
      <c r="AE45" s="314"/>
      <c r="AF45" s="314"/>
      <c r="AG45" s="314"/>
      <c r="AH45" s="314"/>
      <c r="AI45" s="315"/>
    </row>
    <row r="46" spans="2:35">
      <c r="B46" s="353"/>
      <c r="C46" s="354"/>
      <c r="D46" s="354"/>
      <c r="E46" s="354"/>
      <c r="F46" s="354"/>
      <c r="G46" s="354"/>
      <c r="H46" s="354"/>
      <c r="I46" s="354"/>
      <c r="J46" s="354"/>
      <c r="K46" s="354"/>
      <c r="L46" s="354"/>
      <c r="M46" s="355"/>
      <c r="N46" s="289"/>
      <c r="O46" s="290"/>
      <c r="P46" s="290"/>
      <c r="Q46" s="290"/>
      <c r="R46" s="316"/>
      <c r="S46" s="317"/>
      <c r="T46" s="317"/>
      <c r="U46" s="317"/>
      <c r="V46" s="317"/>
      <c r="W46" s="317"/>
      <c r="X46" s="318"/>
      <c r="Y46" s="289"/>
      <c r="Z46" s="290"/>
      <c r="AA46" s="290"/>
      <c r="AB46" s="291"/>
      <c r="AC46" s="316"/>
      <c r="AD46" s="317"/>
      <c r="AE46" s="317"/>
      <c r="AF46" s="317"/>
      <c r="AG46" s="317"/>
      <c r="AH46" s="317"/>
      <c r="AI46" s="318"/>
    </row>
    <row r="47" spans="2:35" ht="13.5" customHeight="1">
      <c r="B47" s="353"/>
      <c r="C47" s="354"/>
      <c r="D47" s="354"/>
      <c r="E47" s="354"/>
      <c r="F47" s="354"/>
      <c r="G47" s="354"/>
      <c r="H47" s="354"/>
      <c r="I47" s="354"/>
      <c r="J47" s="354"/>
      <c r="K47" s="354"/>
      <c r="L47" s="354"/>
      <c r="M47" s="355"/>
      <c r="N47" s="329" t="s">
        <v>201</v>
      </c>
      <c r="O47" s="330"/>
      <c r="P47" s="330"/>
      <c r="Q47" s="330"/>
      <c r="R47" s="310" t="str">
        <f>IF(基本情報!E14&lt;&gt;"",基本情報!E14,"")</f>
        <v/>
      </c>
      <c r="S47" s="311"/>
      <c r="T47" s="311"/>
      <c r="U47" s="311"/>
      <c r="V47" s="311"/>
      <c r="W47" s="311"/>
      <c r="X47" s="312"/>
      <c r="Y47" s="329" t="s">
        <v>235</v>
      </c>
      <c r="Z47" s="330"/>
      <c r="AA47" s="330"/>
      <c r="AB47" s="332"/>
      <c r="AC47" s="310" t="str">
        <f>IF(基本情報!E15&lt;&gt;"",基本情報!E15,"")</f>
        <v/>
      </c>
      <c r="AD47" s="311"/>
      <c r="AE47" s="311"/>
      <c r="AF47" s="311"/>
      <c r="AG47" s="311"/>
      <c r="AH47" s="311"/>
      <c r="AI47" s="312"/>
    </row>
    <row r="48" spans="2:35">
      <c r="B48" s="269"/>
      <c r="C48" s="270"/>
      <c r="D48" s="270"/>
      <c r="E48" s="270"/>
      <c r="F48" s="270"/>
      <c r="G48" s="270"/>
      <c r="H48" s="270"/>
      <c r="I48" s="270"/>
      <c r="J48" s="270"/>
      <c r="K48" s="270"/>
      <c r="L48" s="270"/>
      <c r="M48" s="271"/>
      <c r="N48" s="289"/>
      <c r="O48" s="290"/>
      <c r="P48" s="290"/>
      <c r="Q48" s="290"/>
      <c r="R48" s="316"/>
      <c r="S48" s="317"/>
      <c r="T48" s="317"/>
      <c r="U48" s="317"/>
      <c r="V48" s="317"/>
      <c r="W48" s="317"/>
      <c r="X48" s="318"/>
      <c r="Y48" s="289"/>
      <c r="Z48" s="290"/>
      <c r="AA48" s="290"/>
      <c r="AB48" s="291"/>
      <c r="AC48" s="316"/>
      <c r="AD48" s="317"/>
      <c r="AE48" s="317"/>
      <c r="AF48" s="317"/>
      <c r="AG48" s="317"/>
      <c r="AH48" s="317"/>
      <c r="AI48" s="318"/>
    </row>
    <row r="49" spans="2:35">
      <c r="B49" s="266" t="s">
        <v>213</v>
      </c>
      <c r="C49" s="267"/>
      <c r="D49" s="267"/>
      <c r="E49" s="267"/>
      <c r="F49" s="267"/>
      <c r="G49" s="267"/>
      <c r="H49" s="267"/>
      <c r="I49" s="267"/>
      <c r="J49" s="267"/>
      <c r="K49" s="267"/>
      <c r="L49" s="267"/>
      <c r="M49" s="268"/>
      <c r="N49" s="304" t="s">
        <v>245</v>
      </c>
      <c r="O49" s="305"/>
      <c r="P49" s="305"/>
      <c r="Q49" s="305"/>
      <c r="R49" s="305"/>
      <c r="S49" s="305"/>
      <c r="T49" s="305"/>
      <c r="U49" s="305"/>
      <c r="V49" s="305"/>
      <c r="W49" s="305"/>
      <c r="X49" s="305"/>
      <c r="Y49" s="305"/>
      <c r="Z49" s="305"/>
      <c r="AA49" s="305"/>
      <c r="AB49" s="305"/>
      <c r="AC49" s="305"/>
      <c r="AD49" s="305"/>
      <c r="AE49" s="305"/>
      <c r="AF49" s="305"/>
      <c r="AG49" s="305"/>
      <c r="AH49" s="165"/>
      <c r="AI49" s="166"/>
    </row>
    <row r="50" spans="2:35">
      <c r="B50" s="269"/>
      <c r="C50" s="270"/>
      <c r="D50" s="270"/>
      <c r="E50" s="270"/>
      <c r="F50" s="270"/>
      <c r="G50" s="270"/>
      <c r="H50" s="270"/>
      <c r="I50" s="270"/>
      <c r="J50" s="270"/>
      <c r="K50" s="270"/>
      <c r="L50" s="270"/>
      <c r="M50" s="271"/>
      <c r="N50" s="308"/>
      <c r="O50" s="309"/>
      <c r="P50" s="309"/>
      <c r="Q50" s="309"/>
      <c r="R50" s="309"/>
      <c r="S50" s="309"/>
      <c r="T50" s="309"/>
      <c r="U50" s="309"/>
      <c r="V50" s="309"/>
      <c r="W50" s="309"/>
      <c r="X50" s="309"/>
      <c r="Y50" s="309"/>
      <c r="Z50" s="309"/>
      <c r="AA50" s="309"/>
      <c r="AB50" s="309"/>
      <c r="AC50" s="309"/>
      <c r="AD50" s="309"/>
      <c r="AE50" s="309"/>
      <c r="AF50" s="309"/>
      <c r="AG50" s="309"/>
      <c r="AH50" s="169"/>
      <c r="AI50" s="170"/>
    </row>
    <row r="51" spans="2:35">
      <c r="B51" s="353" t="s">
        <v>214</v>
      </c>
      <c r="C51" s="354"/>
      <c r="D51" s="354"/>
      <c r="E51" s="354"/>
      <c r="F51" s="354"/>
      <c r="G51" s="354"/>
      <c r="H51" s="354"/>
      <c r="I51" s="354"/>
      <c r="J51" s="354"/>
      <c r="K51" s="354"/>
      <c r="L51" s="354"/>
      <c r="M51" s="355"/>
      <c r="N51" s="358"/>
      <c r="O51" s="359"/>
      <c r="P51" s="359"/>
      <c r="Q51" s="359"/>
      <c r="R51" s="359"/>
      <c r="S51" s="359"/>
      <c r="T51" s="359"/>
      <c r="U51" s="359"/>
      <c r="V51" s="359"/>
      <c r="W51" s="359"/>
      <c r="X51" s="359"/>
      <c r="Y51" s="359"/>
      <c r="Z51" s="359"/>
      <c r="AA51" s="359"/>
      <c r="AB51" s="359"/>
      <c r="AC51" s="359"/>
      <c r="AD51" s="359"/>
      <c r="AE51" s="359"/>
      <c r="AF51" s="359"/>
      <c r="AG51" s="359"/>
      <c r="AH51" s="359"/>
      <c r="AI51" s="360"/>
    </row>
    <row r="52" spans="2:35">
      <c r="B52" s="353"/>
      <c r="C52" s="354"/>
      <c r="D52" s="354"/>
      <c r="E52" s="354"/>
      <c r="F52" s="354"/>
      <c r="G52" s="354"/>
      <c r="H52" s="354"/>
      <c r="I52" s="354"/>
      <c r="J52" s="354"/>
      <c r="K52" s="354"/>
      <c r="L52" s="354"/>
      <c r="M52" s="355"/>
      <c r="N52" s="361"/>
      <c r="O52" s="362"/>
      <c r="P52" s="362"/>
      <c r="Q52" s="362"/>
      <c r="R52" s="362"/>
      <c r="S52" s="362"/>
      <c r="T52" s="362"/>
      <c r="U52" s="362"/>
      <c r="V52" s="362"/>
      <c r="W52" s="362"/>
      <c r="X52" s="362"/>
      <c r="Y52" s="362"/>
      <c r="Z52" s="362"/>
      <c r="AA52" s="362"/>
      <c r="AB52" s="362"/>
      <c r="AC52" s="362"/>
      <c r="AD52" s="362"/>
      <c r="AE52" s="362"/>
      <c r="AF52" s="362"/>
      <c r="AG52" s="362"/>
      <c r="AH52" s="362"/>
      <c r="AI52" s="363"/>
    </row>
    <row r="53" spans="2:35">
      <c r="B53" s="269"/>
      <c r="C53" s="270"/>
      <c r="D53" s="270"/>
      <c r="E53" s="270"/>
      <c r="F53" s="270"/>
      <c r="G53" s="270"/>
      <c r="H53" s="270"/>
      <c r="I53" s="270"/>
      <c r="J53" s="270"/>
      <c r="K53" s="270"/>
      <c r="L53" s="270"/>
      <c r="M53" s="271"/>
      <c r="N53" s="364"/>
      <c r="O53" s="365"/>
      <c r="P53" s="365"/>
      <c r="Q53" s="365"/>
      <c r="R53" s="365"/>
      <c r="S53" s="365"/>
      <c r="T53" s="365"/>
      <c r="U53" s="365"/>
      <c r="V53" s="365"/>
      <c r="W53" s="365"/>
      <c r="X53" s="365"/>
      <c r="Y53" s="365"/>
      <c r="Z53" s="365"/>
      <c r="AA53" s="365"/>
      <c r="AB53" s="365"/>
      <c r="AC53" s="365"/>
      <c r="AD53" s="365"/>
      <c r="AE53" s="365"/>
      <c r="AF53" s="365"/>
      <c r="AG53" s="365"/>
      <c r="AH53" s="365"/>
      <c r="AI53" s="366"/>
    </row>
    <row r="55" spans="2:35">
      <c r="B55" s="1" t="s">
        <v>231</v>
      </c>
    </row>
    <row r="56" spans="2:35">
      <c r="B56" s="1" t="s">
        <v>232</v>
      </c>
    </row>
  </sheetData>
  <mergeCells count="103">
    <mergeCell ref="AM7:AR7"/>
    <mergeCell ref="B13:AI14"/>
    <mergeCell ref="B16:M17"/>
    <mergeCell ref="N16:AI17"/>
    <mergeCell ref="B18:M19"/>
    <mergeCell ref="N18:AI19"/>
    <mergeCell ref="N22:AI23"/>
    <mergeCell ref="B20:M21"/>
    <mergeCell ref="N20:AI21"/>
    <mergeCell ref="B22:M23"/>
    <mergeCell ref="B24:M25"/>
    <mergeCell ref="N24:R25"/>
    <mergeCell ref="S24:V25"/>
    <mergeCell ref="W24:W25"/>
    <mergeCell ref="X24:X25"/>
    <mergeCell ref="Y24:AC25"/>
    <mergeCell ref="AD24:AG25"/>
    <mergeCell ref="AH24:AH25"/>
    <mergeCell ref="B51:M53"/>
    <mergeCell ref="N51:AI53"/>
    <mergeCell ref="B44:M48"/>
    <mergeCell ref="N44:Q46"/>
    <mergeCell ref="R44:X46"/>
    <mergeCell ref="Y44:AB46"/>
    <mergeCell ref="AC44:AI46"/>
    <mergeCell ref="N47:Q48"/>
    <mergeCell ref="R47:X48"/>
    <mergeCell ref="Y47:AB48"/>
    <mergeCell ref="AC47:AI48"/>
    <mergeCell ref="AI24:AI25"/>
    <mergeCell ref="B26:M27"/>
    <mergeCell ref="N26:T27"/>
    <mergeCell ref="U26:AA27"/>
    <mergeCell ref="AB26:AH27"/>
    <mergeCell ref="B49:M50"/>
    <mergeCell ref="N49:AG50"/>
    <mergeCell ref="AH28:AH29"/>
    <mergeCell ref="B30:C39"/>
    <mergeCell ref="D30:D31"/>
    <mergeCell ref="E30:L31"/>
    <mergeCell ref="M30:M31"/>
    <mergeCell ref="N30:S31"/>
    <mergeCell ref="T30:T31"/>
    <mergeCell ref="U30:Z31"/>
    <mergeCell ref="AA30:AA31"/>
    <mergeCell ref="AB30:AG31"/>
    <mergeCell ref="B28:M29"/>
    <mergeCell ref="N28:S29"/>
    <mergeCell ref="T28:T29"/>
    <mergeCell ref="U28:Z29"/>
    <mergeCell ref="AA28:AA29"/>
    <mergeCell ref="AB28:AG29"/>
    <mergeCell ref="AH30:AH31"/>
    <mergeCell ref="D32:D33"/>
    <mergeCell ref="E32:L33"/>
    <mergeCell ref="M32:M33"/>
    <mergeCell ref="N32:S33"/>
    <mergeCell ref="T32:T33"/>
    <mergeCell ref="U32:Z33"/>
    <mergeCell ref="AA32:AA33"/>
    <mergeCell ref="AB32:AG33"/>
    <mergeCell ref="AH32:AH33"/>
    <mergeCell ref="AA34:AA35"/>
    <mergeCell ref="AB34:AG35"/>
    <mergeCell ref="AH34:AH35"/>
    <mergeCell ref="D36:D37"/>
    <mergeCell ref="E36:L37"/>
    <mergeCell ref="M36:M37"/>
    <mergeCell ref="N36:S37"/>
    <mergeCell ref="T36:T37"/>
    <mergeCell ref="U36:Z37"/>
    <mergeCell ref="AA36:AA37"/>
    <mergeCell ref="D34:D35"/>
    <mergeCell ref="E34:L35"/>
    <mergeCell ref="M34:M35"/>
    <mergeCell ref="N34:S35"/>
    <mergeCell ref="T34:T35"/>
    <mergeCell ref="U34:Z35"/>
    <mergeCell ref="AB36:AG37"/>
    <mergeCell ref="AH36:AH37"/>
    <mergeCell ref="D38:M39"/>
    <mergeCell ref="N38:S39"/>
    <mergeCell ref="T38:T39"/>
    <mergeCell ref="U38:Z39"/>
    <mergeCell ref="AA38:AA39"/>
    <mergeCell ref="AB38:AG39"/>
    <mergeCell ref="AH38:AH39"/>
    <mergeCell ref="AI40:AI41"/>
    <mergeCell ref="AE40:AE41"/>
    <mergeCell ref="AF40:AF41"/>
    <mergeCell ref="AG40:AH41"/>
    <mergeCell ref="B42:M43"/>
    <mergeCell ref="N42:Q43"/>
    <mergeCell ref="R42:X43"/>
    <mergeCell ref="Y42:AB43"/>
    <mergeCell ref="AC42:AI43"/>
    <mergeCell ref="N40:S41"/>
    <mergeCell ref="T40:T41"/>
    <mergeCell ref="U40:AA41"/>
    <mergeCell ref="AB40:AB41"/>
    <mergeCell ref="AC40:AD41"/>
    <mergeCell ref="B41:M41"/>
    <mergeCell ref="B40:M40"/>
  </mergeCells>
  <phoneticPr fontId="2"/>
  <conditionalFormatting sqref="Q4">
    <cfRule type="expression" dxfId="75" priority="29">
      <formula>$N$22="新築（新設）"</formula>
    </cfRule>
  </conditionalFormatting>
  <hyperlinks>
    <hyperlink ref="AM7" location="基本情報!A1" display="基本情報へ"/>
  </hyperlinks>
  <printOptions horizontalCentered="1"/>
  <pageMargins left="0.39370078740157483" right="0.39370078740157483" top="0.59055118110236227" bottom="0.59055118110236227" header="0.51181102362204722" footer="0.39370078740157483"/>
  <pageSetup paperSize="9" orientation="portrait" blackAndWhite="1" r:id="rId1"/>
  <headerFooter differentOddEven="1" alignWithMargins="0">
    <firstFooter>&amp;C-44-</firstFooter>
  </headerFooter>
  <drawing r:id="rId2"/>
  <extLst>
    <ext xmlns:x14="http://schemas.microsoft.com/office/spreadsheetml/2009/9/main" uri="{78C0D931-6437-407d-A8EE-F0AAD7539E65}">
      <x14:conditionalFormattings>
        <x14:conditionalFormatting xmlns:xm="http://schemas.microsoft.com/office/excel/2006/main">
          <x14:cfRule type="expression" priority="26" id="{41EA5F22-2C20-4335-96BD-9E69CFED4C3A}">
            <xm:f>基本情報!$E$22=引用元!$B$42</xm:f>
            <x14:dxf>
              <fill>
                <patternFill patternType="solid">
                  <bgColor theme="4" tint="0.79998168889431442"/>
                </patternFill>
              </fill>
            </x14:dxf>
          </x14:cfRule>
          <xm:sqref>N40</xm:sqref>
        </x14:conditionalFormatting>
        <x14:conditionalFormatting xmlns:xm="http://schemas.microsoft.com/office/excel/2006/main">
          <x14:cfRule type="expression" priority="22" id="{FC01B98D-0446-4C7C-9121-64FC9C542A98}">
            <xm:f>基本情報!$E$17&lt;&gt;""</xm:f>
            <x14:dxf>
              <font>
                <strike/>
              </font>
            </x14:dxf>
          </x14:cfRule>
          <xm:sqref>P4 T4</xm:sqref>
        </x14:conditionalFormatting>
        <x14:conditionalFormatting xmlns:xm="http://schemas.microsoft.com/office/excel/2006/main">
          <x14:cfRule type="expression" priority="19" id="{2400BE68-42B2-4F73-91E7-DF49D1D4C2AF}">
            <xm:f>基本情報!$E$18=""</xm:f>
            <x14:dxf>
              <font>
                <color rgb="FFFF0000"/>
              </font>
              <fill>
                <patternFill>
                  <bgColor rgb="FFFFFF00"/>
                </patternFill>
              </fill>
            </x14:dxf>
          </x14:cfRule>
          <xm:sqref>C8</xm:sqref>
        </x14:conditionalFormatting>
        <x14:conditionalFormatting xmlns:xm="http://schemas.microsoft.com/office/excel/2006/main">
          <x14:cfRule type="expression" priority="18" id="{CB4A77C8-9C22-4433-B4F3-9CD58915A94D}">
            <xm:f>基本情報!$E$10=""</xm:f>
            <x14:dxf>
              <font>
                <color rgb="FFFF0000"/>
              </font>
              <fill>
                <patternFill>
                  <bgColor rgb="FFFFFF00"/>
                </patternFill>
              </fill>
            </x14:dxf>
          </x14:cfRule>
          <xm:sqref>AH10</xm:sqref>
        </x14:conditionalFormatting>
        <x14:conditionalFormatting xmlns:xm="http://schemas.microsoft.com/office/excel/2006/main">
          <x14:cfRule type="expression" priority="17" id="{AC87BF74-6647-44B6-9AE5-AC69325B1466}">
            <xm:f>基本情報!$E$11=""</xm:f>
            <x14:dxf>
              <font>
                <color rgb="FFFF0000"/>
              </font>
              <fill>
                <patternFill>
                  <bgColor rgb="FFFFFF00"/>
                </patternFill>
              </fill>
            </x14:dxf>
          </x14:cfRule>
          <xm:sqref>AH11</xm:sqref>
        </x14:conditionalFormatting>
        <x14:conditionalFormatting xmlns:xm="http://schemas.microsoft.com/office/excel/2006/main">
          <x14:cfRule type="expression" priority="16" id="{CEECE95D-6142-43A3-83E8-F02A0FABAE31}">
            <xm:f>基本情報!$E$16=""</xm:f>
            <x14:dxf>
              <font>
                <color rgb="FFFF0000"/>
              </font>
              <fill>
                <patternFill>
                  <bgColor rgb="FFFFFF00"/>
                </patternFill>
              </fill>
            </x14:dxf>
          </x14:cfRule>
          <xm:sqref>N16:AI17</xm:sqref>
        </x14:conditionalFormatting>
        <x14:conditionalFormatting xmlns:xm="http://schemas.microsoft.com/office/excel/2006/main">
          <x14:cfRule type="expression" priority="15" id="{088429AE-A603-4974-B1EB-3D206DB75E97}">
            <xm:f>基本情報!$E$18=""</xm:f>
            <x14:dxf>
              <font>
                <color rgb="FFFF0000"/>
              </font>
              <fill>
                <patternFill>
                  <bgColor rgb="FFFFFF00"/>
                </patternFill>
              </fill>
            </x14:dxf>
          </x14:cfRule>
          <xm:sqref>N18:AI19</xm:sqref>
        </x14:conditionalFormatting>
        <x14:conditionalFormatting xmlns:xm="http://schemas.microsoft.com/office/excel/2006/main">
          <x14:cfRule type="expression" priority="14" id="{4349A5FF-9BED-4169-86C4-DC889B9DE620}">
            <xm:f>基本情報!$E$22=""</xm:f>
            <x14:dxf>
              <font>
                <color rgb="FFFF0000"/>
              </font>
              <fill>
                <patternFill>
                  <bgColor rgb="FFFFFF00"/>
                </patternFill>
              </fill>
            </x14:dxf>
          </x14:cfRule>
          <xm:sqref>N20:AI21</xm:sqref>
        </x14:conditionalFormatting>
        <x14:conditionalFormatting xmlns:xm="http://schemas.microsoft.com/office/excel/2006/main">
          <x14:cfRule type="expression" priority="13" id="{43A62D7B-0286-457A-8066-60D29E9A8853}">
            <xm:f>基本情報!$E$17=""</xm:f>
            <x14:dxf>
              <font>
                <color rgb="FFFF0000"/>
              </font>
              <fill>
                <patternFill>
                  <bgColor rgb="FFFFFF00"/>
                </patternFill>
              </fill>
            </x14:dxf>
          </x14:cfRule>
          <xm:sqref>N22:AI23</xm:sqref>
        </x14:conditionalFormatting>
        <x14:conditionalFormatting xmlns:xm="http://schemas.microsoft.com/office/excel/2006/main">
          <x14:cfRule type="expression" priority="12" id="{A01FF470-1855-48FD-B9E9-F4F69A93BB6B}">
            <xm:f>基本情報!$E$24=""</xm:f>
            <x14:dxf>
              <font>
                <color rgb="FFFF0000"/>
              </font>
              <fill>
                <patternFill>
                  <bgColor rgb="FFFFFF00"/>
                </patternFill>
              </fill>
            </x14:dxf>
          </x14:cfRule>
          <xm:sqref>S24:V25</xm:sqref>
        </x14:conditionalFormatting>
        <x14:conditionalFormatting xmlns:xm="http://schemas.microsoft.com/office/excel/2006/main">
          <x14:cfRule type="expression" priority="11" id="{420B7167-0E82-4C86-81F5-08401D888DE4}">
            <xm:f>基本情報!$E$25=""</xm:f>
            <x14:dxf>
              <font>
                <color rgb="FFFF0000"/>
              </font>
              <fill>
                <patternFill>
                  <bgColor rgb="FFFFFF00"/>
                </patternFill>
              </fill>
            </x14:dxf>
          </x14:cfRule>
          <xm:sqref>AD24:AG25</xm:sqref>
        </x14:conditionalFormatting>
        <x14:conditionalFormatting xmlns:xm="http://schemas.microsoft.com/office/excel/2006/main">
          <x14:cfRule type="expression" priority="10" id="{8014EAD4-EF13-4842-8BBD-ACFF5821F3B1}">
            <xm:f>基本情報!$E$22=""</xm:f>
            <x14:dxf>
              <font>
                <color rgb="FFFF0000"/>
              </font>
              <fill>
                <patternFill>
                  <bgColor rgb="FFFFFF00"/>
                </patternFill>
              </fill>
            </x14:dxf>
          </x14:cfRule>
          <xm:sqref>AB40:AB41</xm:sqref>
        </x14:conditionalFormatting>
        <x14:conditionalFormatting xmlns:xm="http://schemas.microsoft.com/office/excel/2006/main">
          <x14:cfRule type="expression" priority="9" id="{EC488EED-37CF-445A-B1CD-64B527463461}">
            <xm:f>基本情報!$E$22=""</xm:f>
            <x14:dxf>
              <font>
                <color rgb="FFFF0000"/>
              </font>
              <fill>
                <patternFill>
                  <bgColor rgb="FFFFFF00"/>
                </patternFill>
              </fill>
            </x14:dxf>
          </x14:cfRule>
          <xm:sqref>AF40:AF41</xm:sqref>
        </x14:conditionalFormatting>
        <x14:conditionalFormatting xmlns:xm="http://schemas.microsoft.com/office/excel/2006/main">
          <x14:cfRule type="expression" priority="8" id="{1EF1C44A-1262-437A-A5D3-600896709B80}">
            <xm:f>基本情報!$E$26=""</xm:f>
            <x14:dxf>
              <font>
                <color rgb="FFFF0000"/>
              </font>
              <fill>
                <patternFill>
                  <bgColor rgb="FFFFFF00"/>
                </patternFill>
              </fill>
            </x14:dxf>
          </x14:cfRule>
          <xm:sqref>R42:X43</xm:sqref>
        </x14:conditionalFormatting>
        <x14:conditionalFormatting xmlns:xm="http://schemas.microsoft.com/office/excel/2006/main">
          <x14:cfRule type="expression" priority="7" id="{C1823ACB-27AA-473C-9875-30FECC016A7A}">
            <xm:f>基本情報!$E$27=""</xm:f>
            <x14:dxf>
              <font>
                <color rgb="FFFF0000"/>
              </font>
              <fill>
                <patternFill>
                  <bgColor rgb="FFFFFF00"/>
                </patternFill>
              </fill>
            </x14:dxf>
          </x14:cfRule>
          <xm:sqref>AC42:AI43</xm:sqref>
        </x14:conditionalFormatting>
        <x14:conditionalFormatting xmlns:xm="http://schemas.microsoft.com/office/excel/2006/main">
          <x14:cfRule type="expression" priority="6" id="{320165A3-E8FF-4542-9D3B-7AAB3C356ED7}">
            <xm:f>基本情報!$E$12=""</xm:f>
            <x14:dxf>
              <font>
                <color rgb="FFFF0000"/>
              </font>
              <fill>
                <patternFill>
                  <bgColor rgb="FFFFFF00"/>
                </patternFill>
              </fill>
            </x14:dxf>
          </x14:cfRule>
          <xm:sqref>R44:X46</xm:sqref>
        </x14:conditionalFormatting>
        <x14:conditionalFormatting xmlns:xm="http://schemas.microsoft.com/office/excel/2006/main">
          <x14:cfRule type="expression" priority="5" id="{33299652-E64C-4712-A745-1B913D54A5FE}">
            <xm:f>基本情報!$E$14=""</xm:f>
            <x14:dxf>
              <font>
                <color rgb="FFFF0000"/>
              </font>
              <fill>
                <patternFill>
                  <bgColor rgb="FFFFFF00"/>
                </patternFill>
              </fill>
            </x14:dxf>
          </x14:cfRule>
          <xm:sqref>R47:X48</xm:sqref>
        </x14:conditionalFormatting>
        <x14:conditionalFormatting xmlns:xm="http://schemas.microsoft.com/office/excel/2006/main">
          <x14:cfRule type="expression" priority="4" id="{DF08F9AF-F3CA-4516-9216-0F65D142DE02}">
            <xm:f>基本情報!$E$13=""</xm:f>
            <x14:dxf>
              <font>
                <color rgb="FFFF0000"/>
              </font>
              <fill>
                <patternFill>
                  <bgColor rgb="FFFFFF00"/>
                </patternFill>
              </fill>
            </x14:dxf>
          </x14:cfRule>
          <xm:sqref>AC44:AI46</xm:sqref>
        </x14:conditionalFormatting>
        <x14:conditionalFormatting xmlns:xm="http://schemas.microsoft.com/office/excel/2006/main">
          <x14:cfRule type="expression" priority="3" id="{C28CC5C8-86A2-49F5-8FB7-B15D41990FED}">
            <xm:f>基本情報!$E$15=""</xm:f>
            <x14:dxf>
              <font>
                <color rgb="FFFF0000"/>
              </font>
              <fill>
                <patternFill>
                  <bgColor rgb="FFFFFF00"/>
                </patternFill>
              </fill>
            </x14:dxf>
          </x14:cfRule>
          <xm:sqref>AC47:AI48</xm:sqref>
        </x14:conditionalFormatting>
        <x14:conditionalFormatting xmlns:xm="http://schemas.microsoft.com/office/excel/2006/main">
          <x14:cfRule type="expression" priority="2" id="{1A03FB7D-34E5-477A-8037-B1771BCA6460}">
            <xm:f>基本情報!$E$22&lt;&gt;""</xm:f>
            <x14:dxf>
              <fill>
                <patternFill>
                  <bgColor theme="0" tint="-0.34998626667073579"/>
                </patternFill>
              </fill>
            </x14:dxf>
          </x14:cfRule>
          <x14:cfRule type="expression" priority="1" id="{EDEF50CE-BBB8-49BB-BD1A-06E1FA635161}">
            <xm:f>OR(基本情報!$E$22=引用元!$B$39,基本情報!$G$22=引用元!$B$39,基本情報!$G$23=引用元!$B$39)</xm:f>
            <x14:dxf>
              <fill>
                <patternFill>
                  <bgColor theme="0"/>
                </patternFill>
              </fill>
            </x14:dxf>
          </x14:cfRule>
          <xm:sqref>AB40:AI41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引用元!$B$36:$B$53</xm:f>
          </x14:formula1>
          <xm:sqref>E30:L37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R109"/>
  <sheetViews>
    <sheetView view="pageBreakPreview" zoomScale="130" zoomScaleNormal="115" zoomScaleSheetLayoutView="130" workbookViewId="0">
      <selection activeCell="AM5" sqref="AM5:AR5"/>
    </sheetView>
  </sheetViews>
  <sheetFormatPr defaultColWidth="2.5" defaultRowHeight="13.5"/>
  <cols>
    <col min="1" max="1" width="1.5" style="1" customWidth="1"/>
    <col min="2" max="35" width="2.25" style="1" customWidth="1"/>
    <col min="36" max="36" width="2.875" style="1" customWidth="1"/>
    <col min="37" max="16384" width="2.5" style="1"/>
  </cols>
  <sheetData>
    <row r="2" spans="1:44">
      <c r="B2" s="1" t="s">
        <v>429</v>
      </c>
    </row>
    <row r="3" spans="1:44" ht="19.5" customHeight="1"/>
    <row r="4" spans="1:44">
      <c r="A4" s="73" t="s">
        <v>341</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row>
    <row r="5" spans="1:44" ht="14.25">
      <c r="A5" s="74" t="s">
        <v>342</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M5" s="265" t="s">
        <v>336</v>
      </c>
      <c r="AN5" s="265"/>
      <c r="AO5" s="265"/>
      <c r="AP5" s="265"/>
      <c r="AQ5" s="265"/>
      <c r="AR5" s="265"/>
    </row>
    <row r="7" spans="1:44">
      <c r="T7" s="66" t="s">
        <v>343</v>
      </c>
      <c r="U7" s="436"/>
      <c r="V7" s="436"/>
      <c r="W7" s="436"/>
      <c r="X7" s="436"/>
      <c r="Y7" s="436"/>
      <c r="Z7" s="436"/>
      <c r="AA7" s="436"/>
      <c r="AB7" s="436"/>
      <c r="AC7" s="436"/>
      <c r="AD7" s="436"/>
      <c r="AE7" s="436"/>
      <c r="AF7" s="436"/>
      <c r="AG7" s="436"/>
      <c r="AH7" s="436"/>
    </row>
    <row r="8" spans="1:44" ht="18" customHeight="1"/>
    <row r="9" spans="1:44" ht="15" customHeight="1">
      <c r="B9" s="67"/>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row>
    <row r="10" spans="1:44" ht="15" customHeight="1">
      <c r="B10" s="67"/>
      <c r="C10" s="67"/>
      <c r="D10" s="67"/>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row>
    <row r="11" spans="1:44" ht="15" customHeight="1">
      <c r="B11" s="67"/>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row>
    <row r="12" spans="1:44" ht="15" customHeight="1">
      <c r="B12" s="67"/>
      <c r="C12" s="67"/>
      <c r="D12" s="67"/>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row>
    <row r="13" spans="1:44" ht="15" customHeight="1">
      <c r="B13" s="67"/>
      <c r="C13" s="67"/>
      <c r="D13" s="67"/>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row>
    <row r="14" spans="1:44" s="68" customFormat="1" ht="13.5" customHeight="1"/>
    <row r="15" spans="1:44" s="71" customFormat="1" ht="12">
      <c r="B15" s="72">
        <v>1</v>
      </c>
      <c r="C15" s="71" t="s">
        <v>344</v>
      </c>
    </row>
    <row r="16" spans="1:44" s="71" customFormat="1" ht="12">
      <c r="B16" s="72"/>
      <c r="D16" s="71" t="s">
        <v>357</v>
      </c>
    </row>
    <row r="17" spans="2:36" s="68" customFormat="1" ht="12">
      <c r="B17" s="69"/>
    </row>
    <row r="18" spans="2:36" s="68" customFormat="1" ht="12">
      <c r="C18" s="70"/>
      <c r="D18" s="70"/>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67"/>
    </row>
    <row r="19" spans="2:36" s="68" customFormat="1" ht="12">
      <c r="C19" s="70"/>
      <c r="D19" s="70"/>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67"/>
    </row>
    <row r="20" spans="2:36" s="68" customFormat="1" ht="12">
      <c r="C20" s="70"/>
      <c r="D20" s="70"/>
      <c r="E20" s="70"/>
      <c r="F20" s="70"/>
      <c r="G20" s="70"/>
      <c r="H20" s="70"/>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row>
    <row r="21" spans="2:36" s="68" customFormat="1" ht="12">
      <c r="C21" s="70"/>
      <c r="D21" s="70"/>
      <c r="E21" s="70"/>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I21" s="70"/>
    </row>
    <row r="22" spans="2:36" s="68" customFormat="1" ht="12">
      <c r="C22" s="70"/>
      <c r="D22" s="70"/>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row>
    <row r="23" spans="2:36" s="68" customFormat="1" ht="12"/>
    <row r="24" spans="2:36" s="68" customFormat="1" ht="12"/>
    <row r="25" spans="2:36" s="68" customFormat="1" ht="12"/>
    <row r="26" spans="2:36" s="68" customFormat="1" ht="13.5" customHeight="1"/>
    <row r="27" spans="2:36" s="71" customFormat="1" ht="12">
      <c r="B27" s="75" t="s">
        <v>423</v>
      </c>
    </row>
    <row r="28" spans="2:36" s="77" customFormat="1" ht="12">
      <c r="B28" s="76"/>
      <c r="C28" s="77" t="s">
        <v>345</v>
      </c>
    </row>
    <row r="29" spans="2:36" s="77" customFormat="1" ht="12">
      <c r="C29" s="427"/>
      <c r="D29" s="428"/>
      <c r="E29" s="428"/>
      <c r="F29" s="428"/>
      <c r="G29" s="428"/>
      <c r="H29" s="428"/>
      <c r="I29" s="428"/>
      <c r="J29" s="428"/>
      <c r="K29" s="428"/>
      <c r="L29" s="428"/>
      <c r="M29" s="428"/>
      <c r="N29" s="428"/>
      <c r="O29" s="428"/>
      <c r="P29" s="428"/>
      <c r="Q29" s="428"/>
      <c r="R29" s="428"/>
      <c r="S29" s="428"/>
      <c r="T29" s="428"/>
      <c r="U29" s="428"/>
      <c r="V29" s="428"/>
      <c r="W29" s="428"/>
      <c r="X29" s="428"/>
      <c r="Y29" s="428"/>
      <c r="Z29" s="428"/>
      <c r="AA29" s="428"/>
      <c r="AB29" s="428"/>
      <c r="AC29" s="428"/>
      <c r="AD29" s="428"/>
      <c r="AE29" s="428"/>
      <c r="AF29" s="428"/>
      <c r="AG29" s="428"/>
      <c r="AH29" s="428"/>
      <c r="AI29" s="429"/>
    </row>
    <row r="30" spans="2:36" s="77" customFormat="1" ht="12">
      <c r="C30" s="430"/>
      <c r="D30" s="431"/>
      <c r="E30" s="431"/>
      <c r="F30" s="431"/>
      <c r="G30" s="431"/>
      <c r="H30" s="431"/>
      <c r="I30" s="431"/>
      <c r="J30" s="431"/>
      <c r="K30" s="431"/>
      <c r="L30" s="431"/>
      <c r="M30" s="431"/>
      <c r="N30" s="431"/>
      <c r="O30" s="431"/>
      <c r="P30" s="431"/>
      <c r="Q30" s="431"/>
      <c r="R30" s="431"/>
      <c r="S30" s="431"/>
      <c r="T30" s="431"/>
      <c r="U30" s="431"/>
      <c r="V30" s="431"/>
      <c r="W30" s="431"/>
      <c r="X30" s="431"/>
      <c r="Y30" s="431"/>
      <c r="Z30" s="431"/>
      <c r="AA30" s="431"/>
      <c r="AB30" s="431"/>
      <c r="AC30" s="431"/>
      <c r="AD30" s="431"/>
      <c r="AE30" s="431"/>
      <c r="AF30" s="431"/>
      <c r="AG30" s="431"/>
      <c r="AH30" s="431"/>
      <c r="AI30" s="432"/>
    </row>
    <row r="31" spans="2:36" s="77" customFormat="1" ht="12">
      <c r="C31" s="433"/>
      <c r="D31" s="434"/>
      <c r="E31" s="434"/>
      <c r="F31" s="434"/>
      <c r="G31" s="434"/>
      <c r="H31" s="434"/>
      <c r="I31" s="434"/>
      <c r="J31" s="434"/>
      <c r="K31" s="434"/>
      <c r="L31" s="434"/>
      <c r="M31" s="434"/>
      <c r="N31" s="434"/>
      <c r="O31" s="434"/>
      <c r="P31" s="434"/>
      <c r="Q31" s="434"/>
      <c r="R31" s="434"/>
      <c r="S31" s="434"/>
      <c r="T31" s="434"/>
      <c r="U31" s="434"/>
      <c r="V31" s="434"/>
      <c r="W31" s="434"/>
      <c r="X31" s="434"/>
      <c r="Y31" s="434"/>
      <c r="Z31" s="434"/>
      <c r="AA31" s="434"/>
      <c r="AB31" s="434"/>
      <c r="AC31" s="434"/>
      <c r="AD31" s="434"/>
      <c r="AE31" s="434"/>
      <c r="AF31" s="434"/>
      <c r="AG31" s="434"/>
      <c r="AH31" s="434"/>
      <c r="AI31" s="435"/>
    </row>
    <row r="32" spans="2:36" s="77" customFormat="1" ht="13.5" customHeight="1"/>
    <row r="33" spans="2:35" s="71" customFormat="1" ht="12">
      <c r="B33" s="75" t="s">
        <v>362</v>
      </c>
    </row>
    <row r="34" spans="2:35" s="77" customFormat="1" ht="12">
      <c r="B34" s="76"/>
      <c r="C34" s="77" t="s">
        <v>363</v>
      </c>
    </row>
    <row r="35" spans="2:35" s="77" customFormat="1" ht="12">
      <c r="C35" s="427"/>
      <c r="D35" s="428"/>
      <c r="E35" s="428"/>
      <c r="F35" s="428"/>
      <c r="G35" s="428"/>
      <c r="H35" s="428"/>
      <c r="I35" s="428"/>
      <c r="J35" s="428"/>
      <c r="K35" s="428"/>
      <c r="L35" s="428"/>
      <c r="M35" s="428"/>
      <c r="N35" s="428"/>
      <c r="O35" s="428"/>
      <c r="P35" s="428"/>
      <c r="Q35" s="428"/>
      <c r="R35" s="428"/>
      <c r="S35" s="428"/>
      <c r="T35" s="428"/>
      <c r="U35" s="428"/>
      <c r="V35" s="428"/>
      <c r="W35" s="428"/>
      <c r="X35" s="428"/>
      <c r="Y35" s="428"/>
      <c r="Z35" s="428"/>
      <c r="AA35" s="428"/>
      <c r="AB35" s="428"/>
      <c r="AC35" s="428"/>
      <c r="AD35" s="428"/>
      <c r="AE35" s="428"/>
      <c r="AF35" s="428"/>
      <c r="AG35" s="428"/>
      <c r="AH35" s="428"/>
      <c r="AI35" s="429"/>
    </row>
    <row r="36" spans="2:35" s="77" customFormat="1" ht="12">
      <c r="C36" s="430"/>
      <c r="D36" s="431"/>
      <c r="E36" s="431"/>
      <c r="F36" s="431"/>
      <c r="G36" s="431"/>
      <c r="H36" s="431"/>
      <c r="I36" s="431"/>
      <c r="J36" s="431"/>
      <c r="K36" s="431"/>
      <c r="L36" s="431"/>
      <c r="M36" s="431"/>
      <c r="N36" s="431"/>
      <c r="O36" s="431"/>
      <c r="P36" s="431"/>
      <c r="Q36" s="431"/>
      <c r="R36" s="431"/>
      <c r="S36" s="431"/>
      <c r="T36" s="431"/>
      <c r="U36" s="431"/>
      <c r="V36" s="431"/>
      <c r="W36" s="431"/>
      <c r="X36" s="431"/>
      <c r="Y36" s="431"/>
      <c r="Z36" s="431"/>
      <c r="AA36" s="431"/>
      <c r="AB36" s="431"/>
      <c r="AC36" s="431"/>
      <c r="AD36" s="431"/>
      <c r="AE36" s="431"/>
      <c r="AF36" s="431"/>
      <c r="AG36" s="431"/>
      <c r="AH36" s="431"/>
      <c r="AI36" s="432"/>
    </row>
    <row r="37" spans="2:35" s="77" customFormat="1" ht="12">
      <c r="C37" s="433"/>
      <c r="D37" s="434"/>
      <c r="E37" s="434"/>
      <c r="F37" s="434"/>
      <c r="G37" s="434"/>
      <c r="H37" s="434"/>
      <c r="I37" s="434"/>
      <c r="J37" s="434"/>
      <c r="K37" s="434"/>
      <c r="L37" s="434"/>
      <c r="M37" s="434"/>
      <c r="N37" s="434"/>
      <c r="O37" s="434"/>
      <c r="P37" s="434"/>
      <c r="Q37" s="434"/>
      <c r="R37" s="434"/>
      <c r="S37" s="434"/>
      <c r="T37" s="434"/>
      <c r="U37" s="434"/>
      <c r="V37" s="434"/>
      <c r="W37" s="434"/>
      <c r="X37" s="434"/>
      <c r="Y37" s="434"/>
      <c r="Z37" s="434"/>
      <c r="AA37" s="434"/>
      <c r="AB37" s="434"/>
      <c r="AC37" s="434"/>
      <c r="AD37" s="434"/>
      <c r="AE37" s="434"/>
      <c r="AF37" s="434"/>
      <c r="AG37" s="434"/>
      <c r="AH37" s="434"/>
      <c r="AI37" s="435"/>
    </row>
    <row r="38" spans="2:35" s="77" customFormat="1" ht="13.5" customHeight="1"/>
    <row r="39" spans="2:35" s="71" customFormat="1" ht="12">
      <c r="B39" s="75" t="s">
        <v>352</v>
      </c>
    </row>
    <row r="40" spans="2:35" s="77" customFormat="1" ht="12">
      <c r="B40" s="76"/>
      <c r="C40" s="77" t="s">
        <v>364</v>
      </c>
    </row>
    <row r="41" spans="2:35" s="77" customFormat="1" ht="12">
      <c r="C41" s="427"/>
      <c r="D41" s="428"/>
      <c r="E41" s="428"/>
      <c r="F41" s="428"/>
      <c r="G41" s="428"/>
      <c r="H41" s="428"/>
      <c r="I41" s="428"/>
      <c r="J41" s="428"/>
      <c r="K41" s="428"/>
      <c r="L41" s="428"/>
      <c r="M41" s="428"/>
      <c r="N41" s="428"/>
      <c r="O41" s="428"/>
      <c r="P41" s="428"/>
      <c r="Q41" s="428"/>
      <c r="R41" s="428"/>
      <c r="S41" s="428"/>
      <c r="T41" s="428"/>
      <c r="U41" s="428"/>
      <c r="V41" s="428"/>
      <c r="W41" s="428"/>
      <c r="X41" s="428"/>
      <c r="Y41" s="428"/>
      <c r="Z41" s="428"/>
      <c r="AA41" s="428"/>
      <c r="AB41" s="428"/>
      <c r="AC41" s="428"/>
      <c r="AD41" s="428"/>
      <c r="AE41" s="428"/>
      <c r="AF41" s="428"/>
      <c r="AG41" s="428"/>
      <c r="AH41" s="428"/>
      <c r="AI41" s="429"/>
    </row>
    <row r="42" spans="2:35" s="77" customFormat="1" ht="12">
      <c r="C42" s="430"/>
      <c r="D42" s="431"/>
      <c r="E42" s="431"/>
      <c r="F42" s="431"/>
      <c r="G42" s="431"/>
      <c r="H42" s="431"/>
      <c r="I42" s="431"/>
      <c r="J42" s="431"/>
      <c r="K42" s="431"/>
      <c r="L42" s="431"/>
      <c r="M42" s="431"/>
      <c r="N42" s="431"/>
      <c r="O42" s="431"/>
      <c r="P42" s="431"/>
      <c r="Q42" s="431"/>
      <c r="R42" s="431"/>
      <c r="S42" s="431"/>
      <c r="T42" s="431"/>
      <c r="U42" s="431"/>
      <c r="V42" s="431"/>
      <c r="W42" s="431"/>
      <c r="X42" s="431"/>
      <c r="Y42" s="431"/>
      <c r="Z42" s="431"/>
      <c r="AA42" s="431"/>
      <c r="AB42" s="431"/>
      <c r="AC42" s="431"/>
      <c r="AD42" s="431"/>
      <c r="AE42" s="431"/>
      <c r="AF42" s="431"/>
      <c r="AG42" s="431"/>
      <c r="AH42" s="431"/>
      <c r="AI42" s="432"/>
    </row>
    <row r="43" spans="2:35" s="77" customFormat="1" ht="12">
      <c r="C43" s="433"/>
      <c r="D43" s="434"/>
      <c r="E43" s="434"/>
      <c r="F43" s="434"/>
      <c r="G43" s="434"/>
      <c r="H43" s="434"/>
      <c r="I43" s="434"/>
      <c r="J43" s="434"/>
      <c r="K43" s="434"/>
      <c r="L43" s="434"/>
      <c r="M43" s="434"/>
      <c r="N43" s="434"/>
      <c r="O43" s="434"/>
      <c r="P43" s="434"/>
      <c r="Q43" s="434"/>
      <c r="R43" s="434"/>
      <c r="S43" s="434"/>
      <c r="T43" s="434"/>
      <c r="U43" s="434"/>
      <c r="V43" s="434"/>
      <c r="W43" s="434"/>
      <c r="X43" s="434"/>
      <c r="Y43" s="434"/>
      <c r="Z43" s="434"/>
      <c r="AA43" s="434"/>
      <c r="AB43" s="434"/>
      <c r="AC43" s="434"/>
      <c r="AD43" s="434"/>
      <c r="AE43" s="434"/>
      <c r="AF43" s="434"/>
      <c r="AG43" s="434"/>
      <c r="AH43" s="434"/>
      <c r="AI43" s="435"/>
    </row>
    <row r="44" spans="2:35" s="77" customFormat="1" ht="13.5" customHeight="1"/>
    <row r="45" spans="2:35" s="71" customFormat="1" ht="12">
      <c r="B45" s="75" t="s">
        <v>346</v>
      </c>
    </row>
    <row r="46" spans="2:35" s="77" customFormat="1" ht="12">
      <c r="B46" s="76"/>
      <c r="C46" s="77" t="s">
        <v>361</v>
      </c>
    </row>
    <row r="47" spans="2:35" s="77" customFormat="1" ht="12">
      <c r="C47" s="427"/>
      <c r="D47" s="428"/>
      <c r="E47" s="428"/>
      <c r="F47" s="428"/>
      <c r="G47" s="428"/>
      <c r="H47" s="428"/>
      <c r="I47" s="428"/>
      <c r="J47" s="428"/>
      <c r="K47" s="428"/>
      <c r="L47" s="428"/>
      <c r="M47" s="428"/>
      <c r="N47" s="428"/>
      <c r="O47" s="428"/>
      <c r="P47" s="428"/>
      <c r="Q47" s="428"/>
      <c r="R47" s="428"/>
      <c r="S47" s="428"/>
      <c r="T47" s="428"/>
      <c r="U47" s="428"/>
      <c r="V47" s="428"/>
      <c r="W47" s="428"/>
      <c r="X47" s="428"/>
      <c r="Y47" s="428"/>
      <c r="Z47" s="428"/>
      <c r="AA47" s="428"/>
      <c r="AB47" s="428"/>
      <c r="AC47" s="428"/>
      <c r="AD47" s="428"/>
      <c r="AE47" s="428"/>
      <c r="AF47" s="428"/>
      <c r="AG47" s="428"/>
      <c r="AH47" s="428"/>
      <c r="AI47" s="429"/>
    </row>
    <row r="48" spans="2:35" s="77" customFormat="1" ht="12">
      <c r="C48" s="430"/>
      <c r="D48" s="431"/>
      <c r="E48" s="431"/>
      <c r="F48" s="431"/>
      <c r="G48" s="431"/>
      <c r="H48" s="431"/>
      <c r="I48" s="431"/>
      <c r="J48" s="431"/>
      <c r="K48" s="431"/>
      <c r="L48" s="431"/>
      <c r="M48" s="431"/>
      <c r="N48" s="431"/>
      <c r="O48" s="431"/>
      <c r="P48" s="431"/>
      <c r="Q48" s="431"/>
      <c r="R48" s="431"/>
      <c r="S48" s="431"/>
      <c r="T48" s="431"/>
      <c r="U48" s="431"/>
      <c r="V48" s="431"/>
      <c r="W48" s="431"/>
      <c r="X48" s="431"/>
      <c r="Y48" s="431"/>
      <c r="Z48" s="431"/>
      <c r="AA48" s="431"/>
      <c r="AB48" s="431"/>
      <c r="AC48" s="431"/>
      <c r="AD48" s="431"/>
      <c r="AE48" s="431"/>
      <c r="AF48" s="431"/>
      <c r="AG48" s="431"/>
      <c r="AH48" s="431"/>
      <c r="AI48" s="432"/>
    </row>
    <row r="49" spans="2:35" s="77" customFormat="1" ht="12">
      <c r="C49" s="433"/>
      <c r="D49" s="434"/>
      <c r="E49" s="434"/>
      <c r="F49" s="434"/>
      <c r="G49" s="434"/>
      <c r="H49" s="434"/>
      <c r="I49" s="434"/>
      <c r="J49" s="434"/>
      <c r="K49" s="434"/>
      <c r="L49" s="434"/>
      <c r="M49" s="434"/>
      <c r="N49" s="434"/>
      <c r="O49" s="434"/>
      <c r="P49" s="434"/>
      <c r="Q49" s="434"/>
      <c r="R49" s="434"/>
      <c r="S49" s="434"/>
      <c r="T49" s="434"/>
      <c r="U49" s="434"/>
      <c r="V49" s="434"/>
      <c r="W49" s="434"/>
      <c r="X49" s="434"/>
      <c r="Y49" s="434"/>
      <c r="Z49" s="434"/>
      <c r="AA49" s="434"/>
      <c r="AB49" s="434"/>
      <c r="AC49" s="434"/>
      <c r="AD49" s="434"/>
      <c r="AE49" s="434"/>
      <c r="AF49" s="434"/>
      <c r="AG49" s="434"/>
      <c r="AH49" s="434"/>
      <c r="AI49" s="435"/>
    </row>
    <row r="50" spans="2:35" s="77" customFormat="1" ht="13.5" customHeight="1"/>
    <row r="51" spans="2:35" s="71" customFormat="1" ht="12">
      <c r="B51" s="75" t="s">
        <v>347</v>
      </c>
    </row>
    <row r="52" spans="2:35" s="77" customFormat="1" ht="12">
      <c r="B52" s="76"/>
      <c r="C52" s="78" t="s">
        <v>348</v>
      </c>
    </row>
    <row r="53" spans="2:35" s="78" customFormat="1" ht="12">
      <c r="B53" s="79"/>
      <c r="C53" s="78" t="s">
        <v>349</v>
      </c>
    </row>
    <row r="54" spans="2:35" s="77" customFormat="1" ht="12">
      <c r="C54" s="427"/>
      <c r="D54" s="428"/>
      <c r="E54" s="428"/>
      <c r="F54" s="428"/>
      <c r="G54" s="428"/>
      <c r="H54" s="428"/>
      <c r="I54" s="428"/>
      <c r="J54" s="428"/>
      <c r="K54" s="428"/>
      <c r="L54" s="428"/>
      <c r="M54" s="428"/>
      <c r="N54" s="428"/>
      <c r="O54" s="428"/>
      <c r="P54" s="428"/>
      <c r="Q54" s="428"/>
      <c r="R54" s="428"/>
      <c r="S54" s="428"/>
      <c r="T54" s="428"/>
      <c r="U54" s="428"/>
      <c r="V54" s="428"/>
      <c r="W54" s="428"/>
      <c r="X54" s="428"/>
      <c r="Y54" s="428"/>
      <c r="Z54" s="428"/>
      <c r="AA54" s="428"/>
      <c r="AB54" s="428"/>
      <c r="AC54" s="428"/>
      <c r="AD54" s="428"/>
      <c r="AE54" s="428"/>
      <c r="AF54" s="428"/>
      <c r="AG54" s="428"/>
      <c r="AH54" s="428"/>
      <c r="AI54" s="429"/>
    </row>
    <row r="55" spans="2:35" s="77" customFormat="1" ht="12">
      <c r="C55" s="430"/>
      <c r="D55" s="431"/>
      <c r="E55" s="431"/>
      <c r="F55" s="431"/>
      <c r="G55" s="431"/>
      <c r="H55" s="431"/>
      <c r="I55" s="431"/>
      <c r="J55" s="431"/>
      <c r="K55" s="431"/>
      <c r="L55" s="431"/>
      <c r="M55" s="431"/>
      <c r="N55" s="431"/>
      <c r="O55" s="431"/>
      <c r="P55" s="431"/>
      <c r="Q55" s="431"/>
      <c r="R55" s="431"/>
      <c r="S55" s="431"/>
      <c r="T55" s="431"/>
      <c r="U55" s="431"/>
      <c r="V55" s="431"/>
      <c r="W55" s="431"/>
      <c r="X55" s="431"/>
      <c r="Y55" s="431"/>
      <c r="Z55" s="431"/>
      <c r="AA55" s="431"/>
      <c r="AB55" s="431"/>
      <c r="AC55" s="431"/>
      <c r="AD55" s="431"/>
      <c r="AE55" s="431"/>
      <c r="AF55" s="431"/>
      <c r="AG55" s="431"/>
      <c r="AH55" s="431"/>
      <c r="AI55" s="432"/>
    </row>
    <row r="56" spans="2:35" s="77" customFormat="1" ht="12">
      <c r="C56" s="433"/>
      <c r="D56" s="434"/>
      <c r="E56" s="434"/>
      <c r="F56" s="434"/>
      <c r="G56" s="434"/>
      <c r="H56" s="434"/>
      <c r="I56" s="434"/>
      <c r="J56" s="434"/>
      <c r="K56" s="434"/>
      <c r="L56" s="434"/>
      <c r="M56" s="434"/>
      <c r="N56" s="434"/>
      <c r="O56" s="434"/>
      <c r="P56" s="434"/>
      <c r="Q56" s="434"/>
      <c r="R56" s="434"/>
      <c r="S56" s="434"/>
      <c r="T56" s="434"/>
      <c r="U56" s="434"/>
      <c r="V56" s="434"/>
      <c r="W56" s="434"/>
      <c r="X56" s="434"/>
      <c r="Y56" s="434"/>
      <c r="Z56" s="434"/>
      <c r="AA56" s="434"/>
      <c r="AB56" s="434"/>
      <c r="AC56" s="434"/>
      <c r="AD56" s="434"/>
      <c r="AE56" s="434"/>
      <c r="AF56" s="434"/>
      <c r="AG56" s="434"/>
      <c r="AH56" s="434"/>
      <c r="AI56" s="435"/>
    </row>
    <row r="57" spans="2:35" s="77" customFormat="1" ht="12"/>
    <row r="58" spans="2:35" s="77" customFormat="1" ht="12"/>
    <row r="59" spans="2:35" s="77" customFormat="1" ht="12"/>
    <row r="60" spans="2:35" s="77" customFormat="1" ht="14.25">
      <c r="AI60" s="84" t="s">
        <v>350</v>
      </c>
    </row>
    <row r="61" spans="2:35" s="77" customFormat="1" ht="12"/>
    <row r="62" spans="2:35" s="77" customFormat="1" ht="12"/>
    <row r="63" spans="2:35" s="77" customFormat="1" ht="12"/>
    <row r="64" spans="2:35" s="71" customFormat="1" ht="12">
      <c r="B64" s="72">
        <v>2</v>
      </c>
      <c r="C64" s="71" t="s">
        <v>351</v>
      </c>
    </row>
    <row r="65" spans="2:36" s="71" customFormat="1" ht="12">
      <c r="B65" s="72"/>
      <c r="D65" s="71" t="s">
        <v>359</v>
      </c>
    </row>
    <row r="66" spans="2:36" s="71" customFormat="1" ht="12">
      <c r="B66" s="72"/>
    </row>
    <row r="67" spans="2:36" s="80" customFormat="1" ht="13.5" customHeight="1">
      <c r="C67" s="446" t="s">
        <v>358</v>
      </c>
      <c r="D67" s="446"/>
      <c r="E67" s="446"/>
      <c r="F67" s="446"/>
      <c r="G67" s="446"/>
      <c r="H67" s="446"/>
      <c r="I67" s="446"/>
      <c r="J67" s="446"/>
      <c r="K67" s="446"/>
      <c r="L67" s="446"/>
      <c r="M67" s="446"/>
      <c r="N67" s="446"/>
      <c r="O67" s="446"/>
      <c r="P67" s="446"/>
      <c r="Q67" s="446"/>
      <c r="R67" s="446"/>
      <c r="S67" s="446"/>
      <c r="T67" s="446"/>
      <c r="U67" s="446"/>
      <c r="V67" s="446"/>
      <c r="W67" s="446"/>
      <c r="X67" s="446"/>
      <c r="Y67" s="446"/>
      <c r="Z67" s="446"/>
      <c r="AA67" s="446"/>
      <c r="AB67" s="446"/>
      <c r="AC67" s="446"/>
      <c r="AD67" s="446"/>
      <c r="AE67" s="446"/>
      <c r="AF67" s="446"/>
      <c r="AG67" s="446"/>
      <c r="AH67" s="446"/>
      <c r="AI67" s="446"/>
    </row>
    <row r="68" spans="2:36" s="80" customFormat="1">
      <c r="B68" s="81"/>
      <c r="C68" s="446"/>
      <c r="D68" s="446"/>
      <c r="E68" s="446"/>
      <c r="F68" s="446"/>
      <c r="G68" s="446"/>
      <c r="H68" s="446"/>
      <c r="I68" s="446"/>
      <c r="J68" s="446"/>
      <c r="K68" s="446"/>
      <c r="L68" s="446"/>
      <c r="M68" s="446"/>
      <c r="N68" s="446"/>
      <c r="O68" s="446"/>
      <c r="P68" s="446"/>
      <c r="Q68" s="446"/>
      <c r="R68" s="446"/>
      <c r="S68" s="446"/>
      <c r="T68" s="446"/>
      <c r="U68" s="446"/>
      <c r="V68" s="446"/>
      <c r="W68" s="446"/>
      <c r="X68" s="446"/>
      <c r="Y68" s="446"/>
      <c r="Z68" s="446"/>
      <c r="AA68" s="446"/>
      <c r="AB68" s="446"/>
      <c r="AC68" s="446"/>
      <c r="AD68" s="446"/>
      <c r="AE68" s="446"/>
      <c r="AF68" s="446"/>
      <c r="AG68" s="446"/>
      <c r="AH68" s="446"/>
      <c r="AI68" s="446"/>
    </row>
    <row r="69" spans="2:36" s="80" customFormat="1">
      <c r="B69" s="81"/>
      <c r="C69" s="446"/>
      <c r="D69" s="446"/>
      <c r="E69" s="446"/>
      <c r="F69" s="446"/>
      <c r="G69" s="446"/>
      <c r="H69" s="446"/>
      <c r="I69" s="446"/>
      <c r="J69" s="446"/>
      <c r="K69" s="446"/>
      <c r="L69" s="446"/>
      <c r="M69" s="446"/>
      <c r="N69" s="446"/>
      <c r="O69" s="446"/>
      <c r="P69" s="446"/>
      <c r="Q69" s="446"/>
      <c r="R69" s="446"/>
      <c r="S69" s="446"/>
      <c r="T69" s="446"/>
      <c r="U69" s="446"/>
      <c r="V69" s="446"/>
      <c r="W69" s="446"/>
      <c r="X69" s="446"/>
      <c r="Y69" s="446"/>
      <c r="Z69" s="446"/>
      <c r="AA69" s="446"/>
      <c r="AB69" s="446"/>
      <c r="AC69" s="446"/>
      <c r="AD69" s="446"/>
      <c r="AE69" s="446"/>
      <c r="AF69" s="446"/>
      <c r="AG69" s="446"/>
      <c r="AH69" s="446"/>
      <c r="AI69" s="446"/>
    </row>
    <row r="70" spans="2:36" s="80" customFormat="1">
      <c r="B70" s="81"/>
      <c r="C70" s="446"/>
      <c r="D70" s="446"/>
      <c r="E70" s="446"/>
      <c r="F70" s="446"/>
      <c r="G70" s="446"/>
      <c r="H70" s="446"/>
      <c r="I70" s="446"/>
      <c r="J70" s="446"/>
      <c r="K70" s="446"/>
      <c r="L70" s="446"/>
      <c r="M70" s="446"/>
      <c r="N70" s="446"/>
      <c r="O70" s="446"/>
      <c r="P70" s="446"/>
      <c r="Q70" s="446"/>
      <c r="R70" s="446"/>
      <c r="S70" s="446"/>
      <c r="T70" s="446"/>
      <c r="U70" s="446"/>
      <c r="V70" s="446"/>
      <c r="W70" s="446"/>
      <c r="X70" s="446"/>
      <c r="Y70" s="446"/>
      <c r="Z70" s="446"/>
      <c r="AA70" s="446"/>
      <c r="AB70" s="446"/>
      <c r="AC70" s="446"/>
      <c r="AD70" s="446"/>
      <c r="AE70" s="446"/>
      <c r="AF70" s="446"/>
      <c r="AG70" s="446"/>
      <c r="AH70" s="446"/>
      <c r="AI70" s="446"/>
    </row>
    <row r="71" spans="2:36" s="77" customFormat="1" ht="12">
      <c r="B71" s="78"/>
    </row>
    <row r="72" spans="2:36" s="77" customFormat="1" ht="12">
      <c r="C72" s="82"/>
      <c r="D72" s="82"/>
      <c r="E72" s="82"/>
      <c r="F72" s="82"/>
      <c r="G72" s="82"/>
      <c r="H72" s="82"/>
      <c r="I72" s="82"/>
      <c r="J72" s="82"/>
      <c r="K72" s="82"/>
      <c r="L72" s="82"/>
      <c r="M72" s="82"/>
      <c r="N72" s="82"/>
      <c r="O72" s="82"/>
      <c r="P72" s="82"/>
      <c r="Q72" s="82"/>
      <c r="R72" s="82"/>
      <c r="S72" s="82"/>
      <c r="T72" s="82"/>
      <c r="U72" s="82"/>
      <c r="V72" s="82"/>
      <c r="W72" s="82"/>
      <c r="X72" s="82"/>
      <c r="Y72" s="82"/>
      <c r="Z72" s="82"/>
      <c r="AA72" s="82"/>
      <c r="AB72" s="82"/>
      <c r="AC72" s="82"/>
      <c r="AD72" s="82"/>
      <c r="AE72" s="82"/>
      <c r="AF72" s="82"/>
      <c r="AG72" s="82"/>
      <c r="AH72" s="82"/>
      <c r="AI72" s="82"/>
      <c r="AJ72" s="81"/>
    </row>
    <row r="73" spans="2:36" s="77" customFormat="1" ht="12">
      <c r="C73" s="82"/>
      <c r="D73" s="82"/>
      <c r="E73" s="82"/>
      <c r="F73" s="82"/>
      <c r="G73" s="82"/>
      <c r="H73" s="82"/>
      <c r="I73" s="82"/>
      <c r="J73" s="82"/>
      <c r="K73" s="82"/>
      <c r="L73" s="82"/>
      <c r="M73" s="82"/>
      <c r="N73" s="82"/>
      <c r="O73" s="82"/>
      <c r="P73" s="82"/>
      <c r="Q73" s="82"/>
      <c r="R73" s="82"/>
      <c r="S73" s="82"/>
      <c r="T73" s="82"/>
      <c r="U73" s="82"/>
      <c r="V73" s="82"/>
      <c r="W73" s="82"/>
      <c r="X73" s="82"/>
      <c r="Y73" s="82"/>
      <c r="Z73" s="82"/>
      <c r="AA73" s="82"/>
      <c r="AB73" s="82"/>
      <c r="AC73" s="82"/>
      <c r="AD73" s="82"/>
      <c r="AE73" s="82"/>
      <c r="AF73" s="82"/>
      <c r="AG73" s="82"/>
      <c r="AH73" s="82"/>
      <c r="AI73" s="82"/>
      <c r="AJ73" s="81"/>
    </row>
    <row r="74" spans="2:36" s="77" customFormat="1" ht="12">
      <c r="C74" s="82"/>
      <c r="D74" s="82"/>
      <c r="E74" s="82"/>
      <c r="F74" s="82"/>
      <c r="G74" s="82"/>
      <c r="H74" s="82"/>
      <c r="I74" s="82"/>
      <c r="J74" s="82"/>
      <c r="K74" s="82"/>
      <c r="L74" s="82"/>
      <c r="M74" s="82"/>
      <c r="N74" s="82"/>
      <c r="O74" s="82"/>
      <c r="P74" s="82"/>
      <c r="Q74" s="82"/>
      <c r="R74" s="82"/>
      <c r="S74" s="82"/>
      <c r="T74" s="82"/>
      <c r="U74" s="82"/>
      <c r="V74" s="82"/>
      <c r="W74" s="82"/>
      <c r="X74" s="82"/>
      <c r="Y74" s="82"/>
      <c r="Z74" s="82"/>
      <c r="AA74" s="82"/>
      <c r="AB74" s="82"/>
      <c r="AC74" s="82"/>
      <c r="AD74" s="82"/>
      <c r="AE74" s="82"/>
      <c r="AF74" s="82"/>
      <c r="AG74" s="82"/>
      <c r="AH74" s="82"/>
      <c r="AI74" s="82"/>
    </row>
    <row r="75" spans="2:36" s="77" customFormat="1" ht="12">
      <c r="C75" s="82"/>
      <c r="D75" s="82"/>
      <c r="E75" s="82"/>
      <c r="F75" s="82"/>
      <c r="G75" s="82"/>
      <c r="H75" s="82"/>
      <c r="I75" s="82"/>
      <c r="J75" s="82"/>
      <c r="K75" s="82"/>
      <c r="L75" s="82"/>
      <c r="M75" s="82"/>
      <c r="N75" s="82"/>
      <c r="O75" s="82"/>
      <c r="P75" s="82"/>
      <c r="Q75" s="82"/>
      <c r="R75" s="82"/>
      <c r="S75" s="82"/>
      <c r="T75" s="82"/>
      <c r="U75" s="82"/>
      <c r="V75" s="82"/>
      <c r="W75" s="82"/>
      <c r="X75" s="82"/>
      <c r="Y75" s="82"/>
      <c r="Z75" s="82"/>
      <c r="AA75" s="82"/>
      <c r="AB75" s="82"/>
      <c r="AC75" s="82"/>
      <c r="AD75" s="82"/>
      <c r="AE75" s="82"/>
      <c r="AF75" s="82"/>
      <c r="AG75" s="82"/>
      <c r="AH75" s="82"/>
      <c r="AI75" s="82"/>
    </row>
    <row r="76" spans="2:36" s="77" customFormat="1" ht="12">
      <c r="C76" s="82"/>
      <c r="D76" s="82"/>
      <c r="E76" s="82"/>
      <c r="F76" s="82"/>
      <c r="G76" s="82"/>
      <c r="H76" s="82"/>
      <c r="I76" s="82"/>
      <c r="J76" s="82"/>
      <c r="K76" s="82"/>
      <c r="L76" s="82"/>
      <c r="M76" s="82"/>
      <c r="N76" s="82"/>
      <c r="O76" s="82"/>
      <c r="P76" s="82"/>
      <c r="Q76" s="82"/>
      <c r="R76" s="82"/>
      <c r="S76" s="82"/>
      <c r="T76" s="82"/>
      <c r="U76" s="82"/>
      <c r="V76" s="82"/>
      <c r="W76" s="82"/>
      <c r="X76" s="82"/>
      <c r="Y76" s="82"/>
      <c r="Z76" s="82"/>
      <c r="AA76" s="82"/>
      <c r="AB76" s="82"/>
      <c r="AC76" s="82"/>
      <c r="AD76" s="82"/>
      <c r="AE76" s="82"/>
      <c r="AF76" s="82"/>
      <c r="AG76" s="82"/>
      <c r="AH76" s="82"/>
      <c r="AI76" s="82"/>
    </row>
    <row r="77" spans="2:36" s="77" customFormat="1" ht="12"/>
    <row r="78" spans="2:36" s="77" customFormat="1" ht="12"/>
    <row r="79" spans="2:36" s="77" customFormat="1" ht="18" customHeight="1"/>
    <row r="80" spans="2:36" s="77" customFormat="1" ht="12.75" customHeight="1"/>
    <row r="81" spans="2:35" s="71" customFormat="1" ht="12">
      <c r="B81" s="75" t="s">
        <v>353</v>
      </c>
    </row>
    <row r="82" spans="2:35" s="77" customFormat="1" ht="12">
      <c r="C82" s="427"/>
      <c r="D82" s="428"/>
      <c r="E82" s="428"/>
      <c r="F82" s="428"/>
      <c r="G82" s="428"/>
      <c r="H82" s="428"/>
      <c r="I82" s="428"/>
      <c r="J82" s="428"/>
      <c r="K82" s="428"/>
      <c r="L82" s="428"/>
      <c r="M82" s="428"/>
      <c r="N82" s="428"/>
      <c r="O82" s="428"/>
      <c r="P82" s="428"/>
      <c r="Q82" s="428"/>
      <c r="R82" s="428"/>
      <c r="S82" s="428"/>
      <c r="T82" s="428"/>
      <c r="U82" s="428"/>
      <c r="V82" s="428"/>
      <c r="W82" s="428"/>
      <c r="X82" s="428"/>
      <c r="Y82" s="428"/>
      <c r="Z82" s="428"/>
      <c r="AA82" s="428"/>
      <c r="AB82" s="428"/>
      <c r="AC82" s="428"/>
      <c r="AD82" s="428"/>
      <c r="AE82" s="428"/>
      <c r="AF82" s="428"/>
      <c r="AG82" s="428"/>
      <c r="AH82" s="428"/>
      <c r="AI82" s="429"/>
    </row>
    <row r="83" spans="2:35" s="77" customFormat="1" ht="12">
      <c r="C83" s="430"/>
      <c r="D83" s="431"/>
      <c r="E83" s="431"/>
      <c r="F83" s="431"/>
      <c r="G83" s="431"/>
      <c r="H83" s="431"/>
      <c r="I83" s="431"/>
      <c r="J83" s="431"/>
      <c r="K83" s="431"/>
      <c r="L83" s="431"/>
      <c r="M83" s="431"/>
      <c r="N83" s="431"/>
      <c r="O83" s="431"/>
      <c r="P83" s="431"/>
      <c r="Q83" s="431"/>
      <c r="R83" s="431"/>
      <c r="S83" s="431"/>
      <c r="T83" s="431"/>
      <c r="U83" s="431"/>
      <c r="V83" s="431"/>
      <c r="W83" s="431"/>
      <c r="X83" s="431"/>
      <c r="Y83" s="431"/>
      <c r="Z83" s="431"/>
      <c r="AA83" s="431"/>
      <c r="AB83" s="431"/>
      <c r="AC83" s="431"/>
      <c r="AD83" s="431"/>
      <c r="AE83" s="431"/>
      <c r="AF83" s="431"/>
      <c r="AG83" s="431"/>
      <c r="AH83" s="431"/>
      <c r="AI83" s="432"/>
    </row>
    <row r="84" spans="2:35" s="77" customFormat="1" ht="12">
      <c r="C84" s="433"/>
      <c r="D84" s="434"/>
      <c r="E84" s="434"/>
      <c r="F84" s="434"/>
      <c r="G84" s="434"/>
      <c r="H84" s="434"/>
      <c r="I84" s="434"/>
      <c r="J84" s="434"/>
      <c r="K84" s="434"/>
      <c r="L84" s="434"/>
      <c r="M84" s="434"/>
      <c r="N84" s="434"/>
      <c r="O84" s="434"/>
      <c r="P84" s="434"/>
      <c r="Q84" s="434"/>
      <c r="R84" s="434"/>
      <c r="S84" s="434"/>
      <c r="T84" s="434"/>
      <c r="U84" s="434"/>
      <c r="V84" s="434"/>
      <c r="W84" s="434"/>
      <c r="X84" s="434"/>
      <c r="Y84" s="434"/>
      <c r="Z84" s="434"/>
      <c r="AA84" s="434"/>
      <c r="AB84" s="434"/>
      <c r="AC84" s="434"/>
      <c r="AD84" s="434"/>
      <c r="AE84" s="434"/>
      <c r="AF84" s="434"/>
      <c r="AG84" s="434"/>
      <c r="AH84" s="434"/>
      <c r="AI84" s="435"/>
    </row>
    <row r="85" spans="2:35" s="77" customFormat="1" ht="12.75" customHeight="1"/>
    <row r="86" spans="2:35" s="71" customFormat="1" ht="12">
      <c r="B86" s="75" t="s">
        <v>354</v>
      </c>
    </row>
    <row r="87" spans="2:35" s="77" customFormat="1" ht="12">
      <c r="C87" s="427"/>
      <c r="D87" s="428"/>
      <c r="E87" s="428"/>
      <c r="F87" s="428"/>
      <c r="G87" s="428"/>
      <c r="H87" s="428"/>
      <c r="I87" s="428"/>
      <c r="J87" s="428"/>
      <c r="K87" s="428"/>
      <c r="L87" s="428"/>
      <c r="M87" s="428"/>
      <c r="N87" s="428"/>
      <c r="O87" s="428"/>
      <c r="P87" s="428"/>
      <c r="Q87" s="428"/>
      <c r="R87" s="428"/>
      <c r="S87" s="428"/>
      <c r="T87" s="428"/>
      <c r="U87" s="428"/>
      <c r="V87" s="428"/>
      <c r="W87" s="428"/>
      <c r="X87" s="428"/>
      <c r="Y87" s="428"/>
      <c r="Z87" s="428"/>
      <c r="AA87" s="428"/>
      <c r="AB87" s="428"/>
      <c r="AC87" s="428"/>
      <c r="AD87" s="428"/>
      <c r="AE87" s="428"/>
      <c r="AF87" s="428"/>
      <c r="AG87" s="428"/>
      <c r="AH87" s="428"/>
      <c r="AI87" s="429"/>
    </row>
    <row r="88" spans="2:35" s="77" customFormat="1" ht="12">
      <c r="C88" s="430"/>
      <c r="D88" s="431"/>
      <c r="E88" s="431"/>
      <c r="F88" s="431"/>
      <c r="G88" s="431"/>
      <c r="H88" s="431"/>
      <c r="I88" s="431"/>
      <c r="J88" s="431"/>
      <c r="K88" s="431"/>
      <c r="L88" s="431"/>
      <c r="M88" s="431"/>
      <c r="N88" s="431"/>
      <c r="O88" s="431"/>
      <c r="P88" s="431"/>
      <c r="Q88" s="431"/>
      <c r="R88" s="431"/>
      <c r="S88" s="431"/>
      <c r="T88" s="431"/>
      <c r="U88" s="431"/>
      <c r="V88" s="431"/>
      <c r="W88" s="431"/>
      <c r="X88" s="431"/>
      <c r="Y88" s="431"/>
      <c r="Z88" s="431"/>
      <c r="AA88" s="431"/>
      <c r="AB88" s="431"/>
      <c r="AC88" s="431"/>
      <c r="AD88" s="431"/>
      <c r="AE88" s="431"/>
      <c r="AF88" s="431"/>
      <c r="AG88" s="431"/>
      <c r="AH88" s="431"/>
      <c r="AI88" s="432"/>
    </row>
    <row r="89" spans="2:35" s="77" customFormat="1" ht="12">
      <c r="C89" s="433"/>
      <c r="D89" s="434"/>
      <c r="E89" s="434"/>
      <c r="F89" s="434"/>
      <c r="G89" s="434"/>
      <c r="H89" s="434"/>
      <c r="I89" s="434"/>
      <c r="J89" s="434"/>
      <c r="K89" s="434"/>
      <c r="L89" s="434"/>
      <c r="M89" s="434"/>
      <c r="N89" s="434"/>
      <c r="O89" s="434"/>
      <c r="P89" s="434"/>
      <c r="Q89" s="434"/>
      <c r="R89" s="434"/>
      <c r="S89" s="434"/>
      <c r="T89" s="434"/>
      <c r="U89" s="434"/>
      <c r="V89" s="434"/>
      <c r="W89" s="434"/>
      <c r="X89" s="434"/>
      <c r="Y89" s="434"/>
      <c r="Z89" s="434"/>
      <c r="AA89" s="434"/>
      <c r="AB89" s="434"/>
      <c r="AC89" s="434"/>
      <c r="AD89" s="434"/>
      <c r="AE89" s="434"/>
      <c r="AF89" s="434"/>
      <c r="AG89" s="434"/>
      <c r="AH89" s="434"/>
      <c r="AI89" s="435"/>
    </row>
    <row r="90" spans="2:35" s="77" customFormat="1" ht="12.75" customHeight="1"/>
    <row r="91" spans="2:35" s="71" customFormat="1" ht="12">
      <c r="B91" s="75" t="s">
        <v>355</v>
      </c>
    </row>
    <row r="92" spans="2:35" s="77" customFormat="1" ht="12">
      <c r="C92" s="427"/>
      <c r="D92" s="428"/>
      <c r="E92" s="428"/>
      <c r="F92" s="428"/>
      <c r="G92" s="428"/>
      <c r="H92" s="428"/>
      <c r="I92" s="428"/>
      <c r="J92" s="428"/>
      <c r="K92" s="428"/>
      <c r="L92" s="428"/>
      <c r="M92" s="428"/>
      <c r="N92" s="428"/>
      <c r="O92" s="428"/>
      <c r="P92" s="428"/>
      <c r="Q92" s="428"/>
      <c r="R92" s="428"/>
      <c r="S92" s="428"/>
      <c r="T92" s="428"/>
      <c r="U92" s="428"/>
      <c r="V92" s="428"/>
      <c r="W92" s="428"/>
      <c r="X92" s="428"/>
      <c r="Y92" s="428"/>
      <c r="Z92" s="428"/>
      <c r="AA92" s="428"/>
      <c r="AB92" s="428"/>
      <c r="AC92" s="428"/>
      <c r="AD92" s="428"/>
      <c r="AE92" s="428"/>
      <c r="AF92" s="428"/>
      <c r="AG92" s="428"/>
      <c r="AH92" s="428"/>
      <c r="AI92" s="429"/>
    </row>
    <row r="93" spans="2:35" s="77" customFormat="1" ht="12">
      <c r="C93" s="430"/>
      <c r="D93" s="431"/>
      <c r="E93" s="431"/>
      <c r="F93" s="431"/>
      <c r="G93" s="431"/>
      <c r="H93" s="431"/>
      <c r="I93" s="431"/>
      <c r="J93" s="431"/>
      <c r="K93" s="431"/>
      <c r="L93" s="431"/>
      <c r="M93" s="431"/>
      <c r="N93" s="431"/>
      <c r="O93" s="431"/>
      <c r="P93" s="431"/>
      <c r="Q93" s="431"/>
      <c r="R93" s="431"/>
      <c r="S93" s="431"/>
      <c r="T93" s="431"/>
      <c r="U93" s="431"/>
      <c r="V93" s="431"/>
      <c r="W93" s="431"/>
      <c r="X93" s="431"/>
      <c r="Y93" s="431"/>
      <c r="Z93" s="431"/>
      <c r="AA93" s="431"/>
      <c r="AB93" s="431"/>
      <c r="AC93" s="431"/>
      <c r="AD93" s="431"/>
      <c r="AE93" s="431"/>
      <c r="AF93" s="431"/>
      <c r="AG93" s="431"/>
      <c r="AH93" s="431"/>
      <c r="AI93" s="432"/>
    </row>
    <row r="94" spans="2:35" s="77" customFormat="1" ht="12">
      <c r="C94" s="433"/>
      <c r="D94" s="434"/>
      <c r="E94" s="434"/>
      <c r="F94" s="434"/>
      <c r="G94" s="434"/>
      <c r="H94" s="434"/>
      <c r="I94" s="434"/>
      <c r="J94" s="434"/>
      <c r="K94" s="434"/>
      <c r="L94" s="434"/>
      <c r="M94" s="434"/>
      <c r="N94" s="434"/>
      <c r="O94" s="434"/>
      <c r="P94" s="434"/>
      <c r="Q94" s="434"/>
      <c r="R94" s="434"/>
      <c r="S94" s="434"/>
      <c r="T94" s="434"/>
      <c r="U94" s="434"/>
      <c r="V94" s="434"/>
      <c r="W94" s="434"/>
      <c r="X94" s="434"/>
      <c r="Y94" s="434"/>
      <c r="Z94" s="434"/>
      <c r="AA94" s="434"/>
      <c r="AB94" s="434"/>
      <c r="AC94" s="434"/>
      <c r="AD94" s="434"/>
      <c r="AE94" s="434"/>
      <c r="AF94" s="434"/>
      <c r="AG94" s="434"/>
      <c r="AH94" s="434"/>
      <c r="AI94" s="435"/>
    </row>
    <row r="95" spans="2:35" s="77" customFormat="1" ht="12.75" customHeight="1"/>
    <row r="96" spans="2:35" s="77" customFormat="1" ht="12">
      <c r="B96" s="75" t="s">
        <v>356</v>
      </c>
      <c r="G96" s="77" t="s">
        <v>209</v>
      </c>
      <c r="H96" s="447"/>
      <c r="I96" s="447"/>
      <c r="J96" s="447"/>
      <c r="K96" s="447"/>
      <c r="L96" s="447"/>
      <c r="M96" s="447"/>
      <c r="N96" s="447"/>
      <c r="O96" s="447"/>
      <c r="P96" s="77" t="s">
        <v>216</v>
      </c>
    </row>
    <row r="97" spans="3:35" s="77" customFormat="1" ht="12">
      <c r="C97" s="427"/>
      <c r="D97" s="428"/>
      <c r="E97" s="428"/>
      <c r="F97" s="428"/>
      <c r="G97" s="428"/>
      <c r="H97" s="428"/>
      <c r="I97" s="428"/>
      <c r="J97" s="428"/>
      <c r="K97" s="428"/>
      <c r="L97" s="428"/>
      <c r="M97" s="428"/>
      <c r="N97" s="428"/>
      <c r="O97" s="428"/>
      <c r="P97" s="428"/>
      <c r="Q97" s="428"/>
      <c r="R97" s="428"/>
      <c r="S97" s="428"/>
      <c r="T97" s="428"/>
      <c r="U97" s="428"/>
      <c r="V97" s="428"/>
      <c r="W97" s="428"/>
      <c r="X97" s="428"/>
      <c r="Y97" s="428"/>
      <c r="Z97" s="428"/>
      <c r="AA97" s="428"/>
      <c r="AB97" s="428"/>
      <c r="AC97" s="428"/>
      <c r="AD97" s="428"/>
      <c r="AE97" s="428"/>
      <c r="AF97" s="428"/>
      <c r="AG97" s="428"/>
      <c r="AH97" s="428"/>
      <c r="AI97" s="429"/>
    </row>
    <row r="98" spans="3:35" s="77" customFormat="1" ht="12">
      <c r="C98" s="430"/>
      <c r="D98" s="431"/>
      <c r="E98" s="431"/>
      <c r="F98" s="431"/>
      <c r="G98" s="431"/>
      <c r="H98" s="431"/>
      <c r="I98" s="431"/>
      <c r="J98" s="431"/>
      <c r="K98" s="431"/>
      <c r="L98" s="431"/>
      <c r="M98" s="431"/>
      <c r="N98" s="431"/>
      <c r="O98" s="431"/>
      <c r="P98" s="431"/>
      <c r="Q98" s="431"/>
      <c r="R98" s="431"/>
      <c r="S98" s="431"/>
      <c r="T98" s="431"/>
      <c r="U98" s="431"/>
      <c r="V98" s="431"/>
      <c r="W98" s="431"/>
      <c r="X98" s="431"/>
      <c r="Y98" s="431"/>
      <c r="Z98" s="431"/>
      <c r="AA98" s="431"/>
      <c r="AB98" s="431"/>
      <c r="AC98" s="431"/>
      <c r="AD98" s="431"/>
      <c r="AE98" s="431"/>
      <c r="AF98" s="431"/>
      <c r="AG98" s="431"/>
      <c r="AH98" s="431"/>
      <c r="AI98" s="432"/>
    </row>
    <row r="99" spans="3:35" s="77" customFormat="1" ht="12">
      <c r="C99" s="433"/>
      <c r="D99" s="434"/>
      <c r="E99" s="434"/>
      <c r="F99" s="434"/>
      <c r="G99" s="434"/>
      <c r="H99" s="434"/>
      <c r="I99" s="434"/>
      <c r="J99" s="434"/>
      <c r="K99" s="434"/>
      <c r="L99" s="434"/>
      <c r="M99" s="434"/>
      <c r="N99" s="434"/>
      <c r="O99" s="434"/>
      <c r="P99" s="434"/>
      <c r="Q99" s="434"/>
      <c r="R99" s="434"/>
      <c r="S99" s="434"/>
      <c r="T99" s="434"/>
      <c r="U99" s="434"/>
      <c r="V99" s="434"/>
      <c r="W99" s="434"/>
      <c r="X99" s="434"/>
      <c r="Y99" s="434"/>
      <c r="Z99" s="434"/>
      <c r="AA99" s="434"/>
      <c r="AB99" s="434"/>
      <c r="AC99" s="434"/>
      <c r="AD99" s="434"/>
      <c r="AE99" s="434"/>
      <c r="AF99" s="434"/>
      <c r="AG99" s="434"/>
      <c r="AH99" s="434"/>
      <c r="AI99" s="435"/>
    </row>
    <row r="100" spans="3:35" s="77" customFormat="1" ht="12"/>
    <row r="101" spans="3:35" s="77" customFormat="1" ht="12"/>
    <row r="102" spans="3:35" s="77" customFormat="1" ht="12.75" thickBot="1"/>
    <row r="103" spans="3:35" s="77" customFormat="1" ht="12.75" customHeight="1" thickTop="1">
      <c r="C103" s="437" t="s">
        <v>360</v>
      </c>
      <c r="D103" s="438"/>
      <c r="E103" s="438"/>
      <c r="F103" s="438"/>
      <c r="G103" s="438"/>
      <c r="H103" s="438"/>
      <c r="I103" s="438"/>
      <c r="J103" s="438"/>
      <c r="K103" s="438"/>
      <c r="L103" s="438"/>
      <c r="M103" s="438"/>
      <c r="N103" s="438"/>
      <c r="O103" s="438"/>
      <c r="P103" s="438"/>
      <c r="Q103" s="438"/>
      <c r="R103" s="438"/>
      <c r="S103" s="438"/>
      <c r="T103" s="438"/>
      <c r="U103" s="438"/>
      <c r="V103" s="438"/>
      <c r="W103" s="438"/>
      <c r="X103" s="438"/>
      <c r="Y103" s="438"/>
      <c r="Z103" s="438"/>
      <c r="AA103" s="438"/>
      <c r="AB103" s="438"/>
      <c r="AC103" s="438"/>
      <c r="AD103" s="438"/>
      <c r="AE103" s="438"/>
      <c r="AF103" s="438"/>
      <c r="AG103" s="438"/>
      <c r="AH103" s="438"/>
      <c r="AI103" s="439"/>
    </row>
    <row r="104" spans="3:35" s="77" customFormat="1" ht="14.25" customHeight="1">
      <c r="C104" s="440"/>
      <c r="D104" s="441"/>
      <c r="E104" s="441"/>
      <c r="F104" s="441"/>
      <c r="G104" s="441"/>
      <c r="H104" s="441"/>
      <c r="I104" s="441"/>
      <c r="J104" s="441"/>
      <c r="K104" s="441"/>
      <c r="L104" s="441"/>
      <c r="M104" s="441"/>
      <c r="N104" s="441"/>
      <c r="O104" s="441"/>
      <c r="P104" s="441"/>
      <c r="Q104" s="441"/>
      <c r="R104" s="441"/>
      <c r="S104" s="441"/>
      <c r="T104" s="441"/>
      <c r="U104" s="441"/>
      <c r="V104" s="441"/>
      <c r="W104" s="441"/>
      <c r="X104" s="441"/>
      <c r="Y104" s="441"/>
      <c r="Z104" s="441"/>
      <c r="AA104" s="441"/>
      <c r="AB104" s="441"/>
      <c r="AC104" s="441"/>
      <c r="AD104" s="441"/>
      <c r="AE104" s="441"/>
      <c r="AF104" s="441"/>
      <c r="AG104" s="441"/>
      <c r="AH104" s="441"/>
      <c r="AI104" s="442"/>
    </row>
    <row r="105" spans="3:35" s="77" customFormat="1" ht="14.25" customHeight="1" thickBot="1">
      <c r="C105" s="443"/>
      <c r="D105" s="444"/>
      <c r="E105" s="444"/>
      <c r="F105" s="444"/>
      <c r="G105" s="444"/>
      <c r="H105" s="444"/>
      <c r="I105" s="444"/>
      <c r="J105" s="444"/>
      <c r="K105" s="444"/>
      <c r="L105" s="444"/>
      <c r="M105" s="444"/>
      <c r="N105" s="444"/>
      <c r="O105" s="444"/>
      <c r="P105" s="444"/>
      <c r="Q105" s="444"/>
      <c r="R105" s="444"/>
      <c r="S105" s="444"/>
      <c r="T105" s="444"/>
      <c r="U105" s="444"/>
      <c r="V105" s="444"/>
      <c r="W105" s="444"/>
      <c r="X105" s="444"/>
      <c r="Y105" s="444"/>
      <c r="Z105" s="444"/>
      <c r="AA105" s="444"/>
      <c r="AB105" s="444"/>
      <c r="AC105" s="444"/>
      <c r="AD105" s="444"/>
      <c r="AE105" s="444"/>
      <c r="AF105" s="444"/>
      <c r="AG105" s="444"/>
      <c r="AH105" s="444"/>
      <c r="AI105" s="445"/>
    </row>
    <row r="106" spans="3:35" s="77" customFormat="1" ht="12.75" thickTop="1"/>
    <row r="107" spans="3:35" s="77" customFormat="1" ht="12"/>
    <row r="109" spans="3:35">
      <c r="C109" s="83"/>
    </row>
  </sheetData>
  <mergeCells count="14">
    <mergeCell ref="C103:AI105"/>
    <mergeCell ref="C67:AI70"/>
    <mergeCell ref="C54:AI56"/>
    <mergeCell ref="C82:AI84"/>
    <mergeCell ref="C87:AI89"/>
    <mergeCell ref="C92:AI94"/>
    <mergeCell ref="C97:AI99"/>
    <mergeCell ref="H96:O96"/>
    <mergeCell ref="C41:AI43"/>
    <mergeCell ref="C29:AI31"/>
    <mergeCell ref="C47:AI49"/>
    <mergeCell ref="C35:AI37"/>
    <mergeCell ref="AM5:AR5"/>
    <mergeCell ref="U7:AH7"/>
  </mergeCells>
  <phoneticPr fontId="2"/>
  <hyperlinks>
    <hyperlink ref="AM5" location="基本情報!A1" display="基本情報へ"/>
  </hyperlinks>
  <printOptions horizontalCentered="1"/>
  <pageMargins left="0.39370078740157483" right="0.39370078740157483" top="0.59055118110236227" bottom="0.59055118110236227" header="0.51181102362204722" footer="0.39370078740157483"/>
  <pageSetup paperSize="9" orientation="portrait" blackAndWhite="1" r:id="rId1"/>
  <headerFooter differentOddEven="1" alignWithMargins="0">
    <firstFooter>&amp;C-44-</firstFooter>
  </headerFooter>
  <rowBreaks count="1" manualBreakCount="1">
    <brk id="62" max="35"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AR110"/>
  <sheetViews>
    <sheetView view="pageBreakPreview" zoomScale="130" zoomScaleNormal="115" zoomScaleSheetLayoutView="130" workbookViewId="0">
      <selection activeCell="AK21" sqref="AK21"/>
    </sheetView>
  </sheetViews>
  <sheetFormatPr defaultColWidth="2.5" defaultRowHeight="13.5"/>
  <cols>
    <col min="1" max="1" width="1.5" style="1" customWidth="1"/>
    <col min="2" max="35" width="2.25" style="1" customWidth="1"/>
    <col min="36" max="36" width="2.875" style="1" customWidth="1"/>
    <col min="37" max="16384" width="2.5" style="1"/>
  </cols>
  <sheetData>
    <row r="1" spans="1:44" ht="38.25" customHeight="1"/>
    <row r="2" spans="1:44" ht="24" customHeight="1"/>
    <row r="3" spans="1:44">
      <c r="B3" s="1" t="s">
        <v>429</v>
      </c>
    </row>
    <row r="4" spans="1:44" ht="19.5" customHeight="1"/>
    <row r="5" spans="1:44">
      <c r="A5" s="73" t="s">
        <v>341</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row>
    <row r="6" spans="1:44" ht="14.25">
      <c r="A6" s="74" t="s">
        <v>342</v>
      </c>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M6" s="189"/>
      <c r="AN6" s="189"/>
      <c r="AO6" s="189"/>
      <c r="AP6" s="189"/>
      <c r="AQ6" s="189"/>
      <c r="AR6" s="189"/>
    </row>
    <row r="8" spans="1:44">
      <c r="T8" s="66" t="s">
        <v>343</v>
      </c>
      <c r="U8" s="467" t="s">
        <v>436</v>
      </c>
      <c r="V8" s="467"/>
      <c r="W8" s="467"/>
      <c r="X8" s="467"/>
      <c r="Y8" s="467"/>
      <c r="Z8" s="467"/>
      <c r="AA8" s="467"/>
      <c r="AB8" s="467"/>
      <c r="AC8" s="467"/>
      <c r="AD8" s="467"/>
      <c r="AE8" s="467"/>
      <c r="AF8" s="467"/>
      <c r="AG8" s="467"/>
      <c r="AH8" s="467"/>
    </row>
    <row r="9" spans="1:44" ht="18" customHeight="1"/>
    <row r="10" spans="1:44" ht="15" customHeight="1">
      <c r="B10" s="67"/>
      <c r="C10" s="67"/>
      <c r="D10" s="67"/>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row>
    <row r="11" spans="1:44" ht="15" customHeight="1">
      <c r="B11" s="67"/>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row>
    <row r="12" spans="1:44" ht="15" customHeight="1">
      <c r="B12" s="67"/>
      <c r="C12" s="67"/>
      <c r="D12" s="67"/>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row>
    <row r="13" spans="1:44" ht="15" customHeight="1">
      <c r="B13" s="67"/>
      <c r="C13" s="67"/>
      <c r="D13" s="67"/>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row>
    <row r="14" spans="1:44" ht="15" customHeight="1">
      <c r="B14" s="67"/>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row>
    <row r="15" spans="1:44" s="68" customFormat="1" ht="13.5" customHeight="1"/>
    <row r="16" spans="1:44" s="71" customFormat="1" ht="12">
      <c r="B16" s="72">
        <v>1</v>
      </c>
      <c r="C16" s="71" t="s">
        <v>344</v>
      </c>
    </row>
    <row r="17" spans="2:36" s="71" customFormat="1" ht="12">
      <c r="B17" s="72"/>
      <c r="D17" s="71" t="s">
        <v>357</v>
      </c>
    </row>
    <row r="18" spans="2:36" s="68" customFormat="1" ht="12">
      <c r="B18" s="69"/>
    </row>
    <row r="19" spans="2:36" s="68" customFormat="1" ht="12">
      <c r="C19" s="70"/>
      <c r="D19" s="70"/>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67"/>
    </row>
    <row r="20" spans="2:36" s="68" customFormat="1" ht="12">
      <c r="C20" s="70"/>
      <c r="D20" s="70"/>
      <c r="E20" s="70"/>
      <c r="F20" s="70"/>
      <c r="G20" s="70"/>
      <c r="H20" s="70"/>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67"/>
    </row>
    <row r="21" spans="2:36" s="68" customFormat="1" ht="12">
      <c r="C21" s="70"/>
      <c r="D21" s="70"/>
      <c r="E21" s="70"/>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I21" s="70"/>
    </row>
    <row r="22" spans="2:36" s="68" customFormat="1" ht="12">
      <c r="C22" s="70"/>
      <c r="D22" s="70"/>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row>
    <row r="23" spans="2:36" s="68" customFormat="1" ht="12">
      <c r="C23" s="70"/>
      <c r="D23" s="70"/>
      <c r="E23" s="70"/>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c r="AG23" s="70"/>
      <c r="AH23" s="70"/>
      <c r="AI23" s="70"/>
    </row>
    <row r="24" spans="2:36" s="68" customFormat="1" ht="12"/>
    <row r="25" spans="2:36" s="68" customFormat="1" ht="12"/>
    <row r="26" spans="2:36" s="68" customFormat="1" ht="12"/>
    <row r="27" spans="2:36" s="68" customFormat="1" ht="13.5" customHeight="1"/>
    <row r="28" spans="2:36" s="71" customFormat="1" ht="12">
      <c r="B28" s="75" t="s">
        <v>423</v>
      </c>
    </row>
    <row r="29" spans="2:36" s="77" customFormat="1" ht="12">
      <c r="B29" s="76"/>
      <c r="C29" s="77" t="s">
        <v>345</v>
      </c>
    </row>
    <row r="30" spans="2:36" s="77" customFormat="1" ht="12">
      <c r="C30" s="448" t="s">
        <v>437</v>
      </c>
      <c r="D30" s="449"/>
      <c r="E30" s="449"/>
      <c r="F30" s="449"/>
      <c r="G30" s="449"/>
      <c r="H30" s="449"/>
      <c r="I30" s="449"/>
      <c r="J30" s="449"/>
      <c r="K30" s="449"/>
      <c r="L30" s="449"/>
      <c r="M30" s="449"/>
      <c r="N30" s="449"/>
      <c r="O30" s="449"/>
      <c r="P30" s="449"/>
      <c r="Q30" s="449"/>
      <c r="R30" s="449"/>
      <c r="S30" s="449"/>
      <c r="T30" s="449"/>
      <c r="U30" s="449"/>
      <c r="V30" s="449"/>
      <c r="W30" s="449"/>
      <c r="X30" s="449"/>
      <c r="Y30" s="449"/>
      <c r="Z30" s="449"/>
      <c r="AA30" s="449"/>
      <c r="AB30" s="449"/>
      <c r="AC30" s="449"/>
      <c r="AD30" s="449"/>
      <c r="AE30" s="449"/>
      <c r="AF30" s="449"/>
      <c r="AG30" s="449"/>
      <c r="AH30" s="449"/>
      <c r="AI30" s="450"/>
    </row>
    <row r="31" spans="2:36" s="77" customFormat="1" ht="12">
      <c r="C31" s="451"/>
      <c r="D31" s="452"/>
      <c r="E31" s="452"/>
      <c r="F31" s="452"/>
      <c r="G31" s="452"/>
      <c r="H31" s="452"/>
      <c r="I31" s="452"/>
      <c r="J31" s="452"/>
      <c r="K31" s="452"/>
      <c r="L31" s="452"/>
      <c r="M31" s="452"/>
      <c r="N31" s="452"/>
      <c r="O31" s="452"/>
      <c r="P31" s="452"/>
      <c r="Q31" s="452"/>
      <c r="R31" s="452"/>
      <c r="S31" s="452"/>
      <c r="T31" s="452"/>
      <c r="U31" s="452"/>
      <c r="V31" s="452"/>
      <c r="W31" s="452"/>
      <c r="X31" s="452"/>
      <c r="Y31" s="452"/>
      <c r="Z31" s="452"/>
      <c r="AA31" s="452"/>
      <c r="AB31" s="452"/>
      <c r="AC31" s="452"/>
      <c r="AD31" s="452"/>
      <c r="AE31" s="452"/>
      <c r="AF31" s="452"/>
      <c r="AG31" s="452"/>
      <c r="AH31" s="452"/>
      <c r="AI31" s="453"/>
    </row>
    <row r="32" spans="2:36" s="77" customFormat="1" ht="12">
      <c r="C32" s="454"/>
      <c r="D32" s="455"/>
      <c r="E32" s="455"/>
      <c r="F32" s="455"/>
      <c r="G32" s="455"/>
      <c r="H32" s="455"/>
      <c r="I32" s="455"/>
      <c r="J32" s="455"/>
      <c r="K32" s="455"/>
      <c r="L32" s="455"/>
      <c r="M32" s="455"/>
      <c r="N32" s="455"/>
      <c r="O32" s="455"/>
      <c r="P32" s="455"/>
      <c r="Q32" s="455"/>
      <c r="R32" s="455"/>
      <c r="S32" s="455"/>
      <c r="T32" s="455"/>
      <c r="U32" s="455"/>
      <c r="V32" s="455"/>
      <c r="W32" s="455"/>
      <c r="X32" s="455"/>
      <c r="Y32" s="455"/>
      <c r="Z32" s="455"/>
      <c r="AA32" s="455"/>
      <c r="AB32" s="455"/>
      <c r="AC32" s="455"/>
      <c r="AD32" s="455"/>
      <c r="AE32" s="455"/>
      <c r="AF32" s="455"/>
      <c r="AG32" s="455"/>
      <c r="AH32" s="455"/>
      <c r="AI32" s="456"/>
    </row>
    <row r="33" spans="2:35" s="77" customFormat="1" ht="13.5" customHeight="1"/>
    <row r="34" spans="2:35" s="71" customFormat="1" ht="12">
      <c r="B34" s="75" t="s">
        <v>362</v>
      </c>
    </row>
    <row r="35" spans="2:35" s="77" customFormat="1" ht="12">
      <c r="B35" s="76"/>
      <c r="C35" s="77" t="s">
        <v>363</v>
      </c>
    </row>
    <row r="36" spans="2:35" s="77" customFormat="1" ht="12">
      <c r="C36" s="448" t="s">
        <v>438</v>
      </c>
      <c r="D36" s="449"/>
      <c r="E36" s="449"/>
      <c r="F36" s="449"/>
      <c r="G36" s="449"/>
      <c r="H36" s="449"/>
      <c r="I36" s="449"/>
      <c r="J36" s="449"/>
      <c r="K36" s="449"/>
      <c r="L36" s="449"/>
      <c r="M36" s="449"/>
      <c r="N36" s="449"/>
      <c r="O36" s="449"/>
      <c r="P36" s="449"/>
      <c r="Q36" s="449"/>
      <c r="R36" s="449"/>
      <c r="S36" s="449"/>
      <c r="T36" s="449"/>
      <c r="U36" s="449"/>
      <c r="V36" s="449"/>
      <c r="W36" s="449"/>
      <c r="X36" s="449"/>
      <c r="Y36" s="449"/>
      <c r="Z36" s="449"/>
      <c r="AA36" s="449"/>
      <c r="AB36" s="449"/>
      <c r="AC36" s="449"/>
      <c r="AD36" s="449"/>
      <c r="AE36" s="449"/>
      <c r="AF36" s="449"/>
      <c r="AG36" s="449"/>
      <c r="AH36" s="449"/>
      <c r="AI36" s="450"/>
    </row>
    <row r="37" spans="2:35" s="77" customFormat="1" ht="12">
      <c r="C37" s="451"/>
      <c r="D37" s="452"/>
      <c r="E37" s="452"/>
      <c r="F37" s="452"/>
      <c r="G37" s="452"/>
      <c r="H37" s="452"/>
      <c r="I37" s="452"/>
      <c r="J37" s="452"/>
      <c r="K37" s="452"/>
      <c r="L37" s="452"/>
      <c r="M37" s="452"/>
      <c r="N37" s="452"/>
      <c r="O37" s="452"/>
      <c r="P37" s="452"/>
      <c r="Q37" s="452"/>
      <c r="R37" s="452"/>
      <c r="S37" s="452"/>
      <c r="T37" s="452"/>
      <c r="U37" s="452"/>
      <c r="V37" s="452"/>
      <c r="W37" s="452"/>
      <c r="X37" s="452"/>
      <c r="Y37" s="452"/>
      <c r="Z37" s="452"/>
      <c r="AA37" s="452"/>
      <c r="AB37" s="452"/>
      <c r="AC37" s="452"/>
      <c r="AD37" s="452"/>
      <c r="AE37" s="452"/>
      <c r="AF37" s="452"/>
      <c r="AG37" s="452"/>
      <c r="AH37" s="452"/>
      <c r="AI37" s="453"/>
    </row>
    <row r="38" spans="2:35" s="77" customFormat="1" ht="12">
      <c r="C38" s="454"/>
      <c r="D38" s="455"/>
      <c r="E38" s="455"/>
      <c r="F38" s="455"/>
      <c r="G38" s="455"/>
      <c r="H38" s="455"/>
      <c r="I38" s="455"/>
      <c r="J38" s="455"/>
      <c r="K38" s="455"/>
      <c r="L38" s="455"/>
      <c r="M38" s="455"/>
      <c r="N38" s="455"/>
      <c r="O38" s="455"/>
      <c r="P38" s="455"/>
      <c r="Q38" s="455"/>
      <c r="R38" s="455"/>
      <c r="S38" s="455"/>
      <c r="T38" s="455"/>
      <c r="U38" s="455"/>
      <c r="V38" s="455"/>
      <c r="W38" s="455"/>
      <c r="X38" s="455"/>
      <c r="Y38" s="455"/>
      <c r="Z38" s="455"/>
      <c r="AA38" s="455"/>
      <c r="AB38" s="455"/>
      <c r="AC38" s="455"/>
      <c r="AD38" s="455"/>
      <c r="AE38" s="455"/>
      <c r="AF38" s="455"/>
      <c r="AG38" s="455"/>
      <c r="AH38" s="455"/>
      <c r="AI38" s="456"/>
    </row>
    <row r="39" spans="2:35" s="77" customFormat="1" ht="13.5" customHeight="1"/>
    <row r="40" spans="2:35" s="71" customFormat="1" ht="12">
      <c r="B40" s="75" t="s">
        <v>352</v>
      </c>
    </row>
    <row r="41" spans="2:35" s="77" customFormat="1" ht="12">
      <c r="B41" s="76"/>
      <c r="C41" s="77" t="s">
        <v>364</v>
      </c>
    </row>
    <row r="42" spans="2:35" s="77" customFormat="1" ht="12">
      <c r="C42" s="448" t="s">
        <v>439</v>
      </c>
      <c r="D42" s="449"/>
      <c r="E42" s="449"/>
      <c r="F42" s="449"/>
      <c r="G42" s="449"/>
      <c r="H42" s="449"/>
      <c r="I42" s="449"/>
      <c r="J42" s="449"/>
      <c r="K42" s="449"/>
      <c r="L42" s="449"/>
      <c r="M42" s="449"/>
      <c r="N42" s="449"/>
      <c r="O42" s="449"/>
      <c r="P42" s="449"/>
      <c r="Q42" s="449"/>
      <c r="R42" s="449"/>
      <c r="S42" s="449"/>
      <c r="T42" s="449"/>
      <c r="U42" s="449"/>
      <c r="V42" s="449"/>
      <c r="W42" s="449"/>
      <c r="X42" s="449"/>
      <c r="Y42" s="449"/>
      <c r="Z42" s="449"/>
      <c r="AA42" s="449"/>
      <c r="AB42" s="449"/>
      <c r="AC42" s="449"/>
      <c r="AD42" s="449"/>
      <c r="AE42" s="449"/>
      <c r="AF42" s="449"/>
      <c r="AG42" s="449"/>
      <c r="AH42" s="449"/>
      <c r="AI42" s="450"/>
    </row>
    <row r="43" spans="2:35" s="77" customFormat="1" ht="12">
      <c r="C43" s="451"/>
      <c r="D43" s="452"/>
      <c r="E43" s="452"/>
      <c r="F43" s="452"/>
      <c r="G43" s="452"/>
      <c r="H43" s="452"/>
      <c r="I43" s="452"/>
      <c r="J43" s="452"/>
      <c r="K43" s="452"/>
      <c r="L43" s="452"/>
      <c r="M43" s="452"/>
      <c r="N43" s="452"/>
      <c r="O43" s="452"/>
      <c r="P43" s="452"/>
      <c r="Q43" s="452"/>
      <c r="R43" s="452"/>
      <c r="S43" s="452"/>
      <c r="T43" s="452"/>
      <c r="U43" s="452"/>
      <c r="V43" s="452"/>
      <c r="W43" s="452"/>
      <c r="X43" s="452"/>
      <c r="Y43" s="452"/>
      <c r="Z43" s="452"/>
      <c r="AA43" s="452"/>
      <c r="AB43" s="452"/>
      <c r="AC43" s="452"/>
      <c r="AD43" s="452"/>
      <c r="AE43" s="452"/>
      <c r="AF43" s="452"/>
      <c r="AG43" s="452"/>
      <c r="AH43" s="452"/>
      <c r="AI43" s="453"/>
    </row>
    <row r="44" spans="2:35" s="77" customFormat="1" ht="12">
      <c r="C44" s="454"/>
      <c r="D44" s="455"/>
      <c r="E44" s="455"/>
      <c r="F44" s="455"/>
      <c r="G44" s="455"/>
      <c r="H44" s="455"/>
      <c r="I44" s="455"/>
      <c r="J44" s="455"/>
      <c r="K44" s="455"/>
      <c r="L44" s="455"/>
      <c r="M44" s="455"/>
      <c r="N44" s="455"/>
      <c r="O44" s="455"/>
      <c r="P44" s="455"/>
      <c r="Q44" s="455"/>
      <c r="R44" s="455"/>
      <c r="S44" s="455"/>
      <c r="T44" s="455"/>
      <c r="U44" s="455"/>
      <c r="V44" s="455"/>
      <c r="W44" s="455"/>
      <c r="X44" s="455"/>
      <c r="Y44" s="455"/>
      <c r="Z44" s="455"/>
      <c r="AA44" s="455"/>
      <c r="AB44" s="455"/>
      <c r="AC44" s="455"/>
      <c r="AD44" s="455"/>
      <c r="AE44" s="455"/>
      <c r="AF44" s="455"/>
      <c r="AG44" s="455"/>
      <c r="AH44" s="455"/>
      <c r="AI44" s="456"/>
    </row>
    <row r="45" spans="2:35" s="77" customFormat="1" ht="13.5" customHeight="1"/>
    <row r="46" spans="2:35" s="71" customFormat="1" ht="12">
      <c r="B46" s="75" t="s">
        <v>346</v>
      </c>
    </row>
    <row r="47" spans="2:35" s="77" customFormat="1" ht="12">
      <c r="B47" s="76"/>
      <c r="C47" s="77" t="s">
        <v>361</v>
      </c>
    </row>
    <row r="48" spans="2:35" s="77" customFormat="1" ht="12">
      <c r="C48" s="448" t="s">
        <v>440</v>
      </c>
      <c r="D48" s="459"/>
      <c r="E48" s="459"/>
      <c r="F48" s="459"/>
      <c r="G48" s="459"/>
      <c r="H48" s="459"/>
      <c r="I48" s="459"/>
      <c r="J48" s="459"/>
      <c r="K48" s="459"/>
      <c r="L48" s="459"/>
      <c r="M48" s="459"/>
      <c r="N48" s="459"/>
      <c r="O48" s="459"/>
      <c r="P48" s="459"/>
      <c r="Q48" s="459"/>
      <c r="R48" s="459"/>
      <c r="S48" s="459"/>
      <c r="T48" s="459"/>
      <c r="U48" s="459"/>
      <c r="V48" s="459"/>
      <c r="W48" s="459"/>
      <c r="X48" s="459"/>
      <c r="Y48" s="459"/>
      <c r="Z48" s="459"/>
      <c r="AA48" s="459"/>
      <c r="AB48" s="459"/>
      <c r="AC48" s="459"/>
      <c r="AD48" s="459"/>
      <c r="AE48" s="459"/>
      <c r="AF48" s="459"/>
      <c r="AG48" s="459"/>
      <c r="AH48" s="459"/>
      <c r="AI48" s="460"/>
    </row>
    <row r="49" spans="2:35" s="77" customFormat="1" ht="12">
      <c r="C49" s="461"/>
      <c r="D49" s="462"/>
      <c r="E49" s="462"/>
      <c r="F49" s="462"/>
      <c r="G49" s="462"/>
      <c r="H49" s="462"/>
      <c r="I49" s="462"/>
      <c r="J49" s="462"/>
      <c r="K49" s="462"/>
      <c r="L49" s="462"/>
      <c r="M49" s="462"/>
      <c r="N49" s="462"/>
      <c r="O49" s="462"/>
      <c r="P49" s="462"/>
      <c r="Q49" s="462"/>
      <c r="R49" s="462"/>
      <c r="S49" s="462"/>
      <c r="T49" s="462"/>
      <c r="U49" s="462"/>
      <c r="V49" s="462"/>
      <c r="W49" s="462"/>
      <c r="X49" s="462"/>
      <c r="Y49" s="462"/>
      <c r="Z49" s="462"/>
      <c r="AA49" s="462"/>
      <c r="AB49" s="462"/>
      <c r="AC49" s="462"/>
      <c r="AD49" s="462"/>
      <c r="AE49" s="462"/>
      <c r="AF49" s="462"/>
      <c r="AG49" s="462"/>
      <c r="AH49" s="462"/>
      <c r="AI49" s="463"/>
    </row>
    <row r="50" spans="2:35" s="77" customFormat="1" ht="12">
      <c r="C50" s="464"/>
      <c r="D50" s="465"/>
      <c r="E50" s="465"/>
      <c r="F50" s="465"/>
      <c r="G50" s="465"/>
      <c r="H50" s="465"/>
      <c r="I50" s="465"/>
      <c r="J50" s="465"/>
      <c r="K50" s="465"/>
      <c r="L50" s="465"/>
      <c r="M50" s="465"/>
      <c r="N50" s="465"/>
      <c r="O50" s="465"/>
      <c r="P50" s="465"/>
      <c r="Q50" s="465"/>
      <c r="R50" s="465"/>
      <c r="S50" s="465"/>
      <c r="T50" s="465"/>
      <c r="U50" s="465"/>
      <c r="V50" s="465"/>
      <c r="W50" s="465"/>
      <c r="X50" s="465"/>
      <c r="Y50" s="465"/>
      <c r="Z50" s="465"/>
      <c r="AA50" s="465"/>
      <c r="AB50" s="465"/>
      <c r="AC50" s="465"/>
      <c r="AD50" s="465"/>
      <c r="AE50" s="465"/>
      <c r="AF50" s="465"/>
      <c r="AG50" s="465"/>
      <c r="AH50" s="465"/>
      <c r="AI50" s="466"/>
    </row>
    <row r="51" spans="2:35" s="77" customFormat="1" ht="13.5" customHeight="1"/>
    <row r="52" spans="2:35" s="71" customFormat="1" ht="12">
      <c r="B52" s="75" t="s">
        <v>347</v>
      </c>
    </row>
    <row r="53" spans="2:35" s="77" customFormat="1" ht="12">
      <c r="B53" s="76"/>
      <c r="C53" s="78" t="s">
        <v>348</v>
      </c>
    </row>
    <row r="54" spans="2:35" s="78" customFormat="1" ht="12">
      <c r="B54" s="79"/>
      <c r="C54" s="78" t="s">
        <v>349</v>
      </c>
    </row>
    <row r="55" spans="2:35" s="77" customFormat="1" ht="12">
      <c r="C55" s="448" t="s">
        <v>441</v>
      </c>
      <c r="D55" s="449"/>
      <c r="E55" s="449"/>
      <c r="F55" s="449"/>
      <c r="G55" s="449"/>
      <c r="H55" s="449"/>
      <c r="I55" s="449"/>
      <c r="J55" s="449"/>
      <c r="K55" s="449"/>
      <c r="L55" s="449"/>
      <c r="M55" s="449"/>
      <c r="N55" s="449"/>
      <c r="O55" s="449"/>
      <c r="P55" s="449"/>
      <c r="Q55" s="449"/>
      <c r="R55" s="449"/>
      <c r="S55" s="449"/>
      <c r="T55" s="449"/>
      <c r="U55" s="449"/>
      <c r="V55" s="449"/>
      <c r="W55" s="449"/>
      <c r="X55" s="449"/>
      <c r="Y55" s="449"/>
      <c r="Z55" s="449"/>
      <c r="AA55" s="449"/>
      <c r="AB55" s="449"/>
      <c r="AC55" s="449"/>
      <c r="AD55" s="449"/>
      <c r="AE55" s="449"/>
      <c r="AF55" s="449"/>
      <c r="AG55" s="449"/>
      <c r="AH55" s="449"/>
      <c r="AI55" s="450"/>
    </row>
    <row r="56" spans="2:35" s="77" customFormat="1" ht="12">
      <c r="C56" s="451"/>
      <c r="D56" s="452"/>
      <c r="E56" s="452"/>
      <c r="F56" s="452"/>
      <c r="G56" s="452"/>
      <c r="H56" s="452"/>
      <c r="I56" s="452"/>
      <c r="J56" s="452"/>
      <c r="K56" s="452"/>
      <c r="L56" s="452"/>
      <c r="M56" s="452"/>
      <c r="N56" s="452"/>
      <c r="O56" s="452"/>
      <c r="P56" s="452"/>
      <c r="Q56" s="452"/>
      <c r="R56" s="452"/>
      <c r="S56" s="452"/>
      <c r="T56" s="452"/>
      <c r="U56" s="452"/>
      <c r="V56" s="452"/>
      <c r="W56" s="452"/>
      <c r="X56" s="452"/>
      <c r="Y56" s="452"/>
      <c r="Z56" s="452"/>
      <c r="AA56" s="452"/>
      <c r="AB56" s="452"/>
      <c r="AC56" s="452"/>
      <c r="AD56" s="452"/>
      <c r="AE56" s="452"/>
      <c r="AF56" s="452"/>
      <c r="AG56" s="452"/>
      <c r="AH56" s="452"/>
      <c r="AI56" s="453"/>
    </row>
    <row r="57" spans="2:35" s="77" customFormat="1" ht="12">
      <c r="C57" s="454"/>
      <c r="D57" s="455"/>
      <c r="E57" s="455"/>
      <c r="F57" s="455"/>
      <c r="G57" s="455"/>
      <c r="H57" s="455"/>
      <c r="I57" s="455"/>
      <c r="J57" s="455"/>
      <c r="K57" s="455"/>
      <c r="L57" s="455"/>
      <c r="M57" s="455"/>
      <c r="N57" s="455"/>
      <c r="O57" s="455"/>
      <c r="P57" s="455"/>
      <c r="Q57" s="455"/>
      <c r="R57" s="455"/>
      <c r="S57" s="455"/>
      <c r="T57" s="455"/>
      <c r="U57" s="455"/>
      <c r="V57" s="455"/>
      <c r="W57" s="455"/>
      <c r="X57" s="455"/>
      <c r="Y57" s="455"/>
      <c r="Z57" s="455"/>
      <c r="AA57" s="455"/>
      <c r="AB57" s="455"/>
      <c r="AC57" s="455"/>
      <c r="AD57" s="455"/>
      <c r="AE57" s="455"/>
      <c r="AF57" s="455"/>
      <c r="AG57" s="455"/>
      <c r="AH57" s="455"/>
      <c r="AI57" s="456"/>
    </row>
    <row r="58" spans="2:35" s="77" customFormat="1" ht="12"/>
    <row r="59" spans="2:35" s="77" customFormat="1" ht="12"/>
    <row r="60" spans="2:35" s="77" customFormat="1" ht="12"/>
    <row r="61" spans="2:35" s="77" customFormat="1" ht="14.25">
      <c r="AI61" s="84" t="s">
        <v>350</v>
      </c>
    </row>
    <row r="62" spans="2:35" s="77" customFormat="1" ht="12"/>
    <row r="63" spans="2:35" s="77" customFormat="1" ht="12"/>
    <row r="64" spans="2:35" s="77" customFormat="1" ht="12"/>
    <row r="65" spans="2:36" s="71" customFormat="1" ht="12">
      <c r="B65" s="72">
        <v>2</v>
      </c>
      <c r="C65" s="71" t="s">
        <v>351</v>
      </c>
    </row>
    <row r="66" spans="2:36" s="71" customFormat="1" ht="12">
      <c r="B66" s="72"/>
      <c r="D66" s="71" t="s">
        <v>359</v>
      </c>
    </row>
    <row r="67" spans="2:36" s="71" customFormat="1" ht="12">
      <c r="B67" s="72"/>
    </row>
    <row r="68" spans="2:36" s="80" customFormat="1" ht="13.5" customHeight="1">
      <c r="C68" s="446" t="s">
        <v>358</v>
      </c>
      <c r="D68" s="446"/>
      <c r="E68" s="446"/>
      <c r="F68" s="446"/>
      <c r="G68" s="446"/>
      <c r="H68" s="446"/>
      <c r="I68" s="446"/>
      <c r="J68" s="446"/>
      <c r="K68" s="446"/>
      <c r="L68" s="446"/>
      <c r="M68" s="446"/>
      <c r="N68" s="446"/>
      <c r="O68" s="446"/>
      <c r="P68" s="446"/>
      <c r="Q68" s="446"/>
      <c r="R68" s="446"/>
      <c r="S68" s="446"/>
      <c r="T68" s="446"/>
      <c r="U68" s="446"/>
      <c r="V68" s="446"/>
      <c r="W68" s="446"/>
      <c r="X68" s="446"/>
      <c r="Y68" s="446"/>
      <c r="Z68" s="446"/>
      <c r="AA68" s="446"/>
      <c r="AB68" s="446"/>
      <c r="AC68" s="446"/>
      <c r="AD68" s="446"/>
      <c r="AE68" s="446"/>
      <c r="AF68" s="446"/>
      <c r="AG68" s="446"/>
      <c r="AH68" s="446"/>
      <c r="AI68" s="446"/>
    </row>
    <row r="69" spans="2:36" s="80" customFormat="1">
      <c r="B69" s="81"/>
      <c r="C69" s="446"/>
      <c r="D69" s="446"/>
      <c r="E69" s="446"/>
      <c r="F69" s="446"/>
      <c r="G69" s="446"/>
      <c r="H69" s="446"/>
      <c r="I69" s="446"/>
      <c r="J69" s="446"/>
      <c r="K69" s="446"/>
      <c r="L69" s="446"/>
      <c r="M69" s="446"/>
      <c r="N69" s="446"/>
      <c r="O69" s="446"/>
      <c r="P69" s="446"/>
      <c r="Q69" s="446"/>
      <c r="R69" s="446"/>
      <c r="S69" s="446"/>
      <c r="T69" s="446"/>
      <c r="U69" s="446"/>
      <c r="V69" s="446"/>
      <c r="W69" s="446"/>
      <c r="X69" s="446"/>
      <c r="Y69" s="446"/>
      <c r="Z69" s="446"/>
      <c r="AA69" s="446"/>
      <c r="AB69" s="446"/>
      <c r="AC69" s="446"/>
      <c r="AD69" s="446"/>
      <c r="AE69" s="446"/>
      <c r="AF69" s="446"/>
      <c r="AG69" s="446"/>
      <c r="AH69" s="446"/>
      <c r="AI69" s="446"/>
    </row>
    <row r="70" spans="2:36" s="80" customFormat="1">
      <c r="B70" s="81"/>
      <c r="C70" s="446"/>
      <c r="D70" s="446"/>
      <c r="E70" s="446"/>
      <c r="F70" s="446"/>
      <c r="G70" s="446"/>
      <c r="H70" s="446"/>
      <c r="I70" s="446"/>
      <c r="J70" s="446"/>
      <c r="K70" s="446"/>
      <c r="L70" s="446"/>
      <c r="M70" s="446"/>
      <c r="N70" s="446"/>
      <c r="O70" s="446"/>
      <c r="P70" s="446"/>
      <c r="Q70" s="446"/>
      <c r="R70" s="446"/>
      <c r="S70" s="446"/>
      <c r="T70" s="446"/>
      <c r="U70" s="446"/>
      <c r="V70" s="446"/>
      <c r="W70" s="446"/>
      <c r="X70" s="446"/>
      <c r="Y70" s="446"/>
      <c r="Z70" s="446"/>
      <c r="AA70" s="446"/>
      <c r="AB70" s="446"/>
      <c r="AC70" s="446"/>
      <c r="AD70" s="446"/>
      <c r="AE70" s="446"/>
      <c r="AF70" s="446"/>
      <c r="AG70" s="446"/>
      <c r="AH70" s="446"/>
      <c r="AI70" s="446"/>
    </row>
    <row r="71" spans="2:36" s="80" customFormat="1">
      <c r="B71" s="81"/>
      <c r="C71" s="446"/>
      <c r="D71" s="446"/>
      <c r="E71" s="446"/>
      <c r="F71" s="446"/>
      <c r="G71" s="446"/>
      <c r="H71" s="446"/>
      <c r="I71" s="446"/>
      <c r="J71" s="446"/>
      <c r="K71" s="446"/>
      <c r="L71" s="446"/>
      <c r="M71" s="446"/>
      <c r="N71" s="446"/>
      <c r="O71" s="446"/>
      <c r="P71" s="446"/>
      <c r="Q71" s="446"/>
      <c r="R71" s="446"/>
      <c r="S71" s="446"/>
      <c r="T71" s="446"/>
      <c r="U71" s="446"/>
      <c r="V71" s="446"/>
      <c r="W71" s="446"/>
      <c r="X71" s="446"/>
      <c r="Y71" s="446"/>
      <c r="Z71" s="446"/>
      <c r="AA71" s="446"/>
      <c r="AB71" s="446"/>
      <c r="AC71" s="446"/>
      <c r="AD71" s="446"/>
      <c r="AE71" s="446"/>
      <c r="AF71" s="446"/>
      <c r="AG71" s="446"/>
      <c r="AH71" s="446"/>
      <c r="AI71" s="446"/>
    </row>
    <row r="72" spans="2:36" s="77" customFormat="1" ht="12">
      <c r="B72" s="78"/>
    </row>
    <row r="73" spans="2:36" s="77" customFormat="1" ht="12">
      <c r="C73" s="190"/>
      <c r="D73" s="190"/>
      <c r="E73" s="190"/>
      <c r="F73" s="190"/>
      <c r="G73" s="190"/>
      <c r="H73" s="190"/>
      <c r="I73" s="190"/>
      <c r="J73" s="190"/>
      <c r="K73" s="190"/>
      <c r="L73" s="190"/>
      <c r="M73" s="190"/>
      <c r="N73" s="190"/>
      <c r="O73" s="190"/>
      <c r="P73" s="190"/>
      <c r="Q73" s="190"/>
      <c r="R73" s="190"/>
      <c r="S73" s="190"/>
      <c r="T73" s="190"/>
      <c r="U73" s="190"/>
      <c r="V73" s="190"/>
      <c r="W73" s="190"/>
      <c r="X73" s="190"/>
      <c r="Y73" s="190"/>
      <c r="Z73" s="190"/>
      <c r="AA73" s="190"/>
      <c r="AB73" s="190"/>
      <c r="AC73" s="190"/>
      <c r="AD73" s="190"/>
      <c r="AE73" s="190"/>
      <c r="AF73" s="190"/>
      <c r="AG73" s="190"/>
      <c r="AH73" s="190"/>
      <c r="AI73" s="190"/>
      <c r="AJ73" s="81"/>
    </row>
    <row r="74" spans="2:36" s="77" customFormat="1" ht="12">
      <c r="C74" s="190"/>
      <c r="D74" s="190"/>
      <c r="E74" s="190"/>
      <c r="F74" s="190"/>
      <c r="G74" s="190"/>
      <c r="H74" s="190"/>
      <c r="I74" s="190"/>
      <c r="J74" s="190"/>
      <c r="K74" s="190"/>
      <c r="L74" s="190"/>
      <c r="M74" s="190"/>
      <c r="N74" s="190"/>
      <c r="O74" s="190"/>
      <c r="P74" s="190"/>
      <c r="Q74" s="190"/>
      <c r="R74" s="190"/>
      <c r="S74" s="190"/>
      <c r="T74" s="190"/>
      <c r="U74" s="190"/>
      <c r="V74" s="190"/>
      <c r="W74" s="190"/>
      <c r="X74" s="190"/>
      <c r="Y74" s="190"/>
      <c r="Z74" s="190"/>
      <c r="AA74" s="190"/>
      <c r="AB74" s="190"/>
      <c r="AC74" s="190"/>
      <c r="AD74" s="190"/>
      <c r="AE74" s="190"/>
      <c r="AF74" s="190"/>
      <c r="AG74" s="190"/>
      <c r="AH74" s="190"/>
      <c r="AI74" s="190"/>
      <c r="AJ74" s="81"/>
    </row>
    <row r="75" spans="2:36" s="77" customFormat="1" ht="12">
      <c r="C75" s="190"/>
      <c r="D75" s="190"/>
      <c r="E75" s="190"/>
      <c r="F75" s="190"/>
      <c r="G75" s="190"/>
      <c r="H75" s="190"/>
      <c r="I75" s="190"/>
      <c r="J75" s="190"/>
      <c r="K75" s="190"/>
      <c r="L75" s="190"/>
      <c r="M75" s="190"/>
      <c r="N75" s="190"/>
      <c r="O75" s="190"/>
      <c r="P75" s="190"/>
      <c r="Q75" s="190"/>
      <c r="R75" s="190"/>
      <c r="S75" s="190"/>
      <c r="T75" s="190"/>
      <c r="U75" s="190"/>
      <c r="V75" s="190"/>
      <c r="W75" s="190"/>
      <c r="X75" s="190"/>
      <c r="Y75" s="190"/>
      <c r="Z75" s="190"/>
      <c r="AA75" s="190"/>
      <c r="AB75" s="190"/>
      <c r="AC75" s="190"/>
      <c r="AD75" s="190"/>
      <c r="AE75" s="190"/>
      <c r="AF75" s="190"/>
      <c r="AG75" s="190"/>
      <c r="AH75" s="190"/>
      <c r="AI75" s="190"/>
    </row>
    <row r="76" spans="2:36" s="77" customFormat="1" ht="12">
      <c r="C76" s="190"/>
      <c r="D76" s="190"/>
      <c r="E76" s="190"/>
      <c r="F76" s="190"/>
      <c r="G76" s="190"/>
      <c r="H76" s="190"/>
      <c r="I76" s="190"/>
      <c r="J76" s="190"/>
      <c r="K76" s="190"/>
      <c r="L76" s="190"/>
      <c r="M76" s="190"/>
      <c r="N76" s="190"/>
      <c r="O76" s="190"/>
      <c r="P76" s="190"/>
      <c r="Q76" s="190"/>
      <c r="R76" s="190"/>
      <c r="S76" s="190"/>
      <c r="T76" s="190"/>
      <c r="U76" s="190"/>
      <c r="V76" s="190"/>
      <c r="W76" s="190"/>
      <c r="X76" s="190"/>
      <c r="Y76" s="190"/>
      <c r="Z76" s="190"/>
      <c r="AA76" s="190"/>
      <c r="AB76" s="190"/>
      <c r="AC76" s="190"/>
      <c r="AD76" s="190"/>
      <c r="AE76" s="190"/>
      <c r="AF76" s="190"/>
      <c r="AG76" s="190"/>
      <c r="AH76" s="190"/>
      <c r="AI76" s="190"/>
    </row>
    <row r="77" spans="2:36" s="77" customFormat="1" ht="12">
      <c r="C77" s="190"/>
      <c r="D77" s="190"/>
      <c r="E77" s="190"/>
      <c r="F77" s="190"/>
      <c r="G77" s="190"/>
      <c r="H77" s="190"/>
      <c r="I77" s="190"/>
      <c r="J77" s="190"/>
      <c r="K77" s="190"/>
      <c r="L77" s="190"/>
      <c r="M77" s="190"/>
      <c r="N77" s="190"/>
      <c r="O77" s="190"/>
      <c r="P77" s="190"/>
      <c r="Q77" s="190"/>
      <c r="R77" s="190"/>
      <c r="S77" s="190"/>
      <c r="T77" s="190"/>
      <c r="U77" s="190"/>
      <c r="V77" s="190"/>
      <c r="W77" s="190"/>
      <c r="X77" s="190"/>
      <c r="Y77" s="190"/>
      <c r="Z77" s="190"/>
      <c r="AA77" s="190"/>
      <c r="AB77" s="190"/>
      <c r="AC77" s="190"/>
      <c r="AD77" s="190"/>
      <c r="AE77" s="190"/>
      <c r="AF77" s="190"/>
      <c r="AG77" s="190"/>
      <c r="AH77" s="190"/>
      <c r="AI77" s="190"/>
    </row>
    <row r="78" spans="2:36" s="77" customFormat="1" ht="12"/>
    <row r="79" spans="2:36" s="77" customFormat="1" ht="12"/>
    <row r="80" spans="2:36" s="77" customFormat="1" ht="18" customHeight="1"/>
    <row r="81" spans="2:35" s="77" customFormat="1" ht="12.75" customHeight="1"/>
    <row r="82" spans="2:35" s="71" customFormat="1" ht="12">
      <c r="B82" s="75" t="s">
        <v>353</v>
      </c>
    </row>
    <row r="83" spans="2:35" s="77" customFormat="1" ht="12">
      <c r="C83" s="448" t="s">
        <v>442</v>
      </c>
      <c r="D83" s="449"/>
      <c r="E83" s="449"/>
      <c r="F83" s="449"/>
      <c r="G83" s="449"/>
      <c r="H83" s="449"/>
      <c r="I83" s="449"/>
      <c r="J83" s="449"/>
      <c r="K83" s="449"/>
      <c r="L83" s="449"/>
      <c r="M83" s="449"/>
      <c r="N83" s="449"/>
      <c r="O83" s="449"/>
      <c r="P83" s="449"/>
      <c r="Q83" s="449"/>
      <c r="R83" s="449"/>
      <c r="S83" s="449"/>
      <c r="T83" s="449"/>
      <c r="U83" s="449"/>
      <c r="V83" s="449"/>
      <c r="W83" s="449"/>
      <c r="X83" s="449"/>
      <c r="Y83" s="449"/>
      <c r="Z83" s="449"/>
      <c r="AA83" s="449"/>
      <c r="AB83" s="449"/>
      <c r="AC83" s="449"/>
      <c r="AD83" s="449"/>
      <c r="AE83" s="449"/>
      <c r="AF83" s="449"/>
      <c r="AG83" s="449"/>
      <c r="AH83" s="449"/>
      <c r="AI83" s="450"/>
    </row>
    <row r="84" spans="2:35" s="77" customFormat="1" ht="12">
      <c r="C84" s="451"/>
      <c r="D84" s="452"/>
      <c r="E84" s="452"/>
      <c r="F84" s="452"/>
      <c r="G84" s="452"/>
      <c r="H84" s="452"/>
      <c r="I84" s="452"/>
      <c r="J84" s="452"/>
      <c r="K84" s="452"/>
      <c r="L84" s="452"/>
      <c r="M84" s="452"/>
      <c r="N84" s="452"/>
      <c r="O84" s="452"/>
      <c r="P84" s="452"/>
      <c r="Q84" s="452"/>
      <c r="R84" s="452"/>
      <c r="S84" s="452"/>
      <c r="T84" s="452"/>
      <c r="U84" s="452"/>
      <c r="V84" s="452"/>
      <c r="W84" s="452"/>
      <c r="X84" s="452"/>
      <c r="Y84" s="452"/>
      <c r="Z84" s="452"/>
      <c r="AA84" s="452"/>
      <c r="AB84" s="452"/>
      <c r="AC84" s="452"/>
      <c r="AD84" s="452"/>
      <c r="AE84" s="452"/>
      <c r="AF84" s="452"/>
      <c r="AG84" s="452"/>
      <c r="AH84" s="452"/>
      <c r="AI84" s="453"/>
    </row>
    <row r="85" spans="2:35" s="77" customFormat="1" ht="12">
      <c r="C85" s="454"/>
      <c r="D85" s="455"/>
      <c r="E85" s="455"/>
      <c r="F85" s="455"/>
      <c r="G85" s="455"/>
      <c r="H85" s="455"/>
      <c r="I85" s="455"/>
      <c r="J85" s="455"/>
      <c r="K85" s="455"/>
      <c r="L85" s="455"/>
      <c r="M85" s="455"/>
      <c r="N85" s="455"/>
      <c r="O85" s="455"/>
      <c r="P85" s="455"/>
      <c r="Q85" s="455"/>
      <c r="R85" s="455"/>
      <c r="S85" s="455"/>
      <c r="T85" s="455"/>
      <c r="U85" s="455"/>
      <c r="V85" s="455"/>
      <c r="W85" s="455"/>
      <c r="X85" s="455"/>
      <c r="Y85" s="455"/>
      <c r="Z85" s="455"/>
      <c r="AA85" s="455"/>
      <c r="AB85" s="455"/>
      <c r="AC85" s="455"/>
      <c r="AD85" s="455"/>
      <c r="AE85" s="455"/>
      <c r="AF85" s="455"/>
      <c r="AG85" s="455"/>
      <c r="AH85" s="455"/>
      <c r="AI85" s="456"/>
    </row>
    <row r="86" spans="2:35" s="77" customFormat="1" ht="12.75" customHeight="1"/>
    <row r="87" spans="2:35" s="71" customFormat="1" ht="12">
      <c r="B87" s="75" t="s">
        <v>354</v>
      </c>
    </row>
    <row r="88" spans="2:35" s="77" customFormat="1" ht="12">
      <c r="C88" s="448" t="s">
        <v>443</v>
      </c>
      <c r="D88" s="449"/>
      <c r="E88" s="449"/>
      <c r="F88" s="449"/>
      <c r="G88" s="449"/>
      <c r="H88" s="449"/>
      <c r="I88" s="449"/>
      <c r="J88" s="449"/>
      <c r="K88" s="449"/>
      <c r="L88" s="449"/>
      <c r="M88" s="449"/>
      <c r="N88" s="449"/>
      <c r="O88" s="449"/>
      <c r="P88" s="449"/>
      <c r="Q88" s="449"/>
      <c r="R88" s="449"/>
      <c r="S88" s="449"/>
      <c r="T88" s="449"/>
      <c r="U88" s="449"/>
      <c r="V88" s="449"/>
      <c r="W88" s="449"/>
      <c r="X88" s="449"/>
      <c r="Y88" s="449"/>
      <c r="Z88" s="449"/>
      <c r="AA88" s="449"/>
      <c r="AB88" s="449"/>
      <c r="AC88" s="449"/>
      <c r="AD88" s="449"/>
      <c r="AE88" s="449"/>
      <c r="AF88" s="449"/>
      <c r="AG88" s="449"/>
      <c r="AH88" s="449"/>
      <c r="AI88" s="450"/>
    </row>
    <row r="89" spans="2:35" s="77" customFormat="1" ht="12">
      <c r="C89" s="451"/>
      <c r="D89" s="452"/>
      <c r="E89" s="452"/>
      <c r="F89" s="452"/>
      <c r="G89" s="452"/>
      <c r="H89" s="452"/>
      <c r="I89" s="452"/>
      <c r="J89" s="452"/>
      <c r="K89" s="452"/>
      <c r="L89" s="452"/>
      <c r="M89" s="452"/>
      <c r="N89" s="452"/>
      <c r="O89" s="452"/>
      <c r="P89" s="452"/>
      <c r="Q89" s="452"/>
      <c r="R89" s="452"/>
      <c r="S89" s="452"/>
      <c r="T89" s="452"/>
      <c r="U89" s="452"/>
      <c r="V89" s="452"/>
      <c r="W89" s="452"/>
      <c r="X89" s="452"/>
      <c r="Y89" s="452"/>
      <c r="Z89" s="452"/>
      <c r="AA89" s="452"/>
      <c r="AB89" s="452"/>
      <c r="AC89" s="452"/>
      <c r="AD89" s="452"/>
      <c r="AE89" s="452"/>
      <c r="AF89" s="452"/>
      <c r="AG89" s="452"/>
      <c r="AH89" s="452"/>
      <c r="AI89" s="453"/>
    </row>
    <row r="90" spans="2:35" s="77" customFormat="1" ht="12">
      <c r="C90" s="454"/>
      <c r="D90" s="455"/>
      <c r="E90" s="455"/>
      <c r="F90" s="455"/>
      <c r="G90" s="455"/>
      <c r="H90" s="455"/>
      <c r="I90" s="455"/>
      <c r="J90" s="455"/>
      <c r="K90" s="455"/>
      <c r="L90" s="455"/>
      <c r="M90" s="455"/>
      <c r="N90" s="455"/>
      <c r="O90" s="455"/>
      <c r="P90" s="455"/>
      <c r="Q90" s="455"/>
      <c r="R90" s="455"/>
      <c r="S90" s="455"/>
      <c r="T90" s="455"/>
      <c r="U90" s="455"/>
      <c r="V90" s="455"/>
      <c r="W90" s="455"/>
      <c r="X90" s="455"/>
      <c r="Y90" s="455"/>
      <c r="Z90" s="455"/>
      <c r="AA90" s="455"/>
      <c r="AB90" s="455"/>
      <c r="AC90" s="455"/>
      <c r="AD90" s="455"/>
      <c r="AE90" s="455"/>
      <c r="AF90" s="455"/>
      <c r="AG90" s="455"/>
      <c r="AH90" s="455"/>
      <c r="AI90" s="456"/>
    </row>
    <row r="91" spans="2:35" s="77" customFormat="1" ht="12.75" customHeight="1"/>
    <row r="92" spans="2:35" s="71" customFormat="1" ht="12">
      <c r="B92" s="75" t="s">
        <v>355</v>
      </c>
    </row>
    <row r="93" spans="2:35" s="77" customFormat="1" ht="12">
      <c r="C93" s="448" t="s">
        <v>444</v>
      </c>
      <c r="D93" s="449"/>
      <c r="E93" s="449"/>
      <c r="F93" s="449"/>
      <c r="G93" s="449"/>
      <c r="H93" s="449"/>
      <c r="I93" s="449"/>
      <c r="J93" s="449"/>
      <c r="K93" s="449"/>
      <c r="L93" s="449"/>
      <c r="M93" s="449"/>
      <c r="N93" s="449"/>
      <c r="O93" s="449"/>
      <c r="P93" s="449"/>
      <c r="Q93" s="449"/>
      <c r="R93" s="449"/>
      <c r="S93" s="449"/>
      <c r="T93" s="449"/>
      <c r="U93" s="449"/>
      <c r="V93" s="449"/>
      <c r="W93" s="449"/>
      <c r="X93" s="449"/>
      <c r="Y93" s="449"/>
      <c r="Z93" s="449"/>
      <c r="AA93" s="449"/>
      <c r="AB93" s="449"/>
      <c r="AC93" s="449"/>
      <c r="AD93" s="449"/>
      <c r="AE93" s="449"/>
      <c r="AF93" s="449"/>
      <c r="AG93" s="449"/>
      <c r="AH93" s="449"/>
      <c r="AI93" s="450"/>
    </row>
    <row r="94" spans="2:35" s="77" customFormat="1" ht="12">
      <c r="C94" s="451"/>
      <c r="D94" s="452"/>
      <c r="E94" s="452"/>
      <c r="F94" s="452"/>
      <c r="G94" s="452"/>
      <c r="H94" s="452"/>
      <c r="I94" s="452"/>
      <c r="J94" s="452"/>
      <c r="K94" s="452"/>
      <c r="L94" s="452"/>
      <c r="M94" s="452"/>
      <c r="N94" s="452"/>
      <c r="O94" s="452"/>
      <c r="P94" s="452"/>
      <c r="Q94" s="452"/>
      <c r="R94" s="452"/>
      <c r="S94" s="452"/>
      <c r="T94" s="452"/>
      <c r="U94" s="452"/>
      <c r="V94" s="452"/>
      <c r="W94" s="452"/>
      <c r="X94" s="452"/>
      <c r="Y94" s="452"/>
      <c r="Z94" s="452"/>
      <c r="AA94" s="452"/>
      <c r="AB94" s="452"/>
      <c r="AC94" s="452"/>
      <c r="AD94" s="452"/>
      <c r="AE94" s="452"/>
      <c r="AF94" s="452"/>
      <c r="AG94" s="452"/>
      <c r="AH94" s="452"/>
      <c r="AI94" s="453"/>
    </row>
    <row r="95" spans="2:35" s="77" customFormat="1" ht="12">
      <c r="C95" s="454"/>
      <c r="D95" s="455"/>
      <c r="E95" s="455"/>
      <c r="F95" s="455"/>
      <c r="G95" s="455"/>
      <c r="H95" s="455"/>
      <c r="I95" s="455"/>
      <c r="J95" s="455"/>
      <c r="K95" s="455"/>
      <c r="L95" s="455"/>
      <c r="M95" s="455"/>
      <c r="N95" s="455"/>
      <c r="O95" s="455"/>
      <c r="P95" s="455"/>
      <c r="Q95" s="455"/>
      <c r="R95" s="455"/>
      <c r="S95" s="455"/>
      <c r="T95" s="455"/>
      <c r="U95" s="455"/>
      <c r="V95" s="455"/>
      <c r="W95" s="455"/>
      <c r="X95" s="455"/>
      <c r="Y95" s="455"/>
      <c r="Z95" s="455"/>
      <c r="AA95" s="455"/>
      <c r="AB95" s="455"/>
      <c r="AC95" s="455"/>
      <c r="AD95" s="455"/>
      <c r="AE95" s="455"/>
      <c r="AF95" s="455"/>
      <c r="AG95" s="455"/>
      <c r="AH95" s="455"/>
      <c r="AI95" s="456"/>
    </row>
    <row r="96" spans="2:35" s="77" customFormat="1" ht="12.75" customHeight="1"/>
    <row r="97" spans="2:35" s="77" customFormat="1" ht="12">
      <c r="B97" s="75" t="s">
        <v>356</v>
      </c>
      <c r="G97" s="77" t="s">
        <v>209</v>
      </c>
      <c r="H97" s="457" t="s">
        <v>445</v>
      </c>
      <c r="I97" s="457"/>
      <c r="J97" s="457"/>
      <c r="K97" s="457"/>
      <c r="L97" s="457"/>
      <c r="M97" s="457"/>
      <c r="N97" s="457"/>
      <c r="O97" s="457"/>
      <c r="P97" s="77" t="s">
        <v>216</v>
      </c>
    </row>
    <row r="98" spans="2:35" s="77" customFormat="1" ht="12">
      <c r="C98" s="458" t="s">
        <v>446</v>
      </c>
      <c r="D98" s="459"/>
      <c r="E98" s="459"/>
      <c r="F98" s="459"/>
      <c r="G98" s="459"/>
      <c r="H98" s="459"/>
      <c r="I98" s="459"/>
      <c r="J98" s="459"/>
      <c r="K98" s="459"/>
      <c r="L98" s="459"/>
      <c r="M98" s="459"/>
      <c r="N98" s="459"/>
      <c r="O98" s="459"/>
      <c r="P98" s="459"/>
      <c r="Q98" s="459"/>
      <c r="R98" s="459"/>
      <c r="S98" s="459"/>
      <c r="T98" s="459"/>
      <c r="U98" s="459"/>
      <c r="V98" s="459"/>
      <c r="W98" s="459"/>
      <c r="X98" s="459"/>
      <c r="Y98" s="459"/>
      <c r="Z98" s="459"/>
      <c r="AA98" s="459"/>
      <c r="AB98" s="459"/>
      <c r="AC98" s="459"/>
      <c r="AD98" s="459"/>
      <c r="AE98" s="459"/>
      <c r="AF98" s="459"/>
      <c r="AG98" s="459"/>
      <c r="AH98" s="459"/>
      <c r="AI98" s="460"/>
    </row>
    <row r="99" spans="2:35" s="77" customFormat="1" ht="12">
      <c r="C99" s="461"/>
      <c r="D99" s="462"/>
      <c r="E99" s="462"/>
      <c r="F99" s="462"/>
      <c r="G99" s="462"/>
      <c r="H99" s="462"/>
      <c r="I99" s="462"/>
      <c r="J99" s="462"/>
      <c r="K99" s="462"/>
      <c r="L99" s="462"/>
      <c r="M99" s="462"/>
      <c r="N99" s="462"/>
      <c r="O99" s="462"/>
      <c r="P99" s="462"/>
      <c r="Q99" s="462"/>
      <c r="R99" s="462"/>
      <c r="S99" s="462"/>
      <c r="T99" s="462"/>
      <c r="U99" s="462"/>
      <c r="V99" s="462"/>
      <c r="W99" s="462"/>
      <c r="X99" s="462"/>
      <c r="Y99" s="462"/>
      <c r="Z99" s="462"/>
      <c r="AA99" s="462"/>
      <c r="AB99" s="462"/>
      <c r="AC99" s="462"/>
      <c r="AD99" s="462"/>
      <c r="AE99" s="462"/>
      <c r="AF99" s="462"/>
      <c r="AG99" s="462"/>
      <c r="AH99" s="462"/>
      <c r="AI99" s="463"/>
    </row>
    <row r="100" spans="2:35" s="77" customFormat="1" ht="12">
      <c r="C100" s="464"/>
      <c r="D100" s="465"/>
      <c r="E100" s="465"/>
      <c r="F100" s="465"/>
      <c r="G100" s="465"/>
      <c r="H100" s="465"/>
      <c r="I100" s="465"/>
      <c r="J100" s="465"/>
      <c r="K100" s="465"/>
      <c r="L100" s="465"/>
      <c r="M100" s="465"/>
      <c r="N100" s="465"/>
      <c r="O100" s="465"/>
      <c r="P100" s="465"/>
      <c r="Q100" s="465"/>
      <c r="R100" s="465"/>
      <c r="S100" s="465"/>
      <c r="T100" s="465"/>
      <c r="U100" s="465"/>
      <c r="V100" s="465"/>
      <c r="W100" s="465"/>
      <c r="X100" s="465"/>
      <c r="Y100" s="465"/>
      <c r="Z100" s="465"/>
      <c r="AA100" s="465"/>
      <c r="AB100" s="465"/>
      <c r="AC100" s="465"/>
      <c r="AD100" s="465"/>
      <c r="AE100" s="465"/>
      <c r="AF100" s="465"/>
      <c r="AG100" s="465"/>
      <c r="AH100" s="465"/>
      <c r="AI100" s="466"/>
    </row>
    <row r="101" spans="2:35" s="77" customFormat="1" ht="12"/>
    <row r="102" spans="2:35" s="77" customFormat="1" ht="12"/>
    <row r="103" spans="2:35" s="77" customFormat="1" ht="12.75" thickBot="1"/>
    <row r="104" spans="2:35" s="77" customFormat="1" ht="12.75" customHeight="1" thickTop="1">
      <c r="C104" s="437" t="s">
        <v>360</v>
      </c>
      <c r="D104" s="438"/>
      <c r="E104" s="438"/>
      <c r="F104" s="438"/>
      <c r="G104" s="438"/>
      <c r="H104" s="438"/>
      <c r="I104" s="438"/>
      <c r="J104" s="438"/>
      <c r="K104" s="438"/>
      <c r="L104" s="438"/>
      <c r="M104" s="438"/>
      <c r="N104" s="438"/>
      <c r="O104" s="438"/>
      <c r="P104" s="438"/>
      <c r="Q104" s="438"/>
      <c r="R104" s="438"/>
      <c r="S104" s="438"/>
      <c r="T104" s="438"/>
      <c r="U104" s="438"/>
      <c r="V104" s="438"/>
      <c r="W104" s="438"/>
      <c r="X104" s="438"/>
      <c r="Y104" s="438"/>
      <c r="Z104" s="438"/>
      <c r="AA104" s="438"/>
      <c r="AB104" s="438"/>
      <c r="AC104" s="438"/>
      <c r="AD104" s="438"/>
      <c r="AE104" s="438"/>
      <c r="AF104" s="438"/>
      <c r="AG104" s="438"/>
      <c r="AH104" s="438"/>
      <c r="AI104" s="439"/>
    </row>
    <row r="105" spans="2:35" s="77" customFormat="1" ht="14.25" customHeight="1">
      <c r="C105" s="440"/>
      <c r="D105" s="441"/>
      <c r="E105" s="441"/>
      <c r="F105" s="441"/>
      <c r="G105" s="441"/>
      <c r="H105" s="441"/>
      <c r="I105" s="441"/>
      <c r="J105" s="441"/>
      <c r="K105" s="441"/>
      <c r="L105" s="441"/>
      <c r="M105" s="441"/>
      <c r="N105" s="441"/>
      <c r="O105" s="441"/>
      <c r="P105" s="441"/>
      <c r="Q105" s="441"/>
      <c r="R105" s="441"/>
      <c r="S105" s="441"/>
      <c r="T105" s="441"/>
      <c r="U105" s="441"/>
      <c r="V105" s="441"/>
      <c r="W105" s="441"/>
      <c r="X105" s="441"/>
      <c r="Y105" s="441"/>
      <c r="Z105" s="441"/>
      <c r="AA105" s="441"/>
      <c r="AB105" s="441"/>
      <c r="AC105" s="441"/>
      <c r="AD105" s="441"/>
      <c r="AE105" s="441"/>
      <c r="AF105" s="441"/>
      <c r="AG105" s="441"/>
      <c r="AH105" s="441"/>
      <c r="AI105" s="442"/>
    </row>
    <row r="106" spans="2:35" s="77" customFormat="1" ht="14.25" customHeight="1" thickBot="1">
      <c r="C106" s="443"/>
      <c r="D106" s="444"/>
      <c r="E106" s="444"/>
      <c r="F106" s="444"/>
      <c r="G106" s="444"/>
      <c r="H106" s="444"/>
      <c r="I106" s="444"/>
      <c r="J106" s="444"/>
      <c r="K106" s="444"/>
      <c r="L106" s="444"/>
      <c r="M106" s="444"/>
      <c r="N106" s="444"/>
      <c r="O106" s="444"/>
      <c r="P106" s="444"/>
      <c r="Q106" s="444"/>
      <c r="R106" s="444"/>
      <c r="S106" s="444"/>
      <c r="T106" s="444"/>
      <c r="U106" s="444"/>
      <c r="V106" s="444"/>
      <c r="W106" s="444"/>
      <c r="X106" s="444"/>
      <c r="Y106" s="444"/>
      <c r="Z106" s="444"/>
      <c r="AA106" s="444"/>
      <c r="AB106" s="444"/>
      <c r="AC106" s="444"/>
      <c r="AD106" s="444"/>
      <c r="AE106" s="444"/>
      <c r="AF106" s="444"/>
      <c r="AG106" s="444"/>
      <c r="AH106" s="444"/>
      <c r="AI106" s="445"/>
    </row>
    <row r="107" spans="2:35" s="77" customFormat="1" ht="12.75" thickTop="1"/>
    <row r="108" spans="2:35" s="77" customFormat="1" ht="12"/>
    <row r="110" spans="2:35">
      <c r="C110" s="83"/>
    </row>
  </sheetData>
  <mergeCells count="13">
    <mergeCell ref="C55:AI57"/>
    <mergeCell ref="U8:AH8"/>
    <mergeCell ref="C30:AI32"/>
    <mergeCell ref="C36:AI38"/>
    <mergeCell ref="C42:AI44"/>
    <mergeCell ref="C48:AI50"/>
    <mergeCell ref="C104:AI106"/>
    <mergeCell ref="C68:AI71"/>
    <mergeCell ref="C83:AI85"/>
    <mergeCell ref="C88:AI90"/>
    <mergeCell ref="C93:AI95"/>
    <mergeCell ref="H97:O97"/>
    <mergeCell ref="C98:AI100"/>
  </mergeCells>
  <phoneticPr fontId="2"/>
  <printOptions horizontalCentered="1"/>
  <pageMargins left="0.39370078740157483" right="0.39370078740157483" top="0.59055118110236227" bottom="0.59055118110236227" header="0.51181102362204722" footer="0.39370078740157483"/>
  <pageSetup paperSize="9" orientation="portrait" blackAndWhite="1" r:id="rId1"/>
  <headerFooter differentOddEven="1" alignWithMargins="0">
    <firstFooter>&amp;C-44-</firstFooter>
  </headerFooter>
  <rowBreaks count="1" manualBreakCount="1">
    <brk id="63" max="3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R48"/>
  <sheetViews>
    <sheetView view="pageBreakPreview" zoomScale="130" zoomScaleNormal="100" zoomScaleSheetLayoutView="130" workbookViewId="0">
      <selection activeCell="AH11" sqref="AH11"/>
    </sheetView>
  </sheetViews>
  <sheetFormatPr defaultColWidth="2.5" defaultRowHeight="13.5"/>
  <cols>
    <col min="1" max="1" width="1.5" style="1" customWidth="1"/>
    <col min="2" max="5" width="2.125" style="1" customWidth="1"/>
    <col min="6" max="8" width="2" style="1" customWidth="1"/>
    <col min="9" max="9" width="2.5" style="1"/>
    <col min="10" max="10" width="1.875" style="1" customWidth="1"/>
    <col min="11" max="13" width="2.5" style="1"/>
    <col min="14" max="14" width="1.75" style="1" customWidth="1"/>
    <col min="15" max="15" width="3.25" style="1" customWidth="1"/>
    <col min="16" max="16" width="2.5" style="1" customWidth="1"/>
    <col min="17" max="17" width="1.875" style="1" customWidth="1"/>
    <col min="18" max="18" width="2.5" style="1"/>
    <col min="19" max="19" width="1.25" style="1" customWidth="1"/>
    <col min="20" max="20" width="3.75" style="1" customWidth="1"/>
    <col min="21" max="21" width="3.5" style="1" customWidth="1"/>
    <col min="22" max="22" width="1.5" style="1" customWidth="1"/>
    <col min="23" max="23" width="2.5" style="1"/>
    <col min="24" max="24" width="2.5" style="1" customWidth="1"/>
    <col min="25" max="25" width="2" style="1" customWidth="1"/>
    <col min="26" max="26" width="1.5" style="1" customWidth="1"/>
    <col min="27" max="28" width="2.5" style="1"/>
    <col min="29" max="29" width="2.75" style="1" customWidth="1"/>
    <col min="30" max="30" width="2.5" style="1" customWidth="1"/>
    <col min="31" max="31" width="4.5" style="1" bestFit="1" customWidth="1"/>
    <col min="32" max="32" width="2.5" style="1"/>
    <col min="33" max="33" width="4.5" style="1" bestFit="1" customWidth="1"/>
    <col min="34" max="34" width="2.5" style="1"/>
    <col min="35" max="35" width="1.25" style="1" customWidth="1"/>
    <col min="36" max="36" width="0.875" style="1" customWidth="1"/>
    <col min="37" max="16384" width="2.5" style="1"/>
  </cols>
  <sheetData>
    <row r="2" spans="1:44">
      <c r="B2" s="1" t="s">
        <v>289</v>
      </c>
    </row>
    <row r="4" spans="1:44" s="33" customFormat="1">
      <c r="B4" s="2" t="s">
        <v>290</v>
      </c>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row>
    <row r="5" spans="1:44">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row>
    <row r="6" spans="1:44" ht="14.25" customHeight="1">
      <c r="Z6" s="128"/>
      <c r="AA6" s="130"/>
      <c r="AB6" s="132" t="s">
        <v>408</v>
      </c>
      <c r="AC6" s="143"/>
      <c r="AD6" s="130" t="s">
        <v>407</v>
      </c>
      <c r="AE6" s="143"/>
      <c r="AF6" s="130" t="s">
        <v>406</v>
      </c>
      <c r="AG6" s="143"/>
      <c r="AH6" s="131" t="s">
        <v>405</v>
      </c>
      <c r="AI6" s="128"/>
    </row>
    <row r="7" spans="1:44" ht="14.25">
      <c r="AM7" s="265" t="s">
        <v>336</v>
      </c>
      <c r="AN7" s="265"/>
      <c r="AO7" s="265"/>
      <c r="AP7" s="265"/>
      <c r="AQ7" s="265"/>
      <c r="AR7" s="265"/>
    </row>
    <row r="8" spans="1:44">
      <c r="C8" s="1" t="str">
        <f>IF(基本情報!E18&lt;&gt;"",VLOOKUP(基本情報!E18,引用元!$B$3:$D$33,3,FALSE),"特定行政庁の長")&amp;" 殿"</f>
        <v>特定行政庁の長 殿</v>
      </c>
    </row>
    <row r="10" spans="1:44">
      <c r="AG10" s="14"/>
      <c r="AH10" s="14" t="str">
        <f>IF(基本情報!E10&lt;&gt;"",基本情報!E10,"届出者の住所")</f>
        <v>届出者の住所</v>
      </c>
    </row>
    <row r="11" spans="1:44">
      <c r="AG11" s="14"/>
      <c r="AH11" s="14" t="str">
        <f>IF(基本情報!E11&lt;&gt;"",基本情報!E11,"氏名(法人の場合は名称及び代表者名)")</f>
        <v>氏名(法人の場合は名称及び代表者名)</v>
      </c>
    </row>
    <row r="13" spans="1:44" ht="13.5" customHeight="1">
      <c r="B13" s="367" t="s">
        <v>291</v>
      </c>
      <c r="C13" s="367"/>
      <c r="D13" s="367"/>
      <c r="E13" s="367"/>
      <c r="F13" s="367"/>
      <c r="G13" s="367"/>
      <c r="H13" s="367"/>
      <c r="I13" s="367"/>
      <c r="J13" s="367"/>
      <c r="K13" s="367"/>
      <c r="L13" s="367"/>
      <c r="M13" s="367"/>
      <c r="N13" s="367"/>
      <c r="O13" s="367"/>
      <c r="P13" s="367"/>
      <c r="Q13" s="367"/>
      <c r="R13" s="367"/>
      <c r="S13" s="367"/>
      <c r="T13" s="367"/>
      <c r="U13" s="367"/>
      <c r="V13" s="367"/>
      <c r="W13" s="367"/>
      <c r="X13" s="367"/>
      <c r="Y13" s="367"/>
      <c r="Z13" s="367"/>
      <c r="AA13" s="367"/>
      <c r="AB13" s="367"/>
      <c r="AC13" s="367"/>
      <c r="AD13" s="367"/>
      <c r="AE13" s="367"/>
      <c r="AF13" s="367"/>
      <c r="AG13" s="367"/>
      <c r="AH13" s="367"/>
      <c r="AI13" s="367"/>
    </row>
    <row r="14" spans="1:44">
      <c r="B14" s="367"/>
      <c r="C14" s="367"/>
      <c r="D14" s="367"/>
      <c r="E14" s="367"/>
      <c r="F14" s="367"/>
      <c r="G14" s="367"/>
      <c r="H14" s="367"/>
      <c r="I14" s="367"/>
      <c r="J14" s="367"/>
      <c r="K14" s="367"/>
      <c r="L14" s="367"/>
      <c r="M14" s="367"/>
      <c r="N14" s="367"/>
      <c r="O14" s="367"/>
      <c r="P14" s="367"/>
      <c r="Q14" s="367"/>
      <c r="R14" s="367"/>
      <c r="S14" s="367"/>
      <c r="T14" s="367"/>
      <c r="U14" s="367"/>
      <c r="V14" s="367"/>
      <c r="W14" s="367"/>
      <c r="X14" s="367"/>
      <c r="Y14" s="367"/>
      <c r="Z14" s="367"/>
      <c r="AA14" s="367"/>
      <c r="AB14" s="367"/>
      <c r="AC14" s="367"/>
      <c r="AD14" s="367"/>
      <c r="AE14" s="367"/>
      <c r="AF14" s="367"/>
      <c r="AG14" s="367"/>
      <c r="AH14" s="367"/>
      <c r="AI14" s="367"/>
    </row>
    <row r="16" spans="1:44">
      <c r="B16" s="266" t="s">
        <v>273</v>
      </c>
      <c r="C16" s="267"/>
      <c r="D16" s="267"/>
      <c r="E16" s="267"/>
      <c r="F16" s="267"/>
      <c r="G16" s="267"/>
      <c r="H16" s="267"/>
      <c r="I16" s="267"/>
      <c r="J16" s="267"/>
      <c r="K16" s="267"/>
      <c r="L16" s="267"/>
      <c r="M16" s="268"/>
      <c r="N16" s="374" t="str">
        <f>IFERROR(IF(基本情報!E16&lt;&gt;"",基本情報!E16,""),"")</f>
        <v/>
      </c>
      <c r="O16" s="343"/>
      <c r="P16" s="343"/>
      <c r="Q16" s="343"/>
      <c r="R16" s="343"/>
      <c r="S16" s="343"/>
      <c r="T16" s="343"/>
      <c r="U16" s="343"/>
      <c r="V16" s="343"/>
      <c r="W16" s="343"/>
      <c r="X16" s="343"/>
      <c r="Y16" s="343"/>
      <c r="Z16" s="343"/>
      <c r="AA16" s="343"/>
      <c r="AB16" s="343"/>
      <c r="AC16" s="343"/>
      <c r="AD16" s="343"/>
      <c r="AE16" s="343"/>
      <c r="AF16" s="343"/>
      <c r="AG16" s="343"/>
      <c r="AH16" s="343"/>
      <c r="AI16" s="375"/>
    </row>
    <row r="17" spans="2:35">
      <c r="B17" s="353"/>
      <c r="C17" s="354"/>
      <c r="D17" s="354"/>
      <c r="E17" s="354"/>
      <c r="F17" s="354"/>
      <c r="G17" s="354"/>
      <c r="H17" s="354"/>
      <c r="I17" s="354"/>
      <c r="J17" s="354"/>
      <c r="K17" s="354"/>
      <c r="L17" s="354"/>
      <c r="M17" s="355"/>
      <c r="N17" s="376"/>
      <c r="O17" s="377"/>
      <c r="P17" s="377"/>
      <c r="Q17" s="377"/>
      <c r="R17" s="377"/>
      <c r="S17" s="377"/>
      <c r="T17" s="377"/>
      <c r="U17" s="377"/>
      <c r="V17" s="377"/>
      <c r="W17" s="377"/>
      <c r="X17" s="377"/>
      <c r="Y17" s="377"/>
      <c r="Z17" s="377"/>
      <c r="AA17" s="377"/>
      <c r="AB17" s="377"/>
      <c r="AC17" s="377"/>
      <c r="AD17" s="377"/>
      <c r="AE17" s="377"/>
      <c r="AF17" s="377"/>
      <c r="AG17" s="377"/>
      <c r="AH17" s="377"/>
      <c r="AI17" s="378"/>
    </row>
    <row r="18" spans="2:35">
      <c r="B18" s="353"/>
      <c r="C18" s="354"/>
      <c r="D18" s="354"/>
      <c r="E18" s="354"/>
      <c r="F18" s="354"/>
      <c r="G18" s="354"/>
      <c r="H18" s="354"/>
      <c r="I18" s="354"/>
      <c r="J18" s="354"/>
      <c r="K18" s="354"/>
      <c r="L18" s="354"/>
      <c r="M18" s="355"/>
      <c r="N18" s="376"/>
      <c r="O18" s="377"/>
      <c r="P18" s="377"/>
      <c r="Q18" s="377"/>
      <c r="R18" s="377"/>
      <c r="S18" s="377"/>
      <c r="T18" s="377"/>
      <c r="U18" s="377"/>
      <c r="V18" s="377"/>
      <c r="W18" s="377"/>
      <c r="X18" s="377"/>
      <c r="Y18" s="377"/>
      <c r="Z18" s="377"/>
      <c r="AA18" s="377"/>
      <c r="AB18" s="377"/>
      <c r="AC18" s="377"/>
      <c r="AD18" s="377"/>
      <c r="AE18" s="377"/>
      <c r="AF18" s="377"/>
      <c r="AG18" s="377"/>
      <c r="AH18" s="377"/>
      <c r="AI18" s="378"/>
    </row>
    <row r="19" spans="2:35">
      <c r="B19" s="266" t="s">
        <v>274</v>
      </c>
      <c r="C19" s="267"/>
      <c r="D19" s="267"/>
      <c r="E19" s="267"/>
      <c r="F19" s="267"/>
      <c r="G19" s="267"/>
      <c r="H19" s="267"/>
      <c r="I19" s="267"/>
      <c r="J19" s="267"/>
      <c r="K19" s="267"/>
      <c r="L19" s="267"/>
      <c r="M19" s="268"/>
      <c r="N19" s="374" t="str">
        <f>IFERROR(IF(基本情報!E18&lt;&gt;"","神奈川県"&amp;基本情報!E18&amp;基本情報!E21,""),"")</f>
        <v/>
      </c>
      <c r="O19" s="343"/>
      <c r="P19" s="343"/>
      <c r="Q19" s="343"/>
      <c r="R19" s="343"/>
      <c r="S19" s="343"/>
      <c r="T19" s="343"/>
      <c r="U19" s="343"/>
      <c r="V19" s="343"/>
      <c r="W19" s="343"/>
      <c r="X19" s="343"/>
      <c r="Y19" s="343"/>
      <c r="Z19" s="343"/>
      <c r="AA19" s="343"/>
      <c r="AB19" s="343"/>
      <c r="AC19" s="343"/>
      <c r="AD19" s="343"/>
      <c r="AE19" s="343"/>
      <c r="AF19" s="343"/>
      <c r="AG19" s="343"/>
      <c r="AH19" s="343"/>
      <c r="AI19" s="375"/>
    </row>
    <row r="20" spans="2:35">
      <c r="B20" s="353"/>
      <c r="C20" s="354"/>
      <c r="D20" s="354"/>
      <c r="E20" s="354"/>
      <c r="F20" s="354"/>
      <c r="G20" s="354"/>
      <c r="H20" s="354"/>
      <c r="I20" s="354"/>
      <c r="J20" s="354"/>
      <c r="K20" s="354"/>
      <c r="L20" s="354"/>
      <c r="M20" s="355"/>
      <c r="N20" s="376"/>
      <c r="O20" s="377"/>
      <c r="P20" s="377"/>
      <c r="Q20" s="377"/>
      <c r="R20" s="377"/>
      <c r="S20" s="377"/>
      <c r="T20" s="377"/>
      <c r="U20" s="377"/>
      <c r="V20" s="377"/>
      <c r="W20" s="377"/>
      <c r="X20" s="377"/>
      <c r="Y20" s="377"/>
      <c r="Z20" s="377"/>
      <c r="AA20" s="377"/>
      <c r="AB20" s="377"/>
      <c r="AC20" s="377"/>
      <c r="AD20" s="377"/>
      <c r="AE20" s="377"/>
      <c r="AF20" s="377"/>
      <c r="AG20" s="377"/>
      <c r="AH20" s="377"/>
      <c r="AI20" s="378"/>
    </row>
    <row r="21" spans="2:35">
      <c r="B21" s="269"/>
      <c r="C21" s="270"/>
      <c r="D21" s="270"/>
      <c r="E21" s="270"/>
      <c r="F21" s="270"/>
      <c r="G21" s="270"/>
      <c r="H21" s="270"/>
      <c r="I21" s="270"/>
      <c r="J21" s="270"/>
      <c r="K21" s="270"/>
      <c r="L21" s="270"/>
      <c r="M21" s="271"/>
      <c r="N21" s="379"/>
      <c r="O21" s="344"/>
      <c r="P21" s="344"/>
      <c r="Q21" s="344"/>
      <c r="R21" s="344"/>
      <c r="S21" s="344"/>
      <c r="T21" s="344"/>
      <c r="U21" s="344"/>
      <c r="V21" s="344"/>
      <c r="W21" s="344"/>
      <c r="X21" s="344"/>
      <c r="Y21" s="344"/>
      <c r="Z21" s="344"/>
      <c r="AA21" s="344"/>
      <c r="AB21" s="344"/>
      <c r="AC21" s="344"/>
      <c r="AD21" s="344"/>
      <c r="AE21" s="344"/>
      <c r="AF21" s="344"/>
      <c r="AG21" s="344"/>
      <c r="AH21" s="344"/>
      <c r="AI21" s="380"/>
    </row>
    <row r="22" spans="2:35" ht="13.5" customHeight="1">
      <c r="B22" s="266" t="s">
        <v>275</v>
      </c>
      <c r="C22" s="267"/>
      <c r="D22" s="267"/>
      <c r="E22" s="267"/>
      <c r="F22" s="267"/>
      <c r="G22" s="267"/>
      <c r="H22" s="267"/>
      <c r="I22" s="267"/>
      <c r="J22" s="267"/>
      <c r="K22" s="267"/>
      <c r="L22" s="267"/>
      <c r="M22" s="268"/>
      <c r="N22" s="381" t="str">
        <f>IF(基本情報!E22&lt;&gt;"",基本情報!E22,"")&amp;IF(基本情報!G22&lt;&gt;"","("&amp;基本情報!G22&amp;IF(基本情報!I22&lt;&gt;"","("&amp;基本情報!I22&amp;")"&amp;IF(基本情報!G23&lt;&gt;"","・"&amp;基本情報!G23&amp;IF(基本情報!I23&lt;&gt;"","("&amp;基本情報!I23&amp;")",""),""),"")&amp;")","")</f>
        <v/>
      </c>
      <c r="O22" s="382"/>
      <c r="P22" s="382"/>
      <c r="Q22" s="382"/>
      <c r="R22" s="382"/>
      <c r="S22" s="382"/>
      <c r="T22" s="382"/>
      <c r="U22" s="382"/>
      <c r="V22" s="382"/>
      <c r="W22" s="382"/>
      <c r="X22" s="382"/>
      <c r="Y22" s="382"/>
      <c r="Z22" s="382"/>
      <c r="AA22" s="382"/>
      <c r="AB22" s="382"/>
      <c r="AC22" s="382"/>
      <c r="AD22" s="382"/>
      <c r="AE22" s="382"/>
      <c r="AF22" s="382"/>
      <c r="AG22" s="382"/>
      <c r="AH22" s="382"/>
      <c r="AI22" s="383"/>
    </row>
    <row r="23" spans="2:35" ht="13.5" customHeight="1">
      <c r="B23" s="353"/>
      <c r="C23" s="354"/>
      <c r="D23" s="354"/>
      <c r="E23" s="354"/>
      <c r="F23" s="354"/>
      <c r="G23" s="354"/>
      <c r="H23" s="354"/>
      <c r="I23" s="354"/>
      <c r="J23" s="354"/>
      <c r="K23" s="354"/>
      <c r="L23" s="354"/>
      <c r="M23" s="355"/>
      <c r="N23" s="381"/>
      <c r="O23" s="382"/>
      <c r="P23" s="382"/>
      <c r="Q23" s="382"/>
      <c r="R23" s="382"/>
      <c r="S23" s="382"/>
      <c r="T23" s="382"/>
      <c r="U23" s="382"/>
      <c r="V23" s="382"/>
      <c r="W23" s="382"/>
      <c r="X23" s="382"/>
      <c r="Y23" s="382"/>
      <c r="Z23" s="382"/>
      <c r="AA23" s="382"/>
      <c r="AB23" s="382"/>
      <c r="AC23" s="382"/>
      <c r="AD23" s="382"/>
      <c r="AE23" s="382"/>
      <c r="AF23" s="382"/>
      <c r="AG23" s="382"/>
      <c r="AH23" s="382"/>
      <c r="AI23" s="383"/>
    </row>
    <row r="24" spans="2:35">
      <c r="B24" s="269"/>
      <c r="C24" s="270"/>
      <c r="D24" s="270"/>
      <c r="E24" s="270"/>
      <c r="F24" s="270"/>
      <c r="G24" s="270"/>
      <c r="H24" s="270"/>
      <c r="I24" s="270"/>
      <c r="J24" s="270"/>
      <c r="K24" s="270"/>
      <c r="L24" s="270"/>
      <c r="M24" s="271"/>
      <c r="N24" s="384"/>
      <c r="O24" s="385"/>
      <c r="P24" s="385"/>
      <c r="Q24" s="385"/>
      <c r="R24" s="385"/>
      <c r="S24" s="385"/>
      <c r="T24" s="385"/>
      <c r="U24" s="385"/>
      <c r="V24" s="385"/>
      <c r="W24" s="385"/>
      <c r="X24" s="385"/>
      <c r="Y24" s="385"/>
      <c r="Z24" s="385"/>
      <c r="AA24" s="385"/>
      <c r="AB24" s="385"/>
      <c r="AC24" s="385"/>
      <c r="AD24" s="385"/>
      <c r="AE24" s="385"/>
      <c r="AF24" s="385"/>
      <c r="AG24" s="385"/>
      <c r="AH24" s="385"/>
      <c r="AI24" s="386"/>
    </row>
    <row r="25" spans="2:35" ht="13.5" customHeight="1">
      <c r="B25" s="266" t="s">
        <v>263</v>
      </c>
      <c r="C25" s="267"/>
      <c r="D25" s="267"/>
      <c r="E25" s="267"/>
      <c r="F25" s="267"/>
      <c r="G25" s="267"/>
      <c r="H25" s="267"/>
      <c r="I25" s="267"/>
      <c r="J25" s="267"/>
      <c r="K25" s="267"/>
      <c r="L25" s="267"/>
      <c r="M25" s="268"/>
      <c r="N25" s="381" t="str">
        <f>IF(基本情報!E17&lt;&gt;"",基本情報!E17,"　新築（新設）・増築・改築・用途の変更・"&amp;CHAR(10)&amp;"　大規模の修繕・大規模の模様替え")</f>
        <v>　新築（新設）・増築・改築・用途の変更・
　大規模の修繕・大規模の模様替え</v>
      </c>
      <c r="O25" s="382"/>
      <c r="P25" s="382"/>
      <c r="Q25" s="382"/>
      <c r="R25" s="382"/>
      <c r="S25" s="382"/>
      <c r="T25" s="382"/>
      <c r="U25" s="382"/>
      <c r="V25" s="382"/>
      <c r="W25" s="382"/>
      <c r="X25" s="382"/>
      <c r="Y25" s="382"/>
      <c r="Z25" s="382"/>
      <c r="AA25" s="382"/>
      <c r="AB25" s="382"/>
      <c r="AC25" s="382"/>
      <c r="AD25" s="382"/>
      <c r="AE25" s="382"/>
      <c r="AF25" s="382"/>
      <c r="AG25" s="382"/>
      <c r="AH25" s="382"/>
      <c r="AI25" s="383"/>
    </row>
    <row r="26" spans="2:35" ht="13.5" customHeight="1">
      <c r="B26" s="353"/>
      <c r="C26" s="354"/>
      <c r="D26" s="354"/>
      <c r="E26" s="354"/>
      <c r="F26" s="354"/>
      <c r="G26" s="354"/>
      <c r="H26" s="354"/>
      <c r="I26" s="354"/>
      <c r="J26" s="354"/>
      <c r="K26" s="354"/>
      <c r="L26" s="354"/>
      <c r="M26" s="355"/>
      <c r="N26" s="381"/>
      <c r="O26" s="382"/>
      <c r="P26" s="382"/>
      <c r="Q26" s="382"/>
      <c r="R26" s="382"/>
      <c r="S26" s="382"/>
      <c r="T26" s="382"/>
      <c r="U26" s="382"/>
      <c r="V26" s="382"/>
      <c r="W26" s="382"/>
      <c r="X26" s="382"/>
      <c r="Y26" s="382"/>
      <c r="Z26" s="382"/>
      <c r="AA26" s="382"/>
      <c r="AB26" s="382"/>
      <c r="AC26" s="382"/>
      <c r="AD26" s="382"/>
      <c r="AE26" s="382"/>
      <c r="AF26" s="382"/>
      <c r="AG26" s="382"/>
      <c r="AH26" s="382"/>
      <c r="AI26" s="383"/>
    </row>
    <row r="27" spans="2:35" ht="13.5" customHeight="1">
      <c r="B27" s="269"/>
      <c r="C27" s="270"/>
      <c r="D27" s="270"/>
      <c r="E27" s="270"/>
      <c r="F27" s="270"/>
      <c r="G27" s="270"/>
      <c r="H27" s="270"/>
      <c r="I27" s="270"/>
      <c r="J27" s="270"/>
      <c r="K27" s="270"/>
      <c r="L27" s="270"/>
      <c r="M27" s="271"/>
      <c r="N27" s="384"/>
      <c r="O27" s="385"/>
      <c r="P27" s="385"/>
      <c r="Q27" s="385"/>
      <c r="R27" s="385"/>
      <c r="S27" s="385"/>
      <c r="T27" s="385"/>
      <c r="U27" s="385"/>
      <c r="V27" s="385"/>
      <c r="W27" s="385"/>
      <c r="X27" s="385"/>
      <c r="Y27" s="385"/>
      <c r="Z27" s="385"/>
      <c r="AA27" s="385"/>
      <c r="AB27" s="385"/>
      <c r="AC27" s="385"/>
      <c r="AD27" s="385"/>
      <c r="AE27" s="385"/>
      <c r="AF27" s="385"/>
      <c r="AG27" s="385"/>
      <c r="AH27" s="385"/>
      <c r="AI27" s="386"/>
    </row>
    <row r="28" spans="2:35" ht="13.5" customHeight="1">
      <c r="B28" s="477" t="s">
        <v>293</v>
      </c>
      <c r="C28" s="267"/>
      <c r="D28" s="267"/>
      <c r="E28" s="267"/>
      <c r="F28" s="267"/>
      <c r="G28" s="267"/>
      <c r="H28" s="267"/>
      <c r="I28" s="267"/>
      <c r="J28" s="267"/>
      <c r="K28" s="267"/>
      <c r="L28" s="267"/>
      <c r="M28" s="268"/>
      <c r="N28" s="34"/>
      <c r="O28" s="474"/>
      <c r="P28" s="474"/>
      <c r="Q28" s="403" t="s">
        <v>294</v>
      </c>
      <c r="R28" s="403"/>
      <c r="S28" s="483"/>
      <c r="T28" s="483"/>
      <c r="U28" s="483"/>
      <c r="V28" s="483"/>
      <c r="W28" s="480" t="s">
        <v>295</v>
      </c>
      <c r="X28" s="36"/>
      <c r="Y28" s="147"/>
      <c r="Z28" s="474"/>
      <c r="AA28" s="474"/>
      <c r="AB28" s="474"/>
      <c r="AC28" s="474"/>
      <c r="AD28" s="471" t="s">
        <v>407</v>
      </c>
      <c r="AE28" s="474"/>
      <c r="AF28" s="471" t="s">
        <v>406</v>
      </c>
      <c r="AG28" s="474"/>
      <c r="AH28" s="471" t="s">
        <v>405</v>
      </c>
      <c r="AI28" s="36"/>
    </row>
    <row r="29" spans="2:35" ht="13.5" customHeight="1">
      <c r="B29" s="478"/>
      <c r="C29" s="354"/>
      <c r="D29" s="354"/>
      <c r="E29" s="354"/>
      <c r="F29" s="354"/>
      <c r="G29" s="354"/>
      <c r="H29" s="354"/>
      <c r="I29" s="354"/>
      <c r="J29" s="354"/>
      <c r="K29" s="354"/>
      <c r="L29" s="354"/>
      <c r="M29" s="355"/>
      <c r="N29" s="159"/>
      <c r="O29" s="475"/>
      <c r="P29" s="475"/>
      <c r="Q29" s="479"/>
      <c r="R29" s="479"/>
      <c r="S29" s="484"/>
      <c r="T29" s="484"/>
      <c r="U29" s="484"/>
      <c r="V29" s="484"/>
      <c r="W29" s="481"/>
      <c r="X29" s="163"/>
      <c r="Y29" s="164"/>
      <c r="Z29" s="475"/>
      <c r="AA29" s="475"/>
      <c r="AB29" s="475"/>
      <c r="AC29" s="475"/>
      <c r="AD29" s="472"/>
      <c r="AE29" s="475"/>
      <c r="AF29" s="472"/>
      <c r="AG29" s="475"/>
      <c r="AH29" s="472"/>
      <c r="AI29" s="163"/>
    </row>
    <row r="30" spans="2:35">
      <c r="B30" s="353"/>
      <c r="C30" s="354"/>
      <c r="D30" s="354"/>
      <c r="E30" s="354"/>
      <c r="F30" s="354"/>
      <c r="G30" s="354"/>
      <c r="H30" s="354"/>
      <c r="I30" s="354"/>
      <c r="J30" s="354"/>
      <c r="K30" s="354"/>
      <c r="L30" s="354"/>
      <c r="M30" s="355"/>
      <c r="N30" s="37"/>
      <c r="O30" s="476"/>
      <c r="P30" s="476"/>
      <c r="Q30" s="404"/>
      <c r="R30" s="404"/>
      <c r="S30" s="485"/>
      <c r="T30" s="485"/>
      <c r="U30" s="485"/>
      <c r="V30" s="485"/>
      <c r="W30" s="482"/>
      <c r="X30" s="38"/>
      <c r="Y30" s="148"/>
      <c r="Z30" s="476"/>
      <c r="AA30" s="476"/>
      <c r="AB30" s="476"/>
      <c r="AC30" s="476"/>
      <c r="AD30" s="473"/>
      <c r="AE30" s="476"/>
      <c r="AF30" s="473"/>
      <c r="AG30" s="476"/>
      <c r="AH30" s="473"/>
      <c r="AI30" s="38"/>
    </row>
    <row r="31" spans="2:35" ht="13.5" customHeight="1">
      <c r="B31" s="266" t="s">
        <v>292</v>
      </c>
      <c r="C31" s="267"/>
      <c r="D31" s="267"/>
      <c r="E31" s="267"/>
      <c r="F31" s="267"/>
      <c r="G31" s="267"/>
      <c r="H31" s="267"/>
      <c r="I31" s="267"/>
      <c r="J31" s="267"/>
      <c r="K31" s="267"/>
      <c r="L31" s="267"/>
      <c r="M31" s="268"/>
      <c r="N31" s="331" t="s">
        <v>283</v>
      </c>
      <c r="O31" s="287"/>
      <c r="P31" s="287"/>
      <c r="Q31" s="287"/>
      <c r="R31" s="387" t="str">
        <f>IF(基本情報!E26&lt;&gt;"",基本情報!E26,"　　年　　月　　日")</f>
        <v>　　年　　月　　日</v>
      </c>
      <c r="S31" s="388"/>
      <c r="T31" s="388"/>
      <c r="U31" s="388"/>
      <c r="V31" s="388"/>
      <c r="W31" s="388"/>
      <c r="X31" s="389"/>
      <c r="Y31" s="331" t="s">
        <v>18</v>
      </c>
      <c r="Z31" s="287"/>
      <c r="AA31" s="287"/>
      <c r="AB31" s="288"/>
      <c r="AC31" s="387" t="str">
        <f>IF(基本情報!E27&lt;&gt;"",基本情報!E27,"　　年　　月　　日")</f>
        <v>　　年　　月　　日</v>
      </c>
      <c r="AD31" s="388"/>
      <c r="AE31" s="388"/>
      <c r="AF31" s="388"/>
      <c r="AG31" s="388"/>
      <c r="AH31" s="388"/>
      <c r="AI31" s="389"/>
    </row>
    <row r="32" spans="2:35" ht="13.5" customHeight="1">
      <c r="B32" s="353"/>
      <c r="C32" s="354"/>
      <c r="D32" s="354"/>
      <c r="E32" s="354"/>
      <c r="F32" s="354"/>
      <c r="G32" s="354"/>
      <c r="H32" s="354"/>
      <c r="I32" s="354"/>
      <c r="J32" s="354"/>
      <c r="K32" s="354"/>
      <c r="L32" s="354"/>
      <c r="M32" s="355"/>
      <c r="N32" s="329"/>
      <c r="O32" s="330"/>
      <c r="P32" s="330"/>
      <c r="Q32" s="330"/>
      <c r="R32" s="468"/>
      <c r="S32" s="469"/>
      <c r="T32" s="469"/>
      <c r="U32" s="469"/>
      <c r="V32" s="469"/>
      <c r="W32" s="469"/>
      <c r="X32" s="470"/>
      <c r="Y32" s="329"/>
      <c r="Z32" s="330"/>
      <c r="AA32" s="330"/>
      <c r="AB32" s="332"/>
      <c r="AC32" s="468"/>
      <c r="AD32" s="469"/>
      <c r="AE32" s="469"/>
      <c r="AF32" s="469"/>
      <c r="AG32" s="469"/>
      <c r="AH32" s="469"/>
      <c r="AI32" s="470"/>
    </row>
    <row r="33" spans="2:35">
      <c r="B33" s="353"/>
      <c r="C33" s="354"/>
      <c r="D33" s="354"/>
      <c r="E33" s="354"/>
      <c r="F33" s="354"/>
      <c r="G33" s="354"/>
      <c r="H33" s="354"/>
      <c r="I33" s="354"/>
      <c r="J33" s="354"/>
      <c r="K33" s="354"/>
      <c r="L33" s="354"/>
      <c r="M33" s="355"/>
      <c r="N33" s="289"/>
      <c r="O33" s="290"/>
      <c r="P33" s="290"/>
      <c r="Q33" s="290"/>
      <c r="R33" s="390"/>
      <c r="S33" s="391"/>
      <c r="T33" s="391"/>
      <c r="U33" s="391"/>
      <c r="V33" s="391"/>
      <c r="W33" s="391"/>
      <c r="X33" s="392"/>
      <c r="Y33" s="289"/>
      <c r="Z33" s="290"/>
      <c r="AA33" s="290"/>
      <c r="AB33" s="291"/>
      <c r="AC33" s="390"/>
      <c r="AD33" s="391"/>
      <c r="AE33" s="391"/>
      <c r="AF33" s="391"/>
      <c r="AG33" s="391"/>
      <c r="AH33" s="391"/>
      <c r="AI33" s="392"/>
    </row>
    <row r="34" spans="2:35" ht="13.5" customHeight="1">
      <c r="B34" s="266" t="s">
        <v>212</v>
      </c>
      <c r="C34" s="267"/>
      <c r="D34" s="267"/>
      <c r="E34" s="267"/>
      <c r="F34" s="267"/>
      <c r="G34" s="267"/>
      <c r="H34" s="267"/>
      <c r="I34" s="267"/>
      <c r="J34" s="267"/>
      <c r="K34" s="267"/>
      <c r="L34" s="267"/>
      <c r="M34" s="268"/>
      <c r="N34" s="331" t="s">
        <v>0</v>
      </c>
      <c r="O34" s="287"/>
      <c r="P34" s="287"/>
      <c r="Q34" s="287"/>
      <c r="R34" s="310" t="str">
        <f>IF(基本情報!E12&lt;&gt;"",基本情報!E12,"")</f>
        <v/>
      </c>
      <c r="S34" s="311"/>
      <c r="T34" s="311"/>
      <c r="U34" s="311"/>
      <c r="V34" s="311"/>
      <c r="W34" s="311"/>
      <c r="X34" s="312"/>
      <c r="Y34" s="331" t="s">
        <v>234</v>
      </c>
      <c r="Z34" s="287"/>
      <c r="AA34" s="287"/>
      <c r="AB34" s="288"/>
      <c r="AC34" s="310" t="str">
        <f>IF(基本情報!E13&lt;&gt;"",基本情報!E13,"")</f>
        <v/>
      </c>
      <c r="AD34" s="311"/>
      <c r="AE34" s="311"/>
      <c r="AF34" s="311"/>
      <c r="AG34" s="311"/>
      <c r="AH34" s="311"/>
      <c r="AI34" s="312"/>
    </row>
    <row r="35" spans="2:35">
      <c r="B35" s="353"/>
      <c r="C35" s="354"/>
      <c r="D35" s="354"/>
      <c r="E35" s="354"/>
      <c r="F35" s="354"/>
      <c r="G35" s="354"/>
      <c r="H35" s="354"/>
      <c r="I35" s="354"/>
      <c r="J35" s="354"/>
      <c r="K35" s="354"/>
      <c r="L35" s="354"/>
      <c r="M35" s="355"/>
      <c r="N35" s="329"/>
      <c r="O35" s="330"/>
      <c r="P35" s="330"/>
      <c r="Q35" s="330"/>
      <c r="R35" s="313"/>
      <c r="S35" s="314"/>
      <c r="T35" s="314"/>
      <c r="U35" s="314"/>
      <c r="V35" s="314"/>
      <c r="W35" s="314"/>
      <c r="X35" s="315"/>
      <c r="Y35" s="329"/>
      <c r="Z35" s="330"/>
      <c r="AA35" s="330"/>
      <c r="AB35" s="332"/>
      <c r="AC35" s="313"/>
      <c r="AD35" s="314"/>
      <c r="AE35" s="314"/>
      <c r="AF35" s="314"/>
      <c r="AG35" s="314"/>
      <c r="AH35" s="314"/>
      <c r="AI35" s="315"/>
    </row>
    <row r="36" spans="2:35">
      <c r="B36" s="353"/>
      <c r="C36" s="354"/>
      <c r="D36" s="354"/>
      <c r="E36" s="354"/>
      <c r="F36" s="354"/>
      <c r="G36" s="354"/>
      <c r="H36" s="354"/>
      <c r="I36" s="354"/>
      <c r="J36" s="354"/>
      <c r="K36" s="354"/>
      <c r="L36" s="354"/>
      <c r="M36" s="355"/>
      <c r="N36" s="289"/>
      <c r="O36" s="290"/>
      <c r="P36" s="290"/>
      <c r="Q36" s="290"/>
      <c r="R36" s="316"/>
      <c r="S36" s="317"/>
      <c r="T36" s="317"/>
      <c r="U36" s="317"/>
      <c r="V36" s="317"/>
      <c r="W36" s="317"/>
      <c r="X36" s="318"/>
      <c r="Y36" s="289"/>
      <c r="Z36" s="290"/>
      <c r="AA36" s="290"/>
      <c r="AB36" s="291"/>
      <c r="AC36" s="316"/>
      <c r="AD36" s="317"/>
      <c r="AE36" s="317"/>
      <c r="AF36" s="317"/>
      <c r="AG36" s="317"/>
      <c r="AH36" s="317"/>
      <c r="AI36" s="318"/>
    </row>
    <row r="37" spans="2:35" ht="13.5" customHeight="1">
      <c r="B37" s="353"/>
      <c r="C37" s="354"/>
      <c r="D37" s="354"/>
      <c r="E37" s="354"/>
      <c r="F37" s="354"/>
      <c r="G37" s="354"/>
      <c r="H37" s="354"/>
      <c r="I37" s="354"/>
      <c r="J37" s="354"/>
      <c r="K37" s="354"/>
      <c r="L37" s="354"/>
      <c r="M37" s="355"/>
      <c r="N37" s="329" t="s">
        <v>201</v>
      </c>
      <c r="O37" s="330"/>
      <c r="P37" s="330"/>
      <c r="Q37" s="330"/>
      <c r="R37" s="310" t="str">
        <f>IF(基本情報!E14&lt;&gt;"",基本情報!E14,"")</f>
        <v/>
      </c>
      <c r="S37" s="311"/>
      <c r="T37" s="311"/>
      <c r="U37" s="311"/>
      <c r="V37" s="311"/>
      <c r="W37" s="311"/>
      <c r="X37" s="312"/>
      <c r="Y37" s="329" t="s">
        <v>235</v>
      </c>
      <c r="Z37" s="330"/>
      <c r="AA37" s="330"/>
      <c r="AB37" s="332"/>
      <c r="AC37" s="310" t="str">
        <f>IF(基本情報!E15&lt;&gt;"",基本情報!E15,"")</f>
        <v/>
      </c>
      <c r="AD37" s="311"/>
      <c r="AE37" s="311"/>
      <c r="AF37" s="311"/>
      <c r="AG37" s="311"/>
      <c r="AH37" s="311"/>
      <c r="AI37" s="312"/>
    </row>
    <row r="38" spans="2:35" ht="13.5" customHeight="1">
      <c r="B38" s="353"/>
      <c r="C38" s="354"/>
      <c r="D38" s="354"/>
      <c r="E38" s="354"/>
      <c r="F38" s="354"/>
      <c r="G38" s="354"/>
      <c r="H38" s="354"/>
      <c r="I38" s="354"/>
      <c r="J38" s="354"/>
      <c r="K38" s="354"/>
      <c r="L38" s="354"/>
      <c r="M38" s="355"/>
      <c r="N38" s="329"/>
      <c r="O38" s="330"/>
      <c r="P38" s="330"/>
      <c r="Q38" s="330"/>
      <c r="R38" s="313"/>
      <c r="S38" s="314"/>
      <c r="T38" s="314"/>
      <c r="U38" s="314"/>
      <c r="V38" s="314"/>
      <c r="W38" s="314"/>
      <c r="X38" s="315"/>
      <c r="Y38" s="329"/>
      <c r="Z38" s="330"/>
      <c r="AA38" s="330"/>
      <c r="AB38" s="332"/>
      <c r="AC38" s="313"/>
      <c r="AD38" s="314"/>
      <c r="AE38" s="314"/>
      <c r="AF38" s="314"/>
      <c r="AG38" s="314"/>
      <c r="AH38" s="314"/>
      <c r="AI38" s="315"/>
    </row>
    <row r="39" spans="2:35">
      <c r="B39" s="269"/>
      <c r="C39" s="270"/>
      <c r="D39" s="270"/>
      <c r="E39" s="270"/>
      <c r="F39" s="270"/>
      <c r="G39" s="270"/>
      <c r="H39" s="270"/>
      <c r="I39" s="270"/>
      <c r="J39" s="270"/>
      <c r="K39" s="270"/>
      <c r="L39" s="270"/>
      <c r="M39" s="271"/>
      <c r="N39" s="289"/>
      <c r="O39" s="290"/>
      <c r="P39" s="290"/>
      <c r="Q39" s="290"/>
      <c r="R39" s="316"/>
      <c r="S39" s="317"/>
      <c r="T39" s="317"/>
      <c r="U39" s="317"/>
      <c r="V39" s="317"/>
      <c r="W39" s="317"/>
      <c r="X39" s="318"/>
      <c r="Y39" s="289"/>
      <c r="Z39" s="290"/>
      <c r="AA39" s="290"/>
      <c r="AB39" s="291"/>
      <c r="AC39" s="316"/>
      <c r="AD39" s="317"/>
      <c r="AE39" s="317"/>
      <c r="AF39" s="317"/>
      <c r="AG39" s="317"/>
      <c r="AH39" s="317"/>
      <c r="AI39" s="318"/>
    </row>
    <row r="40" spans="2:35">
      <c r="B40" s="266" t="s">
        <v>213</v>
      </c>
      <c r="C40" s="267"/>
      <c r="D40" s="267"/>
      <c r="E40" s="267"/>
      <c r="F40" s="267"/>
      <c r="G40" s="267"/>
      <c r="H40" s="267"/>
      <c r="I40" s="267"/>
      <c r="J40" s="267"/>
      <c r="K40" s="267"/>
      <c r="L40" s="267"/>
      <c r="M40" s="268"/>
      <c r="N40" s="304" t="s">
        <v>245</v>
      </c>
      <c r="O40" s="305"/>
      <c r="P40" s="305"/>
      <c r="Q40" s="305"/>
      <c r="R40" s="305"/>
      <c r="S40" s="305"/>
      <c r="T40" s="305"/>
      <c r="U40" s="305"/>
      <c r="V40" s="305"/>
      <c r="W40" s="305"/>
      <c r="X40" s="305"/>
      <c r="Y40" s="305"/>
      <c r="Z40" s="305"/>
      <c r="AA40" s="305"/>
      <c r="AB40" s="305"/>
      <c r="AC40" s="305"/>
      <c r="AD40" s="305"/>
      <c r="AE40" s="305"/>
      <c r="AF40" s="305"/>
      <c r="AG40" s="305"/>
      <c r="AH40" s="165"/>
      <c r="AI40" s="166"/>
    </row>
    <row r="41" spans="2:35">
      <c r="B41" s="353"/>
      <c r="C41" s="354"/>
      <c r="D41" s="354"/>
      <c r="E41" s="354"/>
      <c r="F41" s="354"/>
      <c r="G41" s="354"/>
      <c r="H41" s="354"/>
      <c r="I41" s="354"/>
      <c r="J41" s="354"/>
      <c r="K41" s="354"/>
      <c r="L41" s="354"/>
      <c r="M41" s="355"/>
      <c r="N41" s="306"/>
      <c r="O41" s="307"/>
      <c r="P41" s="307"/>
      <c r="Q41" s="307"/>
      <c r="R41" s="307"/>
      <c r="S41" s="307"/>
      <c r="T41" s="307"/>
      <c r="U41" s="307"/>
      <c r="V41" s="307"/>
      <c r="W41" s="307"/>
      <c r="X41" s="307"/>
      <c r="Y41" s="307"/>
      <c r="Z41" s="307"/>
      <c r="AA41" s="307"/>
      <c r="AB41" s="307"/>
      <c r="AC41" s="307"/>
      <c r="AD41" s="307"/>
      <c r="AE41" s="307"/>
      <c r="AF41" s="307"/>
      <c r="AG41" s="307"/>
      <c r="AH41" s="167"/>
      <c r="AI41" s="168"/>
    </row>
    <row r="42" spans="2:35">
      <c r="B42" s="269"/>
      <c r="C42" s="270"/>
      <c r="D42" s="270"/>
      <c r="E42" s="270"/>
      <c r="F42" s="270"/>
      <c r="G42" s="270"/>
      <c r="H42" s="270"/>
      <c r="I42" s="270"/>
      <c r="J42" s="270"/>
      <c r="K42" s="270"/>
      <c r="L42" s="270"/>
      <c r="M42" s="271"/>
      <c r="N42" s="308"/>
      <c r="O42" s="309"/>
      <c r="P42" s="309"/>
      <c r="Q42" s="309"/>
      <c r="R42" s="309"/>
      <c r="S42" s="309"/>
      <c r="T42" s="309"/>
      <c r="U42" s="309"/>
      <c r="V42" s="309"/>
      <c r="W42" s="309"/>
      <c r="X42" s="309"/>
      <c r="Y42" s="309"/>
      <c r="Z42" s="309"/>
      <c r="AA42" s="309"/>
      <c r="AB42" s="309"/>
      <c r="AC42" s="309"/>
      <c r="AD42" s="309"/>
      <c r="AE42" s="309"/>
      <c r="AF42" s="309"/>
      <c r="AG42" s="309"/>
      <c r="AH42" s="169"/>
      <c r="AI42" s="170"/>
    </row>
    <row r="43" spans="2:35">
      <c r="B43" s="353" t="s">
        <v>214</v>
      </c>
      <c r="C43" s="354"/>
      <c r="D43" s="354"/>
      <c r="E43" s="354"/>
      <c r="F43" s="354"/>
      <c r="G43" s="354"/>
      <c r="H43" s="354"/>
      <c r="I43" s="354"/>
      <c r="J43" s="354"/>
      <c r="K43" s="354"/>
      <c r="L43" s="354"/>
      <c r="M43" s="355"/>
      <c r="N43" s="358"/>
      <c r="O43" s="359"/>
      <c r="P43" s="359"/>
      <c r="Q43" s="359"/>
      <c r="R43" s="359"/>
      <c r="S43" s="359"/>
      <c r="T43" s="359"/>
      <c r="U43" s="359"/>
      <c r="V43" s="359"/>
      <c r="W43" s="359"/>
      <c r="X43" s="359"/>
      <c r="Y43" s="359"/>
      <c r="Z43" s="359"/>
      <c r="AA43" s="359"/>
      <c r="AB43" s="359"/>
      <c r="AC43" s="359"/>
      <c r="AD43" s="359"/>
      <c r="AE43" s="359"/>
      <c r="AF43" s="359"/>
      <c r="AG43" s="359"/>
      <c r="AH43" s="359"/>
      <c r="AI43" s="360"/>
    </row>
    <row r="44" spans="2:35">
      <c r="B44" s="353"/>
      <c r="C44" s="354"/>
      <c r="D44" s="354"/>
      <c r="E44" s="354"/>
      <c r="F44" s="354"/>
      <c r="G44" s="354"/>
      <c r="H44" s="354"/>
      <c r="I44" s="354"/>
      <c r="J44" s="354"/>
      <c r="K44" s="354"/>
      <c r="L44" s="354"/>
      <c r="M44" s="355"/>
      <c r="N44" s="361"/>
      <c r="O44" s="362"/>
      <c r="P44" s="362"/>
      <c r="Q44" s="362"/>
      <c r="R44" s="362"/>
      <c r="S44" s="362"/>
      <c r="T44" s="362"/>
      <c r="U44" s="362"/>
      <c r="V44" s="362"/>
      <c r="W44" s="362"/>
      <c r="X44" s="362"/>
      <c r="Y44" s="362"/>
      <c r="Z44" s="362"/>
      <c r="AA44" s="362"/>
      <c r="AB44" s="362"/>
      <c r="AC44" s="362"/>
      <c r="AD44" s="362"/>
      <c r="AE44" s="362"/>
      <c r="AF44" s="362"/>
      <c r="AG44" s="362"/>
      <c r="AH44" s="362"/>
      <c r="AI44" s="363"/>
    </row>
    <row r="45" spans="2:35">
      <c r="B45" s="269"/>
      <c r="C45" s="270"/>
      <c r="D45" s="270"/>
      <c r="E45" s="270"/>
      <c r="F45" s="270"/>
      <c r="G45" s="270"/>
      <c r="H45" s="270"/>
      <c r="I45" s="270"/>
      <c r="J45" s="270"/>
      <c r="K45" s="270"/>
      <c r="L45" s="270"/>
      <c r="M45" s="271"/>
      <c r="N45" s="364"/>
      <c r="O45" s="365"/>
      <c r="P45" s="365"/>
      <c r="Q45" s="365"/>
      <c r="R45" s="365"/>
      <c r="S45" s="365"/>
      <c r="T45" s="365"/>
      <c r="U45" s="365"/>
      <c r="V45" s="365"/>
      <c r="W45" s="365"/>
      <c r="X45" s="365"/>
      <c r="Y45" s="365"/>
      <c r="Z45" s="365"/>
      <c r="AA45" s="365"/>
      <c r="AB45" s="365"/>
      <c r="AC45" s="365"/>
      <c r="AD45" s="365"/>
      <c r="AE45" s="365"/>
      <c r="AF45" s="365"/>
      <c r="AG45" s="365"/>
      <c r="AH45" s="365"/>
      <c r="AI45" s="366"/>
    </row>
    <row r="47" spans="2:35">
      <c r="B47" s="1" t="s">
        <v>231</v>
      </c>
    </row>
    <row r="48" spans="2:35">
      <c r="B48" s="1" t="s">
        <v>296</v>
      </c>
    </row>
  </sheetData>
  <mergeCells count="39">
    <mergeCell ref="AM7:AR7"/>
    <mergeCell ref="W28:W30"/>
    <mergeCell ref="S28:V30"/>
    <mergeCell ref="O28:P30"/>
    <mergeCell ref="B13:AI14"/>
    <mergeCell ref="B16:M18"/>
    <mergeCell ref="N16:AI18"/>
    <mergeCell ref="B19:M21"/>
    <mergeCell ref="N19:AI21"/>
    <mergeCell ref="B40:M42"/>
    <mergeCell ref="N40:AG42"/>
    <mergeCell ref="B43:M45"/>
    <mergeCell ref="N43:AI45"/>
    <mergeCell ref="B28:M30"/>
    <mergeCell ref="Q28:R30"/>
    <mergeCell ref="B34:M39"/>
    <mergeCell ref="N34:Q36"/>
    <mergeCell ref="R34:X36"/>
    <mergeCell ref="Y34:AB36"/>
    <mergeCell ref="AC34:AI36"/>
    <mergeCell ref="N37:Q39"/>
    <mergeCell ref="R37:X39"/>
    <mergeCell ref="Y37:AB39"/>
    <mergeCell ref="AC37:AI39"/>
    <mergeCell ref="B31:M33"/>
    <mergeCell ref="N31:Q33"/>
    <mergeCell ref="R31:X33"/>
    <mergeCell ref="Y31:AB33"/>
    <mergeCell ref="AC31:AI33"/>
    <mergeCell ref="B22:M24"/>
    <mergeCell ref="N22:AI24"/>
    <mergeCell ref="B25:M27"/>
    <mergeCell ref="N25:AI27"/>
    <mergeCell ref="AH28:AH30"/>
    <mergeCell ref="AG28:AG30"/>
    <mergeCell ref="AF28:AF30"/>
    <mergeCell ref="AD28:AD30"/>
    <mergeCell ref="AE28:AE30"/>
    <mergeCell ref="Z28:AC30"/>
  </mergeCells>
  <phoneticPr fontId="2"/>
  <conditionalFormatting sqref="Q4">
    <cfRule type="expression" dxfId="53" priority="16">
      <formula>$N$25="新築（新設）"</formula>
    </cfRule>
  </conditionalFormatting>
  <hyperlinks>
    <hyperlink ref="AM7" location="基本情報!A1" display="基本情報へ"/>
  </hyperlinks>
  <printOptions horizontalCentered="1"/>
  <pageMargins left="0.39370078740157483" right="0.39370078740157483" top="0.59055118110236227" bottom="0.59055118110236227" header="0.51181102362204722" footer="0.39370078740157483"/>
  <pageSetup paperSize="9" orientation="portrait" blackAndWhite="1" r:id="rId1"/>
  <headerFooter differentOddEven="1" alignWithMargins="0">
    <firstFooter>&amp;C-44-</firstFooter>
  </headerFooter>
  <drawing r:id="rId2"/>
  <extLst>
    <ext xmlns:x14="http://schemas.microsoft.com/office/spreadsheetml/2009/9/main" uri="{78C0D931-6437-407d-A8EE-F0AAD7539E65}">
      <x14:conditionalFormattings>
        <x14:conditionalFormatting xmlns:xm="http://schemas.microsoft.com/office/excel/2006/main">
          <x14:cfRule type="expression" priority="14" id="{D82CDE77-AB64-4F44-A980-096E46446D3E}">
            <xm:f>基本情報!$E$17&lt;&gt;""</xm:f>
            <x14:dxf>
              <font>
                <strike/>
              </font>
            </x14:dxf>
          </x14:cfRule>
          <xm:sqref>P4 T4</xm:sqref>
        </x14:conditionalFormatting>
        <x14:conditionalFormatting xmlns:xm="http://schemas.microsoft.com/office/excel/2006/main">
          <x14:cfRule type="expression" priority="13" id="{F661A8BC-26EB-4F0D-8486-54C3CEAF44E4}">
            <xm:f>基本情報!$E$18=""</xm:f>
            <x14:dxf>
              <font>
                <color rgb="FFFF0000"/>
              </font>
              <fill>
                <patternFill>
                  <bgColor rgb="FFFFFF00"/>
                </patternFill>
              </fill>
            </x14:dxf>
          </x14:cfRule>
          <xm:sqref>C8</xm:sqref>
        </x14:conditionalFormatting>
        <x14:conditionalFormatting xmlns:xm="http://schemas.microsoft.com/office/excel/2006/main">
          <x14:cfRule type="expression" priority="12" id="{2C8F3896-FAD5-409D-BE6D-3008BFFE4A34}">
            <xm:f>基本情報!$E$10=""</xm:f>
            <x14:dxf>
              <font>
                <color rgb="FFFF0000"/>
              </font>
              <fill>
                <patternFill>
                  <bgColor rgb="FFFFFF00"/>
                </patternFill>
              </fill>
            </x14:dxf>
          </x14:cfRule>
          <xm:sqref>AH10</xm:sqref>
        </x14:conditionalFormatting>
        <x14:conditionalFormatting xmlns:xm="http://schemas.microsoft.com/office/excel/2006/main">
          <x14:cfRule type="expression" priority="11" id="{1BA314DE-1ED1-4089-B487-6B00A82E3F40}">
            <xm:f>基本情報!$E$11=""</xm:f>
            <x14:dxf>
              <font>
                <color rgb="FFFF0000"/>
              </font>
              <fill>
                <patternFill>
                  <bgColor rgb="FFFFFF00"/>
                </patternFill>
              </fill>
            </x14:dxf>
          </x14:cfRule>
          <xm:sqref>AH11</xm:sqref>
        </x14:conditionalFormatting>
        <x14:conditionalFormatting xmlns:xm="http://schemas.microsoft.com/office/excel/2006/main">
          <x14:cfRule type="expression" priority="10" id="{E34F93FB-6E83-4674-AEB5-5B3F466D8093}">
            <xm:f>基本情報!$E$16=""</xm:f>
            <x14:dxf>
              <font>
                <color rgb="FFFF0000"/>
              </font>
              <fill>
                <patternFill>
                  <bgColor rgb="FFFFFF00"/>
                </patternFill>
              </fill>
            </x14:dxf>
          </x14:cfRule>
          <xm:sqref>N16:AI18</xm:sqref>
        </x14:conditionalFormatting>
        <x14:conditionalFormatting xmlns:xm="http://schemas.microsoft.com/office/excel/2006/main">
          <x14:cfRule type="expression" priority="9" id="{C51E80C4-0FDD-409F-9202-D7EBCEBB8B7F}">
            <xm:f>基本情報!$E$18=""</xm:f>
            <x14:dxf>
              <font>
                <color rgb="FFFF0000"/>
              </font>
              <fill>
                <patternFill>
                  <bgColor rgb="FFFFFF00"/>
                </patternFill>
              </fill>
            </x14:dxf>
          </x14:cfRule>
          <xm:sqref>N19:AI21</xm:sqref>
        </x14:conditionalFormatting>
        <x14:conditionalFormatting xmlns:xm="http://schemas.microsoft.com/office/excel/2006/main">
          <x14:cfRule type="expression" priority="8" id="{AB457A67-86B5-4DBC-9F98-5CBBECFE3A65}">
            <xm:f>基本情報!$E$22=""</xm:f>
            <x14:dxf>
              <font>
                <color rgb="FFFF0000"/>
              </font>
              <fill>
                <patternFill>
                  <bgColor rgb="FFFFFF00"/>
                </patternFill>
              </fill>
            </x14:dxf>
          </x14:cfRule>
          <xm:sqref>N22:AI24</xm:sqref>
        </x14:conditionalFormatting>
        <x14:conditionalFormatting xmlns:xm="http://schemas.microsoft.com/office/excel/2006/main">
          <x14:cfRule type="expression" priority="7" id="{80D68FAE-04E6-43DA-992C-4B71E76D4693}">
            <xm:f>基本情報!$E$17=""</xm:f>
            <x14:dxf>
              <font>
                <color rgb="FFFF0000"/>
              </font>
              <fill>
                <patternFill>
                  <bgColor rgb="FFFFFF00"/>
                </patternFill>
              </fill>
            </x14:dxf>
          </x14:cfRule>
          <xm:sqref>N25:AI27</xm:sqref>
        </x14:conditionalFormatting>
        <x14:conditionalFormatting xmlns:xm="http://schemas.microsoft.com/office/excel/2006/main">
          <x14:cfRule type="expression" priority="6" id="{D12CD387-0162-4183-B829-397EBAC5EA51}">
            <xm:f>基本情報!$E$26=""</xm:f>
            <x14:dxf>
              <font>
                <color rgb="FFFF0000"/>
              </font>
              <fill>
                <patternFill>
                  <bgColor rgb="FFFFFF00"/>
                </patternFill>
              </fill>
            </x14:dxf>
          </x14:cfRule>
          <xm:sqref>R31:X33</xm:sqref>
        </x14:conditionalFormatting>
        <x14:conditionalFormatting xmlns:xm="http://schemas.microsoft.com/office/excel/2006/main">
          <x14:cfRule type="expression" priority="5" id="{195FE320-8B48-4066-AF8F-FC802B392EC9}">
            <xm:f>基本情報!$E$27=""</xm:f>
            <x14:dxf>
              <font>
                <color rgb="FFFF0000"/>
              </font>
              <fill>
                <patternFill>
                  <bgColor rgb="FFFFFF00"/>
                </patternFill>
              </fill>
            </x14:dxf>
          </x14:cfRule>
          <xm:sqref>AC31:AI33</xm:sqref>
        </x14:conditionalFormatting>
        <x14:conditionalFormatting xmlns:xm="http://schemas.microsoft.com/office/excel/2006/main">
          <x14:cfRule type="expression" priority="4" id="{67A52DD4-BA21-471A-A271-4CD662FBAA1B}">
            <xm:f>基本情報!$E$12=""</xm:f>
            <x14:dxf>
              <font>
                <color rgb="FFFF0000"/>
              </font>
              <fill>
                <patternFill>
                  <bgColor rgb="FFFFFF00"/>
                </patternFill>
              </fill>
            </x14:dxf>
          </x14:cfRule>
          <xm:sqref>R34:X36</xm:sqref>
        </x14:conditionalFormatting>
        <x14:conditionalFormatting xmlns:xm="http://schemas.microsoft.com/office/excel/2006/main">
          <x14:cfRule type="expression" priority="3" id="{1977F417-BF87-43E7-89BB-52394517F1AB}">
            <xm:f>基本情報!$E$14=""</xm:f>
            <x14:dxf>
              <font>
                <color rgb="FFFF0000"/>
              </font>
              <fill>
                <patternFill>
                  <bgColor rgb="FFFFFF00"/>
                </patternFill>
              </fill>
            </x14:dxf>
          </x14:cfRule>
          <xm:sqref>R37:X39</xm:sqref>
        </x14:conditionalFormatting>
        <x14:conditionalFormatting xmlns:xm="http://schemas.microsoft.com/office/excel/2006/main">
          <x14:cfRule type="expression" priority="2" id="{5C335B31-8A5A-481B-BFEF-CACC0B2ECEF8}">
            <xm:f>基本情報!$E$13=""</xm:f>
            <x14:dxf>
              <font>
                <color rgb="FFFF0000"/>
              </font>
              <fill>
                <patternFill>
                  <bgColor rgb="FFFFFF00"/>
                </patternFill>
              </fill>
            </x14:dxf>
          </x14:cfRule>
          <xm:sqref>AC34:AI36</xm:sqref>
        </x14:conditionalFormatting>
        <x14:conditionalFormatting xmlns:xm="http://schemas.microsoft.com/office/excel/2006/main">
          <x14:cfRule type="expression" priority="1" id="{315DDA7F-2B1A-40F3-B61D-A7E62EA702C0}">
            <xm:f>基本情報!$E$15=""</xm:f>
            <x14:dxf>
              <font>
                <color rgb="FFFF0000"/>
              </font>
              <fill>
                <patternFill>
                  <bgColor rgb="FFFFFF00"/>
                </patternFill>
              </fill>
            </x14:dxf>
          </x14:cfRule>
          <xm:sqref>AC37:AI39</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P39"/>
  <sheetViews>
    <sheetView view="pageBreakPreview" zoomScale="130" zoomScaleNormal="100" zoomScaleSheetLayoutView="130" workbookViewId="0">
      <selection activeCell="AF11" sqref="AF11"/>
    </sheetView>
  </sheetViews>
  <sheetFormatPr defaultColWidth="2.5" defaultRowHeight="13.5"/>
  <cols>
    <col min="1" max="1" width="1.875" style="1" customWidth="1"/>
    <col min="2" max="3" width="2.125" style="1" customWidth="1"/>
    <col min="4" max="5" width="2.5" style="1"/>
    <col min="6" max="6" width="1.875" style="1" customWidth="1"/>
    <col min="7" max="13" width="2.5" style="1"/>
    <col min="14" max="14" width="1.75" style="1" customWidth="1"/>
    <col min="15" max="15" width="3.25" style="1" customWidth="1"/>
    <col min="16" max="16" width="2.5" style="1" customWidth="1"/>
    <col min="17" max="17" width="1.875" style="1" customWidth="1"/>
    <col min="18" max="18" width="2.75" style="1" customWidth="1"/>
    <col min="19" max="19" width="2.5" style="1" customWidth="1"/>
    <col min="20" max="20" width="4.5" style="1" bestFit="1" customWidth="1"/>
    <col min="21" max="21" width="2.5" style="1"/>
    <col min="22" max="22" width="4.5" style="1" bestFit="1" customWidth="1"/>
    <col min="23" max="23" width="2.5" style="1"/>
    <col min="24" max="24" width="1.5" style="1" customWidth="1"/>
    <col min="25" max="26" width="2.5" style="1"/>
    <col min="27" max="27" width="2.75" style="1" customWidth="1"/>
    <col min="28" max="28" width="2.5" style="1" customWidth="1"/>
    <col min="29" max="29" width="2.75" style="1" customWidth="1"/>
    <col min="30" max="30" width="2.5" style="1"/>
    <col min="31" max="31" width="2.75" style="1" customWidth="1"/>
    <col min="32" max="32" width="2.5" style="1"/>
    <col min="33" max="33" width="1.25" style="1" customWidth="1"/>
    <col min="34" max="34" width="1.5" style="1" customWidth="1"/>
    <col min="35" max="16384" width="2.5" style="1"/>
  </cols>
  <sheetData>
    <row r="2" spans="1:42">
      <c r="B2" s="1" t="s">
        <v>256</v>
      </c>
    </row>
    <row r="4" spans="1:42" s="33" customFormat="1">
      <c r="B4" s="2" t="s">
        <v>297</v>
      </c>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row>
    <row r="5" spans="1:42">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row>
    <row r="6" spans="1:42" ht="14.25" customHeight="1">
      <c r="X6" s="128"/>
      <c r="Y6" s="130"/>
      <c r="Z6" s="132" t="s">
        <v>408</v>
      </c>
      <c r="AA6" s="144"/>
      <c r="AB6" s="130" t="s">
        <v>407</v>
      </c>
      <c r="AC6" s="144"/>
      <c r="AD6" s="130" t="s">
        <v>406</v>
      </c>
      <c r="AE6" s="144"/>
      <c r="AF6" s="131" t="s">
        <v>405</v>
      </c>
      <c r="AG6" s="128"/>
    </row>
    <row r="7" spans="1:42" ht="14.25">
      <c r="AK7" s="265" t="s">
        <v>336</v>
      </c>
      <c r="AL7" s="265"/>
      <c r="AM7" s="265"/>
      <c r="AN7" s="265"/>
      <c r="AO7" s="265"/>
      <c r="AP7" s="265"/>
    </row>
    <row r="8" spans="1:42">
      <c r="C8" s="1" t="str">
        <f>IF(基本情報!E18&lt;&gt;"",VLOOKUP(基本情報!E18,引用元!$B$3:$D$33,3,FALSE),"特定行政庁の長")&amp;" 殿"</f>
        <v>特定行政庁の長 殿</v>
      </c>
    </row>
    <row r="10" spans="1:42">
      <c r="AE10" s="14"/>
      <c r="AF10" s="14" t="str">
        <f>IF(基本情報!E10&lt;&gt;"",基本情報!E10,"届出者の住所")</f>
        <v>届出者の住所</v>
      </c>
    </row>
    <row r="11" spans="1:42">
      <c r="AE11" s="14"/>
      <c r="AF11" s="14" t="str">
        <f>IF(基本情報!E11&lt;&gt;"",基本情報!E11,"氏名(法人の場合は名称及び代表者名)")</f>
        <v>氏名(法人の場合は名称及び代表者名)</v>
      </c>
    </row>
    <row r="13" spans="1:42" ht="13.5" customHeight="1">
      <c r="B13" s="367" t="s">
        <v>298</v>
      </c>
      <c r="C13" s="367"/>
      <c r="D13" s="367"/>
      <c r="E13" s="367"/>
      <c r="F13" s="367"/>
      <c r="G13" s="367"/>
      <c r="H13" s="367"/>
      <c r="I13" s="367"/>
      <c r="J13" s="367"/>
      <c r="K13" s="367"/>
      <c r="L13" s="367"/>
      <c r="M13" s="367"/>
      <c r="N13" s="367"/>
      <c r="O13" s="367"/>
      <c r="P13" s="367"/>
      <c r="Q13" s="367"/>
      <c r="R13" s="367"/>
      <c r="S13" s="367"/>
      <c r="T13" s="367"/>
      <c r="U13" s="367"/>
      <c r="V13" s="367"/>
      <c r="W13" s="367"/>
      <c r="X13" s="367"/>
      <c r="Y13" s="367"/>
      <c r="Z13" s="367"/>
      <c r="AA13" s="367"/>
      <c r="AB13" s="367"/>
      <c r="AC13" s="367"/>
      <c r="AD13" s="367"/>
      <c r="AE13" s="367"/>
      <c r="AF13" s="367"/>
      <c r="AG13" s="367"/>
    </row>
    <row r="15" spans="1:42">
      <c r="B15" s="331" t="s">
        <v>301</v>
      </c>
      <c r="C15" s="287"/>
      <c r="D15" s="287"/>
      <c r="E15" s="287"/>
      <c r="F15" s="287"/>
      <c r="G15" s="287"/>
      <c r="H15" s="287"/>
      <c r="I15" s="287"/>
      <c r="J15" s="287"/>
      <c r="K15" s="287"/>
      <c r="L15" s="287"/>
      <c r="M15" s="288"/>
      <c r="N15" s="145"/>
      <c r="O15" s="486"/>
      <c r="P15" s="486"/>
      <c r="Q15" s="486"/>
      <c r="R15" s="486"/>
      <c r="S15" s="471" t="s">
        <v>407</v>
      </c>
      <c r="T15" s="489"/>
      <c r="U15" s="471" t="s">
        <v>406</v>
      </c>
      <c r="V15" s="489"/>
      <c r="W15" s="471" t="s">
        <v>405</v>
      </c>
      <c r="X15" s="489"/>
      <c r="Y15" s="489"/>
      <c r="Z15" s="489"/>
      <c r="AA15" s="471" t="s">
        <v>415</v>
      </c>
      <c r="AB15" s="489"/>
      <c r="AC15" s="489"/>
      <c r="AD15" s="489"/>
      <c r="AE15" s="471" t="s">
        <v>414</v>
      </c>
      <c r="AF15" s="18"/>
      <c r="AG15" s="19"/>
    </row>
    <row r="16" spans="1:42">
      <c r="B16" s="329"/>
      <c r="C16" s="330"/>
      <c r="D16" s="330"/>
      <c r="E16" s="330"/>
      <c r="F16" s="330"/>
      <c r="G16" s="330"/>
      <c r="H16" s="330"/>
      <c r="I16" s="330"/>
      <c r="J16" s="330"/>
      <c r="K16" s="330"/>
      <c r="L16" s="330"/>
      <c r="M16" s="332"/>
      <c r="N16" s="161"/>
      <c r="O16" s="487"/>
      <c r="P16" s="487"/>
      <c r="Q16" s="487"/>
      <c r="R16" s="487"/>
      <c r="S16" s="472"/>
      <c r="T16" s="490"/>
      <c r="U16" s="472"/>
      <c r="V16" s="490"/>
      <c r="W16" s="472"/>
      <c r="X16" s="490"/>
      <c r="Y16" s="490"/>
      <c r="Z16" s="490"/>
      <c r="AA16" s="472"/>
      <c r="AB16" s="490"/>
      <c r="AC16" s="490"/>
      <c r="AD16" s="490"/>
      <c r="AE16" s="472"/>
      <c r="AF16" s="157"/>
      <c r="AG16" s="158"/>
    </row>
    <row r="17" spans="2:33">
      <c r="B17" s="329"/>
      <c r="C17" s="330"/>
      <c r="D17" s="330"/>
      <c r="E17" s="330"/>
      <c r="F17" s="330"/>
      <c r="G17" s="330"/>
      <c r="H17" s="330"/>
      <c r="I17" s="330"/>
      <c r="J17" s="330"/>
      <c r="K17" s="330"/>
      <c r="L17" s="330"/>
      <c r="M17" s="332"/>
      <c r="N17" s="146"/>
      <c r="O17" s="488"/>
      <c r="P17" s="488"/>
      <c r="Q17" s="488"/>
      <c r="R17" s="488"/>
      <c r="S17" s="473"/>
      <c r="T17" s="491"/>
      <c r="U17" s="473"/>
      <c r="V17" s="491"/>
      <c r="W17" s="473"/>
      <c r="X17" s="491"/>
      <c r="Y17" s="491"/>
      <c r="Z17" s="491"/>
      <c r="AA17" s="473"/>
      <c r="AB17" s="491"/>
      <c r="AC17" s="491"/>
      <c r="AD17" s="491"/>
      <c r="AE17" s="473"/>
      <c r="AF17" s="21"/>
      <c r="AG17" s="20"/>
    </row>
    <row r="18" spans="2:33" ht="13.5" customHeight="1">
      <c r="B18" s="516" t="s">
        <v>300</v>
      </c>
      <c r="C18" s="517"/>
      <c r="D18" s="517"/>
      <c r="E18" s="517"/>
      <c r="F18" s="517"/>
      <c r="G18" s="517"/>
      <c r="H18" s="517"/>
      <c r="I18" s="517"/>
      <c r="J18" s="517"/>
      <c r="K18" s="517"/>
      <c r="L18" s="517"/>
      <c r="M18" s="518"/>
      <c r="N18" s="374" t="str">
        <f>IF(基本情報!E10&lt;&gt;"",基本情報!E10,"")</f>
        <v/>
      </c>
      <c r="O18" s="343"/>
      <c r="P18" s="343"/>
      <c r="Q18" s="343"/>
      <c r="R18" s="343"/>
      <c r="S18" s="343"/>
      <c r="T18" s="343"/>
      <c r="U18" s="343"/>
      <c r="V18" s="343"/>
      <c r="W18" s="343"/>
      <c r="X18" s="343"/>
      <c r="Y18" s="343"/>
      <c r="Z18" s="343"/>
      <c r="AA18" s="343"/>
      <c r="AB18" s="343"/>
      <c r="AC18" s="343"/>
      <c r="AD18" s="343"/>
      <c r="AE18" s="343"/>
      <c r="AF18" s="343"/>
      <c r="AG18" s="375"/>
    </row>
    <row r="19" spans="2:33">
      <c r="B19" s="519"/>
      <c r="C19" s="520"/>
      <c r="D19" s="520"/>
      <c r="E19" s="520"/>
      <c r="F19" s="520"/>
      <c r="G19" s="520"/>
      <c r="H19" s="520"/>
      <c r="I19" s="520"/>
      <c r="J19" s="520"/>
      <c r="K19" s="520"/>
      <c r="L19" s="520"/>
      <c r="M19" s="521"/>
      <c r="N19" s="376"/>
      <c r="O19" s="377"/>
      <c r="P19" s="377"/>
      <c r="Q19" s="377"/>
      <c r="R19" s="377"/>
      <c r="S19" s="377"/>
      <c r="T19" s="377"/>
      <c r="U19" s="377"/>
      <c r="V19" s="377"/>
      <c r="W19" s="377"/>
      <c r="X19" s="377"/>
      <c r="Y19" s="377"/>
      <c r="Z19" s="377"/>
      <c r="AA19" s="377"/>
      <c r="AB19" s="377"/>
      <c r="AC19" s="377"/>
      <c r="AD19" s="377"/>
      <c r="AE19" s="377"/>
      <c r="AF19" s="377"/>
      <c r="AG19" s="378"/>
    </row>
    <row r="20" spans="2:33" ht="13.5" customHeight="1">
      <c r="B20" s="510" t="s">
        <v>299</v>
      </c>
      <c r="C20" s="511"/>
      <c r="D20" s="511"/>
      <c r="E20" s="511"/>
      <c r="F20" s="511"/>
      <c r="G20" s="511"/>
      <c r="H20" s="511"/>
      <c r="I20" s="511"/>
      <c r="J20" s="511"/>
      <c r="K20" s="511"/>
      <c r="L20" s="511"/>
      <c r="M20" s="512"/>
      <c r="N20" s="381" t="str">
        <f>IF(基本情報!E11&lt;&gt;"",基本情報!E11,"")</f>
        <v/>
      </c>
      <c r="O20" s="382"/>
      <c r="P20" s="382"/>
      <c r="Q20" s="382"/>
      <c r="R20" s="382"/>
      <c r="S20" s="382"/>
      <c r="T20" s="382"/>
      <c r="U20" s="382"/>
      <c r="V20" s="382"/>
      <c r="W20" s="382"/>
      <c r="X20" s="382"/>
      <c r="Y20" s="382"/>
      <c r="Z20" s="382"/>
      <c r="AA20" s="382"/>
      <c r="AB20" s="382"/>
      <c r="AC20" s="382"/>
      <c r="AD20" s="382"/>
      <c r="AE20" s="382"/>
      <c r="AF20" s="382"/>
      <c r="AG20" s="383"/>
    </row>
    <row r="21" spans="2:33">
      <c r="B21" s="513"/>
      <c r="C21" s="514"/>
      <c r="D21" s="514"/>
      <c r="E21" s="514"/>
      <c r="F21" s="514"/>
      <c r="G21" s="514"/>
      <c r="H21" s="514"/>
      <c r="I21" s="514"/>
      <c r="J21" s="514"/>
      <c r="K21" s="514"/>
      <c r="L21" s="514"/>
      <c r="M21" s="515"/>
      <c r="N21" s="384"/>
      <c r="O21" s="385"/>
      <c r="P21" s="385"/>
      <c r="Q21" s="385"/>
      <c r="R21" s="385"/>
      <c r="S21" s="385"/>
      <c r="T21" s="385"/>
      <c r="U21" s="385"/>
      <c r="V21" s="385"/>
      <c r="W21" s="385"/>
      <c r="X21" s="385"/>
      <c r="Y21" s="385"/>
      <c r="Z21" s="385"/>
      <c r="AA21" s="385"/>
      <c r="AB21" s="385"/>
      <c r="AC21" s="385"/>
      <c r="AD21" s="385"/>
      <c r="AE21" s="385"/>
      <c r="AF21" s="385"/>
      <c r="AG21" s="386"/>
    </row>
    <row r="22" spans="2:33" ht="13.5" customHeight="1">
      <c r="B22" s="492" t="s">
        <v>302</v>
      </c>
      <c r="C22" s="493"/>
      <c r="D22" s="493"/>
      <c r="E22" s="493"/>
      <c r="F22" s="493"/>
      <c r="G22" s="493"/>
      <c r="H22" s="493"/>
      <c r="I22" s="493"/>
      <c r="J22" s="493"/>
      <c r="K22" s="493"/>
      <c r="L22" s="493"/>
      <c r="M22" s="494"/>
      <c r="N22" s="501"/>
      <c r="O22" s="502"/>
      <c r="P22" s="502"/>
      <c r="Q22" s="502"/>
      <c r="R22" s="502"/>
      <c r="S22" s="502"/>
      <c r="T22" s="502"/>
      <c r="U22" s="502"/>
      <c r="V22" s="502"/>
      <c r="W22" s="502"/>
      <c r="X22" s="502"/>
      <c r="Y22" s="502"/>
      <c r="Z22" s="502"/>
      <c r="AA22" s="502"/>
      <c r="AB22" s="502"/>
      <c r="AC22" s="502"/>
      <c r="AD22" s="502"/>
      <c r="AE22" s="502"/>
      <c r="AF22" s="502"/>
      <c r="AG22" s="503"/>
    </row>
    <row r="23" spans="2:33" ht="13.5" customHeight="1">
      <c r="B23" s="495"/>
      <c r="C23" s="496"/>
      <c r="D23" s="496"/>
      <c r="E23" s="496"/>
      <c r="F23" s="496"/>
      <c r="G23" s="496"/>
      <c r="H23" s="496"/>
      <c r="I23" s="496"/>
      <c r="J23" s="496"/>
      <c r="K23" s="496"/>
      <c r="L23" s="496"/>
      <c r="M23" s="497"/>
      <c r="N23" s="504"/>
      <c r="O23" s="505"/>
      <c r="P23" s="505"/>
      <c r="Q23" s="505"/>
      <c r="R23" s="505"/>
      <c r="S23" s="505"/>
      <c r="T23" s="505"/>
      <c r="U23" s="505"/>
      <c r="V23" s="505"/>
      <c r="W23" s="505"/>
      <c r="X23" s="505"/>
      <c r="Y23" s="505"/>
      <c r="Z23" s="505"/>
      <c r="AA23" s="505"/>
      <c r="AB23" s="505"/>
      <c r="AC23" s="505"/>
      <c r="AD23" s="505"/>
      <c r="AE23" s="505"/>
      <c r="AF23" s="505"/>
      <c r="AG23" s="506"/>
    </row>
    <row r="24" spans="2:33" ht="13.5" customHeight="1">
      <c r="B24" s="495"/>
      <c r="C24" s="496"/>
      <c r="D24" s="496"/>
      <c r="E24" s="496"/>
      <c r="F24" s="496"/>
      <c r="G24" s="496"/>
      <c r="H24" s="496"/>
      <c r="I24" s="496"/>
      <c r="J24" s="496"/>
      <c r="K24" s="496"/>
      <c r="L24" s="496"/>
      <c r="M24" s="497"/>
      <c r="N24" s="504"/>
      <c r="O24" s="505"/>
      <c r="P24" s="505"/>
      <c r="Q24" s="505"/>
      <c r="R24" s="505"/>
      <c r="S24" s="505"/>
      <c r="T24" s="505"/>
      <c r="U24" s="505"/>
      <c r="V24" s="505"/>
      <c r="W24" s="505"/>
      <c r="X24" s="505"/>
      <c r="Y24" s="505"/>
      <c r="Z24" s="505"/>
      <c r="AA24" s="505"/>
      <c r="AB24" s="505"/>
      <c r="AC24" s="505"/>
      <c r="AD24" s="505"/>
      <c r="AE24" s="505"/>
      <c r="AF24" s="505"/>
      <c r="AG24" s="506"/>
    </row>
    <row r="25" spans="2:33">
      <c r="B25" s="495"/>
      <c r="C25" s="496"/>
      <c r="D25" s="496"/>
      <c r="E25" s="496"/>
      <c r="F25" s="496"/>
      <c r="G25" s="496"/>
      <c r="H25" s="496"/>
      <c r="I25" s="496"/>
      <c r="J25" s="496"/>
      <c r="K25" s="496"/>
      <c r="L25" s="496"/>
      <c r="M25" s="497"/>
      <c r="N25" s="504"/>
      <c r="O25" s="505"/>
      <c r="P25" s="505"/>
      <c r="Q25" s="505"/>
      <c r="R25" s="505"/>
      <c r="S25" s="505"/>
      <c r="T25" s="505"/>
      <c r="U25" s="505"/>
      <c r="V25" s="505"/>
      <c r="W25" s="505"/>
      <c r="X25" s="505"/>
      <c r="Y25" s="505"/>
      <c r="Z25" s="505"/>
      <c r="AA25" s="505"/>
      <c r="AB25" s="505"/>
      <c r="AC25" s="505"/>
      <c r="AD25" s="505"/>
      <c r="AE25" s="505"/>
      <c r="AF25" s="505"/>
      <c r="AG25" s="506"/>
    </row>
    <row r="26" spans="2:33" ht="13.5" customHeight="1">
      <c r="B26" s="495"/>
      <c r="C26" s="496"/>
      <c r="D26" s="496"/>
      <c r="E26" s="496"/>
      <c r="F26" s="496"/>
      <c r="G26" s="496"/>
      <c r="H26" s="496"/>
      <c r="I26" s="496"/>
      <c r="J26" s="496"/>
      <c r="K26" s="496"/>
      <c r="L26" s="496"/>
      <c r="M26" s="497"/>
      <c r="N26" s="504"/>
      <c r="O26" s="505"/>
      <c r="P26" s="505"/>
      <c r="Q26" s="505"/>
      <c r="R26" s="505"/>
      <c r="S26" s="505"/>
      <c r="T26" s="505"/>
      <c r="U26" s="505"/>
      <c r="V26" s="505"/>
      <c r="W26" s="505"/>
      <c r="X26" s="505"/>
      <c r="Y26" s="505"/>
      <c r="Z26" s="505"/>
      <c r="AA26" s="505"/>
      <c r="AB26" s="505"/>
      <c r="AC26" s="505"/>
      <c r="AD26" s="505"/>
      <c r="AE26" s="505"/>
      <c r="AF26" s="505"/>
      <c r="AG26" s="506"/>
    </row>
    <row r="27" spans="2:33" ht="13.5" customHeight="1">
      <c r="B27" s="495"/>
      <c r="C27" s="496"/>
      <c r="D27" s="496"/>
      <c r="E27" s="496"/>
      <c r="F27" s="496"/>
      <c r="G27" s="496"/>
      <c r="H27" s="496"/>
      <c r="I27" s="496"/>
      <c r="J27" s="496"/>
      <c r="K27" s="496"/>
      <c r="L27" s="496"/>
      <c r="M27" s="497"/>
      <c r="N27" s="504"/>
      <c r="O27" s="505"/>
      <c r="P27" s="505"/>
      <c r="Q27" s="505"/>
      <c r="R27" s="505"/>
      <c r="S27" s="505"/>
      <c r="T27" s="505"/>
      <c r="U27" s="505"/>
      <c r="V27" s="505"/>
      <c r="W27" s="505"/>
      <c r="X27" s="505"/>
      <c r="Y27" s="505"/>
      <c r="Z27" s="505"/>
      <c r="AA27" s="505"/>
      <c r="AB27" s="505"/>
      <c r="AC27" s="505"/>
      <c r="AD27" s="505"/>
      <c r="AE27" s="505"/>
      <c r="AF27" s="505"/>
      <c r="AG27" s="506"/>
    </row>
    <row r="28" spans="2:33" ht="13.5" customHeight="1">
      <c r="B28" s="495"/>
      <c r="C28" s="496"/>
      <c r="D28" s="496"/>
      <c r="E28" s="496"/>
      <c r="F28" s="496"/>
      <c r="G28" s="496"/>
      <c r="H28" s="496"/>
      <c r="I28" s="496"/>
      <c r="J28" s="496"/>
      <c r="K28" s="496"/>
      <c r="L28" s="496"/>
      <c r="M28" s="497"/>
      <c r="N28" s="504"/>
      <c r="O28" s="505"/>
      <c r="P28" s="505"/>
      <c r="Q28" s="505"/>
      <c r="R28" s="505"/>
      <c r="S28" s="505"/>
      <c r="T28" s="505"/>
      <c r="U28" s="505"/>
      <c r="V28" s="505"/>
      <c r="W28" s="505"/>
      <c r="X28" s="505"/>
      <c r="Y28" s="505"/>
      <c r="Z28" s="505"/>
      <c r="AA28" s="505"/>
      <c r="AB28" s="505"/>
      <c r="AC28" s="505"/>
      <c r="AD28" s="505"/>
      <c r="AE28" s="505"/>
      <c r="AF28" s="505"/>
      <c r="AG28" s="506"/>
    </row>
    <row r="29" spans="2:33">
      <c r="B29" s="495"/>
      <c r="C29" s="496"/>
      <c r="D29" s="496"/>
      <c r="E29" s="496"/>
      <c r="F29" s="496"/>
      <c r="G29" s="496"/>
      <c r="H29" s="496"/>
      <c r="I29" s="496"/>
      <c r="J29" s="496"/>
      <c r="K29" s="496"/>
      <c r="L29" s="496"/>
      <c r="M29" s="497"/>
      <c r="N29" s="504"/>
      <c r="O29" s="505"/>
      <c r="P29" s="505"/>
      <c r="Q29" s="505"/>
      <c r="R29" s="505"/>
      <c r="S29" s="505"/>
      <c r="T29" s="505"/>
      <c r="U29" s="505"/>
      <c r="V29" s="505"/>
      <c r="W29" s="505"/>
      <c r="X29" s="505"/>
      <c r="Y29" s="505"/>
      <c r="Z29" s="505"/>
      <c r="AA29" s="505"/>
      <c r="AB29" s="505"/>
      <c r="AC29" s="505"/>
      <c r="AD29" s="505"/>
      <c r="AE29" s="505"/>
      <c r="AF29" s="505"/>
      <c r="AG29" s="506"/>
    </row>
    <row r="30" spans="2:33" ht="13.5" customHeight="1">
      <c r="B30" s="495"/>
      <c r="C30" s="496"/>
      <c r="D30" s="496"/>
      <c r="E30" s="496"/>
      <c r="F30" s="496"/>
      <c r="G30" s="496"/>
      <c r="H30" s="496"/>
      <c r="I30" s="496"/>
      <c r="J30" s="496"/>
      <c r="K30" s="496"/>
      <c r="L30" s="496"/>
      <c r="M30" s="497"/>
      <c r="N30" s="504"/>
      <c r="O30" s="505"/>
      <c r="P30" s="505"/>
      <c r="Q30" s="505"/>
      <c r="R30" s="505"/>
      <c r="S30" s="505"/>
      <c r="T30" s="505"/>
      <c r="U30" s="505"/>
      <c r="V30" s="505"/>
      <c r="W30" s="505"/>
      <c r="X30" s="505"/>
      <c r="Y30" s="505"/>
      <c r="Z30" s="505"/>
      <c r="AA30" s="505"/>
      <c r="AB30" s="505"/>
      <c r="AC30" s="505"/>
      <c r="AD30" s="505"/>
      <c r="AE30" s="505"/>
      <c r="AF30" s="505"/>
      <c r="AG30" s="506"/>
    </row>
    <row r="31" spans="2:33">
      <c r="B31" s="495"/>
      <c r="C31" s="496"/>
      <c r="D31" s="496"/>
      <c r="E31" s="496"/>
      <c r="F31" s="496"/>
      <c r="G31" s="496"/>
      <c r="H31" s="496"/>
      <c r="I31" s="496"/>
      <c r="J31" s="496"/>
      <c r="K31" s="496"/>
      <c r="L31" s="496"/>
      <c r="M31" s="497"/>
      <c r="N31" s="504"/>
      <c r="O31" s="505"/>
      <c r="P31" s="505"/>
      <c r="Q31" s="505"/>
      <c r="R31" s="505"/>
      <c r="S31" s="505"/>
      <c r="T31" s="505"/>
      <c r="U31" s="505"/>
      <c r="V31" s="505"/>
      <c r="W31" s="505"/>
      <c r="X31" s="505"/>
      <c r="Y31" s="505"/>
      <c r="Z31" s="505"/>
      <c r="AA31" s="505"/>
      <c r="AB31" s="505"/>
      <c r="AC31" s="505"/>
      <c r="AD31" s="505"/>
      <c r="AE31" s="505"/>
      <c r="AF31" s="505"/>
      <c r="AG31" s="506"/>
    </row>
    <row r="32" spans="2:33">
      <c r="B32" s="495"/>
      <c r="C32" s="496"/>
      <c r="D32" s="496"/>
      <c r="E32" s="496"/>
      <c r="F32" s="496"/>
      <c r="G32" s="496"/>
      <c r="H32" s="496"/>
      <c r="I32" s="496"/>
      <c r="J32" s="496"/>
      <c r="K32" s="496"/>
      <c r="L32" s="496"/>
      <c r="M32" s="497"/>
      <c r="N32" s="504"/>
      <c r="O32" s="505"/>
      <c r="P32" s="505"/>
      <c r="Q32" s="505"/>
      <c r="R32" s="505"/>
      <c r="S32" s="505"/>
      <c r="T32" s="505"/>
      <c r="U32" s="505"/>
      <c r="V32" s="505"/>
      <c r="W32" s="505"/>
      <c r="X32" s="505"/>
      <c r="Y32" s="505"/>
      <c r="Z32" s="505"/>
      <c r="AA32" s="505"/>
      <c r="AB32" s="505"/>
      <c r="AC32" s="505"/>
      <c r="AD32" s="505"/>
      <c r="AE32" s="505"/>
      <c r="AF32" s="505"/>
      <c r="AG32" s="506"/>
    </row>
    <row r="33" spans="2:33" ht="13.5" customHeight="1">
      <c r="B33" s="495"/>
      <c r="C33" s="496"/>
      <c r="D33" s="496"/>
      <c r="E33" s="496"/>
      <c r="F33" s="496"/>
      <c r="G33" s="496"/>
      <c r="H33" s="496"/>
      <c r="I33" s="496"/>
      <c r="J33" s="496"/>
      <c r="K33" s="496"/>
      <c r="L33" s="496"/>
      <c r="M33" s="497"/>
      <c r="N33" s="504"/>
      <c r="O33" s="505"/>
      <c r="P33" s="505"/>
      <c r="Q33" s="505"/>
      <c r="R33" s="505"/>
      <c r="S33" s="505"/>
      <c r="T33" s="505"/>
      <c r="U33" s="505"/>
      <c r="V33" s="505"/>
      <c r="W33" s="505"/>
      <c r="X33" s="505"/>
      <c r="Y33" s="505"/>
      <c r="Z33" s="505"/>
      <c r="AA33" s="505"/>
      <c r="AB33" s="505"/>
      <c r="AC33" s="505"/>
      <c r="AD33" s="505"/>
      <c r="AE33" s="505"/>
      <c r="AF33" s="505"/>
      <c r="AG33" s="506"/>
    </row>
    <row r="34" spans="2:33">
      <c r="B34" s="498"/>
      <c r="C34" s="499"/>
      <c r="D34" s="499"/>
      <c r="E34" s="499"/>
      <c r="F34" s="499"/>
      <c r="G34" s="499"/>
      <c r="H34" s="499"/>
      <c r="I34" s="499"/>
      <c r="J34" s="499"/>
      <c r="K34" s="499"/>
      <c r="L34" s="499"/>
      <c r="M34" s="500"/>
      <c r="N34" s="507"/>
      <c r="O34" s="508"/>
      <c r="P34" s="508"/>
      <c r="Q34" s="508"/>
      <c r="R34" s="508"/>
      <c r="S34" s="508"/>
      <c r="T34" s="508"/>
      <c r="U34" s="508"/>
      <c r="V34" s="508"/>
      <c r="W34" s="508"/>
      <c r="X34" s="508"/>
      <c r="Y34" s="508"/>
      <c r="Z34" s="508"/>
      <c r="AA34" s="508"/>
      <c r="AB34" s="508"/>
      <c r="AC34" s="508"/>
      <c r="AD34" s="508"/>
      <c r="AE34" s="508"/>
      <c r="AF34" s="508"/>
      <c r="AG34" s="509"/>
    </row>
    <row r="35" spans="2:33">
      <c r="B35" s="266" t="s">
        <v>213</v>
      </c>
      <c r="C35" s="267"/>
      <c r="D35" s="267"/>
      <c r="E35" s="267"/>
      <c r="F35" s="267"/>
      <c r="G35" s="267"/>
      <c r="H35" s="267"/>
      <c r="I35" s="267"/>
      <c r="J35" s="267"/>
      <c r="K35" s="267"/>
      <c r="L35" s="267"/>
      <c r="M35" s="268"/>
      <c r="N35" s="171"/>
      <c r="O35" s="522"/>
      <c r="P35" s="522"/>
      <c r="Q35" s="522"/>
      <c r="R35" s="522"/>
      <c r="S35" s="525" t="s">
        <v>228</v>
      </c>
      <c r="T35" s="528"/>
      <c r="U35" s="525" t="s">
        <v>229</v>
      </c>
      <c r="V35" s="528"/>
      <c r="W35" s="525" t="s">
        <v>405</v>
      </c>
      <c r="X35" s="528"/>
      <c r="Y35" s="528"/>
      <c r="Z35" s="528"/>
      <c r="AA35" s="525" t="s">
        <v>294</v>
      </c>
      <c r="AB35" s="528"/>
      <c r="AC35" s="528"/>
      <c r="AD35" s="528"/>
      <c r="AE35" s="525" t="s">
        <v>295</v>
      </c>
      <c r="AF35" s="165"/>
      <c r="AG35" s="166"/>
    </row>
    <row r="36" spans="2:33">
      <c r="B36" s="353"/>
      <c r="C36" s="354"/>
      <c r="D36" s="354"/>
      <c r="E36" s="354"/>
      <c r="F36" s="354"/>
      <c r="G36" s="354"/>
      <c r="H36" s="354"/>
      <c r="I36" s="354"/>
      <c r="J36" s="354"/>
      <c r="K36" s="354"/>
      <c r="L36" s="354"/>
      <c r="M36" s="355"/>
      <c r="N36" s="172"/>
      <c r="O36" s="523"/>
      <c r="P36" s="523"/>
      <c r="Q36" s="523"/>
      <c r="R36" s="523"/>
      <c r="S36" s="526"/>
      <c r="T36" s="529"/>
      <c r="U36" s="526"/>
      <c r="V36" s="529"/>
      <c r="W36" s="526"/>
      <c r="X36" s="529"/>
      <c r="Y36" s="529"/>
      <c r="Z36" s="529"/>
      <c r="AA36" s="526"/>
      <c r="AB36" s="529"/>
      <c r="AC36" s="529"/>
      <c r="AD36" s="529"/>
      <c r="AE36" s="526"/>
      <c r="AF36" s="167"/>
      <c r="AG36" s="168"/>
    </row>
    <row r="37" spans="2:33">
      <c r="B37" s="269"/>
      <c r="C37" s="270"/>
      <c r="D37" s="270"/>
      <c r="E37" s="270"/>
      <c r="F37" s="270"/>
      <c r="G37" s="270"/>
      <c r="H37" s="270"/>
      <c r="I37" s="270"/>
      <c r="J37" s="270"/>
      <c r="K37" s="270"/>
      <c r="L37" s="270"/>
      <c r="M37" s="271"/>
      <c r="N37" s="173"/>
      <c r="O37" s="524"/>
      <c r="P37" s="524"/>
      <c r="Q37" s="524"/>
      <c r="R37" s="524"/>
      <c r="S37" s="527"/>
      <c r="T37" s="530"/>
      <c r="U37" s="527"/>
      <c r="V37" s="530"/>
      <c r="W37" s="527"/>
      <c r="X37" s="530"/>
      <c r="Y37" s="530"/>
      <c r="Z37" s="530"/>
      <c r="AA37" s="527"/>
      <c r="AB37" s="530"/>
      <c r="AC37" s="530"/>
      <c r="AD37" s="530"/>
      <c r="AE37" s="527"/>
      <c r="AF37" s="169"/>
      <c r="AG37" s="170"/>
    </row>
    <row r="39" spans="2:33">
      <c r="B39" s="1" t="s">
        <v>308</v>
      </c>
    </row>
  </sheetData>
  <mergeCells count="30">
    <mergeCell ref="AA35:AA37"/>
    <mergeCell ref="AB35:AD37"/>
    <mergeCell ref="AE35:AE37"/>
    <mergeCell ref="T35:T37"/>
    <mergeCell ref="U35:U37"/>
    <mergeCell ref="V35:V37"/>
    <mergeCell ref="W35:W37"/>
    <mergeCell ref="X35:Z37"/>
    <mergeCell ref="AK7:AP7"/>
    <mergeCell ref="B22:M34"/>
    <mergeCell ref="N22:AG34"/>
    <mergeCell ref="B35:M37"/>
    <mergeCell ref="B20:M21"/>
    <mergeCell ref="N20:AG21"/>
    <mergeCell ref="B13:AG13"/>
    <mergeCell ref="B15:M17"/>
    <mergeCell ref="B18:M19"/>
    <mergeCell ref="N18:AG19"/>
    <mergeCell ref="AE15:AE17"/>
    <mergeCell ref="AB15:AD17"/>
    <mergeCell ref="AA15:AA17"/>
    <mergeCell ref="O35:R37"/>
    <mergeCell ref="S35:S37"/>
    <mergeCell ref="S15:S17"/>
    <mergeCell ref="O15:R17"/>
    <mergeCell ref="X15:Z17"/>
    <mergeCell ref="W15:W17"/>
    <mergeCell ref="V15:V17"/>
    <mergeCell ref="U15:U17"/>
    <mergeCell ref="T15:T17"/>
  </mergeCells>
  <phoneticPr fontId="2"/>
  <conditionalFormatting sqref="Q4">
    <cfRule type="expression" dxfId="38" priority="7">
      <formula>$N$22="新築（新設）"</formula>
    </cfRule>
  </conditionalFormatting>
  <hyperlinks>
    <hyperlink ref="AK7" location="基本情報!A1" display="基本情報へ"/>
  </hyperlinks>
  <printOptions horizontalCentered="1"/>
  <pageMargins left="0.39370078740157483" right="0.39370078740157483" top="0.59055118110236227" bottom="0.59055118110236227" header="0.51181102362204722" footer="0.39370078740157483"/>
  <pageSetup paperSize="9" orientation="portrait" blackAndWhite="1" r:id="rId1"/>
  <headerFooter differentOddEven="1" alignWithMargins="0">
    <firstFooter>&amp;C-44-</firstFooter>
  </headerFooter>
  <drawing r:id="rId2"/>
  <extLst>
    <ext xmlns:x14="http://schemas.microsoft.com/office/spreadsheetml/2009/9/main" uri="{78C0D931-6437-407d-A8EE-F0AAD7539E65}">
      <x14:conditionalFormattings>
        <x14:conditionalFormatting xmlns:xm="http://schemas.microsoft.com/office/excel/2006/main">
          <x14:cfRule type="expression" priority="6" id="{355BEDBF-93C0-43DF-99E7-4BF966070CAD}">
            <xm:f>基本情報!$E$17&lt;&gt;""</xm:f>
            <x14:dxf>
              <font>
                <strike/>
              </font>
            </x14:dxf>
          </x14:cfRule>
          <xm:sqref>P4 S4</xm:sqref>
        </x14:conditionalFormatting>
        <x14:conditionalFormatting xmlns:xm="http://schemas.microsoft.com/office/excel/2006/main">
          <x14:cfRule type="expression" priority="5" id="{7A6C3503-00AA-4B71-B3AD-B728FD7721DF}">
            <xm:f>基本情報!$E$18=""</xm:f>
            <x14:dxf>
              <font>
                <color rgb="FFFF0000"/>
              </font>
              <fill>
                <patternFill>
                  <bgColor rgb="FFFFFF00"/>
                </patternFill>
              </fill>
            </x14:dxf>
          </x14:cfRule>
          <xm:sqref>C8</xm:sqref>
        </x14:conditionalFormatting>
        <x14:conditionalFormatting xmlns:xm="http://schemas.microsoft.com/office/excel/2006/main">
          <x14:cfRule type="expression" priority="4" id="{BF38E1E3-ED9F-41A9-9C66-2CB767207230}">
            <xm:f>基本情報!$E$10=""</xm:f>
            <x14:dxf>
              <font>
                <color rgb="FFFF0000"/>
              </font>
              <fill>
                <patternFill>
                  <bgColor rgb="FFFFFF00"/>
                </patternFill>
              </fill>
            </x14:dxf>
          </x14:cfRule>
          <xm:sqref>AF10</xm:sqref>
        </x14:conditionalFormatting>
        <x14:conditionalFormatting xmlns:xm="http://schemas.microsoft.com/office/excel/2006/main">
          <x14:cfRule type="expression" priority="1" id="{30BBB23C-CE7C-4991-8575-0CC829538025}">
            <xm:f>基本情報!$E$11=""</xm:f>
            <x14:dxf>
              <font>
                <color rgb="FFFF0000"/>
              </font>
              <fill>
                <patternFill>
                  <bgColor rgb="FFFFFF00"/>
                </patternFill>
              </fill>
            </x14:dxf>
          </x14:cfRule>
          <xm:sqref>N20:AG21</xm:sqref>
        </x14:conditionalFormatting>
        <x14:conditionalFormatting xmlns:xm="http://schemas.microsoft.com/office/excel/2006/main">
          <x14:cfRule type="expression" priority="3" id="{10029E71-3E02-4FD8-8698-DEE6B276B168}">
            <xm:f>基本情報!$E$11=""</xm:f>
            <x14:dxf>
              <font>
                <color rgb="FFFF0000"/>
              </font>
              <fill>
                <patternFill>
                  <bgColor rgb="FFFFFF00"/>
                </patternFill>
              </fill>
            </x14:dxf>
          </x14:cfRule>
          <xm:sqref>AF11</xm:sqref>
        </x14:conditionalFormatting>
        <x14:conditionalFormatting xmlns:xm="http://schemas.microsoft.com/office/excel/2006/main">
          <x14:cfRule type="expression" priority="2" id="{E7922D1C-15D2-4F8E-B444-7CA5F3E2EB1B}">
            <xm:f>基本情報!$E$10=""</xm:f>
            <x14:dxf>
              <font>
                <color rgb="FFFF0000"/>
              </font>
              <fill>
                <patternFill>
                  <bgColor rgb="FFFFFF00"/>
                </patternFill>
              </fill>
            </x14:dxf>
          </x14:cfRule>
          <xm:sqref>N18:AG19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17</vt:i4>
      </vt:variant>
    </vt:vector>
  </HeadingPairs>
  <TitlesOfParts>
    <vt:vector size="30" baseType="lpstr">
      <vt:lpstr>基本情報</vt:lpstr>
      <vt:lpstr>引用元</vt:lpstr>
      <vt:lpstr>提出書類一覧</vt:lpstr>
      <vt:lpstr>適合証(規則２号）</vt:lpstr>
      <vt:lpstr>事前協議書(規則９号)</vt:lpstr>
      <vt:lpstr>円滑支援(事前協議・様式Ｂ)</vt:lpstr>
      <vt:lpstr>様式Ｂ・記載例</vt:lpstr>
      <vt:lpstr>工事完了届(規則10号)</vt:lpstr>
      <vt:lpstr>協議取下げ（様式Ｇ）</vt:lpstr>
      <vt:lpstr>工事取りやめ（様式Ｈ）</vt:lpstr>
      <vt:lpstr>名義変更（様式Ｍ）</vt:lpstr>
      <vt:lpstr>適合証返納（様式Ｓ）</vt:lpstr>
      <vt:lpstr>情報提供同意（様式Ｔ）</vt:lpstr>
      <vt:lpstr>'円滑支援(事前協議・様式Ｂ)'!Print_Area</vt:lpstr>
      <vt:lpstr>基本情報!Print_Area</vt:lpstr>
      <vt:lpstr>'協議取下げ（様式Ｇ）'!Print_Area</vt:lpstr>
      <vt:lpstr>'工事完了届(規則10号)'!Print_Area</vt:lpstr>
      <vt:lpstr>'工事取りやめ（様式Ｈ）'!Print_Area</vt:lpstr>
      <vt:lpstr>'事前協議書(規則９号)'!Print_Area</vt:lpstr>
      <vt:lpstr>'情報提供同意（様式Ｔ）'!Print_Area</vt:lpstr>
      <vt:lpstr>提出書類一覧!Print_Area</vt:lpstr>
      <vt:lpstr>'適合証(規則２号）'!Print_Area</vt:lpstr>
      <vt:lpstr>'適合証返納（様式Ｓ）'!Print_Area</vt:lpstr>
      <vt:lpstr>'名義変更（様式Ｍ）'!Print_Area</vt:lpstr>
      <vt:lpstr>様式Ｂ・記載例!Print_Area</vt:lpstr>
      <vt:lpstr>医療施設</vt:lpstr>
      <vt:lpstr>官公庁施設</vt:lpstr>
      <vt:lpstr>教育文化施設</vt:lpstr>
      <vt:lpstr>商業施設</vt:lpstr>
      <vt:lpstr>複合用途建築物</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神奈川県地域福祉課　岩田</dc:creator>
  <cp:lastModifiedBy>神奈川県地域福祉課　岩田</cp:lastModifiedBy>
  <cp:lastPrinted>2024-12-16T06:10:49Z</cp:lastPrinted>
  <dcterms:created xsi:type="dcterms:W3CDTF">2024-07-29T06:22:28Z</dcterms:created>
  <dcterms:modified xsi:type="dcterms:W3CDTF">2024-12-16T08:47:06Z</dcterms:modified>
</cp:coreProperties>
</file>