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332" windowHeight="8208"/>
  </bookViews>
  <sheets>
    <sheet name="報告(任意)1面" sheetId="45" r:id="rId1"/>
    <sheet name="報告(任意)2面" sheetId="47" r:id="rId2"/>
    <sheet name="報告(任意)3面" sheetId="49" r:id="rId3"/>
  </sheets>
  <definedNames>
    <definedName name="_xlnm.Print_Area" localSheetId="0">'報告(任意)1面'!$A$1:$X$34</definedName>
    <definedName name="_xlnm.Print_Area" localSheetId="1">'報告(任意)2面'!$A$1:$Q$17</definedName>
    <definedName name="_xlnm.Print_Area" localSheetId="2">'報告(任意)3面'!$A$1:$Q$20</definedName>
  </definedNames>
  <calcPr calcId="162913"/>
</workbook>
</file>

<file path=xl/calcChain.xml><?xml version="1.0" encoding="utf-8"?>
<calcChain xmlns="http://schemas.openxmlformats.org/spreadsheetml/2006/main">
  <c r="H3" i="49" l="1"/>
  <c r="H6" i="47"/>
  <c r="O3" i="47" l="1"/>
  <c r="T1" i="49" l="1"/>
  <c r="T1" i="47"/>
  <c r="AK16" i="49" l="1"/>
  <c r="AK15" i="49"/>
  <c r="AK14" i="49"/>
  <c r="AK13" i="49"/>
  <c r="S9" i="49"/>
  <c r="AK7" i="49"/>
  <c r="AG9" i="49" s="1"/>
  <c r="S6" i="49"/>
  <c r="AF3" i="49"/>
  <c r="AU6" i="45"/>
  <c r="AG8" i="49" l="1"/>
  <c r="AN8" i="49"/>
  <c r="AE3" i="47"/>
  <c r="AK12" i="47"/>
  <c r="AG15" i="47" s="1"/>
  <c r="AM3" i="47"/>
  <c r="S16" i="47"/>
  <c r="S15" i="47"/>
  <c r="S11" i="47"/>
  <c r="S10" i="47"/>
  <c r="AB3" i="47" l="1"/>
  <c r="AF6" i="47" s="1"/>
  <c r="AG13" i="47"/>
  <c r="AN13" i="47"/>
  <c r="M12" i="47" l="1"/>
  <c r="I13" i="47" s="1"/>
  <c r="M7" i="49"/>
  <c r="P8" i="49" s="1"/>
  <c r="M13" i="49"/>
  <c r="M14" i="49"/>
  <c r="M15" i="49"/>
  <c r="M16" i="49"/>
  <c r="I9" i="49" l="1"/>
  <c r="P13" i="47"/>
  <c r="I15" i="47"/>
  <c r="I8" i="49"/>
</calcChain>
</file>

<file path=xl/comments1.xml><?xml version="1.0" encoding="utf-8"?>
<comments xmlns="http://schemas.openxmlformats.org/spreadsheetml/2006/main">
  <authors>
    <author>作成者</author>
  </authors>
  <commentList>
    <comment ref="M9" authorId="0" shapeId="0">
      <text>
        <r>
          <rPr>
            <sz val="9"/>
            <color indexed="81"/>
            <rFont val="ＭＳ Ｐゴシック"/>
            <family val="3"/>
            <charset val="128"/>
          </rPr>
          <t>1行目に住所をご記入ください</t>
        </r>
      </text>
    </comment>
    <comment ref="AP9" authorId="0" shapeId="0">
      <text>
        <r>
          <rPr>
            <sz val="9"/>
            <color indexed="81"/>
            <rFont val="ＭＳ Ｐゴシック"/>
            <family val="3"/>
            <charset val="128"/>
          </rPr>
          <t>1行目に住所をご記入ください（全角の場合は22文字以内）。</t>
        </r>
      </text>
    </comment>
    <comment ref="AP11" authorId="0" shapeId="0">
      <text>
        <r>
          <rPr>
            <sz val="9"/>
            <color indexed="81"/>
            <rFont val="ＭＳ Ｐゴシック"/>
            <family val="3"/>
            <charset val="128"/>
          </rPr>
          <t>法人の場合、1行目に法人名をご記入ください（全角の場合は22文字以内）。</t>
        </r>
      </text>
    </comment>
    <comment ref="AP12" authorId="0" shapeId="0">
      <text>
        <r>
          <rPr>
            <sz val="9"/>
            <color indexed="81"/>
            <rFont val="ＭＳ Ｐゴシック"/>
            <family val="3"/>
            <charset val="128"/>
          </rPr>
          <t>法人の場合、2行目に代表者名をご記入ください（全角の場合は22文字以内）。</t>
        </r>
      </text>
    </comment>
  </commentList>
</comments>
</file>

<file path=xl/sharedStrings.xml><?xml version="1.0" encoding="utf-8"?>
<sst xmlns="http://schemas.openxmlformats.org/spreadsheetml/2006/main" count="431" uniqueCount="253">
  <si>
    <t>中分類</t>
    <rPh sb="0" eb="1">
      <t>チュウ</t>
    </rPh>
    <rPh sb="1" eb="3">
      <t>ブンルイ</t>
    </rPh>
    <phoneticPr fontId="3"/>
  </si>
  <si>
    <t>部署名</t>
    <rPh sb="0" eb="2">
      <t>ブショ</t>
    </rPh>
    <rPh sb="2" eb="3">
      <t>メイ</t>
    </rPh>
    <phoneticPr fontId="3"/>
  </si>
  <si>
    <t>年度</t>
    <rPh sb="0" eb="2">
      <t>ネンド</t>
    </rPh>
    <phoneticPr fontId="3"/>
  </si>
  <si>
    <t>総数</t>
    <rPh sb="0" eb="2">
      <t>ソウスウ</t>
    </rPh>
    <phoneticPr fontId="3"/>
  </si>
  <si>
    <t>台</t>
    <rPh sb="0" eb="1">
      <t>ダイ</t>
    </rPh>
    <phoneticPr fontId="3"/>
  </si>
  <si>
    <t>使用台数</t>
    <rPh sb="0" eb="2">
      <t>シヨウ</t>
    </rPh>
    <rPh sb="2" eb="4">
      <t>ダイスウ</t>
    </rPh>
    <phoneticPr fontId="3"/>
  </si>
  <si>
    <t xml:space="preserve">                                                        　　 </t>
  </si>
  <si>
    <t>主たる事業の業種</t>
    <rPh sb="0" eb="1">
      <t>シュ</t>
    </rPh>
    <rPh sb="3" eb="5">
      <t>ジギョウ</t>
    </rPh>
    <rPh sb="6" eb="8">
      <t>ギョウシュ</t>
    </rPh>
    <phoneticPr fontId="3"/>
  </si>
  <si>
    <t>大分類</t>
    <rPh sb="0" eb="1">
      <t>ダイ</t>
    </rPh>
    <rPh sb="1" eb="3">
      <t>ブンルイ</t>
    </rPh>
    <phoneticPr fontId="3"/>
  </si>
  <si>
    <t>A 農業,林業</t>
    <rPh sb="2" eb="4">
      <t>ノウギョウ</t>
    </rPh>
    <rPh sb="5" eb="7">
      <t>リンギョウ</t>
    </rPh>
    <phoneticPr fontId="3"/>
  </si>
  <si>
    <t>K 不動産業,物品賃貸業</t>
    <rPh sb="2" eb="5">
      <t>フドウサン</t>
    </rPh>
    <rPh sb="5" eb="6">
      <t>ギョウ</t>
    </rPh>
    <rPh sb="7" eb="9">
      <t>ブッピン</t>
    </rPh>
    <rPh sb="9" eb="11">
      <t>チンタイ</t>
    </rPh>
    <rPh sb="11" eb="12">
      <t>ギョウ</t>
    </rPh>
    <phoneticPr fontId="3"/>
  </si>
  <si>
    <t>B 漁業</t>
    <rPh sb="2" eb="4">
      <t>ギョギョウ</t>
    </rPh>
    <phoneticPr fontId="3"/>
  </si>
  <si>
    <t>L 学術研究,専門・技術サービス業</t>
    <rPh sb="2" eb="4">
      <t>ガクジュツ</t>
    </rPh>
    <rPh sb="4" eb="6">
      <t>ケンキュウ</t>
    </rPh>
    <rPh sb="7" eb="9">
      <t>センモン</t>
    </rPh>
    <rPh sb="10" eb="12">
      <t>ギジュツ</t>
    </rPh>
    <rPh sb="16" eb="17">
      <t>ギョウ</t>
    </rPh>
    <phoneticPr fontId="3"/>
  </si>
  <si>
    <t>C 鉱業,採石業,砂利採取業</t>
    <rPh sb="2" eb="4">
      <t>コウギョウ</t>
    </rPh>
    <rPh sb="5" eb="7">
      <t>サイセキ</t>
    </rPh>
    <rPh sb="7" eb="8">
      <t>ギョウ</t>
    </rPh>
    <rPh sb="9" eb="11">
      <t>ジャリ</t>
    </rPh>
    <rPh sb="11" eb="13">
      <t>サイシュ</t>
    </rPh>
    <rPh sb="13" eb="14">
      <t>ギョウ</t>
    </rPh>
    <phoneticPr fontId="3"/>
  </si>
  <si>
    <t>M 宿泊業,飲食サービス業</t>
    <rPh sb="6" eb="8">
      <t>インショク</t>
    </rPh>
    <rPh sb="12" eb="13">
      <t>ギョウ</t>
    </rPh>
    <phoneticPr fontId="3"/>
  </si>
  <si>
    <t>D 建設業</t>
    <rPh sb="2" eb="4">
      <t>ケンセツ</t>
    </rPh>
    <phoneticPr fontId="3"/>
  </si>
  <si>
    <t>N 生活関連サービス業,娯楽業</t>
    <rPh sb="2" eb="4">
      <t>セイカツ</t>
    </rPh>
    <rPh sb="4" eb="6">
      <t>カンレン</t>
    </rPh>
    <rPh sb="10" eb="11">
      <t>ギョウ</t>
    </rPh>
    <rPh sb="12" eb="14">
      <t>ゴラク</t>
    </rPh>
    <rPh sb="14" eb="15">
      <t>ギョウ</t>
    </rPh>
    <phoneticPr fontId="3"/>
  </si>
  <si>
    <t>E 製造業</t>
    <rPh sb="2" eb="4">
      <t>セイゾウ</t>
    </rPh>
    <phoneticPr fontId="3"/>
  </si>
  <si>
    <t>O 教育,学習支援業</t>
  </si>
  <si>
    <t>F 電気・ガス・熱供給・水道業</t>
    <rPh sb="2" eb="4">
      <t>デンキ</t>
    </rPh>
    <rPh sb="8" eb="9">
      <t>ネツ</t>
    </rPh>
    <rPh sb="9" eb="11">
      <t>キョウキュウ</t>
    </rPh>
    <rPh sb="12" eb="14">
      <t>スイドウ</t>
    </rPh>
    <rPh sb="14" eb="15">
      <t>ギョウ</t>
    </rPh>
    <phoneticPr fontId="3"/>
  </si>
  <si>
    <t>P 医療,福祉</t>
    <rPh sb="2" eb="4">
      <t>イリョウ</t>
    </rPh>
    <rPh sb="5" eb="7">
      <t>フクシ</t>
    </rPh>
    <phoneticPr fontId="3"/>
  </si>
  <si>
    <t>G 情報通信業</t>
    <rPh sb="2" eb="4">
      <t>ジョウホウ</t>
    </rPh>
    <rPh sb="4" eb="6">
      <t>ツウシン</t>
    </rPh>
    <rPh sb="6" eb="7">
      <t>ギョウ</t>
    </rPh>
    <phoneticPr fontId="3"/>
  </si>
  <si>
    <t>Q 複合サービス事業</t>
    <rPh sb="2" eb="4">
      <t>フクゴウ</t>
    </rPh>
    <rPh sb="8" eb="10">
      <t>ジギョウ</t>
    </rPh>
    <phoneticPr fontId="3"/>
  </si>
  <si>
    <t>H 運輸業,郵便業</t>
    <rPh sb="2" eb="4">
      <t>ウンユ</t>
    </rPh>
    <rPh sb="4" eb="5">
      <t>ギョウ</t>
    </rPh>
    <rPh sb="6" eb="8">
      <t>ユウビン</t>
    </rPh>
    <rPh sb="8" eb="9">
      <t>ギョウ</t>
    </rPh>
    <phoneticPr fontId="3"/>
  </si>
  <si>
    <t>R サービス業（他に分類されないもの）</t>
    <rPh sb="6" eb="7">
      <t>ギョウ</t>
    </rPh>
    <rPh sb="8" eb="9">
      <t>タ</t>
    </rPh>
    <rPh sb="10" eb="12">
      <t>ブンルイ</t>
    </rPh>
    <phoneticPr fontId="3"/>
  </si>
  <si>
    <t>I 卸売業,小売業</t>
    <rPh sb="2" eb="4">
      <t>オロシウ</t>
    </rPh>
    <rPh sb="4" eb="5">
      <t>ギョウ</t>
    </rPh>
    <rPh sb="6" eb="8">
      <t>コウリ</t>
    </rPh>
    <rPh sb="8" eb="9">
      <t>ギョウ</t>
    </rPh>
    <phoneticPr fontId="3"/>
  </si>
  <si>
    <t>J 金融業,保険業</t>
    <rPh sb="2" eb="5">
      <t>キンユウギョウ</t>
    </rPh>
    <rPh sb="6" eb="8">
      <t>ホケン</t>
    </rPh>
    <rPh sb="8" eb="9">
      <t>ギョウ</t>
    </rPh>
    <phoneticPr fontId="3"/>
  </si>
  <si>
    <t>電話番号</t>
    <rPh sb="0" eb="2">
      <t>デンワ</t>
    </rPh>
    <rPh sb="2" eb="4">
      <t>バンゴウ</t>
    </rPh>
    <phoneticPr fontId="3"/>
  </si>
  <si>
    <t>電子メールアドレス</t>
    <rPh sb="0" eb="2">
      <t>デンシ</t>
    </rPh>
    <phoneticPr fontId="3"/>
  </si>
  <si>
    <t>（第２面）</t>
    <rPh sb="1" eb="2">
      <t>ダイ</t>
    </rPh>
    <rPh sb="3" eb="4">
      <t>メン</t>
    </rPh>
    <phoneticPr fontId="3"/>
  </si>
  <si>
    <t>（第３面）</t>
    <rPh sb="1" eb="2">
      <t>ダイ</t>
    </rPh>
    <rPh sb="3" eb="4">
      <t>メン</t>
    </rPh>
    <phoneticPr fontId="3"/>
  </si>
  <si>
    <t>ＦＡＸ番号</t>
  </si>
  <si>
    <t>※受　付　欄</t>
    <rPh sb="1" eb="2">
      <t>ウケ</t>
    </rPh>
    <rPh sb="3" eb="4">
      <t>ヅケ</t>
    </rPh>
    <rPh sb="5" eb="6">
      <t>ラン</t>
    </rPh>
    <phoneticPr fontId="3"/>
  </si>
  <si>
    <t>※特　記　欄</t>
    <rPh sb="1" eb="2">
      <t>トク</t>
    </rPh>
    <rPh sb="3" eb="4">
      <t>キ</t>
    </rPh>
    <rPh sb="5" eb="6">
      <t>ラン</t>
    </rPh>
    <phoneticPr fontId="3"/>
  </si>
  <si>
    <t>報告対象年度</t>
    <rPh sb="0" eb="2">
      <t>ホウコク</t>
    </rPh>
    <rPh sb="2" eb="4">
      <t>タイショウ</t>
    </rPh>
    <rPh sb="4" eb="6">
      <t>ネンド</t>
    </rPh>
    <phoneticPr fontId="3"/>
  </si>
  <si>
    <t>神奈川県知事殿</t>
    <rPh sb="0" eb="1">
      <t>カミ</t>
    </rPh>
    <rPh sb="1" eb="2">
      <t>ナ</t>
    </rPh>
    <rPh sb="2" eb="3">
      <t>カワ</t>
    </rPh>
    <rPh sb="3" eb="4">
      <t>ケン</t>
    </rPh>
    <rPh sb="4" eb="5">
      <t>チ</t>
    </rPh>
    <rPh sb="5" eb="6">
      <t>コト</t>
    </rPh>
    <rPh sb="6" eb="7">
      <t>トノ</t>
    </rPh>
    <phoneticPr fontId="3"/>
  </si>
  <si>
    <t>１　事業者の名称等</t>
    <rPh sb="2" eb="5">
      <t>ジギョウシャ</t>
    </rPh>
    <rPh sb="6" eb="8">
      <t>メイショウ</t>
    </rPh>
    <rPh sb="8" eb="9">
      <t>トウ</t>
    </rPh>
    <phoneticPr fontId="3"/>
  </si>
  <si>
    <t>２　計画期間</t>
    <rPh sb="2" eb="4">
      <t>ケイカク</t>
    </rPh>
    <rPh sb="4" eb="6">
      <t>キカン</t>
    </rPh>
    <phoneticPr fontId="3"/>
  </si>
  <si>
    <t>　※印の欄は、記入しないでください。</t>
    <rPh sb="2" eb="3">
      <t>シルシ</t>
    </rPh>
    <rPh sb="4" eb="5">
      <t>ラン</t>
    </rPh>
    <rPh sb="7" eb="9">
      <t>キニュウ</t>
    </rPh>
    <phoneticPr fontId="3"/>
  </si>
  <si>
    <t>　□のある欄には、該当する□内にレ印又は■を付してください。</t>
    <rPh sb="5" eb="6">
      <t>ラン</t>
    </rPh>
    <rPh sb="9" eb="11">
      <t>ガイトウ</t>
    </rPh>
    <rPh sb="14" eb="15">
      <t>ナイ</t>
    </rPh>
    <rPh sb="17" eb="18">
      <t>シルシ</t>
    </rPh>
    <rPh sb="18" eb="19">
      <t>マタ</t>
    </rPh>
    <rPh sb="22" eb="23">
      <t>フ</t>
    </rPh>
    <phoneticPr fontId="3"/>
  </si>
  <si>
    <t>排出量原単位の単位</t>
    <rPh sb="0" eb="2">
      <t>ハイシュツ</t>
    </rPh>
    <rPh sb="2" eb="3">
      <t>リョウ</t>
    </rPh>
    <rPh sb="3" eb="6">
      <t>ゲンタンイ</t>
    </rPh>
    <rPh sb="7" eb="9">
      <t>タンイ</t>
    </rPh>
    <phoneticPr fontId="3"/>
  </si>
  <si>
    <t>事業者の氏名又は名称及び法人にあっては、代表者の氏名</t>
    <rPh sb="2" eb="3">
      <t>シャ</t>
    </rPh>
    <rPh sb="4" eb="6">
      <t>シメイ</t>
    </rPh>
    <rPh sb="6" eb="7">
      <t>マタ</t>
    </rPh>
    <rPh sb="10" eb="11">
      <t>オヨ</t>
    </rPh>
    <rPh sb="12" eb="14">
      <t>ホウジン</t>
    </rPh>
    <rPh sb="20" eb="22">
      <t>ダイヒョウ</t>
    </rPh>
    <rPh sb="22" eb="23">
      <t>シャ</t>
    </rPh>
    <rPh sb="24" eb="26">
      <t>シメイ</t>
    </rPh>
    <phoneticPr fontId="3"/>
  </si>
  <si>
    <t>　うち電気自動車</t>
    <rPh sb="3" eb="5">
      <t>デンキ</t>
    </rPh>
    <rPh sb="5" eb="8">
      <t>ジドウシャ</t>
    </rPh>
    <phoneticPr fontId="3"/>
  </si>
  <si>
    <t>　うちディーゼル代替ＬＰガス自動車</t>
    <rPh sb="8" eb="10">
      <t>ダイタイ</t>
    </rPh>
    <rPh sb="14" eb="17">
      <t>ジドウシャ</t>
    </rPh>
    <phoneticPr fontId="3"/>
  </si>
  <si>
    <t>原単位の指標の種類</t>
    <rPh sb="0" eb="3">
      <t>ゲンタンイ</t>
    </rPh>
    <rPh sb="4" eb="6">
      <t>シヒョウ</t>
    </rPh>
    <rPh sb="7" eb="9">
      <t>シュルイ</t>
    </rPh>
    <phoneticPr fontId="3"/>
  </si>
  <si>
    <t>報告対象年度における排出量原単位</t>
    <rPh sb="0" eb="2">
      <t>ホウコク</t>
    </rPh>
    <rPh sb="2" eb="4">
      <t>タイショウ</t>
    </rPh>
    <rPh sb="4" eb="6">
      <t>ネンド</t>
    </rPh>
    <rPh sb="10" eb="12">
      <t>ハイシュツ</t>
    </rPh>
    <rPh sb="12" eb="13">
      <t>リョウ</t>
    </rPh>
    <rPh sb="13" eb="16">
      <t>ゲンタンイ</t>
    </rPh>
    <phoneticPr fontId="3"/>
  </si>
  <si>
    <t>最終年度における排出量原単位</t>
    <rPh sb="0" eb="2">
      <t>サイシュウ</t>
    </rPh>
    <rPh sb="2" eb="4">
      <t>ネンド</t>
    </rPh>
    <rPh sb="8" eb="10">
      <t>ハイシュツ</t>
    </rPh>
    <rPh sb="10" eb="11">
      <t>リョウ</t>
    </rPh>
    <phoneticPr fontId="3"/>
  </si>
  <si>
    <t>報告対象年度におけるエネルギー起源二酸化炭素の排出の状況に関する説明</t>
    <rPh sb="0" eb="2">
      <t>ホウコク</t>
    </rPh>
    <rPh sb="2" eb="4">
      <t>タイショウ</t>
    </rPh>
    <rPh sb="4" eb="6">
      <t>ネンド</t>
    </rPh>
    <rPh sb="15" eb="17">
      <t>キゲン</t>
    </rPh>
    <rPh sb="17" eb="20">
      <t>ニサンカ</t>
    </rPh>
    <rPh sb="20" eb="22">
      <t>タンソ</t>
    </rPh>
    <rPh sb="23" eb="25">
      <t>ハイシュツ</t>
    </rPh>
    <rPh sb="26" eb="28">
      <t>ジョウキョウ</t>
    </rPh>
    <rPh sb="29" eb="30">
      <t>カン</t>
    </rPh>
    <rPh sb="32" eb="34">
      <t>セツメイ</t>
    </rPh>
    <phoneticPr fontId="3"/>
  </si>
  <si>
    <t>最終年度における排出量の合計量</t>
    <rPh sb="0" eb="2">
      <t>サイシュウ</t>
    </rPh>
    <rPh sb="2" eb="4">
      <t>ネンド</t>
    </rPh>
    <rPh sb="8" eb="10">
      <t>ハイシュツ</t>
    </rPh>
    <rPh sb="10" eb="11">
      <t>リョウ</t>
    </rPh>
    <rPh sb="12" eb="14">
      <t>ゴウケイ</t>
    </rPh>
    <rPh sb="14" eb="15">
      <t>リョウ</t>
    </rPh>
    <phoneticPr fontId="3"/>
  </si>
  <si>
    <t>対象自動車の使用状況</t>
    <rPh sb="0" eb="2">
      <t>タイショウ</t>
    </rPh>
    <rPh sb="2" eb="5">
      <t>ジドウシャ</t>
    </rPh>
    <rPh sb="6" eb="8">
      <t>シヨウ</t>
    </rPh>
    <rPh sb="8" eb="10">
      <t>ジョウキョウ</t>
    </rPh>
    <phoneticPr fontId="3"/>
  </si>
  <si>
    <t>割合</t>
    <rPh sb="0" eb="2">
      <t>ワリアイ</t>
    </rPh>
    <phoneticPr fontId="3"/>
  </si>
  <si>
    <r>
      <t>年度</t>
    </r>
    <r>
      <rPr>
        <sz val="9"/>
        <rFont val="ＭＳ Ｐ明朝"/>
        <family val="1"/>
        <charset val="128"/>
      </rPr>
      <t>）</t>
    </r>
    <rPh sb="0" eb="2">
      <t>ネンド</t>
    </rPh>
    <phoneticPr fontId="3"/>
  </si>
  <si>
    <t>S 公務（他に分類されるものを除く）</t>
    <rPh sb="2" eb="4">
      <t>コウム</t>
    </rPh>
    <rPh sb="5" eb="6">
      <t>タ</t>
    </rPh>
    <rPh sb="7" eb="9">
      <t>ブンルイ</t>
    </rPh>
    <rPh sb="15" eb="16">
      <t>ノゾ</t>
    </rPh>
    <phoneticPr fontId="3"/>
  </si>
  <si>
    <t>□</t>
    <phoneticPr fontId="3"/>
  </si>
  <si>
    <t>年</t>
    <rPh sb="0" eb="1">
      <t>ネン</t>
    </rPh>
    <phoneticPr fontId="3"/>
  </si>
  <si>
    <t>日</t>
    <rPh sb="0" eb="1">
      <t>ニチ</t>
    </rPh>
    <phoneticPr fontId="3"/>
  </si>
  <si>
    <t xml:space="preserve">郵便番号 </t>
    <rPh sb="0" eb="4">
      <t>ユウビンバンゴウ</t>
    </rPh>
    <phoneticPr fontId="3"/>
  </si>
  <si>
    <t>－</t>
    <phoneticPr fontId="3"/>
  </si>
  <si>
    <t xml:space="preserve">住　　所 </t>
    <rPh sb="0" eb="1">
      <t>ジュウ</t>
    </rPh>
    <rPh sb="3" eb="4">
      <t>ショ</t>
    </rPh>
    <phoneticPr fontId="3"/>
  </si>
  <si>
    <t xml:space="preserve">氏　　名 </t>
    <rPh sb="0" eb="1">
      <t>シ</t>
    </rPh>
    <rPh sb="3" eb="4">
      <t>メイ</t>
    </rPh>
    <phoneticPr fontId="3"/>
  </si>
  <si>
    <t>事業者の住所又は主たる事務所の所在地</t>
    <rPh sb="4" eb="6">
      <t>ジュウショ</t>
    </rPh>
    <rPh sb="6" eb="7">
      <t>マタ</t>
    </rPh>
    <rPh sb="8" eb="9">
      <t>シュ</t>
    </rPh>
    <rPh sb="11" eb="13">
      <t>ジム</t>
    </rPh>
    <rPh sb="13" eb="14">
      <t>ショ</t>
    </rPh>
    <phoneticPr fontId="3"/>
  </si>
  <si>
    <t>□</t>
  </si>
  <si>
    <t>連絡先</t>
    <phoneticPr fontId="3"/>
  </si>
  <si>
    <t>－</t>
    <phoneticPr fontId="3"/>
  </si>
  <si>
    <t>排出状況報告書（中小規模事業者等用）</t>
    <rPh sb="0" eb="2">
      <t>ハイシュツ</t>
    </rPh>
    <rPh sb="2" eb="4">
      <t>ジョウキョウ</t>
    </rPh>
    <rPh sb="4" eb="7">
      <t>ホウコクショ</t>
    </rPh>
    <rPh sb="8" eb="10">
      <t>チュウショウ</t>
    </rPh>
    <rPh sb="10" eb="12">
      <t>キボ</t>
    </rPh>
    <rPh sb="12" eb="16">
      <t>ジギョウシャナド</t>
    </rPh>
    <rPh sb="16" eb="17">
      <t>ヨウ</t>
    </rPh>
    <phoneticPr fontId="3"/>
  </si>
  <si>
    <t>神奈川県地球温暖化対策推進条例第14条の規定により、次のとおり提出します。</t>
    <rPh sb="0" eb="4">
      <t>カナガワケン</t>
    </rPh>
    <rPh sb="4" eb="11">
      <t>チキュウオンダンカタイサク</t>
    </rPh>
    <rPh sb="11" eb="13">
      <t>スイシン</t>
    </rPh>
    <rPh sb="13" eb="15">
      <t>ジョウレイ</t>
    </rPh>
    <rPh sb="15" eb="16">
      <t>ダイ</t>
    </rPh>
    <rPh sb="18" eb="19">
      <t>ジョウ</t>
    </rPh>
    <rPh sb="20" eb="22">
      <t>キテイ</t>
    </rPh>
    <rPh sb="26" eb="27">
      <t>ツギ</t>
    </rPh>
    <rPh sb="31" eb="33">
      <t>テイシュツ</t>
    </rPh>
    <phoneticPr fontId="3"/>
  </si>
  <si>
    <t>計画の前年度</t>
    <rPh sb="0" eb="2">
      <t>ケイカク</t>
    </rPh>
    <rPh sb="3" eb="6">
      <t>ゼンネンド</t>
    </rPh>
    <phoneticPr fontId="3"/>
  </si>
  <si>
    <t>計画の前年度における排出量の合計量</t>
    <rPh sb="0" eb="2">
      <t>ケイカク</t>
    </rPh>
    <rPh sb="3" eb="6">
      <t>ゼンネンド</t>
    </rPh>
    <rPh sb="10" eb="12">
      <t>ハイシュツ</t>
    </rPh>
    <rPh sb="12" eb="13">
      <t>リョウ</t>
    </rPh>
    <rPh sb="14" eb="16">
      <t>ゴウケイ</t>
    </rPh>
    <rPh sb="16" eb="17">
      <t>リョウ</t>
    </rPh>
    <phoneticPr fontId="3"/>
  </si>
  <si>
    <t>計画の前年度における排出量原単位</t>
    <rPh sb="0" eb="2">
      <t>ケイカク</t>
    </rPh>
    <rPh sb="3" eb="6">
      <t>ゼンネンド</t>
    </rPh>
    <rPh sb="10" eb="12">
      <t>ハイシュツ</t>
    </rPh>
    <rPh sb="12" eb="13">
      <t>リョウ</t>
    </rPh>
    <rPh sb="13" eb="16">
      <t>ゲンタンイ</t>
    </rPh>
    <phoneticPr fontId="3"/>
  </si>
  <si>
    <r>
      <t>tCO</t>
    </r>
    <r>
      <rPr>
        <vertAlign val="subscript"/>
        <sz val="9"/>
        <rFont val="ＭＳ 明朝"/>
        <family val="1"/>
        <charset val="128"/>
      </rPr>
      <t>2</t>
    </r>
    <phoneticPr fontId="3"/>
  </si>
  <si>
    <r>
      <t>tCO</t>
    </r>
    <r>
      <rPr>
        <vertAlign val="subscript"/>
        <sz val="9"/>
        <rFont val="ＭＳ 明朝"/>
        <family val="1"/>
        <charset val="128"/>
      </rPr>
      <t>2</t>
    </r>
    <phoneticPr fontId="3"/>
  </si>
  <si>
    <t>県内に設置しているすべての工場等におけるエネルギー起源二酸化炭素の排出の状況等</t>
    <rPh sb="0" eb="2">
      <t>ケンナイ</t>
    </rPh>
    <rPh sb="3" eb="5">
      <t>セッチ</t>
    </rPh>
    <rPh sb="13" eb="16">
      <t>コウジョウトウ</t>
    </rPh>
    <rPh sb="25" eb="27">
      <t>キゲン</t>
    </rPh>
    <rPh sb="27" eb="30">
      <t>ニサンカ</t>
    </rPh>
    <rPh sb="30" eb="32">
      <t>タンソ</t>
    </rPh>
    <rPh sb="33" eb="35">
      <t>ハイシュツ</t>
    </rPh>
    <rPh sb="36" eb="38">
      <t>ジョウキョウ</t>
    </rPh>
    <rPh sb="38" eb="39">
      <t>ナド</t>
    </rPh>
    <phoneticPr fontId="3"/>
  </si>
  <si>
    <t>県内に設置しているすべての工場等における排出量原単位によるエネルギー起源二酸化炭素の排出の状況等</t>
    <rPh sb="0" eb="2">
      <t>ケンナイ</t>
    </rPh>
    <rPh sb="3" eb="5">
      <t>セッチ</t>
    </rPh>
    <rPh sb="13" eb="16">
      <t>コウジョウトウ</t>
    </rPh>
    <rPh sb="20" eb="22">
      <t>ハイシュツ</t>
    </rPh>
    <rPh sb="22" eb="23">
      <t>リョウ</t>
    </rPh>
    <rPh sb="23" eb="26">
      <t>ゲンタンイ</t>
    </rPh>
    <rPh sb="34" eb="36">
      <t>キゲン</t>
    </rPh>
    <rPh sb="36" eb="39">
      <t>ニサンカ</t>
    </rPh>
    <rPh sb="39" eb="41">
      <t>タンソ</t>
    </rPh>
    <rPh sb="42" eb="44">
      <t>ハイシュツ</t>
    </rPh>
    <rPh sb="45" eb="47">
      <t>ジョウキョウ</t>
    </rPh>
    <rPh sb="47" eb="48">
      <t>ナド</t>
    </rPh>
    <phoneticPr fontId="3"/>
  </si>
  <si>
    <t>報告対象年度における排出量の合計量</t>
    <rPh sb="0" eb="2">
      <t>ホウコク</t>
    </rPh>
    <rPh sb="2" eb="4">
      <t>タイショウ</t>
    </rPh>
    <rPh sb="4" eb="6">
      <t>ネンド</t>
    </rPh>
    <rPh sb="10" eb="12">
      <t>ハイシュツ</t>
    </rPh>
    <rPh sb="12" eb="13">
      <t>リョウ</t>
    </rPh>
    <rPh sb="14" eb="16">
      <t>ゴウケイ</t>
    </rPh>
    <rPh sb="16" eb="17">
      <t>リョウ</t>
    </rPh>
    <phoneticPr fontId="3"/>
  </si>
  <si>
    <t>％</t>
    <phoneticPr fontId="3"/>
  </si>
  <si>
    <t>　うち天然ガス自動車</t>
    <phoneticPr fontId="3"/>
  </si>
  <si>
    <t>　うちハイブリッド自動車</t>
    <phoneticPr fontId="3"/>
  </si>
  <si>
    <t>県内で使用しているすべての対象自動車のエネルギー起源二酸化炭素の排出の状況等</t>
    <rPh sb="0" eb="2">
      <t>ケンナイ</t>
    </rPh>
    <rPh sb="3" eb="5">
      <t>シヨウ</t>
    </rPh>
    <rPh sb="13" eb="15">
      <t>タイショウ</t>
    </rPh>
    <rPh sb="15" eb="18">
      <t>ジドウシャ</t>
    </rPh>
    <rPh sb="24" eb="26">
      <t>キゲン</t>
    </rPh>
    <rPh sb="26" eb="29">
      <t>ニサンカ</t>
    </rPh>
    <rPh sb="29" eb="31">
      <t>タンソ</t>
    </rPh>
    <rPh sb="32" eb="34">
      <t>ハイシュツ</t>
    </rPh>
    <rPh sb="35" eb="37">
      <t>ジョウキョウ</t>
    </rPh>
    <rPh sb="37" eb="38">
      <t>ナド</t>
    </rPh>
    <phoneticPr fontId="3"/>
  </si>
  <si>
    <t>県内で使用しているすべての対象自動車の排出量原単位によるエネルギー起源二酸化炭素の排出の状況等</t>
    <rPh sb="0" eb="2">
      <t>ケンナイ</t>
    </rPh>
    <rPh sb="3" eb="5">
      <t>シヨウ</t>
    </rPh>
    <rPh sb="13" eb="15">
      <t>タイショウ</t>
    </rPh>
    <rPh sb="15" eb="18">
      <t>ジドウシャ</t>
    </rPh>
    <rPh sb="19" eb="21">
      <t>ハイシュツ</t>
    </rPh>
    <rPh sb="21" eb="22">
      <t>リョウ</t>
    </rPh>
    <rPh sb="22" eb="25">
      <t>ゲンタンイ</t>
    </rPh>
    <rPh sb="33" eb="35">
      <t>キゲン</t>
    </rPh>
    <rPh sb="35" eb="38">
      <t>ニサンカ</t>
    </rPh>
    <rPh sb="38" eb="40">
      <t>タンソ</t>
    </rPh>
    <rPh sb="41" eb="43">
      <t>ハイシュツ</t>
    </rPh>
    <rPh sb="44" eb="46">
      <t>ジョウキョウ</t>
    </rPh>
    <rPh sb="46" eb="47">
      <t>ナド</t>
    </rPh>
    <phoneticPr fontId="3"/>
  </si>
  <si>
    <t>備考 　１</t>
    <rPh sb="0" eb="2">
      <t>ビコウ</t>
    </rPh>
    <phoneticPr fontId="3"/>
  </si>
  <si>
    <r>
      <t>tCO</t>
    </r>
    <r>
      <rPr>
        <vertAlign val="subscript"/>
        <sz val="9"/>
        <rFont val="ＭＳ 明朝"/>
        <family val="1"/>
        <charset val="128"/>
      </rPr>
      <t>2</t>
    </r>
    <phoneticPr fontId="3"/>
  </si>
  <si>
    <t>報告対象年度におけるエネルギー起源二酸化炭素の排出の状況に関する説明</t>
    <phoneticPr fontId="3"/>
  </si>
  <si>
    <t>２</t>
    <phoneticPr fontId="3"/>
  </si>
  <si>
    <r>
      <t>第６号様式</t>
    </r>
    <r>
      <rPr>
        <sz val="9"/>
        <rFont val="ＭＳ 明朝"/>
        <family val="1"/>
        <charset val="128"/>
      </rPr>
      <t>（第４条関係）（第１面）（用紙　日本産業規格Ａ４縦長型）</t>
    </r>
    <rPh sb="23" eb="25">
      <t>サンギョウ</t>
    </rPh>
    <phoneticPr fontId="3"/>
  </si>
  <si>
    <t>３</t>
    <phoneticPr fontId="3"/>
  </si>
  <si>
    <t>月</t>
    <rPh sb="0" eb="1">
      <t>ツキ</t>
    </rPh>
    <phoneticPr fontId="3"/>
  </si>
  <si>
    <t>～</t>
    <phoneticPr fontId="3"/>
  </si>
  <si>
    <t>（</t>
    <phoneticPr fontId="3"/>
  </si>
  <si>
    <t>年度～</t>
    <phoneticPr fontId="3"/>
  </si>
  <si>
    <t>（</t>
    <phoneticPr fontId="3"/>
  </si>
  <si>
    <t>年度～</t>
    <phoneticPr fontId="3"/>
  </si>
  <si>
    <t>３　エネルギー起源二酸化炭素の排出の状況及び排出量の削減の目標（工場等に関する計画を作成した事業者）</t>
    <rPh sb="22" eb="25">
      <t>ハイシュツリョウ</t>
    </rPh>
    <phoneticPr fontId="3"/>
  </si>
  <si>
    <t>４　エネルギー起源二酸化炭素の排出の状況及び排出量の削減の目標（対象自動車に関する計画を作成した事業者）</t>
    <rPh sb="22" eb="25">
      <t>ハイシュツリョウ</t>
    </rPh>
    <phoneticPr fontId="3"/>
  </si>
  <si>
    <t>　報告対象年度における排出量の算定の根拠を明らかにする書類を添付してください。</t>
    <rPh sb="1" eb="3">
      <t>ホウコク</t>
    </rPh>
    <rPh sb="3" eb="5">
      <t>タイショウ</t>
    </rPh>
    <rPh sb="5" eb="7">
      <t>ネンド</t>
    </rPh>
    <phoneticPr fontId="3"/>
  </si>
  <si>
    <t>2024ver1</t>
    <phoneticPr fontId="3"/>
  </si>
  <si>
    <t>【エラーチェック】</t>
    <phoneticPr fontId="3"/>
  </si>
  <si>
    <t>【設定メモ】</t>
    <rPh sb="1" eb="3">
      <t>セッテイ</t>
    </rPh>
    <phoneticPr fontId="3"/>
  </si>
  <si>
    <t>書類提出前に各シートの自己チェックをお願いします。</t>
    <rPh sb="0" eb="2">
      <t>ショルイ</t>
    </rPh>
    <rPh sb="2" eb="4">
      <t>テイシュツ</t>
    </rPh>
    <rPh sb="4" eb="5">
      <t>マエ</t>
    </rPh>
    <rPh sb="6" eb="7">
      <t>カク</t>
    </rPh>
    <rPh sb="11" eb="13">
      <t>ジコ</t>
    </rPh>
    <rPh sb="19" eb="20">
      <t>ネガ</t>
    </rPh>
    <phoneticPr fontId="3"/>
  </si>
  <si>
    <r>
      <t>←入力規則あり（年：</t>
    </r>
    <r>
      <rPr>
        <sz val="9"/>
        <color rgb="FFFF0000"/>
        <rFont val="ＭＳ 明朝"/>
        <family val="1"/>
        <charset val="128"/>
      </rPr>
      <t>提出年度以上の整数</t>
    </r>
    <r>
      <rPr>
        <sz val="9"/>
        <color theme="1"/>
        <rFont val="ＭＳ 明朝"/>
        <family val="1"/>
        <charset val="128"/>
      </rPr>
      <t>、月：1～12、日：1～31）</t>
    </r>
    <rPh sb="1" eb="3">
      <t>ニュウリョク</t>
    </rPh>
    <rPh sb="3" eb="5">
      <t>キソク</t>
    </rPh>
    <rPh sb="8" eb="9">
      <t>ネン</t>
    </rPh>
    <rPh sb="10" eb="12">
      <t>テイシュツ</t>
    </rPh>
    <rPh sb="12" eb="14">
      <t>ネンド</t>
    </rPh>
    <rPh sb="14" eb="16">
      <t>イジョウ</t>
    </rPh>
    <rPh sb="17" eb="19">
      <t>セイスウ</t>
    </rPh>
    <rPh sb="20" eb="21">
      <t>ツキ</t>
    </rPh>
    <rPh sb="27" eb="28">
      <t>ヒ</t>
    </rPh>
    <phoneticPr fontId="3"/>
  </si>
  <si>
    <t>←入力規則あり（M8セル：半角0or3桁、P8セル：半角0or4桁…ＤＢ登録上支障があるため）</t>
    <rPh sb="1" eb="3">
      <t>ニュウリョク</t>
    </rPh>
    <rPh sb="3" eb="5">
      <t>キソク</t>
    </rPh>
    <rPh sb="13" eb="15">
      <t>ハンカク</t>
    </rPh>
    <rPh sb="19" eb="20">
      <t>ケタ</t>
    </rPh>
    <rPh sb="36" eb="38">
      <t>トウロク</t>
    </rPh>
    <rPh sb="38" eb="39">
      <t>ジョウ</t>
    </rPh>
    <rPh sb="39" eb="41">
      <t>シショウ</t>
    </rPh>
    <phoneticPr fontId="3"/>
  </si>
  <si>
    <r>
      <t>第８号様式</t>
    </r>
    <r>
      <rPr>
        <sz val="9"/>
        <rFont val="ＭＳ 明朝"/>
        <family val="1"/>
        <charset val="128"/>
      </rPr>
      <t>（第５条関係）（第１面）（用紙　日本産業規格Ａ４縦長型）</t>
    </r>
    <rPh sb="23" eb="25">
      <t>サンギョウ</t>
    </rPh>
    <rPh sb="25" eb="27">
      <t>キカク</t>
    </rPh>
    <phoneticPr fontId="3"/>
  </si>
  <si>
    <t>結果報告書（中小規模事業者等用）</t>
    <phoneticPr fontId="3"/>
  </si>
  <si>
    <t>月</t>
    <rPh sb="0" eb="1">
      <t>ゲツ</t>
    </rPh>
    <phoneticPr fontId="3"/>
  </si>
  <si>
    <t>123</t>
    <phoneticPr fontId="3"/>
  </si>
  <si>
    <t>4567</t>
    <phoneticPr fontId="3"/>
  </si>
  <si>
    <t>神奈川県厚木市○○9999</t>
    <rPh sb="0" eb="4">
      <t>カナガワケン</t>
    </rPh>
    <rPh sb="4" eb="7">
      <t>アツギシ</t>
    </rPh>
    <phoneticPr fontId="3"/>
  </si>
  <si>
    <t>〇〇ビル</t>
    <phoneticPr fontId="3"/>
  </si>
  <si>
    <t>株式会社〇〇産業</t>
    <rPh sb="0" eb="4">
      <t>カブシキガイシャ</t>
    </rPh>
    <rPh sb="6" eb="8">
      <t>サンギョウ</t>
    </rPh>
    <phoneticPr fontId="3"/>
  </si>
  <si>
    <t>神奈川県地球温暖化対策推進条例第15条の規定により、次のとおり提出します。</t>
    <rPh sb="0" eb="4">
      <t>カナガワケン</t>
    </rPh>
    <rPh sb="4" eb="11">
      <t>チキュウオンダンカタイサク</t>
    </rPh>
    <rPh sb="11" eb="13">
      <t>スイシン</t>
    </rPh>
    <rPh sb="13" eb="15">
      <t>ジョウレイ</t>
    </rPh>
    <rPh sb="15" eb="16">
      <t>ダイ</t>
    </rPh>
    <rPh sb="18" eb="19">
      <t>ジョウ</t>
    </rPh>
    <rPh sb="20" eb="22">
      <t>キテイ</t>
    </rPh>
    <rPh sb="26" eb="27">
      <t>ツギ</t>
    </rPh>
    <rPh sb="31" eb="33">
      <t>テイシュツ</t>
    </rPh>
    <phoneticPr fontId="3"/>
  </si>
  <si>
    <t>■</t>
  </si>
  <si>
    <t>E 18 プラスチック製品製造業</t>
  </si>
  <si>
    <t>総務部総務課(担当 ****)</t>
    <rPh sb="0" eb="2">
      <t>ソウム</t>
    </rPh>
    <rPh sb="2" eb="3">
      <t>ブ</t>
    </rPh>
    <rPh sb="3" eb="6">
      <t>ソウムカ</t>
    </rPh>
    <phoneticPr fontId="3"/>
  </si>
  <si>
    <t>xxx</t>
    <phoneticPr fontId="3"/>
  </si>
  <si>
    <t>xxxx</t>
    <phoneticPr fontId="3"/>
  </si>
  <si>
    <t>***</t>
    <phoneticPr fontId="3"/>
  </si>
  <si>
    <t>****</t>
    <phoneticPr fontId="3"/>
  </si>
  <si>
    <t>abc@〇〇〇〇.jp</t>
    <phoneticPr fontId="3"/>
  </si>
  <si>
    <r>
      <rPr>
        <sz val="9"/>
        <color indexed="10"/>
        <rFont val="ＭＳ 明朝"/>
        <family val="1"/>
        <charset val="128"/>
      </rPr>
      <t>　　　　　　　    　　　　</t>
    </r>
    <r>
      <rPr>
        <u/>
        <sz val="9"/>
        <color indexed="10"/>
        <rFont val="ＭＳ 明朝"/>
        <family val="1"/>
        <charset val="128"/>
      </rPr>
      <t/>
    </r>
    <phoneticPr fontId="3"/>
  </si>
  <si>
    <t>←関数を設定し、セルをロック（基準年度を複数年度にしている事業者がいないため）</t>
    <rPh sb="1" eb="3">
      <t>カンスウ</t>
    </rPh>
    <rPh sb="4" eb="6">
      <t>セッテイ</t>
    </rPh>
    <rPh sb="15" eb="17">
      <t>キジュン</t>
    </rPh>
    <rPh sb="17" eb="19">
      <t>ネンド</t>
    </rPh>
    <rPh sb="20" eb="22">
      <t>フクスウ</t>
    </rPh>
    <rPh sb="22" eb="24">
      <t>ネンド</t>
    </rPh>
    <rPh sb="29" eb="31">
      <t>ジギョウ</t>
    </rPh>
    <rPh sb="31" eb="32">
      <t>シャ</t>
    </rPh>
    <phoneticPr fontId="3"/>
  </si>
  <si>
    <t>←セルをロック（基準年度を複数年度にしている事業者がいないため）</t>
    <rPh sb="8" eb="10">
      <t>キジュン</t>
    </rPh>
    <rPh sb="10" eb="12">
      <t>ネンド</t>
    </rPh>
    <rPh sb="13" eb="15">
      <t>フクスウ</t>
    </rPh>
    <rPh sb="15" eb="17">
      <t>ネンド</t>
    </rPh>
    <rPh sb="22" eb="24">
      <t>ジギョウ</t>
    </rPh>
    <rPh sb="24" eb="25">
      <t>シャ</t>
    </rPh>
    <phoneticPr fontId="3"/>
  </si>
  <si>
    <t>←入力規則あり（Ｄ３セル：提出年度-4～-1、Ｇ３セル：提出年度～Ｄ３セル+4の整数）</t>
    <rPh sb="1" eb="3">
      <t>ニュウリョク</t>
    </rPh>
    <rPh sb="3" eb="5">
      <t>キソク</t>
    </rPh>
    <rPh sb="13" eb="15">
      <t>テイシュツ</t>
    </rPh>
    <rPh sb="15" eb="17">
      <t>ネンド</t>
    </rPh>
    <rPh sb="28" eb="30">
      <t>テイシュツ</t>
    </rPh>
    <rPh sb="30" eb="32">
      <t>ネンド</t>
    </rPh>
    <rPh sb="40" eb="42">
      <t>セイスウ</t>
    </rPh>
    <phoneticPr fontId="3"/>
  </si>
  <si>
    <t>報告対象年度の
前年度の排出量
(tCO2)</t>
    <rPh sb="0" eb="2">
      <t>ホウコク</t>
    </rPh>
    <rPh sb="2" eb="4">
      <t>タイショウ</t>
    </rPh>
    <rPh sb="4" eb="6">
      <t>ネンド</t>
    </rPh>
    <rPh sb="8" eb="11">
      <t>ゼンネンド</t>
    </rPh>
    <rPh sb="12" eb="14">
      <t>ハイシュツ</t>
    </rPh>
    <rPh sb="14" eb="15">
      <t>リョウ</t>
    </rPh>
    <phoneticPr fontId="3"/>
  </si>
  <si>
    <r>
      <rPr>
        <b/>
        <sz val="9"/>
        <rFont val="ＭＳ 明朝"/>
        <family val="1"/>
        <charset val="128"/>
      </rPr>
      <t>&lt;自動計算&gt;</t>
    </r>
    <r>
      <rPr>
        <sz val="9"/>
        <rFont val="ＭＳ 明朝"/>
        <family val="1"/>
        <charset val="128"/>
      </rPr>
      <t xml:space="preserve">
対前年度
増減率(%)</t>
    </r>
    <r>
      <rPr>
        <vertAlign val="superscript"/>
        <sz val="9"/>
        <rFont val="ＭＳ 明朝"/>
        <family val="1"/>
        <charset val="128"/>
      </rPr>
      <t>※</t>
    </r>
    <rPh sb="1" eb="3">
      <t>ジドウ</t>
    </rPh>
    <rPh sb="3" eb="5">
      <t>ケイサン</t>
    </rPh>
    <rPh sb="7" eb="8">
      <t>タイ</t>
    </rPh>
    <rPh sb="8" eb="11">
      <t>ゼンネンド</t>
    </rPh>
    <rPh sb="12" eb="14">
      <t>ゾウゲン</t>
    </rPh>
    <rPh sb="14" eb="15">
      <t>リツ</t>
    </rPh>
    <phoneticPr fontId="3"/>
  </si>
  <si>
    <t>←F8～11、M8～9:入力規則あり（半角英数）</t>
    <rPh sb="12" eb="14">
      <t>ニュウリョク</t>
    </rPh>
    <rPh sb="14" eb="16">
      <t>キソク</t>
    </rPh>
    <rPh sb="19" eb="21">
      <t>ハンカク</t>
    </rPh>
    <rPh sb="21" eb="23">
      <t>エイスウ</t>
    </rPh>
    <phoneticPr fontId="3"/>
  </si>
  <si>
    <t>※増減率は、
　正の値が増加、
　負の値が減少</t>
    <phoneticPr fontId="3"/>
  </si>
  <si>
    <t>報告対象年度の
前年度の排出量
原単位</t>
    <rPh sb="0" eb="2">
      <t>ホウコク</t>
    </rPh>
    <rPh sb="2" eb="4">
      <t>タイショウ</t>
    </rPh>
    <rPh sb="4" eb="6">
      <t>ネンド</t>
    </rPh>
    <rPh sb="8" eb="11">
      <t>ゼンネンド</t>
    </rPh>
    <rPh sb="12" eb="14">
      <t>ハイシュツ</t>
    </rPh>
    <rPh sb="14" eb="15">
      <t>リョウ</t>
    </rPh>
    <rPh sb="16" eb="19">
      <t>ゲンタンイ</t>
    </rPh>
    <phoneticPr fontId="3"/>
  </si>
  <si>
    <t>←F13～16、M13～14:入力規則あり（半角英数）</t>
    <rPh sb="15" eb="17">
      <t>ニュウリョク</t>
    </rPh>
    <rPh sb="17" eb="19">
      <t>キソク</t>
    </rPh>
    <rPh sb="22" eb="24">
      <t>ハンカク</t>
    </rPh>
    <rPh sb="24" eb="26">
      <t>エイスウ</t>
    </rPh>
    <phoneticPr fontId="3"/>
  </si>
  <si>
    <t>３　エネルギー起源二酸化炭素の排出の状況及び排出量の削減の目標（規則第２条第１号又は第２号該当の事業者）</t>
    <rPh sb="22" eb="24">
      <t>ハイシュツ</t>
    </rPh>
    <rPh sb="24" eb="25">
      <t>リョウ</t>
    </rPh>
    <phoneticPr fontId="3"/>
  </si>
  <si>
    <t>県内に設置している全ての工場等におけるエネルギー起源二酸化炭素の排出の状況等</t>
    <rPh sb="0" eb="2">
      <t>ケンナイ</t>
    </rPh>
    <rPh sb="3" eb="5">
      <t>セッチ</t>
    </rPh>
    <rPh sb="9" eb="10">
      <t>スベ</t>
    </rPh>
    <rPh sb="12" eb="15">
      <t>コウジョウトウ</t>
    </rPh>
    <rPh sb="24" eb="26">
      <t>キゲン</t>
    </rPh>
    <rPh sb="26" eb="29">
      <t>ニサンカ</t>
    </rPh>
    <rPh sb="29" eb="31">
      <t>タンソ</t>
    </rPh>
    <rPh sb="32" eb="34">
      <t>ハイシュツ</t>
    </rPh>
    <rPh sb="35" eb="37">
      <t>ジョウキョウ</t>
    </rPh>
    <rPh sb="37" eb="38">
      <t>ナド</t>
    </rPh>
    <phoneticPr fontId="3"/>
  </si>
  <si>
    <t>基準年度</t>
    <rPh sb="0" eb="2">
      <t>キジュン</t>
    </rPh>
    <rPh sb="2" eb="4">
      <t>ネンド</t>
    </rPh>
    <phoneticPr fontId="3"/>
  </si>
  <si>
    <t>基準排出量の合計量</t>
    <rPh sb="0" eb="2">
      <t>キジュン</t>
    </rPh>
    <rPh sb="2" eb="4">
      <t>ハイシュツ</t>
    </rPh>
    <rPh sb="4" eb="5">
      <t>リョウ</t>
    </rPh>
    <rPh sb="6" eb="8">
      <t>ゴウケイ</t>
    </rPh>
    <rPh sb="8" eb="9">
      <t>リョウ</t>
    </rPh>
    <phoneticPr fontId="3"/>
  </si>
  <si>
    <t>県内に設置している全ての工場等における排出量原単位によるエネルギー起源二酸化炭素の排出の状況等</t>
    <rPh sb="0" eb="2">
      <t>ケンナイ</t>
    </rPh>
    <rPh sb="3" eb="5">
      <t>セッチ</t>
    </rPh>
    <rPh sb="9" eb="10">
      <t>スベ</t>
    </rPh>
    <rPh sb="12" eb="15">
      <t>コウジョウトウ</t>
    </rPh>
    <rPh sb="19" eb="21">
      <t>ハイシュツ</t>
    </rPh>
    <rPh sb="21" eb="22">
      <t>リョウ</t>
    </rPh>
    <rPh sb="22" eb="25">
      <t>ゲンタンイ</t>
    </rPh>
    <rPh sb="33" eb="35">
      <t>キゲン</t>
    </rPh>
    <rPh sb="35" eb="38">
      <t>ニサンカ</t>
    </rPh>
    <rPh sb="38" eb="40">
      <t>タンソ</t>
    </rPh>
    <rPh sb="41" eb="43">
      <t>ハイシュツ</t>
    </rPh>
    <rPh sb="44" eb="46">
      <t>ジョウキョウ</t>
    </rPh>
    <rPh sb="46" eb="47">
      <t>ナド</t>
    </rPh>
    <phoneticPr fontId="3"/>
  </si>
  <si>
    <t>㎡×時間</t>
    <rPh sb="2" eb="4">
      <t>ジカン</t>
    </rPh>
    <phoneticPr fontId="3"/>
  </si>
  <si>
    <t>基準年度における排出量原単位</t>
    <rPh sb="0" eb="2">
      <t>キジュン</t>
    </rPh>
    <rPh sb="2" eb="4">
      <t>ネンド</t>
    </rPh>
    <rPh sb="8" eb="10">
      <t>ハイシュツ</t>
    </rPh>
    <rPh sb="10" eb="11">
      <t>リョウ</t>
    </rPh>
    <phoneticPr fontId="3"/>
  </si>
  <si>
    <t>0.630</t>
    <phoneticPr fontId="3"/>
  </si>
  <si>
    <t>４　エネルギー起源二酸化炭素の排出の状況及び排出量の削減の目標（規則第２条第３号該当の事業者）</t>
    <rPh sb="22" eb="24">
      <t>ハイシュツ</t>
    </rPh>
    <rPh sb="24" eb="25">
      <t>リョウ</t>
    </rPh>
    <phoneticPr fontId="3"/>
  </si>
  <si>
    <t>県内で使用している全ての対象自動車のエネルギー起源二酸化炭素の排出の状況等</t>
    <rPh sb="0" eb="2">
      <t>ケンナイ</t>
    </rPh>
    <rPh sb="3" eb="5">
      <t>シヨウ</t>
    </rPh>
    <rPh sb="9" eb="10">
      <t>スベ</t>
    </rPh>
    <rPh sb="12" eb="14">
      <t>タイショウ</t>
    </rPh>
    <rPh sb="14" eb="17">
      <t>ジドウシャ</t>
    </rPh>
    <rPh sb="23" eb="25">
      <t>キゲン</t>
    </rPh>
    <rPh sb="25" eb="28">
      <t>ニサンカ</t>
    </rPh>
    <rPh sb="28" eb="30">
      <t>タンソ</t>
    </rPh>
    <rPh sb="31" eb="33">
      <t>ハイシュツ</t>
    </rPh>
    <rPh sb="34" eb="36">
      <t>ジョウキョウ</t>
    </rPh>
    <rPh sb="36" eb="37">
      <t>ナド</t>
    </rPh>
    <phoneticPr fontId="3"/>
  </si>
  <si>
    <t>←F5～6、M5、F8～9、M8:入力規則あり（半角英数）</t>
    <rPh sb="17" eb="19">
      <t>ニュウリョク</t>
    </rPh>
    <rPh sb="19" eb="21">
      <t>キソク</t>
    </rPh>
    <rPh sb="24" eb="26">
      <t>ハンカク</t>
    </rPh>
    <rPh sb="26" eb="28">
      <t>エイスウ</t>
    </rPh>
    <phoneticPr fontId="3"/>
  </si>
  <si>
    <t>県内で使用している全ての対象自動車の排出量原単位によるエネルギー起源二酸化炭素の排出の状況等</t>
    <rPh sb="0" eb="2">
      <t>ケンナイ</t>
    </rPh>
    <rPh sb="3" eb="5">
      <t>シヨウ</t>
    </rPh>
    <rPh sb="9" eb="10">
      <t>スベ</t>
    </rPh>
    <rPh sb="12" eb="14">
      <t>タイショウ</t>
    </rPh>
    <rPh sb="14" eb="17">
      <t>ジドウシャ</t>
    </rPh>
    <rPh sb="18" eb="20">
      <t>ハイシュツ</t>
    </rPh>
    <rPh sb="20" eb="21">
      <t>リョウ</t>
    </rPh>
    <rPh sb="21" eb="24">
      <t>ゲンタンイ</t>
    </rPh>
    <rPh sb="32" eb="34">
      <t>キゲン</t>
    </rPh>
    <rPh sb="34" eb="37">
      <t>ニサンカ</t>
    </rPh>
    <rPh sb="37" eb="39">
      <t>タンソ</t>
    </rPh>
    <rPh sb="40" eb="42">
      <t>ハイシュツ</t>
    </rPh>
    <rPh sb="43" eb="45">
      <t>ジョウキョウ</t>
    </rPh>
    <rPh sb="45" eb="46">
      <t>ナド</t>
    </rPh>
    <phoneticPr fontId="3"/>
  </si>
  <si>
    <t>走行距離</t>
    <rPh sb="0" eb="2">
      <t>ソウコウ</t>
    </rPh>
    <rPh sb="2" eb="4">
      <t>キョリ</t>
    </rPh>
    <phoneticPr fontId="3"/>
  </si>
  <si>
    <t>千km</t>
    <rPh sb="0" eb="1">
      <t>セン</t>
    </rPh>
    <phoneticPr fontId="3"/>
  </si>
  <si>
    <t>←関数を設定し、セルをロック（第１面の選択結果に連動）</t>
    <rPh sb="1" eb="3">
      <t>カンスウ</t>
    </rPh>
    <rPh sb="4" eb="6">
      <t>セッテイ</t>
    </rPh>
    <rPh sb="15" eb="16">
      <t>ダイ</t>
    </rPh>
    <rPh sb="17" eb="18">
      <t>メン</t>
    </rPh>
    <rPh sb="19" eb="21">
      <t>センタク</t>
    </rPh>
    <rPh sb="21" eb="23">
      <t>ケッカ</t>
    </rPh>
    <rPh sb="24" eb="26">
      <t>レンドウ</t>
    </rPh>
    <phoneticPr fontId="3"/>
  </si>
  <si>
    <t>代表取締役␣○○␣○○</t>
    <rPh sb="0" eb="5">
      <t>ダイ</t>
    </rPh>
    <phoneticPr fontId="3"/>
  </si>
  <si>
    <t>株式会社○○産業␣代表取締役␣○○␣○○</t>
    <rPh sb="0" eb="4">
      <t>カブシキガイシャ</t>
    </rPh>
    <rPh sb="6" eb="8">
      <t>サンギョウ</t>
    </rPh>
    <rPh sb="9" eb="14">
      <t>ダイ</t>
    </rPh>
    <phoneticPr fontId="3"/>
  </si>
  <si>
    <t>神奈川県厚木市○○9999␣○○ビル</t>
    <phoneticPr fontId="3"/>
  </si>
  <si>
    <r>
      <t>＜CO2排出量/排出量原単位の前年度からの増減率＞【例】
　</t>
    </r>
    <r>
      <rPr>
        <u/>
        <sz val="7"/>
        <rFont val="ＭＳ Ｐゴシック"/>
        <family val="3"/>
        <charset val="128"/>
      </rPr>
      <t xml:space="preserve">今年度のCO2排出量は、前年度に対して1.6％減少（or増加）した
</t>
    </r>
    <r>
      <rPr>
        <sz val="7"/>
        <rFont val="ＭＳ Ｐゴシック"/>
        <family val="3"/>
        <charset val="128"/>
      </rPr>
      <t>　</t>
    </r>
    <r>
      <rPr>
        <u/>
        <sz val="7"/>
        <rFont val="ＭＳ Ｐゴシック"/>
        <family val="3"/>
        <charset val="128"/>
      </rPr>
      <t>今年度の排出量原単位は、前年度に対して1.2％改善（or悪化）した。</t>
    </r>
    <r>
      <rPr>
        <sz val="7"/>
        <rFont val="ＭＳ Ｐゴシック"/>
        <family val="3"/>
        <charset val="128"/>
      </rPr>
      <t xml:space="preserve">
　※計画書で排出量原単位の削減目標を設定していない場合は、排出量原単位についての記載は不要です。
＜主な増減理由＞【例】
●CO2排出量
　</t>
    </r>
    <r>
      <rPr>
        <u/>
        <sz val="7"/>
        <rFont val="ＭＳ Ｐゴシック"/>
        <family val="3"/>
        <charset val="128"/>
      </rPr>
      <t xml:space="preserve">・生産量が約〇％増え（減り）、エネルギー使用量が増加（減少）したため。
</t>
    </r>
    <r>
      <rPr>
        <sz val="7"/>
        <rFont val="ＭＳ Ｐゴシック"/>
        <family val="3"/>
        <charset val="128"/>
      </rPr>
      <t>　</t>
    </r>
    <r>
      <rPr>
        <u/>
        <sz val="7"/>
        <rFont val="ＭＳ Ｐゴシック"/>
        <family val="3"/>
        <charset val="128"/>
      </rPr>
      <t xml:space="preserve">・製品の材料を変更することにより、電力使用量を削減したため。
</t>
    </r>
    <r>
      <rPr>
        <sz val="7"/>
        <rFont val="ＭＳ Ｐゴシック"/>
        <family val="3"/>
        <charset val="128"/>
      </rPr>
      <t>　</t>
    </r>
    <r>
      <rPr>
        <u/>
        <sz val="7"/>
        <rFont val="ＭＳ Ｐゴシック"/>
        <family val="3"/>
        <charset val="128"/>
      </rPr>
      <t xml:space="preserve">・新旧工場を集約して、設備を一部撤去したため。
</t>
    </r>
    <r>
      <rPr>
        <sz val="7"/>
        <rFont val="ＭＳ Ｐゴシック"/>
        <family val="3"/>
        <charset val="128"/>
      </rPr>
      <t>　</t>
    </r>
    <r>
      <rPr>
        <u/>
        <sz val="7"/>
        <rFont val="ＭＳ Ｐゴシック"/>
        <family val="3"/>
        <charset val="128"/>
      </rPr>
      <t xml:space="preserve">・空気調和設備を更新して、高効率機器を採用したため。
</t>
    </r>
    <r>
      <rPr>
        <sz val="7"/>
        <rFont val="ＭＳ Ｐゴシック"/>
        <family val="3"/>
        <charset val="128"/>
      </rPr>
      <t>　</t>
    </r>
    <r>
      <rPr>
        <u/>
        <sz val="7"/>
        <rFont val="ＭＳ Ｐゴシック"/>
        <family val="3"/>
        <charset val="128"/>
      </rPr>
      <t xml:space="preserve">・空気コンプレッサーにインバータを導入して、電力使用量を削減したため。
</t>
    </r>
    <r>
      <rPr>
        <sz val="7"/>
        <rFont val="ＭＳ Ｐゴシック"/>
        <family val="3"/>
        <charset val="128"/>
      </rPr>
      <t>　</t>
    </r>
    <r>
      <rPr>
        <u/>
        <sz val="7"/>
        <rFont val="ＭＳ Ｐゴシック"/>
        <family val="3"/>
        <charset val="128"/>
      </rPr>
      <t xml:space="preserve">・工場内照明設備をLED化して、電力使用量を削減したため。
</t>
    </r>
    <r>
      <rPr>
        <sz val="7"/>
        <rFont val="ＭＳ Ｐゴシック"/>
        <family val="3"/>
        <charset val="128"/>
      </rPr>
      <t>　</t>
    </r>
    <r>
      <rPr>
        <u/>
        <sz val="7"/>
        <rFont val="ＭＳ Ｐゴシック"/>
        <family val="3"/>
        <charset val="128"/>
      </rPr>
      <t>・電力購入先を変更し、排出係数が上がった（下がった）ため。(0.000***→0.000***)</t>
    </r>
    <r>
      <rPr>
        <sz val="7"/>
        <rFont val="ＭＳ Ｐゴシック"/>
        <family val="3"/>
        <charset val="128"/>
      </rPr>
      <t xml:space="preserve">
●排出量原単位
　</t>
    </r>
    <r>
      <rPr>
        <u/>
        <sz val="7"/>
        <rFont val="ＭＳ Ｐゴシック"/>
        <family val="3"/>
        <charset val="128"/>
      </rPr>
      <t xml:space="preserve">・「CO2排出量」の増減理由に同じ。
</t>
    </r>
    <r>
      <rPr>
        <sz val="7"/>
        <rFont val="ＭＳ Ｐゴシック"/>
        <family val="3"/>
        <charset val="128"/>
      </rPr>
      <t>　</t>
    </r>
    <r>
      <rPr>
        <u/>
        <sz val="7"/>
        <rFont val="ＭＳ Ｐゴシック"/>
        <family val="3"/>
        <charset val="128"/>
      </rPr>
      <t>・原単位指標である生産量がCO2排出量以上に増えた（減った）ため、原単位は改善（悪化）した。</t>
    </r>
    <r>
      <rPr>
        <sz val="7"/>
        <rFont val="ＭＳ Ｐゴシック"/>
        <family val="3"/>
        <charset val="128"/>
      </rPr>
      <t xml:space="preserve">
　</t>
    </r>
    <r>
      <rPr>
        <u/>
        <sz val="7"/>
        <rFont val="ＭＳ Ｐゴシック"/>
        <family val="3"/>
        <charset val="128"/>
      </rPr>
      <t xml:space="preserve">・新工場が竣工し、建物延床面積が○％増えたため。
</t>
    </r>
    <r>
      <rPr>
        <sz val="7"/>
        <rFont val="ＭＳ Ｐゴシック"/>
        <family val="3"/>
        <charset val="128"/>
      </rPr>
      <t xml:space="preserve">
＜報告対象年度に実施した主な削減対策＞【例】
　</t>
    </r>
    <r>
      <rPr>
        <u/>
        <sz val="7"/>
        <rFont val="ＭＳ Ｐゴシック"/>
        <family val="3"/>
        <charset val="128"/>
      </rPr>
      <t>・空気調和設備の更新（○台）</t>
    </r>
    <r>
      <rPr>
        <sz val="7"/>
        <rFont val="ＭＳ Ｐゴシック"/>
        <family val="3"/>
        <charset val="128"/>
      </rPr>
      <t xml:space="preserve">
　</t>
    </r>
    <r>
      <rPr>
        <u/>
        <sz val="7"/>
        <rFont val="ＭＳ Ｐゴシック"/>
        <family val="3"/>
        <charset val="128"/>
      </rPr>
      <t xml:space="preserve">・長期不使用変圧器の停止（○台）
</t>
    </r>
    <r>
      <rPr>
        <sz val="7"/>
        <rFont val="ＭＳ Ｐゴシック"/>
        <family val="3"/>
        <charset val="128"/>
      </rPr>
      <t>　</t>
    </r>
    <r>
      <rPr>
        <u/>
        <sz val="7"/>
        <rFont val="ＭＳ Ｐゴシック"/>
        <family val="3"/>
        <charset val="128"/>
      </rPr>
      <t xml:space="preserve">・照明設備のLED化(〇台)
</t>
    </r>
    <r>
      <rPr>
        <sz val="7"/>
        <rFont val="ＭＳ Ｐゴシック"/>
        <family val="3"/>
        <charset val="128"/>
      </rPr>
      <t xml:space="preserve">
＜今期の達成見込み＞【例】
　</t>
    </r>
    <r>
      <rPr>
        <u/>
        <sz val="7"/>
        <rFont val="ＭＳ Ｐゴシック"/>
        <family val="3"/>
        <charset val="128"/>
      </rPr>
      <t>・計画に沿って省エネ対策が進んでおり、期末目標は達成できる見込みである。</t>
    </r>
    <r>
      <rPr>
        <sz val="7"/>
        <rFont val="ＭＳ Ｐゴシック"/>
        <family val="3"/>
        <charset val="128"/>
      </rPr>
      <t xml:space="preserve">
　</t>
    </r>
    <r>
      <rPr>
        <u/>
        <sz val="7"/>
        <rFont val="ＭＳ Ｐゴシック"/>
        <family val="3"/>
        <charset val="128"/>
      </rPr>
      <t xml:space="preserve">・今期の削減目標達成の見込みはたっていないが、より一層の取組により目標達成を目指す。
</t>
    </r>
    <r>
      <rPr>
        <sz val="7"/>
        <rFont val="ＭＳ Ｐゴシック"/>
        <family val="3"/>
        <charset val="128"/>
      </rPr>
      <t xml:space="preserve">
＜クレジットの取得状況＞【例】
　</t>
    </r>
    <r>
      <rPr>
        <u/>
        <sz val="7"/>
        <rFont val="ＭＳ Ｐゴシック"/>
        <family val="3"/>
        <charset val="128"/>
      </rPr>
      <t>・国内クレジット（国内クレジット認証委員会）：300トン（20**年度）</t>
    </r>
    <r>
      <rPr>
        <sz val="7"/>
        <rFont val="ＭＳ Ｐゴシック"/>
        <family val="3"/>
        <charset val="128"/>
      </rPr>
      <t xml:space="preserve">
　</t>
    </r>
    <r>
      <rPr>
        <u/>
        <sz val="7"/>
        <rFont val="ＭＳ Ｐゴシック"/>
        <family val="3"/>
        <charset val="128"/>
      </rPr>
      <t>・オフセットクレジット（J-VER）：100トン（20**年度）</t>
    </r>
    <r>
      <rPr>
        <sz val="7"/>
        <rFont val="ＭＳ Ｐゴシック"/>
        <family val="3"/>
        <charset val="128"/>
      </rPr>
      <t xml:space="preserve">
　※　これまでに取得された国内クレジット等がある場合は、「取得年度」「クレジットの種類と数量」を記載</t>
    </r>
    <rPh sb="8" eb="10">
      <t>ハイシュツ</t>
    </rPh>
    <rPh sb="10" eb="11">
      <t>リョウ</t>
    </rPh>
    <rPh sb="11" eb="14">
      <t>ゲンタンイ</t>
    </rPh>
    <rPh sb="21" eb="23">
      <t>ゾウゲン</t>
    </rPh>
    <rPh sb="23" eb="24">
      <t>リツ</t>
    </rPh>
    <rPh sb="30" eb="33">
      <t>コンネンド</t>
    </rPh>
    <rPh sb="46" eb="47">
      <t>タイ</t>
    </rPh>
    <rPh sb="65" eb="66">
      <t>イマ</t>
    </rPh>
    <rPh sb="66" eb="68">
      <t>ネンド</t>
    </rPh>
    <rPh sb="81" eb="82">
      <t>タイ</t>
    </rPh>
    <rPh sb="88" eb="90">
      <t>カイゼン</t>
    </rPh>
    <rPh sb="93" eb="95">
      <t>アッカ</t>
    </rPh>
    <rPh sb="151" eb="152">
      <t>オモ</t>
    </rPh>
    <rPh sb="153" eb="155">
      <t>ゾウゲン</t>
    </rPh>
    <rPh sb="166" eb="168">
      <t>ハイシュツ</t>
    </rPh>
    <rPh sb="168" eb="169">
      <t>リョウ</t>
    </rPh>
    <rPh sb="182" eb="183">
      <t>ヘ</t>
    </rPh>
    <rPh sb="191" eb="194">
      <t>シヨウリョウ</t>
    </rPh>
    <rPh sb="195" eb="197">
      <t>ゾウカ</t>
    </rPh>
    <rPh sb="198" eb="200">
      <t>ゲンショウ</t>
    </rPh>
    <rPh sb="251" eb="253">
      <t>セツビ</t>
    </rPh>
    <rPh sb="382" eb="383">
      <t>サ</t>
    </rPh>
    <rPh sb="448" eb="450">
      <t>セイサン</t>
    </rPh>
    <rPh sb="450" eb="451">
      <t>リョウ</t>
    </rPh>
    <rPh sb="514" eb="516">
      <t>ホウコク</t>
    </rPh>
    <rPh sb="516" eb="518">
      <t>タイショウ</t>
    </rPh>
    <rPh sb="518" eb="520">
      <t>ネンド</t>
    </rPh>
    <rPh sb="525" eb="526">
      <t>オモ</t>
    </rPh>
    <rPh sb="527" eb="529">
      <t>サクゲン</t>
    </rPh>
    <rPh sb="538" eb="540">
      <t>クウキ</t>
    </rPh>
    <rPh sb="540" eb="542">
      <t>チョウワ</t>
    </rPh>
    <rPh sb="542" eb="544">
      <t>セツビ</t>
    </rPh>
    <rPh sb="545" eb="547">
      <t>コウシン</t>
    </rPh>
    <rPh sb="549" eb="550">
      <t>ダイ</t>
    </rPh>
    <rPh sb="567" eb="568">
      <t>ダイ</t>
    </rPh>
    <rPh sb="583" eb="584">
      <t>ダイ</t>
    </rPh>
    <rPh sb="588" eb="590">
      <t>コンキ</t>
    </rPh>
    <rPh sb="591" eb="593">
      <t>タッセイ</t>
    </rPh>
    <rPh sb="593" eb="595">
      <t>ミコ</t>
    </rPh>
    <rPh sb="603" eb="605">
      <t>ケイカク</t>
    </rPh>
    <rPh sb="606" eb="607">
      <t>ソ</t>
    </rPh>
    <rPh sb="609" eb="610">
      <t>ショウ</t>
    </rPh>
    <rPh sb="612" eb="614">
      <t>タイサク</t>
    </rPh>
    <rPh sb="615" eb="616">
      <t>スス</t>
    </rPh>
    <rPh sb="621" eb="623">
      <t>キマツ</t>
    </rPh>
    <rPh sb="623" eb="625">
      <t>モクヒョウ</t>
    </rPh>
    <rPh sb="626" eb="628">
      <t>タッセイ</t>
    </rPh>
    <rPh sb="631" eb="633">
      <t>ミコ</t>
    </rPh>
    <rPh sb="641" eb="643">
      <t>コンキ</t>
    </rPh>
    <rPh sb="644" eb="646">
      <t>サクゲン</t>
    </rPh>
    <rPh sb="646" eb="648">
      <t>モクヒョウ</t>
    </rPh>
    <rPh sb="648" eb="650">
      <t>タッセイ</t>
    </rPh>
    <rPh sb="651" eb="653">
      <t>ミコ</t>
    </rPh>
    <rPh sb="665" eb="667">
      <t>イッソウ</t>
    </rPh>
    <rPh sb="668" eb="670">
      <t>トリクミ</t>
    </rPh>
    <rPh sb="673" eb="675">
      <t>モクヒョウ</t>
    </rPh>
    <rPh sb="675" eb="677">
      <t>タッセイ</t>
    </rPh>
    <rPh sb="678" eb="680">
      <t>メザ</t>
    </rPh>
    <phoneticPr fontId="3"/>
  </si>
  <si>
    <r>
      <t>＜CO2排出量/原単位の前年度からの増減率＞【例】
　</t>
    </r>
    <r>
      <rPr>
        <u/>
        <sz val="8"/>
        <rFont val="ＭＳ Ｐゴシック"/>
        <family val="3"/>
        <charset val="128"/>
      </rPr>
      <t>今年度のCO2排出量は前年度に対して約1.6％減少（増加）した。</t>
    </r>
    <r>
      <rPr>
        <sz val="8"/>
        <rFont val="ＭＳ Ｐゴシック"/>
        <family val="3"/>
        <charset val="128"/>
      </rPr>
      <t xml:space="preserve">
　</t>
    </r>
    <r>
      <rPr>
        <u/>
        <sz val="8"/>
        <rFont val="ＭＳ Ｐゴシック"/>
        <family val="3"/>
        <charset val="128"/>
      </rPr>
      <t>今年度の排出量原単位は前年度に対して約1.2％改善（悪化）した。</t>
    </r>
    <r>
      <rPr>
        <sz val="8"/>
        <rFont val="ＭＳ Ｐゴシック"/>
        <family val="3"/>
        <charset val="128"/>
      </rPr>
      <t xml:space="preserve">
　　※　計画書で排出量原単位の削減目標を設定していない場合は、排出量原単位についての記載は
　　　不要です。
　　※　対前年度増減率＝（報告対象年度における排出量or原単位の合計量）÷（前年度の排出量or
　　　原単位の合計量）×100－100
＜主な増減理由＞【例】
●CO2排出量
　</t>
    </r>
    <r>
      <rPr>
        <u/>
        <sz val="8"/>
        <rFont val="ＭＳ Ｐゴシック"/>
        <family val="3"/>
        <charset val="128"/>
      </rPr>
      <t xml:space="preserve">・年度末使用台数が、○台減った（増えた）ため。
</t>
    </r>
    <r>
      <rPr>
        <sz val="8"/>
        <rFont val="ＭＳ Ｐゴシック"/>
        <family val="3"/>
        <charset val="128"/>
      </rPr>
      <t>　</t>
    </r>
    <r>
      <rPr>
        <u/>
        <sz val="8"/>
        <rFont val="ＭＳ Ｐゴシック"/>
        <family val="3"/>
        <charset val="128"/>
      </rPr>
      <t xml:space="preserve">・使用台数は横ばいだが、配送ルートの見直しにより走行距離が約〇％減ったため。
</t>
    </r>
    <r>
      <rPr>
        <sz val="8"/>
        <rFont val="ＭＳ Ｐゴシック"/>
        <family val="3"/>
        <charset val="128"/>
      </rPr>
      <t>●排出量原単位
　</t>
    </r>
    <r>
      <rPr>
        <u/>
        <sz val="8"/>
        <rFont val="ＭＳ Ｐゴシック"/>
        <family val="3"/>
        <charset val="128"/>
      </rPr>
      <t xml:space="preserve">・使用台数は横ばいだが、走行距離数が約〇％減ったため。
</t>
    </r>
    <r>
      <rPr>
        <sz val="8"/>
        <rFont val="ＭＳ Ｐゴシック"/>
        <family val="3"/>
        <charset val="128"/>
      </rPr>
      <t>　</t>
    </r>
    <r>
      <rPr>
        <u/>
        <sz val="8"/>
        <rFont val="ＭＳ Ｐゴシック"/>
        <family val="3"/>
        <charset val="128"/>
      </rPr>
      <t xml:space="preserve">・燃費の良い車両が増え、燃費が改善されたため。
</t>
    </r>
    <r>
      <rPr>
        <sz val="8"/>
        <rFont val="ＭＳ Ｐゴシック"/>
        <family val="3"/>
        <charset val="128"/>
      </rPr>
      <t>　</t>
    </r>
    <r>
      <rPr>
        <u/>
        <sz val="8"/>
        <rFont val="ＭＳ Ｐゴシック"/>
        <family val="3"/>
        <charset val="128"/>
      </rPr>
      <t xml:space="preserve">・今年度度中に、所有車両の半数を低燃費車に入替えたため。
</t>
    </r>
    <r>
      <rPr>
        <sz val="8"/>
        <rFont val="ＭＳ Ｐゴシック"/>
        <family val="3"/>
        <charset val="128"/>
      </rPr>
      <t xml:space="preserve">
＜報告対象年度に実施した主な削減対策＞【例】
　</t>
    </r>
    <r>
      <rPr>
        <u/>
        <sz val="8"/>
        <rFont val="ＭＳ Ｐゴシック"/>
        <family val="3"/>
        <charset val="128"/>
      </rPr>
      <t>・低燃費車への入替実施（○台）</t>
    </r>
    <r>
      <rPr>
        <sz val="8"/>
        <rFont val="ＭＳ Ｐゴシック"/>
        <family val="3"/>
        <charset val="128"/>
      </rPr>
      <t xml:space="preserve">
  </t>
    </r>
    <r>
      <rPr>
        <u/>
        <sz val="8"/>
        <rFont val="ＭＳ Ｐゴシック"/>
        <family val="3"/>
        <charset val="128"/>
      </rPr>
      <t xml:space="preserve"> ・効率的なルートの選定と運転員への周知
</t>
    </r>
    <r>
      <rPr>
        <sz val="8"/>
        <rFont val="ＭＳ Ｐゴシック"/>
        <family val="3"/>
        <charset val="128"/>
      </rPr>
      <t>＜今期の達成見込みについて＞【例】</t>
    </r>
    <r>
      <rPr>
        <u/>
        <sz val="8"/>
        <rFont val="ＭＳ Ｐゴシック"/>
        <family val="3"/>
        <charset val="128"/>
      </rPr>
      <t xml:space="preserve">
</t>
    </r>
    <r>
      <rPr>
        <sz val="8"/>
        <rFont val="ＭＳ Ｐゴシック"/>
        <family val="3"/>
        <charset val="128"/>
      </rPr>
      <t>　</t>
    </r>
    <r>
      <rPr>
        <u/>
        <sz val="8"/>
        <rFont val="ＭＳ Ｐゴシック"/>
        <family val="3"/>
        <charset val="128"/>
      </rPr>
      <t xml:space="preserve">・計画に沿って省エネ対策が進んでおり、期末目標は達成できる見込みである。
</t>
    </r>
    <r>
      <rPr>
        <sz val="8"/>
        <rFont val="ＭＳ Ｐゴシック"/>
        <family val="3"/>
        <charset val="128"/>
      </rPr>
      <t>　</t>
    </r>
    <r>
      <rPr>
        <u/>
        <sz val="8"/>
        <rFont val="ＭＳ Ｐゴシック"/>
        <family val="3"/>
        <charset val="128"/>
      </rPr>
      <t>・今期の削減目標達成の見込みはたっていないが、より一層の取組により目標達成を目指す。</t>
    </r>
    <rPh sb="27" eb="30">
      <t>コンネンド</t>
    </rPh>
    <rPh sb="42" eb="43">
      <t>タイ</t>
    </rPh>
    <rPh sb="61" eb="64">
      <t>コンネンド</t>
    </rPh>
    <rPh sb="76" eb="77">
      <t>タイ</t>
    </rPh>
    <rPh sb="250" eb="251">
      <t>ダイ</t>
    </rPh>
    <rPh sb="255" eb="256">
      <t>フ</t>
    </rPh>
    <rPh sb="265" eb="267">
      <t>シヨウ</t>
    </rPh>
    <rPh sb="276" eb="278">
      <t>ハイソウ</t>
    </rPh>
    <rPh sb="282" eb="284">
      <t>ミナオ</t>
    </rPh>
    <rPh sb="314" eb="316">
      <t>シヨウ</t>
    </rPh>
    <rPh sb="368" eb="369">
      <t>イマ</t>
    </rPh>
    <rPh sb="369" eb="370">
      <t>ネン</t>
    </rPh>
    <rPh sb="370" eb="371">
      <t>ド</t>
    </rPh>
    <rPh sb="430" eb="432">
      <t>ジッシ</t>
    </rPh>
    <rPh sb="434" eb="435">
      <t>ダイ</t>
    </rPh>
    <phoneticPr fontId="3"/>
  </si>
  <si>
    <t>※増減率は、
　正の値が悪化、
　負の値が改善</t>
    <rPh sb="12" eb="14">
      <t>アッカ</t>
    </rPh>
    <rPh sb="21" eb="23">
      <t>カイゼン</t>
    </rPh>
    <phoneticPr fontId="3"/>
  </si>
  <si>
    <t>延床面積×稼働時間</t>
    <rPh sb="0" eb="1">
      <t>ノ</t>
    </rPh>
    <rPh sb="1" eb="4">
      <t>ユカメンセキ</t>
    </rPh>
    <rPh sb="5" eb="7">
      <t>カドウ</t>
    </rPh>
    <rPh sb="7" eb="9">
      <t>ジカン</t>
    </rPh>
    <phoneticPr fontId="3"/>
  </si>
  <si>
    <t>■</t>
    <phoneticPr fontId="3"/>
  </si>
  <si>
    <t>A 01 農業</t>
    <phoneticPr fontId="3"/>
  </si>
  <si>
    <t>A 02 林業</t>
    <phoneticPr fontId="3"/>
  </si>
  <si>
    <t>B 03 漁業</t>
    <phoneticPr fontId="3"/>
  </si>
  <si>
    <t>B 04 水産養殖業</t>
    <phoneticPr fontId="3"/>
  </si>
  <si>
    <t>C 05 鉱業，採石業，砂利採取業</t>
    <phoneticPr fontId="3"/>
  </si>
  <si>
    <t>D 06 総合工事業</t>
    <phoneticPr fontId="3"/>
  </si>
  <si>
    <t>D 07 職別工事業</t>
    <phoneticPr fontId="3"/>
  </si>
  <si>
    <t>D 08 設備工事業</t>
    <phoneticPr fontId="3"/>
  </si>
  <si>
    <t>E 09 食料品製造業</t>
    <phoneticPr fontId="3"/>
  </si>
  <si>
    <t>E 10 飲料・たばこ・飼料製造業</t>
    <phoneticPr fontId="3"/>
  </si>
  <si>
    <t>E 11 繊維工業</t>
    <phoneticPr fontId="3"/>
  </si>
  <si>
    <t>E 12 木材・木製品製造業</t>
    <phoneticPr fontId="3"/>
  </si>
  <si>
    <t>E 13 家具・装備品製造業</t>
    <phoneticPr fontId="3"/>
  </si>
  <si>
    <t>E 14 パルプ・紙・紙加工品製造業</t>
    <phoneticPr fontId="3"/>
  </si>
  <si>
    <t>E 15 印刷・同関連業</t>
    <phoneticPr fontId="3"/>
  </si>
  <si>
    <t>E 16 化学工業</t>
    <phoneticPr fontId="3"/>
  </si>
  <si>
    <t>E 17 石油製品・石炭製品製造業</t>
    <phoneticPr fontId="3"/>
  </si>
  <si>
    <t>E 18 プラスチック製品製造業</t>
    <phoneticPr fontId="3"/>
  </si>
  <si>
    <t>E 19 ゴム製品製造業</t>
    <phoneticPr fontId="3"/>
  </si>
  <si>
    <t>E 20 なめし革・同製品・毛皮製造業</t>
    <phoneticPr fontId="3"/>
  </si>
  <si>
    <t>E 21 窯業・土石製品製造業</t>
    <phoneticPr fontId="3"/>
  </si>
  <si>
    <t>E 22 鉄鋼業</t>
    <phoneticPr fontId="3"/>
  </si>
  <si>
    <t>E 23 非鉄金属製造業</t>
    <phoneticPr fontId="3"/>
  </si>
  <si>
    <t>E 24 金属製品製造業</t>
    <phoneticPr fontId="3"/>
  </si>
  <si>
    <t>E 25 はん用機械器具製造業</t>
    <phoneticPr fontId="3"/>
  </si>
  <si>
    <t>E 26 生産用機械器具製造業</t>
    <phoneticPr fontId="3"/>
  </si>
  <si>
    <t>E 27 業務用機械器具製造業</t>
    <phoneticPr fontId="3"/>
  </si>
  <si>
    <t>E 28 電子部品・デバイス・電子回路製造業</t>
    <phoneticPr fontId="3"/>
  </si>
  <si>
    <t>E 29 電気機械器具製造業</t>
    <phoneticPr fontId="3"/>
  </si>
  <si>
    <t>E 30 情報通信機械器具製造業</t>
    <phoneticPr fontId="3"/>
  </si>
  <si>
    <t>E 31 輸送用機械器具製造業</t>
    <phoneticPr fontId="3"/>
  </si>
  <si>
    <t>E 32 その他の製造業</t>
    <phoneticPr fontId="3"/>
  </si>
  <si>
    <t>F 33 電気業</t>
    <phoneticPr fontId="3"/>
  </si>
  <si>
    <t>F 34 ガス業</t>
    <phoneticPr fontId="3"/>
  </si>
  <si>
    <t>F 35 熱供給業</t>
    <phoneticPr fontId="3"/>
  </si>
  <si>
    <t>F 36 水道業</t>
    <phoneticPr fontId="3"/>
  </si>
  <si>
    <t>G 37 通信業</t>
    <phoneticPr fontId="3"/>
  </si>
  <si>
    <t>G 38 放送業</t>
    <phoneticPr fontId="3"/>
  </si>
  <si>
    <t>G 39 情報サービス業</t>
    <phoneticPr fontId="3"/>
  </si>
  <si>
    <t>G 40 インターネット附随サービス業</t>
    <phoneticPr fontId="3"/>
  </si>
  <si>
    <t>G 41 映像・音声・文字情報制作業</t>
    <phoneticPr fontId="3"/>
  </si>
  <si>
    <t>H 42 鉄道業</t>
    <phoneticPr fontId="3"/>
  </si>
  <si>
    <t>H 43 道路旅客運送業</t>
    <phoneticPr fontId="3"/>
  </si>
  <si>
    <t>H 44 道路貨物運送業</t>
    <phoneticPr fontId="3"/>
  </si>
  <si>
    <t>H 45 水運業</t>
    <phoneticPr fontId="3"/>
  </si>
  <si>
    <t>H 46 航空運輸業</t>
    <phoneticPr fontId="3"/>
  </si>
  <si>
    <t>H 47 倉庫業</t>
    <phoneticPr fontId="3"/>
  </si>
  <si>
    <t>H 48 運輸に附帯するサービス業</t>
    <phoneticPr fontId="3"/>
  </si>
  <si>
    <t>H 49 郵便業</t>
    <phoneticPr fontId="3"/>
  </si>
  <si>
    <t>I 50 各種商品卸売業</t>
    <phoneticPr fontId="3"/>
  </si>
  <si>
    <t>I 51 繊維・衣服等卸売業</t>
    <phoneticPr fontId="3"/>
  </si>
  <si>
    <t>I 52 飲食料品卸売業</t>
    <phoneticPr fontId="3"/>
  </si>
  <si>
    <t>I 53 建築材料，鉱物・金属材料等卸売業</t>
    <phoneticPr fontId="3"/>
  </si>
  <si>
    <t>I 54 機械器具卸売業</t>
    <phoneticPr fontId="3"/>
  </si>
  <si>
    <t>I 55 その他の卸売業</t>
    <phoneticPr fontId="3"/>
  </si>
  <si>
    <t>I 56 各種商品小売業</t>
    <phoneticPr fontId="3"/>
  </si>
  <si>
    <t>I 57 織物・衣服・身の回り品小売業</t>
    <phoneticPr fontId="3"/>
  </si>
  <si>
    <t>I 58 飲食料品小売業</t>
    <phoneticPr fontId="3"/>
  </si>
  <si>
    <t>I 59 機械器具小売業</t>
    <phoneticPr fontId="3"/>
  </si>
  <si>
    <t>I 60 その他の小売業</t>
    <phoneticPr fontId="3"/>
  </si>
  <si>
    <t>I 61 無店舗小売業</t>
    <phoneticPr fontId="3"/>
  </si>
  <si>
    <t>J 62 銀行業</t>
    <phoneticPr fontId="3"/>
  </si>
  <si>
    <t>J 63 協同組織金融業</t>
    <phoneticPr fontId="3"/>
  </si>
  <si>
    <t>J 64 貸金業，クレジットカード業等非預金信用機関</t>
    <phoneticPr fontId="3"/>
  </si>
  <si>
    <t>J 65 金融商品取引業，商品先物取引業</t>
    <phoneticPr fontId="3"/>
  </si>
  <si>
    <t>J 66 補助的金融業等</t>
    <phoneticPr fontId="3"/>
  </si>
  <si>
    <t>J 67 保険業</t>
    <phoneticPr fontId="3"/>
  </si>
  <si>
    <t>K 68 不動産取引業</t>
    <phoneticPr fontId="3"/>
  </si>
  <si>
    <t>K 69 不動産賃貸業・管理業</t>
    <phoneticPr fontId="3"/>
  </si>
  <si>
    <t>K 70 物品賃貸業</t>
    <phoneticPr fontId="3"/>
  </si>
  <si>
    <t>L 71 学術・開発研究機関</t>
    <phoneticPr fontId="3"/>
  </si>
  <si>
    <t>L 72 専門サービス業</t>
    <phoneticPr fontId="3"/>
  </si>
  <si>
    <t>L 73 広告業</t>
    <phoneticPr fontId="3"/>
  </si>
  <si>
    <t>L 74 技術サービス業</t>
    <phoneticPr fontId="3"/>
  </si>
  <si>
    <t>M 75 宿泊業</t>
    <phoneticPr fontId="3"/>
  </si>
  <si>
    <t>M 76 飲食店</t>
    <phoneticPr fontId="3"/>
  </si>
  <si>
    <t>M 77 持ち帰り・配達飲食サービス業</t>
    <phoneticPr fontId="3"/>
  </si>
  <si>
    <t>N 78 洗濯・理容・美容・浴場業</t>
    <phoneticPr fontId="3"/>
  </si>
  <si>
    <t>N 79 その他の生活関連サービス業</t>
    <phoneticPr fontId="3"/>
  </si>
  <si>
    <t>N 80 娯楽業</t>
    <phoneticPr fontId="3"/>
  </si>
  <si>
    <t>O 81 学校教育</t>
    <phoneticPr fontId="3"/>
  </si>
  <si>
    <t>O 82 その他の教育，学習支援業</t>
    <phoneticPr fontId="3"/>
  </si>
  <si>
    <t>P 83 医療業</t>
    <phoneticPr fontId="3"/>
  </si>
  <si>
    <t>P 84 保健衛生</t>
    <phoneticPr fontId="3"/>
  </si>
  <si>
    <t>P 85 社会保険・社会福祉・介護事業</t>
    <phoneticPr fontId="3"/>
  </si>
  <si>
    <t>Q 86 郵便局</t>
    <phoneticPr fontId="3"/>
  </si>
  <si>
    <t>Q 87 協同組合</t>
    <phoneticPr fontId="3"/>
  </si>
  <si>
    <t>R 88 廃棄物処理業</t>
    <phoneticPr fontId="3"/>
  </si>
  <si>
    <t>R 89 自動車整備業</t>
    <phoneticPr fontId="3"/>
  </si>
  <si>
    <t>R 90 機械等修理業</t>
    <phoneticPr fontId="3"/>
  </si>
  <si>
    <t>R 91 職業紹介・労働者派遣業</t>
    <phoneticPr fontId="3"/>
  </si>
  <si>
    <t>R 92 その他の事業サービス業</t>
    <phoneticPr fontId="3"/>
  </si>
  <si>
    <t>R 93 政治・経済・文化団体</t>
    <phoneticPr fontId="3"/>
  </si>
  <si>
    <t>R 94 宗教</t>
    <phoneticPr fontId="3"/>
  </si>
  <si>
    <t>R 95 その他のサービス業</t>
    <phoneticPr fontId="3"/>
  </si>
  <si>
    <t>R 96 外国公務</t>
    <phoneticPr fontId="3"/>
  </si>
  <si>
    <t>S 97 国家公務</t>
    <phoneticPr fontId="3"/>
  </si>
  <si>
    <t>S 98 地方公務</t>
    <phoneticPr fontId="3"/>
  </si>
  <si>
    <t>T 99 分類不能の産業</t>
    <phoneticPr fontId="3"/>
  </si>
  <si>
    <t>年度）</t>
    <rPh sb="0" eb="2">
      <t>ネンド</t>
    </rPh>
    <phoneticPr fontId="3"/>
  </si>
  <si>
    <t>神奈川県</t>
    <rPh sb="0" eb="4">
      <t>カナガワケン</t>
    </rPh>
    <phoneticPr fontId="3"/>
  </si>
  <si>
    <t>＜CO2排出量/排出量原単位の前年度からの増減率＞
  今年度のCO2排出量は、前年度に対して□％減少（増加）した。
　今年度の排出量原単位は、前年度に対して□％改善（悪化）した。
＜主な増減理由＞
●CO2排出量
　・～したため。
　・～したため。
　・～したため。
●排出量原単位
　・CO2排出量の増減理由に同じ。
　・原単位指標である＊＊＊＊＊がCO2排出量以上に増えた（減った）ため、原単位は改善（悪化）した。
　・～したため。　
＜報告対象年度に実施した主な削減対策＞
　・
　・
　・
＜今期の達成見込み＞
　・計画に沿って省エネ対策が進んでおり、期末目標は達成できる見込みである。
　・今期の削減目標達成の見込みはたっていないが、より一層の取組により目標達成を目指す。</t>
    <rPh sb="28" eb="31">
      <t>コンネンド</t>
    </rPh>
    <rPh sb="44" eb="45">
      <t>タイ</t>
    </rPh>
    <rPh sb="60" eb="63">
      <t>コンネンド</t>
    </rPh>
    <rPh sb="76" eb="77">
      <t>タイ</t>
    </rPh>
    <rPh sb="93" eb="94">
      <t>オモ</t>
    </rPh>
    <rPh sb="95" eb="97">
      <t>ゾウゲン</t>
    </rPh>
    <rPh sb="97" eb="99">
      <t>リユウ</t>
    </rPh>
    <rPh sb="141" eb="144">
      <t>ゲンタンイ</t>
    </rPh>
    <rPh sb="150" eb="152">
      <t>ハイシュツ</t>
    </rPh>
    <rPh sb="152" eb="153">
      <t>リョウ</t>
    </rPh>
    <rPh sb="154" eb="156">
      <t>ゾウゲン</t>
    </rPh>
    <rPh sb="156" eb="158">
      <t>リユウ</t>
    </rPh>
    <rPh sb="159" eb="160">
      <t>オナ</t>
    </rPh>
    <rPh sb="165" eb="168">
      <t>ゲンタンイ</t>
    </rPh>
    <rPh sb="168" eb="170">
      <t>シヒョウ</t>
    </rPh>
    <rPh sb="185" eb="187">
      <t>イジョウ</t>
    </rPh>
    <rPh sb="199" eb="202">
      <t>ゲンタンイ</t>
    </rPh>
    <rPh sb="203" eb="205">
      <t>カイゼン</t>
    </rPh>
    <rPh sb="206" eb="208">
      <t>アッカ</t>
    </rPh>
    <rPh sb="255" eb="257">
      <t>コンキ</t>
    </rPh>
    <rPh sb="258" eb="260">
      <t>タッセイ</t>
    </rPh>
    <rPh sb="260" eb="262">
      <t>ミコ</t>
    </rPh>
    <phoneticPr fontId="3"/>
  </si>
  <si>
    <t>＜CO2排出量/排出量原単位の前年度からの増減率＞
  今年度のCO2排出量は、前年度に対して□％減少（増加）した。
　今年度の排出量原単位は、前年度に対して□％改善（悪化）した。
＜主な増減理由＞
●CO2排出量
　・～したため。
　・～したため。
　・～したため。
●排出量原単位
　・～したため。
　・～したため。
　・～したため。
＜報告対象年度に実施した主な削減対策＞
　・
　・
　・
＜今期の達成見込み＞
　・計画に沿って省エネ対策が進んでおり、期末目標は達成できる見込みである。
　・今期の削減目標達成の見込みはたっていないが、より一層の取組により目標達成を目指す。</t>
    <rPh sb="28" eb="29">
      <t>イマ</t>
    </rPh>
    <rPh sb="29" eb="30">
      <t>ネン</t>
    </rPh>
    <rPh sb="30" eb="31">
      <t>ド</t>
    </rPh>
    <rPh sb="44" eb="45">
      <t>タイ</t>
    </rPh>
    <rPh sb="60" eb="63">
      <t>コンネンド</t>
    </rPh>
    <rPh sb="76" eb="77">
      <t>タイ</t>
    </rPh>
    <rPh sb="257" eb="259">
      <t>サクゲン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</si>
</sst>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 "/>
    <numFmt numFmtId="179" formatCode="0.00_ "/>
    <numFmt numFmtId="180" formatCode="0.0_ "/>
    <numFmt numFmtId="181" formatCode="#,##0.0_ "/>
  </numFmts>
  <fonts count="30"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9"/>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9"/>
      <name val="ＭＳ ゴシック"/>
      <family val="3"/>
      <charset val="128"/>
    </font>
    <font>
      <vertAlign val="subscript"/>
      <sz val="9"/>
      <name val="ＭＳ 明朝"/>
      <family val="1"/>
      <charset val="128"/>
    </font>
    <font>
      <sz val="8.5"/>
      <name val="ＭＳ 明朝"/>
      <family val="1"/>
      <charset val="128"/>
    </font>
    <font>
      <sz val="7"/>
      <name val="ＭＳ 明朝"/>
      <family val="1"/>
      <charset val="128"/>
    </font>
    <font>
      <b/>
      <sz val="9"/>
      <color theme="1"/>
      <name val="ＭＳ 明朝"/>
      <family val="1"/>
      <charset val="128"/>
    </font>
    <font>
      <sz val="9"/>
      <color theme="1"/>
      <name val="ＭＳ 明朝"/>
      <family val="1"/>
      <charset val="128"/>
    </font>
    <font>
      <sz val="9"/>
      <color rgb="FFFF0000"/>
      <name val="ＭＳ 明朝"/>
      <family val="1"/>
      <charset val="128"/>
    </font>
    <font>
      <u/>
      <sz val="9"/>
      <color rgb="FFFF0000"/>
      <name val="ＭＳ 明朝"/>
      <family val="1"/>
      <charset val="128"/>
    </font>
    <font>
      <sz val="9"/>
      <color indexed="10"/>
      <name val="ＭＳ 明朝"/>
      <family val="1"/>
      <charset val="128"/>
    </font>
    <font>
      <u/>
      <sz val="9"/>
      <color indexed="10"/>
      <name val="ＭＳ 明朝"/>
      <family val="1"/>
      <charset val="128"/>
    </font>
    <font>
      <sz val="11"/>
      <name val="ＭＳ 明朝"/>
      <family val="1"/>
      <charset val="128"/>
    </font>
    <font>
      <u/>
      <sz val="9"/>
      <name val="ＭＳ 明朝"/>
      <family val="1"/>
      <charset val="128"/>
    </font>
    <font>
      <sz val="9"/>
      <color indexed="81"/>
      <name val="ＭＳ Ｐゴシック"/>
      <family val="3"/>
      <charset val="128"/>
    </font>
    <font>
      <b/>
      <sz val="9"/>
      <name val="ＭＳ Ｐゴシック"/>
      <family val="3"/>
      <charset val="128"/>
    </font>
    <font>
      <vertAlign val="superscript"/>
      <sz val="9"/>
      <name val="ＭＳ 明朝"/>
      <family val="1"/>
      <charset val="128"/>
    </font>
    <font>
      <sz val="8"/>
      <name val="ＭＳ 明朝"/>
      <family val="1"/>
      <charset val="128"/>
    </font>
    <font>
      <sz val="8"/>
      <name val="ＭＳ ゴシック"/>
      <family val="3"/>
      <charset val="128"/>
    </font>
    <font>
      <sz val="8"/>
      <name val="ＭＳ Ｐゴシック"/>
      <family val="3"/>
      <charset val="128"/>
    </font>
    <font>
      <sz val="7"/>
      <name val="ＭＳ Ｐゴシック"/>
      <family val="3"/>
      <charset val="128"/>
    </font>
    <font>
      <u/>
      <sz val="7"/>
      <name val="ＭＳ Ｐゴシック"/>
      <family val="3"/>
      <charset val="128"/>
    </font>
    <font>
      <u/>
      <sz val="8"/>
      <name val="ＭＳ Ｐゴシック"/>
      <family val="3"/>
      <charset val="128"/>
    </font>
    <font>
      <strike/>
      <sz val="9"/>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530">
    <xf numFmtId="0" fontId="0" fillId="0" borderId="0" xfId="0"/>
    <xf numFmtId="0" fontId="4" fillId="0" borderId="0" xfId="0" applyFont="1" applyFill="1" applyAlignment="1">
      <alignment vertical="center"/>
    </xf>
    <xf numFmtId="0" fontId="4" fillId="0" borderId="0" xfId="0" applyFont="1" applyFill="1" applyBorder="1"/>
    <xf numFmtId="0" fontId="4" fillId="0" borderId="0" xfId="0" applyFont="1" applyFill="1"/>
    <xf numFmtId="0" fontId="4" fillId="0" borderId="0" xfId="0" applyFont="1" applyFill="1" applyBorder="1" applyAlignment="1">
      <alignment vertical="center" wrapText="1"/>
    </xf>
    <xf numFmtId="0" fontId="4" fillId="0" borderId="1" xfId="0" applyFont="1" applyFill="1" applyBorder="1" applyAlignment="1">
      <alignment vertical="center" textRotation="255"/>
    </xf>
    <xf numFmtId="0" fontId="5" fillId="0" borderId="0" xfId="0" applyFont="1" applyFill="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2" borderId="0" xfId="0" applyFont="1" applyFill="1" applyBorder="1" applyAlignment="1" applyProtection="1">
      <alignment horizontal="center" vertical="center"/>
      <protection locked="0"/>
    </xf>
    <xf numFmtId="0" fontId="4" fillId="0" borderId="0" xfId="0" applyFont="1" applyFill="1" applyAlignment="1">
      <alignment shrinkToFit="1"/>
    </xf>
    <xf numFmtId="0" fontId="6" fillId="0" borderId="10" xfId="0" applyFont="1" applyBorder="1" applyAlignment="1">
      <alignment vertical="center" wrapText="1"/>
    </xf>
    <xf numFmtId="0" fontId="4" fillId="0" borderId="0" xfId="0" applyFont="1" applyFill="1" applyBorder="1" applyAlignment="1" applyProtection="1">
      <alignment horizontal="center" vertical="center" shrinkToFit="1"/>
    </xf>
    <xf numFmtId="178" fontId="4" fillId="2" borderId="0" xfId="0" applyNumberFormat="1" applyFont="1" applyFill="1" applyBorder="1" applyAlignment="1" applyProtection="1">
      <alignment horizontal="right" vertical="center" shrinkToFit="1"/>
      <protection locked="0"/>
    </xf>
    <xf numFmtId="178" fontId="4" fillId="2" borderId="2" xfId="0" applyNumberFormat="1" applyFont="1" applyFill="1" applyBorder="1" applyAlignment="1" applyProtection="1">
      <alignment horizontal="right" vertical="center" shrinkToFit="1"/>
      <protection locked="0"/>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Protection="1"/>
    <xf numFmtId="0" fontId="12" fillId="0" borderId="0" xfId="0" applyFont="1" applyAlignment="1" applyProtection="1">
      <alignment shrinkToFit="1"/>
    </xf>
    <xf numFmtId="0" fontId="4" fillId="0" borderId="0" xfId="0" applyFont="1" applyFill="1" applyAlignment="1" applyProtection="1">
      <alignment vertical="center"/>
    </xf>
    <xf numFmtId="0" fontId="5" fillId="0" borderId="0" xfId="0" applyFont="1" applyFill="1" applyAlignment="1" applyProtection="1">
      <alignment horizontal="left" vertical="center" shrinkToFit="1"/>
    </xf>
    <xf numFmtId="0" fontId="13" fillId="0" borderId="0" xfId="0" applyFont="1" applyAlignment="1" applyProtection="1">
      <alignment vertical="center"/>
    </xf>
    <xf numFmtId="0" fontId="14" fillId="0" borderId="0" xfId="0" applyFont="1" applyAlignment="1" applyProtection="1">
      <alignment vertical="center"/>
    </xf>
    <xf numFmtId="0" fontId="4" fillId="0" borderId="21" xfId="0" applyFont="1" applyFill="1" applyBorder="1" applyAlignment="1" applyProtection="1">
      <alignment vertical="center"/>
    </xf>
    <xf numFmtId="0" fontId="4" fillId="0" borderId="0" xfId="0" applyFont="1" applyFill="1" applyAlignment="1" applyProtection="1">
      <alignment vertical="top"/>
    </xf>
    <xf numFmtId="0" fontId="13" fillId="0" borderId="0" xfId="0" applyFont="1" applyAlignment="1" applyProtection="1">
      <alignment vertical="top"/>
    </xf>
    <xf numFmtId="0" fontId="4" fillId="0" borderId="21" xfId="0" applyFont="1" applyFill="1" applyBorder="1" applyProtection="1"/>
    <xf numFmtId="0" fontId="4" fillId="0" borderId="0" xfId="0" applyFont="1" applyFill="1" applyBorder="1" applyProtection="1"/>
    <xf numFmtId="0" fontId="4" fillId="0" borderId="0" xfId="0" applyFont="1" applyProtection="1"/>
    <xf numFmtId="0" fontId="4" fillId="0" borderId="0" xfId="0" applyFont="1" applyAlignment="1" applyProtection="1">
      <alignment vertical="center"/>
    </xf>
    <xf numFmtId="178" fontId="4" fillId="2" borderId="0" xfId="0" applyNumberFormat="1" applyFont="1" applyFill="1" applyBorder="1" applyAlignment="1" applyProtection="1">
      <alignment horizontal="right" vertical="center" shrinkToFit="1"/>
    </xf>
    <xf numFmtId="0" fontId="4" fillId="0" borderId="0" xfId="0" applyFont="1" applyFill="1" applyBorder="1" applyAlignment="1" applyProtection="1">
      <alignment horizontal="right" vertical="center"/>
    </xf>
    <xf numFmtId="49" fontId="4" fillId="2" borderId="0" xfId="0" applyNumberFormat="1" applyFont="1" applyFill="1" applyAlignment="1" applyProtection="1">
      <alignment horizontal="left" vertical="center" shrinkToFit="1"/>
    </xf>
    <xf numFmtId="0" fontId="4" fillId="0" borderId="53" xfId="0" applyFont="1" applyBorder="1" applyProtection="1"/>
    <xf numFmtId="176" fontId="4" fillId="0" borderId="0" xfId="0" applyNumberFormat="1" applyFont="1" applyFill="1" applyProtection="1"/>
    <xf numFmtId="0" fontId="4" fillId="0" borderId="0" xfId="0" applyFont="1" applyBorder="1" applyAlignment="1" applyProtection="1">
      <alignment vertical="center"/>
    </xf>
    <xf numFmtId="0" fontId="4" fillId="0" borderId="12" xfId="0" applyFont="1" applyFill="1" applyBorder="1" applyAlignment="1" applyProtection="1">
      <alignment vertical="center"/>
    </xf>
    <xf numFmtId="0" fontId="4" fillId="0" borderId="0" xfId="0" applyFont="1" applyAlignment="1" applyProtection="1">
      <alignment vertical="top"/>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176" fontId="4" fillId="0" borderId="0" xfId="0" applyNumberFormat="1" applyFont="1" applyFill="1" applyAlignment="1" applyProtection="1">
      <alignment vertical="top"/>
    </xf>
    <xf numFmtId="0" fontId="4" fillId="0" borderId="54" xfId="0" applyFont="1" applyBorder="1" applyProtection="1"/>
    <xf numFmtId="0" fontId="4" fillId="0" borderId="0" xfId="0" applyFont="1" applyAlignment="1" applyProtection="1">
      <alignment horizontal="center" vertical="center" wrapText="1"/>
    </xf>
    <xf numFmtId="0" fontId="4" fillId="0" borderId="0" xfId="0" applyFont="1" applyBorder="1" applyProtection="1"/>
    <xf numFmtId="0" fontId="4" fillId="0" borderId="1" xfId="0" applyFont="1" applyFill="1" applyBorder="1" applyAlignment="1" applyProtection="1">
      <alignment vertical="center" textRotation="255"/>
    </xf>
    <xf numFmtId="0" fontId="15" fillId="0" borderId="15" xfId="0" applyFont="1" applyFill="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13" fillId="0" borderId="0" xfId="0" applyFont="1" applyAlignment="1" applyProtection="1">
      <alignment shrinkToFit="1"/>
    </xf>
    <xf numFmtId="0" fontId="13" fillId="0" borderId="0" xfId="0" applyFont="1" applyProtection="1"/>
    <xf numFmtId="0" fontId="14" fillId="0" borderId="0" xfId="0" applyFont="1" applyFill="1" applyBorder="1" applyProtection="1"/>
    <xf numFmtId="0" fontId="14" fillId="0" borderId="0" xfId="0" applyFont="1" applyFill="1" applyAlignment="1" applyProtection="1">
      <alignment horizontal="left"/>
    </xf>
    <xf numFmtId="0" fontId="14" fillId="0" borderId="0" xfId="0" applyFont="1" applyFill="1" applyAlignment="1" applyProtection="1">
      <alignment shrinkToFit="1"/>
    </xf>
    <xf numFmtId="0" fontId="4" fillId="0" borderId="0" xfId="0" applyFont="1" applyFill="1" applyAlignment="1" applyProtection="1">
      <alignment horizontal="right"/>
    </xf>
    <xf numFmtId="0" fontId="5" fillId="0" borderId="0" xfId="0" applyFont="1" applyFill="1" applyProtection="1"/>
    <xf numFmtId="0" fontId="4" fillId="0" borderId="53" xfId="0" applyFont="1" applyFill="1" applyBorder="1" applyProtection="1"/>
    <xf numFmtId="0" fontId="13" fillId="0" borderId="0" xfId="0" applyFont="1" applyAlignment="1" applyProtection="1">
      <alignment vertical="center" shrinkToFit="1"/>
    </xf>
    <xf numFmtId="0" fontId="4" fillId="0" borderId="0" xfId="0" applyFont="1" applyFill="1" applyBorder="1" applyAlignment="1" applyProtection="1">
      <alignment wrapText="1"/>
    </xf>
    <xf numFmtId="0" fontId="6" fillId="0" borderId="0" xfId="0" applyFont="1" applyFill="1" applyBorder="1" applyAlignment="1" applyProtection="1">
      <alignment vertical="top" wrapText="1"/>
    </xf>
    <xf numFmtId="176" fontId="4" fillId="5" borderId="56" xfId="0" applyNumberFormat="1" applyFont="1" applyFill="1" applyBorder="1" applyAlignment="1" applyProtection="1">
      <alignment horizontal="right" vertical="center"/>
      <protection locked="0"/>
    </xf>
    <xf numFmtId="180" fontId="5" fillId="4" borderId="16" xfId="0" applyNumberFormat="1" applyFont="1" applyFill="1" applyBorder="1" applyAlignment="1" applyProtection="1">
      <alignment vertical="center"/>
    </xf>
    <xf numFmtId="0" fontId="23" fillId="0" borderId="23" xfId="0" applyFont="1" applyFill="1" applyBorder="1" applyAlignment="1" applyProtection="1">
      <alignment vertical="top" wrapText="1"/>
    </xf>
    <xf numFmtId="0" fontId="23" fillId="0" borderId="2" xfId="0" applyFont="1" applyFill="1" applyBorder="1" applyAlignment="1" applyProtection="1">
      <alignment vertical="top" wrapText="1"/>
    </xf>
    <xf numFmtId="0" fontId="4" fillId="5" borderId="56" xfId="0" applyFont="1" applyFill="1" applyBorder="1" applyAlignment="1" applyProtection="1">
      <alignment horizontal="right" vertical="center"/>
      <protection locked="0"/>
    </xf>
    <xf numFmtId="181" fontId="5" fillId="4" borderId="16" xfId="0" applyNumberFormat="1" applyFont="1" applyFill="1" applyBorder="1" applyAlignment="1" applyProtection="1">
      <alignment vertical="center"/>
    </xf>
    <xf numFmtId="0" fontId="4" fillId="5" borderId="56" xfId="0" quotePrefix="1" applyFont="1" applyFill="1" applyBorder="1" applyAlignment="1" applyProtection="1">
      <alignment horizontal="right" vertical="center"/>
      <protection locked="0"/>
    </xf>
    <xf numFmtId="0" fontId="23" fillId="0" borderId="21" xfId="0" applyFont="1" applyFill="1" applyBorder="1" applyAlignment="1" applyProtection="1">
      <alignment vertical="top" wrapText="1"/>
    </xf>
    <xf numFmtId="0" fontId="23" fillId="0" borderId="8" xfId="0" applyFont="1" applyFill="1" applyBorder="1" applyAlignment="1" applyProtection="1">
      <alignment vertical="top" wrapText="1"/>
    </xf>
    <xf numFmtId="0" fontId="4" fillId="0" borderId="0" xfId="0" applyFont="1" applyFill="1" applyAlignment="1" applyProtection="1"/>
    <xf numFmtId="178" fontId="4" fillId="2" borderId="2"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right" vertical="center" shrinkToFit="1"/>
    </xf>
    <xf numFmtId="178" fontId="24" fillId="0" borderId="8" xfId="0" applyNumberFormat="1" applyFont="1" applyFill="1" applyBorder="1" applyAlignment="1" applyProtection="1">
      <alignment horizontal="right" vertical="center" shrinkToFit="1"/>
    </xf>
    <xf numFmtId="178" fontId="4" fillId="0" borderId="0" xfId="0" applyNumberFormat="1" applyFont="1" applyFill="1" applyBorder="1" applyAlignment="1" applyProtection="1">
      <alignment horizontal="right" vertical="center" shrinkToFit="1"/>
    </xf>
    <xf numFmtId="0" fontId="6" fillId="0" borderId="10" xfId="0" applyFont="1" applyBorder="1" applyAlignment="1" applyProtection="1">
      <alignment vertical="center" wrapText="1"/>
    </xf>
    <xf numFmtId="0" fontId="4" fillId="0" borderId="54" xfId="0" applyFont="1" applyFill="1" applyBorder="1" applyProtection="1"/>
    <xf numFmtId="178" fontId="8" fillId="0" borderId="8" xfId="0" applyNumberFormat="1" applyFont="1" applyFill="1" applyBorder="1" applyAlignment="1" applyProtection="1">
      <alignment horizontal="right" vertical="center" shrinkToFit="1"/>
    </xf>
    <xf numFmtId="0" fontId="4" fillId="6" borderId="1" xfId="0" applyFont="1" applyFill="1" applyBorder="1" applyAlignment="1" applyProtection="1">
      <alignment horizontal="center" vertical="center" wrapText="1"/>
    </xf>
    <xf numFmtId="180" fontId="5" fillId="6" borderId="16" xfId="0" applyNumberFormat="1" applyFont="1" applyFill="1" applyBorder="1" applyAlignment="1" applyProtection="1">
      <alignment vertical="center"/>
    </xf>
    <xf numFmtId="0" fontId="4" fillId="0" borderId="0" xfId="0" applyFont="1" applyFill="1" applyAlignment="1" applyProtection="1">
      <alignment wrapText="1"/>
    </xf>
    <xf numFmtId="0" fontId="4" fillId="5" borderId="56" xfId="0" applyNumberFormat="1" applyFont="1" applyFill="1" applyBorder="1" applyAlignment="1" applyProtection="1">
      <alignment horizontal="right" vertical="center"/>
      <protection locked="0"/>
    </xf>
    <xf numFmtId="0" fontId="23" fillId="0" borderId="0" xfId="0" applyFont="1" applyFill="1" applyBorder="1" applyAlignment="1" applyProtection="1">
      <alignment horizontal="left" vertical="top" wrapText="1"/>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0" xfId="0" applyFont="1" applyFill="1" applyAlignment="1" applyProtection="1">
      <alignment shrinkToFit="1"/>
    </xf>
    <xf numFmtId="0" fontId="4" fillId="0" borderId="0" xfId="0" applyFont="1" applyFill="1" applyBorder="1" applyAlignment="1" applyProtection="1">
      <alignment vertical="center" wrapText="1"/>
    </xf>
    <xf numFmtId="0" fontId="6" fillId="0" borderId="0" xfId="0" applyFont="1" applyBorder="1" applyAlignment="1" applyProtection="1">
      <alignment vertical="center" wrapText="1"/>
    </xf>
    <xf numFmtId="0" fontId="4" fillId="0" borderId="0" xfId="0" applyFont="1" applyFill="1" applyBorder="1" applyAlignment="1" applyProtection="1"/>
    <xf numFmtId="0" fontId="4" fillId="0" borderId="0" xfId="0" applyNumberFormat="1" applyFont="1" applyFill="1" applyBorder="1" applyAlignment="1" applyProtection="1">
      <alignment vertical="center"/>
    </xf>
    <xf numFmtId="38" fontId="4" fillId="0" borderId="0" xfId="2" applyFont="1" applyFill="1" applyBorder="1" applyAlignment="1" applyProtection="1">
      <alignment vertical="center" wrapText="1"/>
    </xf>
    <xf numFmtId="0" fontId="4" fillId="0" borderId="54" xfId="0" applyFont="1" applyFill="1" applyBorder="1" applyAlignment="1" applyProtection="1">
      <alignment vertical="top"/>
    </xf>
    <xf numFmtId="0" fontId="6" fillId="0" borderId="0" xfId="0" applyFont="1" applyFill="1" applyBorder="1" applyAlignment="1" applyProtection="1">
      <alignment vertical="center" wrapText="1"/>
    </xf>
    <xf numFmtId="177" fontId="23" fillId="0" borderId="0" xfId="0" applyNumberFormat="1" applyFont="1" applyFill="1" applyBorder="1" applyAlignment="1" applyProtection="1">
      <alignment vertical="center"/>
    </xf>
    <xf numFmtId="0" fontId="0" fillId="0" borderId="0" xfId="0" applyFill="1" applyBorder="1" applyAlignment="1" applyProtection="1"/>
    <xf numFmtId="177" fontId="25"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wrapText="1"/>
    </xf>
    <xf numFmtId="0" fontId="23" fillId="0" borderId="0" xfId="2" applyNumberFormat="1" applyFont="1" applyFill="1" applyBorder="1" applyAlignment="1" applyProtection="1">
      <alignment vertical="center"/>
    </xf>
    <xf numFmtId="0" fontId="25" fillId="0" borderId="0" xfId="2" applyNumberFormat="1" applyFont="1" applyFill="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49" fontId="4" fillId="2" borderId="0" xfId="0" applyNumberFormat="1" applyFont="1" applyFill="1" applyBorder="1" applyAlignment="1" applyProtection="1">
      <alignment horizontal="left" vertical="center"/>
      <protection locked="0"/>
    </xf>
    <xf numFmtId="0" fontId="4" fillId="0" borderId="0" xfId="0" applyFont="1" applyFill="1" applyBorder="1" applyAlignment="1">
      <alignment horizontal="center" vertical="center" wrapText="1"/>
    </xf>
    <xf numFmtId="49" fontId="4" fillId="2" borderId="0" xfId="0" applyNumberFormat="1" applyFont="1" applyFill="1" applyAlignment="1" applyProtection="1">
      <alignment horizontal="left" vertical="center" shrinkToFit="1"/>
    </xf>
    <xf numFmtId="0" fontId="4" fillId="0" borderId="0" xfId="0" applyFont="1" applyAlignment="1" applyProtection="1">
      <alignment horizontal="center" vertical="center"/>
    </xf>
    <xf numFmtId="0" fontId="4" fillId="0" borderId="12" xfId="0" applyFont="1" applyFill="1" applyBorder="1" applyAlignment="1" applyProtection="1">
      <alignment vertical="center"/>
    </xf>
    <xf numFmtId="0" fontId="4" fillId="0" borderId="0" xfId="0" applyFont="1" applyFill="1" applyAlignment="1" applyProtection="1">
      <alignment horizontal="right" shrinkToFit="1"/>
    </xf>
    <xf numFmtId="0" fontId="4" fillId="0" borderId="0" xfId="0" applyFont="1" applyFill="1" applyBorder="1" applyAlignment="1" applyProtection="1">
      <alignment vertical="center"/>
    </xf>
    <xf numFmtId="0" fontId="4" fillId="0" borderId="0" xfId="0" applyFont="1"/>
    <xf numFmtId="0" fontId="6" fillId="0" borderId="0" xfId="0" quotePrefix="1" applyFont="1"/>
    <xf numFmtId="0" fontId="4" fillId="0" borderId="0" xfId="0" applyFont="1" applyAlignment="1">
      <alignment vertical="center"/>
    </xf>
    <xf numFmtId="0" fontId="4" fillId="0" borderId="0" xfId="0" applyFont="1" applyAlignment="1">
      <alignment vertical="top"/>
    </xf>
    <xf numFmtId="178" fontId="29" fillId="2" borderId="0" xfId="0" applyNumberFormat="1" applyFont="1" applyFill="1" applyBorder="1" applyAlignment="1" applyProtection="1">
      <alignment horizontal="right" vertical="center" shrinkToFit="1"/>
      <protection locked="0"/>
    </xf>
    <xf numFmtId="0" fontId="4" fillId="0" borderId="2" xfId="0" applyFont="1" applyFill="1" applyBorder="1" applyAlignment="1">
      <alignment horizontal="right" vertical="center" shrinkToFit="1"/>
    </xf>
    <xf numFmtId="178" fontId="4" fillId="0" borderId="8" xfId="0" applyNumberFormat="1" applyFont="1" applyFill="1" applyBorder="1" applyAlignment="1" applyProtection="1">
      <alignment horizontal="right" vertical="center" shrinkToFit="1"/>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4" fillId="0" borderId="15" xfId="0"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4" fillId="0" borderId="16" xfId="0" applyFont="1" applyFill="1" applyBorder="1" applyAlignment="1" applyProtection="1">
      <alignment horizontal="center" vertical="top" wrapText="1"/>
    </xf>
    <xf numFmtId="0" fontId="19" fillId="3" borderId="2" xfId="0" applyFont="1" applyFill="1" applyBorder="1" applyAlignment="1" applyProtection="1">
      <alignment horizontal="left" vertical="center" wrapText="1"/>
    </xf>
    <xf numFmtId="0" fontId="19" fillId="3" borderId="16" xfId="0" applyFont="1" applyFill="1" applyBorder="1" applyAlignment="1" applyProtection="1">
      <alignment horizontal="left" vertical="center" wrapText="1"/>
    </xf>
    <xf numFmtId="0" fontId="4" fillId="0" borderId="13" xfId="0" applyFont="1" applyFill="1" applyBorder="1" applyAlignment="1">
      <alignment horizontal="distributed" vertical="center"/>
    </xf>
    <xf numFmtId="0" fontId="4" fillId="0" borderId="5" xfId="0" applyFont="1" applyFill="1" applyBorder="1" applyAlignment="1">
      <alignment horizontal="distributed" vertical="center"/>
    </xf>
    <xf numFmtId="49" fontId="4" fillId="2" borderId="13" xfId="0" applyNumberFormat="1" applyFont="1" applyFill="1" applyBorder="1" applyAlignment="1" applyProtection="1">
      <alignment horizontal="left" vertical="center"/>
    </xf>
    <xf numFmtId="49" fontId="4" fillId="2" borderId="14" xfId="0" applyNumberFormat="1" applyFont="1" applyFill="1" applyBorder="1" applyAlignment="1" applyProtection="1">
      <alignment horizontal="left" vertical="center"/>
    </xf>
    <xf numFmtId="49" fontId="4" fillId="2" borderId="6" xfId="0" applyNumberFormat="1" applyFont="1" applyFill="1" applyBorder="1" applyAlignment="1" applyProtection="1">
      <alignment horizontal="left" vertical="center"/>
    </xf>
    <xf numFmtId="0" fontId="4" fillId="0" borderId="19"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7" xfId="0" applyFont="1" applyFill="1" applyBorder="1" applyAlignment="1" applyProtection="1">
      <alignment horizontal="distributed" vertical="center"/>
    </xf>
    <xf numFmtId="0" fontId="4" fillId="0" borderId="8" xfId="0" applyFont="1" applyFill="1" applyBorder="1" applyAlignment="1" applyProtection="1">
      <alignment horizontal="distributed" vertical="center"/>
    </xf>
    <xf numFmtId="49" fontId="4" fillId="2" borderId="8" xfId="0" applyNumberFormat="1" applyFont="1" applyFill="1" applyBorder="1" applyAlignment="1" applyProtection="1">
      <alignment horizontal="left" vertical="center" shrinkToFit="1"/>
    </xf>
    <xf numFmtId="49" fontId="4" fillId="2" borderId="11" xfId="0" applyNumberFormat="1" applyFont="1" applyFill="1" applyBorder="1" applyAlignment="1" applyProtection="1">
      <alignment horizontal="left" vertical="center" shrinkToFit="1"/>
    </xf>
    <xf numFmtId="0" fontId="4" fillId="0" borderId="9" xfId="0" applyFont="1" applyFill="1" applyBorder="1" applyAlignment="1" applyProtection="1">
      <alignment horizontal="distributed" vertical="center"/>
    </xf>
    <xf numFmtId="0" fontId="4" fillId="0" borderId="0" xfId="0" applyFont="1" applyFill="1" applyBorder="1" applyAlignment="1" applyProtection="1">
      <alignment horizontal="distributed" vertical="center"/>
    </xf>
    <xf numFmtId="49" fontId="4" fillId="2" borderId="0" xfId="0" applyNumberFormat="1" applyFont="1" applyFill="1" applyAlignment="1" applyProtection="1">
      <alignment horizontal="left" vertical="center" shrinkToFit="1"/>
    </xf>
    <xf numFmtId="0" fontId="4" fillId="0" borderId="0" xfId="0" applyFont="1" applyAlignment="1" applyProtection="1">
      <alignment horizontal="center" vertical="center" wrapText="1"/>
    </xf>
    <xf numFmtId="0" fontId="4" fillId="0" borderId="12" xfId="0" applyFont="1" applyBorder="1" applyAlignment="1" applyProtection="1">
      <alignment horizontal="center" vertical="center" wrapText="1"/>
    </xf>
    <xf numFmtId="0" fontId="11" fillId="0" borderId="25" xfId="0" applyFont="1" applyFill="1" applyBorder="1" applyAlignment="1" applyProtection="1">
      <alignment horizontal="distributed" vertical="center"/>
    </xf>
    <xf numFmtId="0" fontId="11" fillId="0" borderId="17" xfId="0" applyFont="1" applyFill="1" applyBorder="1" applyAlignment="1" applyProtection="1">
      <alignment horizontal="distributed" vertical="center"/>
    </xf>
    <xf numFmtId="0" fontId="4" fillId="0" borderId="17" xfId="0" applyFont="1" applyBorder="1" applyAlignment="1" applyProtection="1">
      <alignment vertical="center"/>
    </xf>
    <xf numFmtId="0" fontId="4" fillId="0" borderId="18" xfId="0" applyFont="1" applyBorder="1" applyAlignment="1" applyProtection="1">
      <alignment vertical="center"/>
    </xf>
    <xf numFmtId="0" fontId="4" fillId="0" borderId="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7" fillId="0" borderId="28" xfId="0" applyFont="1" applyFill="1" applyBorder="1" applyAlignment="1">
      <alignment vertical="center" textRotation="255" wrapText="1"/>
    </xf>
    <xf numFmtId="0" fontId="7" fillId="0" borderId="29" xfId="0" applyFont="1" applyFill="1" applyBorder="1" applyAlignment="1">
      <alignment vertical="center" textRotation="255" wrapText="1"/>
    </xf>
    <xf numFmtId="0" fontId="7" fillId="0" borderId="30" xfId="0" applyFont="1" applyFill="1" applyBorder="1" applyAlignment="1">
      <alignment vertical="center" textRotation="255" wrapText="1"/>
    </xf>
    <xf numFmtId="0" fontId="4" fillId="0" borderId="7" xfId="0" applyFont="1" applyFill="1" applyBorder="1" applyAlignment="1">
      <alignment horizontal="distributed" vertical="center" wrapText="1"/>
    </xf>
    <xf numFmtId="0" fontId="6" fillId="0" borderId="20" xfId="0" applyFont="1" applyBorder="1" applyAlignment="1">
      <alignment horizontal="distributed" vertical="center"/>
    </xf>
    <xf numFmtId="0" fontId="6" fillId="0" borderId="9" xfId="0" applyFont="1" applyBorder="1" applyAlignment="1">
      <alignment horizontal="distributed" vertical="center"/>
    </xf>
    <xf numFmtId="0" fontId="6" fillId="0" borderId="22" xfId="0" applyFont="1" applyBorder="1" applyAlignment="1">
      <alignment horizontal="distributed" vertical="center"/>
    </xf>
    <xf numFmtId="0" fontId="6" fillId="0" borderId="33" xfId="0" applyFont="1" applyBorder="1" applyAlignment="1">
      <alignment horizontal="distributed" vertical="center"/>
    </xf>
    <xf numFmtId="0" fontId="6" fillId="0" borderId="34" xfId="0" applyFont="1" applyBorder="1" applyAlignment="1">
      <alignment horizontal="distributed" vertical="center"/>
    </xf>
    <xf numFmtId="0" fontId="4" fillId="0" borderId="8" xfId="0" applyFont="1" applyFill="1" applyBorder="1" applyAlignment="1" applyProtection="1">
      <alignment vertical="center"/>
    </xf>
    <xf numFmtId="0" fontId="4" fillId="0" borderId="11" xfId="0" applyFont="1" applyFill="1" applyBorder="1" applyAlignment="1" applyProtection="1">
      <alignment vertical="center"/>
    </xf>
    <xf numFmtId="0" fontId="4" fillId="2" borderId="2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shrinkToFit="1"/>
      <protection locked="0"/>
    </xf>
    <xf numFmtId="0" fontId="4" fillId="2" borderId="39" xfId="0" applyFont="1" applyFill="1" applyBorder="1" applyAlignment="1" applyProtection="1">
      <alignment horizontal="left" vertical="center" shrinkToFit="1"/>
      <protection locked="0"/>
    </xf>
    <xf numFmtId="0" fontId="4" fillId="2" borderId="40" xfId="0" applyFont="1" applyFill="1" applyBorder="1" applyAlignment="1" applyProtection="1">
      <alignment horizontal="left" vertical="center" shrinkToFit="1"/>
      <protection locked="0"/>
    </xf>
    <xf numFmtId="49" fontId="4" fillId="2" borderId="13"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8" xfId="0" applyFont="1" applyFill="1" applyBorder="1" applyAlignment="1">
      <alignment vertical="center"/>
    </xf>
    <xf numFmtId="0" fontId="4" fillId="0" borderId="11" xfId="0" applyFont="1" applyFill="1" applyBorder="1" applyAlignment="1">
      <alignment vertical="center"/>
    </xf>
    <xf numFmtId="0" fontId="4" fillId="2" borderId="26" xfId="0" applyFont="1" applyFill="1" applyBorder="1" applyAlignment="1" applyProtection="1">
      <alignment horizontal="left" vertical="center" wrapText="1"/>
    </xf>
    <xf numFmtId="0" fontId="4" fillId="2" borderId="27"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4" fillId="0" borderId="37" xfId="0" applyFont="1" applyFill="1" applyBorder="1" applyAlignment="1" applyProtection="1">
      <alignment horizontal="justify" vertical="center" wrapText="1"/>
    </xf>
    <xf numFmtId="0" fontId="4" fillId="0" borderId="38" xfId="0" applyFont="1" applyFill="1" applyBorder="1" applyAlignment="1" applyProtection="1">
      <alignment horizontal="justify" vertical="center" wrapText="1"/>
    </xf>
    <xf numFmtId="0" fontId="4" fillId="2" borderId="13"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top" wrapText="1"/>
    </xf>
    <xf numFmtId="0" fontId="4" fillId="0" borderId="0" xfId="0" applyFont="1" applyFill="1" applyBorder="1" applyAlignment="1" applyProtection="1">
      <alignment horizontal="left" vertical="center"/>
    </xf>
    <xf numFmtId="0" fontId="4" fillId="0" borderId="0" xfId="0" applyFont="1" applyFill="1" applyBorder="1" applyAlignment="1">
      <alignment horizontal="left" vertical="center"/>
    </xf>
    <xf numFmtId="0" fontId="6" fillId="0" borderId="8" xfId="0" applyFont="1" applyBorder="1" applyAlignment="1">
      <alignment horizontal="distributed" vertical="center"/>
    </xf>
    <xf numFmtId="0" fontId="6" fillId="0" borderId="0" xfId="0" applyFont="1" applyBorder="1" applyAlignment="1">
      <alignment horizontal="distributed" vertical="center"/>
    </xf>
    <xf numFmtId="0" fontId="6" fillId="0" borderId="31" xfId="0" applyFont="1" applyBorder="1" applyAlignment="1">
      <alignment horizontal="distributed" vertical="center"/>
    </xf>
    <xf numFmtId="0" fontId="4" fillId="0" borderId="12" xfId="0" applyFont="1" applyFill="1" applyBorder="1" applyAlignment="1">
      <alignment horizontal="center" vertical="center"/>
    </xf>
    <xf numFmtId="0" fontId="4" fillId="0" borderId="14" xfId="0" applyFont="1" applyFill="1" applyBorder="1" applyAlignment="1">
      <alignment horizontal="distributed" vertical="center"/>
    </xf>
    <xf numFmtId="0" fontId="4" fillId="0" borderId="35" xfId="0" applyFont="1" applyFill="1" applyBorder="1" applyAlignment="1" applyProtection="1">
      <alignment horizontal="justify" vertical="center" wrapText="1"/>
    </xf>
    <xf numFmtId="0" fontId="4" fillId="0" borderId="36" xfId="0" applyFont="1" applyFill="1" applyBorder="1" applyAlignment="1" applyProtection="1">
      <alignment horizontal="justify" vertical="center" wrapText="1"/>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7" fillId="0" borderId="35" xfId="0" applyFont="1" applyFill="1" applyBorder="1" applyAlignment="1">
      <alignment horizontal="justify" vertical="center" wrapText="1"/>
    </xf>
    <xf numFmtId="0" fontId="7" fillId="0" borderId="36" xfId="0" applyFont="1" applyFill="1" applyBorder="1" applyAlignment="1">
      <alignment horizontal="justify" vertical="center" wrapText="1"/>
    </xf>
    <xf numFmtId="0" fontId="7" fillId="0" borderId="37" xfId="0" applyFont="1" applyFill="1" applyBorder="1" applyAlignment="1">
      <alignment horizontal="justify" vertical="center" wrapText="1"/>
    </xf>
    <xf numFmtId="0" fontId="7" fillId="0" borderId="38" xfId="0" applyFont="1" applyFill="1" applyBorder="1" applyAlignment="1">
      <alignment horizontal="justify" vertical="center" wrapText="1"/>
    </xf>
    <xf numFmtId="0" fontId="8" fillId="0" borderId="0" xfId="0" applyFont="1" applyFill="1" applyBorder="1" applyAlignment="1">
      <alignment horizontal="left"/>
    </xf>
    <xf numFmtId="0" fontId="4" fillId="0" borderId="0" xfId="0" applyFont="1" applyFill="1" applyAlignment="1">
      <alignment horizontal="center"/>
    </xf>
    <xf numFmtId="0" fontId="4" fillId="0" borderId="0" xfId="0" applyFont="1" applyFill="1" applyBorder="1" applyAlignment="1">
      <alignment horizontal="center" vertical="center"/>
    </xf>
    <xf numFmtId="0" fontId="4" fillId="0" borderId="0" xfId="0" applyFont="1" applyFill="1" applyAlignment="1" applyProtection="1">
      <alignment horizontal="center"/>
    </xf>
    <xf numFmtId="178" fontId="4" fillId="3" borderId="0" xfId="0" applyNumberFormat="1" applyFont="1" applyFill="1" applyAlignment="1" applyProtection="1">
      <alignment horizontal="right" vertical="center" shrinkToFit="1"/>
    </xf>
    <xf numFmtId="0" fontId="4" fillId="0" borderId="0" xfId="0" applyFont="1" applyAlignment="1" applyProtection="1">
      <alignment horizontal="center" vertical="center"/>
    </xf>
    <xf numFmtId="49" fontId="4" fillId="3" borderId="0" xfId="0" applyNumberFormat="1" applyFont="1" applyFill="1" applyAlignment="1" applyProtection="1">
      <alignment horizontal="left" vertical="center" shrinkToFit="1"/>
    </xf>
    <xf numFmtId="0" fontId="4" fillId="0" borderId="1" xfId="0" applyFont="1" applyFill="1" applyBorder="1" applyAlignment="1">
      <alignment horizontal="center" vertical="top" wrapText="1"/>
    </xf>
    <xf numFmtId="0" fontId="4" fillId="0" borderId="9" xfId="0" applyFont="1" applyFill="1" applyBorder="1" applyAlignment="1">
      <alignment horizontal="distributed" vertical="center"/>
    </xf>
    <xf numFmtId="0" fontId="4" fillId="0" borderId="15"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49" fontId="4" fillId="2" borderId="0" xfId="0" applyNumberFormat="1" applyFont="1" applyFill="1" applyBorder="1" applyAlignment="1" applyProtection="1">
      <alignment horizontal="left" vertical="center"/>
      <protection locked="0"/>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2" fillId="2" borderId="17" xfId="1" applyNumberForma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8" xfId="0" applyNumberFormat="1" applyFont="1" applyFill="1" applyBorder="1" applyAlignment="1" applyProtection="1">
      <alignment horizontal="left" vertical="center"/>
      <protection locked="0"/>
    </xf>
    <xf numFmtId="0" fontId="11" fillId="0" borderId="25" xfId="0" applyFont="1" applyFill="1" applyBorder="1" applyAlignment="1">
      <alignment horizontal="distributed" vertical="center"/>
    </xf>
    <xf numFmtId="0" fontId="11" fillId="0" borderId="17" xfId="0" applyFont="1" applyFill="1" applyBorder="1" applyAlignment="1">
      <alignment horizontal="distributed" vertical="center"/>
    </xf>
    <xf numFmtId="49" fontId="4" fillId="2" borderId="12" xfId="0" applyNumberFormat="1" applyFont="1" applyFill="1" applyBorder="1" applyAlignment="1" applyProtection="1">
      <alignment horizontal="left" vertical="center"/>
      <protection locked="0"/>
    </xf>
    <xf numFmtId="0" fontId="4" fillId="0" borderId="0" xfId="0" applyFont="1" applyFill="1" applyBorder="1" applyAlignment="1">
      <alignment horizontal="center" vertical="top" wrapText="1"/>
    </xf>
    <xf numFmtId="0" fontId="4" fillId="0" borderId="0" xfId="0" applyFont="1" applyFill="1" applyBorder="1" applyAlignment="1">
      <alignment horizontal="right" vertical="center"/>
    </xf>
    <xf numFmtId="49"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0" borderId="0" xfId="0" applyFont="1" applyFill="1" applyAlignment="1" applyProtection="1">
      <alignment horizontal="left" vertical="center"/>
    </xf>
    <xf numFmtId="178" fontId="4" fillId="3" borderId="0" xfId="0" applyNumberFormat="1" applyFont="1" applyFill="1" applyAlignment="1" applyProtection="1">
      <alignment horizontal="right" vertical="center" shrinkToFit="1"/>
      <protection locked="0"/>
    </xf>
    <xf numFmtId="177" fontId="24" fillId="2" borderId="43" xfId="0" applyNumberFormat="1" applyFont="1" applyFill="1" applyBorder="1" applyAlignment="1" applyProtection="1">
      <alignment horizontal="right" vertical="center" shrinkToFit="1"/>
    </xf>
    <xf numFmtId="177" fontId="24" fillId="2" borderId="39" xfId="0" applyNumberFormat="1" applyFont="1" applyFill="1" applyBorder="1" applyAlignment="1" applyProtection="1">
      <alignment horizontal="right" vertical="center" shrinkToFit="1"/>
    </xf>
    <xf numFmtId="0" fontId="4" fillId="0" borderId="39" xfId="0" applyFont="1" applyFill="1" applyBorder="1" applyAlignment="1" applyProtection="1">
      <alignment vertical="center"/>
    </xf>
    <xf numFmtId="0" fontId="4" fillId="0" borderId="40" xfId="0" applyFont="1" applyFill="1" applyBorder="1" applyAlignment="1" applyProtection="1">
      <alignment vertical="center"/>
    </xf>
    <xf numFmtId="0" fontId="0" fillId="0" borderId="17" xfId="0" applyBorder="1" applyAlignment="1" applyProtection="1">
      <alignment vertical="center"/>
    </xf>
    <xf numFmtId="0" fontId="0" fillId="0" borderId="18" xfId="0" applyBorder="1" applyAlignment="1" applyProtection="1">
      <alignment vertical="center"/>
    </xf>
    <xf numFmtId="0" fontId="4" fillId="0" borderId="8" xfId="0" applyFont="1" applyFill="1" applyBorder="1" applyAlignment="1" applyProtection="1">
      <alignment horizontal="center" vertical="center" wrapText="1"/>
    </xf>
    <xf numFmtId="177" fontId="24" fillId="2" borderId="25" xfId="0" applyNumberFormat="1" applyFont="1" applyFill="1" applyBorder="1" applyAlignment="1" applyProtection="1">
      <alignment horizontal="right" vertical="center" shrinkToFit="1"/>
    </xf>
    <xf numFmtId="177" fontId="24" fillId="0" borderId="17" xfId="0" applyNumberFormat="1" applyFont="1" applyBorder="1" applyAlignment="1" applyProtection="1">
      <alignment horizontal="right" vertical="center" shrinkToFit="1"/>
    </xf>
    <xf numFmtId="0" fontId="4" fillId="0" borderId="19" xfId="0" applyFont="1" applyFill="1" applyBorder="1" applyAlignment="1" applyProtection="1">
      <alignment horizontal="justify" vertical="center" wrapText="1"/>
    </xf>
    <xf numFmtId="0" fontId="4" fillId="0" borderId="8" xfId="0" applyFont="1" applyFill="1" applyBorder="1" applyAlignment="1" applyProtection="1">
      <alignment horizontal="justify" vertical="center" wrapText="1"/>
    </xf>
    <xf numFmtId="0" fontId="26" fillId="2" borderId="7" xfId="0" applyFont="1" applyFill="1" applyBorder="1" applyAlignment="1" applyProtection="1">
      <alignment horizontal="justify" vertical="top" wrapText="1"/>
      <protection locked="0"/>
    </xf>
    <xf numFmtId="0" fontId="26" fillId="2" borderId="8" xfId="0" applyFont="1" applyFill="1" applyBorder="1" applyAlignment="1" applyProtection="1">
      <alignment horizontal="justify" vertical="top" wrapText="1"/>
      <protection locked="0"/>
    </xf>
    <xf numFmtId="0" fontId="26" fillId="2" borderId="11" xfId="0" applyFont="1" applyFill="1" applyBorder="1" applyAlignment="1" applyProtection="1">
      <alignment horizontal="justify" vertical="top" wrapText="1"/>
      <protection locked="0"/>
    </xf>
    <xf numFmtId="0" fontId="4" fillId="0" borderId="8" xfId="0" applyFont="1" applyFill="1" applyBorder="1" applyAlignment="1" applyProtection="1">
      <alignment horizontal="center" vertical="top" wrapText="1"/>
    </xf>
    <xf numFmtId="0" fontId="4" fillId="0" borderId="39" xfId="0" applyFont="1" applyFill="1" applyBorder="1" applyAlignment="1" applyProtection="1">
      <alignment horizontal="justify" vertical="center" wrapText="1"/>
    </xf>
    <xf numFmtId="0" fontId="0" fillId="0" borderId="31" xfId="0" applyBorder="1" applyAlignment="1" applyProtection="1">
      <alignment vertical="center"/>
    </xf>
    <xf numFmtId="38" fontId="4" fillId="0" borderId="43" xfId="2" applyFont="1" applyFill="1" applyBorder="1" applyAlignment="1" applyProtection="1">
      <alignment horizontal="justify" vertical="center" wrapText="1"/>
    </xf>
    <xf numFmtId="0" fontId="6" fillId="0" borderId="44" xfId="0" applyFont="1" applyBorder="1" applyAlignment="1" applyProtection="1">
      <alignment horizontal="justify" vertical="center" wrapText="1"/>
    </xf>
    <xf numFmtId="0" fontId="0" fillId="0" borderId="25" xfId="0" applyBorder="1" applyAlignment="1" applyProtection="1">
      <alignment vertical="center"/>
    </xf>
    <xf numFmtId="0" fontId="0" fillId="0" borderId="24" xfId="0" applyBorder="1" applyAlignment="1" applyProtection="1">
      <alignment vertical="center"/>
    </xf>
    <xf numFmtId="0" fontId="24" fillId="2" borderId="9" xfId="2" applyNumberFormat="1" applyFont="1" applyFill="1" applyBorder="1" applyAlignment="1" applyProtection="1">
      <alignment horizontal="right" vertical="center" shrinkToFit="1"/>
    </xf>
    <xf numFmtId="0" fontId="24" fillId="2" borderId="0" xfId="2" applyNumberFormat="1" applyFont="1" applyFill="1" applyBorder="1" applyAlignment="1" applyProtection="1">
      <alignment horizontal="right" vertical="center" shrinkToFit="1"/>
    </xf>
    <xf numFmtId="0" fontId="4" fillId="0" borderId="40" xfId="0" applyFont="1" applyFill="1" applyBorder="1" applyAlignment="1" applyProtection="1">
      <alignment horizontal="justify" vertical="center" wrapText="1"/>
    </xf>
    <xf numFmtId="0" fontId="24" fillId="2" borderId="33" xfId="2" applyNumberFormat="1" applyFont="1" applyFill="1" applyBorder="1" applyAlignment="1" applyProtection="1">
      <alignment horizontal="right" vertical="center" shrinkToFit="1"/>
    </xf>
    <xf numFmtId="0" fontId="24" fillId="0" borderId="31" xfId="0" applyNumberFormat="1" applyFont="1" applyBorder="1" applyAlignment="1" applyProtection="1">
      <alignment horizontal="right" vertical="center" shrinkToFit="1"/>
    </xf>
    <xf numFmtId="0" fontId="24" fillId="2" borderId="25" xfId="2" applyNumberFormat="1" applyFont="1" applyFill="1" applyBorder="1" applyAlignment="1" applyProtection="1">
      <alignment horizontal="right" vertical="center" shrinkToFit="1"/>
    </xf>
    <xf numFmtId="0" fontId="24" fillId="0" borderId="17" xfId="0" applyNumberFormat="1" applyFont="1" applyBorder="1" applyAlignment="1" applyProtection="1">
      <alignment horizontal="right" vertical="center" shrinkToFit="1"/>
    </xf>
    <xf numFmtId="38" fontId="4" fillId="0" borderId="44" xfId="2" applyFont="1" applyFill="1" applyBorder="1" applyAlignment="1" applyProtection="1">
      <alignment horizontal="justify" vertical="center" wrapText="1"/>
    </xf>
    <xf numFmtId="0" fontId="24" fillId="2" borderId="43" xfId="2" applyNumberFormat="1" applyFont="1" applyFill="1" applyBorder="1" applyAlignment="1" applyProtection="1">
      <alignment horizontal="right" vertical="center" shrinkToFit="1"/>
    </xf>
    <xf numFmtId="0" fontId="24" fillId="2" borderId="39" xfId="2" applyNumberFormat="1" applyFont="1" applyFill="1" applyBorder="1" applyAlignment="1" applyProtection="1">
      <alignment horizontal="right" vertical="center" shrinkToFit="1"/>
    </xf>
    <xf numFmtId="38" fontId="4" fillId="0" borderId="19" xfId="2" applyFont="1" applyFill="1" applyBorder="1" applyAlignment="1" applyProtection="1">
      <alignment horizontal="center" vertical="center" wrapText="1"/>
    </xf>
    <xf numFmtId="38" fontId="4" fillId="0" borderId="8" xfId="2" applyFont="1" applyFill="1" applyBorder="1" applyAlignment="1" applyProtection="1">
      <alignment horizontal="center" vertical="center" wrapText="1"/>
    </xf>
    <xf numFmtId="0" fontId="0" fillId="0" borderId="23" xfId="0" applyBorder="1" applyAlignment="1" applyProtection="1">
      <alignment vertical="center"/>
    </xf>
    <xf numFmtId="0" fontId="24" fillId="2" borderId="25" xfId="2" quotePrefix="1" applyNumberFormat="1" applyFont="1" applyFill="1" applyBorder="1" applyAlignment="1" applyProtection="1">
      <alignment horizontal="right" vertical="center" shrinkToFit="1"/>
    </xf>
    <xf numFmtId="0" fontId="4" fillId="0" borderId="0" xfId="0" applyFont="1" applyFill="1" applyBorder="1" applyAlignment="1" applyProtection="1">
      <alignment horizontal="center"/>
    </xf>
    <xf numFmtId="0" fontId="0" fillId="0" borderId="0" xfId="0" applyAlignment="1" applyProtection="1">
      <alignment horizontal="center"/>
    </xf>
    <xf numFmtId="0" fontId="4" fillId="0" borderId="20" xfId="0" applyFont="1" applyFill="1" applyBorder="1" applyAlignment="1" applyProtection="1">
      <alignment horizontal="justify" vertical="center" wrapText="1"/>
    </xf>
    <xf numFmtId="0" fontId="4" fillId="0" borderId="21" xfId="0" applyFont="1" applyFill="1" applyBorder="1" applyAlignment="1" applyProtection="1">
      <alignment horizontal="justify" vertical="center" wrapText="1"/>
    </xf>
    <xf numFmtId="0" fontId="4" fillId="0" borderId="22" xfId="0" applyFont="1" applyFill="1" applyBorder="1" applyAlignment="1" applyProtection="1">
      <alignment horizontal="justify" vertical="center" wrapText="1"/>
    </xf>
    <xf numFmtId="0" fontId="4" fillId="0" borderId="20" xfId="0" applyFont="1" applyFill="1" applyBorder="1" applyAlignment="1" applyProtection="1">
      <alignment horizontal="distributed" vertical="center"/>
    </xf>
    <xf numFmtId="0" fontId="4" fillId="0" borderId="33" xfId="0" applyFont="1" applyFill="1" applyBorder="1" applyAlignment="1" applyProtection="1">
      <alignment horizontal="distributed" vertical="center"/>
    </xf>
    <xf numFmtId="0" fontId="4" fillId="0" borderId="34" xfId="0" applyFont="1" applyFill="1" applyBorder="1" applyAlignment="1" applyProtection="1">
      <alignment horizontal="distributed"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2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43" xfId="0" applyFont="1" applyFill="1" applyBorder="1" applyAlignment="1" applyProtection="1">
      <alignment horizontal="justify" vertical="center" wrapText="1"/>
    </xf>
    <xf numFmtId="0" fontId="4" fillId="0" borderId="44" xfId="0" applyFont="1" applyFill="1" applyBorder="1" applyAlignment="1" applyProtection="1">
      <alignment horizontal="justify" vertical="center" wrapText="1"/>
    </xf>
    <xf numFmtId="0" fontId="0" fillId="0" borderId="33" xfId="0" applyBorder="1" applyAlignment="1" applyProtection="1">
      <alignment vertical="center"/>
    </xf>
    <xf numFmtId="0" fontId="0" fillId="0" borderId="34" xfId="0" applyBorder="1" applyAlignment="1" applyProtection="1">
      <alignment vertical="center"/>
    </xf>
    <xf numFmtId="0" fontId="4" fillId="0" borderId="44" xfId="0" applyFont="1" applyFill="1" applyBorder="1" applyAlignment="1" applyProtection="1">
      <alignment vertical="center"/>
    </xf>
    <xf numFmtId="0" fontId="4" fillId="0" borderId="7" xfId="0" applyFont="1" applyFill="1" applyBorder="1" applyAlignment="1" applyProtection="1">
      <alignment horizontal="justify" vertical="center" wrapText="1"/>
    </xf>
    <xf numFmtId="0" fontId="6" fillId="0" borderId="20" xfId="0" applyFont="1" applyBorder="1" applyAlignment="1" applyProtection="1">
      <alignment horizontal="justify" vertical="center" wrapText="1"/>
    </xf>
    <xf numFmtId="177" fontId="24" fillId="2" borderId="7" xfId="0" applyNumberFormat="1" applyFont="1" applyFill="1" applyBorder="1" applyAlignment="1" applyProtection="1">
      <alignment horizontal="right" vertical="center" shrinkToFit="1"/>
    </xf>
    <xf numFmtId="177" fontId="24" fillId="2" borderId="8" xfId="0" applyNumberFormat="1" applyFont="1" applyFill="1" applyBorder="1" applyAlignment="1" applyProtection="1">
      <alignment horizontal="right" vertical="center" shrinkToFit="1"/>
    </xf>
    <xf numFmtId="0" fontId="6" fillId="0" borderId="11" xfId="0" applyFont="1" applyBorder="1" applyAlignment="1" applyProtection="1">
      <alignment horizontal="justify" vertical="center" wrapText="1"/>
    </xf>
    <xf numFmtId="177" fontId="24" fillId="2" borderId="33" xfId="0" applyNumberFormat="1" applyFont="1" applyFill="1" applyBorder="1" applyAlignment="1" applyProtection="1">
      <alignment horizontal="right" vertical="center" shrinkToFit="1"/>
    </xf>
    <xf numFmtId="177" fontId="24" fillId="0" borderId="31" xfId="0" applyNumberFormat="1" applyFont="1" applyBorder="1" applyAlignment="1" applyProtection="1">
      <alignment horizontal="right" vertical="center" shrinkToFit="1"/>
    </xf>
    <xf numFmtId="0" fontId="6" fillId="0" borderId="8" xfId="0" applyFont="1" applyBorder="1" applyAlignment="1" applyProtection="1">
      <alignment horizontal="justify" vertical="center" wrapText="1"/>
    </xf>
    <xf numFmtId="0" fontId="6" fillId="0" borderId="0" xfId="0" applyFont="1" applyBorder="1" applyAlignment="1" applyProtection="1">
      <alignment horizontal="justify" vertical="center" wrapText="1"/>
    </xf>
    <xf numFmtId="0" fontId="6" fillId="0" borderId="21" xfId="0" applyFont="1" applyBorder="1" applyAlignment="1" applyProtection="1">
      <alignment horizontal="justify" vertical="center" wrapText="1"/>
    </xf>
    <xf numFmtId="0" fontId="4" fillId="0" borderId="33" xfId="0" applyFont="1" applyFill="1" applyBorder="1" applyAlignment="1" applyProtection="1">
      <alignment horizontal="justify" vertical="center" wrapText="1"/>
    </xf>
    <xf numFmtId="0" fontId="4" fillId="0" borderId="34" xfId="0" applyFont="1" applyFill="1" applyBorder="1" applyAlignment="1" applyProtection="1">
      <alignment horizontal="justify" vertical="center" wrapText="1"/>
    </xf>
    <xf numFmtId="49" fontId="24" fillId="2" borderId="26" xfId="0" applyNumberFormat="1" applyFont="1" applyFill="1" applyBorder="1" applyAlignment="1" applyProtection="1">
      <alignment horizontal="left" vertical="center" wrapText="1"/>
    </xf>
    <xf numFmtId="49" fontId="24" fillId="2" borderId="27" xfId="0" applyNumberFormat="1" applyFont="1" applyFill="1" applyBorder="1" applyAlignment="1" applyProtection="1">
      <alignment horizontal="left" vertical="center" wrapText="1"/>
    </xf>
    <xf numFmtId="49" fontId="24" fillId="2" borderId="45" xfId="0" applyNumberFormat="1" applyFont="1" applyFill="1" applyBorder="1" applyAlignment="1" applyProtection="1">
      <alignment horizontal="left" vertical="center" wrapText="1"/>
    </xf>
    <xf numFmtId="0" fontId="4" fillId="0" borderId="26" xfId="0" applyFont="1" applyFill="1" applyBorder="1" applyAlignment="1" applyProtection="1">
      <alignment horizontal="justify" vertical="center" wrapText="1"/>
    </xf>
    <xf numFmtId="0" fontId="4" fillId="0" borderId="45" xfId="0" applyFont="1" applyFill="1" applyBorder="1" applyAlignment="1" applyProtection="1">
      <alignment horizontal="justify" vertical="center" wrapText="1"/>
    </xf>
    <xf numFmtId="0" fontId="4" fillId="0" borderId="26" xfId="0" applyNumberFormat="1" applyFont="1" applyFill="1" applyBorder="1" applyAlignment="1" applyProtection="1">
      <alignment horizontal="right" vertical="center"/>
    </xf>
    <xf numFmtId="0" fontId="4" fillId="0" borderId="27" xfId="0" applyNumberFormat="1" applyFont="1" applyFill="1" applyBorder="1" applyAlignment="1" applyProtection="1">
      <alignment horizontal="right" vertical="center"/>
    </xf>
    <xf numFmtId="49" fontId="24" fillId="2" borderId="27" xfId="0" applyNumberFormat="1" applyFont="1" applyFill="1" applyBorder="1" applyAlignment="1" applyProtection="1">
      <alignment horizontal="justify" vertical="center"/>
    </xf>
    <xf numFmtId="0" fontId="4" fillId="0" borderId="0" xfId="0" applyFont="1" applyFill="1" applyAlignment="1" applyProtection="1">
      <alignment horizontal="left"/>
    </xf>
    <xf numFmtId="0" fontId="4" fillId="0" borderId="1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15"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4" fillId="0" borderId="42" xfId="0" applyFont="1" applyFill="1" applyBorder="1" applyAlignment="1" applyProtection="1">
      <alignment horizontal="right" vertical="center" wrapText="1"/>
    </xf>
    <xf numFmtId="0" fontId="4" fillId="0" borderId="2" xfId="0" applyFont="1" applyFill="1" applyBorder="1" applyAlignment="1" applyProtection="1">
      <alignment horizontal="right" vertical="center" wrapText="1"/>
    </xf>
    <xf numFmtId="0" fontId="4" fillId="0" borderId="8" xfId="0" applyFont="1" applyFill="1" applyBorder="1" applyAlignment="1" applyProtection="1">
      <alignment horizontal="center"/>
    </xf>
    <xf numFmtId="0" fontId="21" fillId="0" borderId="17"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55"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xf>
    <xf numFmtId="0" fontId="6" fillId="0" borderId="21" xfId="0" applyFont="1" applyFill="1" applyBorder="1" applyAlignment="1" applyProtection="1">
      <alignment horizontal="left" wrapText="1"/>
    </xf>
    <xf numFmtId="177" fontId="4" fillId="2" borderId="33" xfId="0" applyNumberFormat="1" applyFont="1" applyFill="1" applyBorder="1" applyAlignment="1" applyProtection="1">
      <alignment horizontal="right" vertical="center"/>
      <protection locked="0"/>
    </xf>
    <xf numFmtId="177" fontId="0" fillId="0" borderId="31" xfId="0" applyNumberFormat="1" applyBorder="1" applyAlignment="1" applyProtection="1">
      <alignment horizontal="right" vertical="center"/>
      <protection locked="0"/>
    </xf>
    <xf numFmtId="177" fontId="4" fillId="2" borderId="25" xfId="0" applyNumberFormat="1" applyFont="1" applyFill="1" applyBorder="1" applyAlignment="1" applyProtection="1">
      <alignment horizontal="right" vertical="center"/>
      <protection locked="0"/>
    </xf>
    <xf numFmtId="177" fontId="4" fillId="2" borderId="17" xfId="0" applyNumberFormat="1" applyFont="1" applyFill="1" applyBorder="1" applyAlignment="1" applyProtection="1">
      <alignment horizontal="right" vertical="center"/>
      <protection locked="0"/>
    </xf>
    <xf numFmtId="177" fontId="0" fillId="0" borderId="17" xfId="0" applyNumberFormat="1" applyBorder="1" applyAlignment="1" applyProtection="1">
      <alignment horizontal="right" vertical="center"/>
      <protection locked="0"/>
    </xf>
    <xf numFmtId="0" fontId="4" fillId="2" borderId="33" xfId="2" applyNumberFormat="1" applyFont="1" applyFill="1" applyBorder="1" applyAlignment="1" applyProtection="1">
      <alignment horizontal="right" vertical="center"/>
      <protection locked="0"/>
    </xf>
    <xf numFmtId="0" fontId="4" fillId="2" borderId="31" xfId="2" applyNumberFormat="1" applyFont="1" applyFill="1" applyBorder="1" applyAlignment="1" applyProtection="1">
      <alignment horizontal="right" vertical="center"/>
      <protection locked="0"/>
    </xf>
    <xf numFmtId="0" fontId="4" fillId="2" borderId="25" xfId="2" applyNumberFormat="1" applyFont="1" applyFill="1" applyBorder="1" applyAlignment="1" applyProtection="1">
      <alignment horizontal="right" vertical="center"/>
      <protection locked="0"/>
    </xf>
    <xf numFmtId="0" fontId="4" fillId="2" borderId="17" xfId="2"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justify" vertical="center" wrapText="1"/>
      <protection locked="0"/>
    </xf>
    <xf numFmtId="177" fontId="4" fillId="2" borderId="43" xfId="0" applyNumberFormat="1" applyFont="1" applyFill="1" applyBorder="1" applyAlignment="1" applyProtection="1">
      <alignment horizontal="right" vertical="center"/>
      <protection locked="0"/>
    </xf>
    <xf numFmtId="177" fontId="4" fillId="2" borderId="39" xfId="0" applyNumberFormat="1" applyFont="1" applyFill="1" applyBorder="1" applyAlignment="1" applyProtection="1">
      <alignment horizontal="right" vertical="center"/>
      <protection locked="0"/>
    </xf>
    <xf numFmtId="0" fontId="4" fillId="0" borderId="39" xfId="0" applyFont="1" applyFill="1" applyBorder="1" applyAlignment="1">
      <alignment vertical="center"/>
    </xf>
    <xf numFmtId="0" fontId="4" fillId="0" borderId="44" xfId="0" applyFont="1" applyFill="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4" fillId="0" borderId="42" xfId="0" applyFont="1" applyFill="1" applyBorder="1" applyAlignment="1">
      <alignment horizontal="justify" vertical="center" wrapText="1"/>
    </xf>
    <xf numFmtId="0" fontId="6" fillId="0" borderId="41" xfId="0" applyFont="1" applyBorder="1" applyAlignment="1">
      <alignment horizontal="justify" vertical="center" wrapText="1"/>
    </xf>
    <xf numFmtId="0" fontId="0" fillId="0" borderId="42" xfId="0" applyBorder="1" applyAlignment="1">
      <alignment horizontal="justify" vertical="center" wrapText="1"/>
    </xf>
    <xf numFmtId="0" fontId="0" fillId="0" borderId="41" xfId="0" applyBorder="1" applyAlignment="1">
      <alignment horizontal="justify"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40" xfId="0" applyFont="1"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38" fontId="4" fillId="0" borderId="43" xfId="2" applyFont="1" applyFill="1" applyBorder="1" applyAlignment="1">
      <alignment horizontal="justify" vertical="center" wrapText="1"/>
    </xf>
    <xf numFmtId="0" fontId="6" fillId="0" borderId="44" xfId="0" applyFont="1" applyBorder="1" applyAlignment="1">
      <alignment horizontal="justify" vertical="center" wrapText="1"/>
    </xf>
    <xf numFmtId="0" fontId="0" fillId="0" borderId="25" xfId="0" applyBorder="1" applyAlignment="1">
      <alignment horizontal="justify" vertical="center" wrapText="1"/>
    </xf>
    <xf numFmtId="0" fontId="0" fillId="0" borderId="24" xfId="0" applyBorder="1" applyAlignment="1">
      <alignment horizontal="justify" vertical="center" wrapText="1"/>
    </xf>
    <xf numFmtId="0" fontId="4" fillId="0" borderId="2" xfId="0" applyFont="1" applyFill="1" applyBorder="1" applyAlignment="1">
      <alignment horizontal="justify" vertical="center" wrapText="1"/>
    </xf>
    <xf numFmtId="0" fontId="6" fillId="0" borderId="16" xfId="0" applyFont="1" applyBorder="1" applyAlignment="1">
      <alignment horizontal="justify" vertical="center" wrapText="1"/>
    </xf>
    <xf numFmtId="0" fontId="0" fillId="0" borderId="2" xfId="0" applyBorder="1" applyAlignment="1">
      <alignment horizontal="justify" vertical="center" wrapText="1"/>
    </xf>
    <xf numFmtId="0" fontId="0" fillId="0" borderId="16" xfId="0" applyBorder="1" applyAlignment="1">
      <alignment horizontal="justify" vertical="center" wrapText="1"/>
    </xf>
    <xf numFmtId="0" fontId="4" fillId="0" borderId="39" xfId="0" applyFont="1" applyFill="1" applyBorder="1" applyAlignment="1">
      <alignment horizontal="justify" vertical="center" wrapText="1"/>
    </xf>
    <xf numFmtId="0" fontId="4" fillId="0" borderId="40" xfId="0" applyFont="1" applyFill="1" applyBorder="1" applyAlignment="1">
      <alignment horizontal="justify" vertical="center" wrapText="1"/>
    </xf>
    <xf numFmtId="0" fontId="0" fillId="0" borderId="17" xfId="0" applyBorder="1" applyAlignment="1">
      <alignment horizontal="justify" vertical="center" wrapText="1"/>
    </xf>
    <xf numFmtId="0" fontId="0" fillId="0" borderId="18" xfId="0" applyBorder="1" applyAlignment="1">
      <alignment horizontal="justify" vertical="center" wrapText="1"/>
    </xf>
    <xf numFmtId="177" fontId="4" fillId="2" borderId="7" xfId="0" applyNumberFormat="1" applyFont="1" applyFill="1" applyBorder="1" applyAlignment="1" applyProtection="1">
      <alignment horizontal="right" vertical="center"/>
      <protection locked="0"/>
    </xf>
    <xf numFmtId="177" fontId="4" fillId="2" borderId="8" xfId="0" applyNumberFormat="1" applyFont="1" applyFill="1" applyBorder="1" applyAlignment="1" applyProtection="1">
      <alignment horizontal="right" vertical="center"/>
      <protection locked="0"/>
    </xf>
    <xf numFmtId="38" fontId="4" fillId="0" borderId="15" xfId="2" applyFont="1" applyFill="1" applyBorder="1" applyAlignment="1">
      <alignment horizontal="center" vertical="center" wrapText="1"/>
    </xf>
    <xf numFmtId="38" fontId="4" fillId="0" borderId="2" xfId="2" applyFont="1" applyFill="1" applyBorder="1" applyAlignment="1">
      <alignment horizontal="center" vertical="center" wrapText="1"/>
    </xf>
    <xf numFmtId="0" fontId="4" fillId="0" borderId="0" xfId="0" applyFont="1" applyFill="1" applyAlignment="1">
      <alignment horizontal="left"/>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8" xfId="0" applyFont="1" applyFill="1" applyBorder="1" applyAlignment="1">
      <alignment horizontal="center"/>
    </xf>
    <xf numFmtId="0" fontId="4" fillId="0" borderId="0" xfId="0" applyFont="1" applyFill="1" applyBorder="1" applyAlignment="1">
      <alignment horizontal="center"/>
    </xf>
    <xf numFmtId="0" fontId="4" fillId="0" borderId="2"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0" borderId="41" xfId="0" applyFont="1" applyFill="1" applyBorder="1" applyAlignment="1">
      <alignment horizontal="justify" vertical="center" wrapText="1"/>
    </xf>
    <xf numFmtId="0" fontId="4" fillId="2" borderId="43" xfId="2" applyNumberFormat="1" applyFont="1" applyFill="1" applyBorder="1" applyAlignment="1" applyProtection="1">
      <alignment horizontal="right" vertical="center"/>
      <protection locked="0"/>
    </xf>
    <xf numFmtId="0" fontId="4" fillId="2" borderId="39" xfId="2" applyNumberFormat="1" applyFont="1" applyFill="1" applyBorder="1" applyAlignment="1" applyProtection="1">
      <alignment horizontal="right" vertical="center"/>
      <protection locked="0"/>
    </xf>
    <xf numFmtId="49" fontId="4" fillId="2" borderId="26" xfId="0" applyNumberFormat="1" applyFont="1" applyFill="1" applyBorder="1" applyAlignment="1" applyProtection="1">
      <alignment horizontal="left" vertical="center"/>
      <protection locked="0"/>
    </xf>
    <xf numFmtId="49" fontId="4" fillId="2" borderId="27" xfId="0" applyNumberFormat="1" applyFont="1" applyFill="1" applyBorder="1" applyAlignment="1" applyProtection="1">
      <alignment horizontal="left" vertical="center"/>
      <protection locked="0"/>
    </xf>
    <xf numFmtId="49" fontId="4" fillId="2" borderId="45" xfId="0" applyNumberFormat="1" applyFont="1" applyFill="1" applyBorder="1" applyAlignment="1" applyProtection="1">
      <alignment horizontal="left" vertical="center"/>
      <protection locked="0"/>
    </xf>
    <xf numFmtId="0" fontId="4" fillId="0" borderId="26" xfId="0" applyFont="1" applyFill="1" applyBorder="1" applyAlignment="1">
      <alignment horizontal="justify" vertical="center" wrapText="1"/>
    </xf>
    <xf numFmtId="0" fontId="4" fillId="0" borderId="45" xfId="0" applyFont="1" applyFill="1" applyBorder="1" applyAlignment="1">
      <alignment horizontal="justify" vertical="center" wrapText="1"/>
    </xf>
    <xf numFmtId="0" fontId="4" fillId="0" borderId="31" xfId="0" applyFont="1" applyFill="1" applyBorder="1" applyAlignment="1">
      <alignment horizontal="justify" vertical="center" wrapText="1"/>
    </xf>
    <xf numFmtId="0" fontId="4" fillId="0" borderId="34" xfId="0" applyFont="1" applyFill="1" applyBorder="1" applyAlignment="1">
      <alignment horizontal="justify" vertical="center" wrapText="1"/>
    </xf>
    <xf numFmtId="0" fontId="4" fillId="0" borderId="7" xfId="0" applyFont="1" applyFill="1" applyBorder="1" applyAlignment="1">
      <alignment horizontal="distributed" vertical="center"/>
    </xf>
    <xf numFmtId="0" fontId="4" fillId="0" borderId="33" xfId="0" applyFont="1" applyFill="1" applyBorder="1" applyAlignment="1">
      <alignment horizontal="distributed" vertical="center"/>
    </xf>
    <xf numFmtId="0" fontId="4" fillId="0" borderId="34" xfId="0" applyFont="1" applyFill="1" applyBorder="1" applyAlignment="1">
      <alignment horizontal="distributed" vertical="center"/>
    </xf>
    <xf numFmtId="0" fontId="4" fillId="0" borderId="19"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4" fillId="0" borderId="21"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0" fillId="0" borderId="23" xfId="0" applyBorder="1" applyAlignment="1">
      <alignment horizontal="justify" vertical="center" wrapText="1"/>
    </xf>
    <xf numFmtId="0" fontId="6" fillId="0" borderId="20"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1" xfId="0" applyFont="1" applyBorder="1" applyAlignment="1">
      <alignment horizontal="justify" vertical="center" wrapText="1"/>
    </xf>
    <xf numFmtId="0" fontId="4" fillId="0" borderId="43" xfId="0" applyFont="1" applyFill="1" applyBorder="1" applyAlignment="1">
      <alignment horizontal="justify" vertical="center" wrapText="1"/>
    </xf>
    <xf numFmtId="0" fontId="4" fillId="0" borderId="44" xfId="0" applyFont="1" applyFill="1" applyBorder="1" applyAlignment="1">
      <alignment horizontal="justify" vertical="center" wrapText="1"/>
    </xf>
    <xf numFmtId="0" fontId="0" fillId="0" borderId="33" xfId="0" applyBorder="1" applyAlignment="1">
      <alignment horizontal="justify" vertical="center" wrapText="1"/>
    </xf>
    <xf numFmtId="0" fontId="0" fillId="0" borderId="34" xfId="0" applyBorder="1" applyAlignment="1">
      <alignment horizontal="justify" vertical="center" wrapText="1"/>
    </xf>
    <xf numFmtId="0" fontId="0" fillId="0" borderId="31" xfId="0" applyBorder="1" applyAlignment="1">
      <alignment horizontal="justify" vertical="center" wrapText="1"/>
    </xf>
    <xf numFmtId="38" fontId="4" fillId="0" borderId="44" xfId="2" applyFont="1" applyFill="1" applyBorder="1" applyAlignment="1">
      <alignment horizontal="justify" vertical="center" wrapText="1"/>
    </xf>
    <xf numFmtId="0" fontId="10" fillId="2" borderId="42" xfId="0" applyFont="1" applyFill="1" applyBorder="1" applyAlignment="1" applyProtection="1">
      <alignment horizontal="justify" vertical="top" wrapText="1"/>
      <protection locked="0"/>
    </xf>
    <xf numFmtId="0" fontId="10" fillId="2" borderId="2" xfId="0" applyFont="1" applyFill="1" applyBorder="1" applyAlignment="1" applyProtection="1">
      <alignment horizontal="justify" vertical="top" wrapText="1"/>
      <protection locked="0"/>
    </xf>
    <xf numFmtId="0" fontId="10" fillId="2" borderId="16" xfId="0" applyFont="1" applyFill="1" applyBorder="1" applyAlignment="1" applyProtection="1">
      <alignment horizontal="justify" vertical="top" wrapText="1"/>
      <protection locked="0"/>
    </xf>
    <xf numFmtId="0" fontId="4" fillId="2" borderId="43" xfId="2" quotePrefix="1" applyNumberFormat="1" applyFont="1" applyFill="1" applyBorder="1" applyAlignment="1" applyProtection="1">
      <alignment horizontal="right" vertical="center"/>
      <protection locked="0"/>
    </xf>
    <xf numFmtId="0" fontId="4" fillId="0" borderId="19" xfId="0" applyFont="1" applyFill="1" applyBorder="1" applyAlignment="1">
      <alignment horizontal="center"/>
    </xf>
    <xf numFmtId="0" fontId="4" fillId="0" borderId="21" xfId="0" applyFont="1" applyFill="1" applyBorder="1" applyAlignment="1">
      <alignment horizontal="center"/>
    </xf>
    <xf numFmtId="0" fontId="4" fillId="0" borderId="48" xfId="0" applyFont="1" applyFill="1" applyBorder="1" applyAlignment="1">
      <alignment vertical="center"/>
    </xf>
    <xf numFmtId="179" fontId="4" fillId="0" borderId="13" xfId="0" applyNumberFormat="1" applyFont="1" applyFill="1" applyBorder="1" applyAlignment="1">
      <alignment horizontal="right" vertical="center"/>
    </xf>
    <xf numFmtId="179" fontId="4" fillId="0" borderId="14" xfId="0" applyNumberFormat="1" applyFont="1" applyFill="1" applyBorder="1" applyAlignment="1">
      <alignment horizontal="right" vertical="center"/>
    </xf>
    <xf numFmtId="0" fontId="4" fillId="0" borderId="14" xfId="0" applyFont="1" applyFill="1" applyBorder="1" applyAlignment="1">
      <alignment horizontal="justify" vertical="center" wrapText="1"/>
    </xf>
    <xf numFmtId="0" fontId="4" fillId="0" borderId="6" xfId="0" applyFont="1" applyFill="1" applyBorder="1" applyAlignment="1">
      <alignment horizontal="justify" vertical="center" wrapText="1"/>
    </xf>
    <xf numFmtId="179" fontId="4" fillId="0" borderId="46" xfId="0" applyNumberFormat="1" applyFont="1" applyFill="1" applyBorder="1" applyAlignment="1">
      <alignment horizontal="right" vertical="center"/>
    </xf>
    <xf numFmtId="179" fontId="4" fillId="0" borderId="47" xfId="0" applyNumberFormat="1" applyFont="1" applyFill="1" applyBorder="1" applyAlignment="1">
      <alignment horizontal="right" vertical="center"/>
    </xf>
    <xf numFmtId="0" fontId="4" fillId="0" borderId="47" xfId="0" applyFont="1" applyFill="1" applyBorder="1" applyAlignment="1">
      <alignment vertical="center"/>
    </xf>
    <xf numFmtId="0" fontId="4" fillId="0" borderId="3" xfId="0" applyFont="1" applyFill="1" applyBorder="1" applyAlignment="1">
      <alignment vertical="center"/>
    </xf>
    <xf numFmtId="0" fontId="4" fillId="0" borderId="46" xfId="0" applyFont="1" applyFill="1" applyBorder="1" applyAlignment="1">
      <alignment horizontal="justify" vertical="center" wrapText="1"/>
    </xf>
    <xf numFmtId="0" fontId="4" fillId="0" borderId="3" xfId="0" applyFont="1" applyFill="1" applyBorder="1" applyAlignment="1">
      <alignment horizontal="justify" vertical="center" wrapText="1"/>
    </xf>
    <xf numFmtId="176" fontId="4" fillId="2" borderId="46" xfId="0" applyNumberFormat="1" applyFont="1" applyFill="1" applyBorder="1" applyAlignment="1" applyProtection="1">
      <alignment horizontal="right" vertical="center"/>
      <protection locked="0"/>
    </xf>
    <xf numFmtId="176" fontId="4" fillId="2" borderId="47" xfId="0" applyNumberFormat="1" applyFont="1" applyFill="1" applyBorder="1" applyAlignment="1" applyProtection="1">
      <alignment horizontal="right" vertical="center"/>
      <protection locked="0"/>
    </xf>
    <xf numFmtId="0" fontId="4" fillId="0" borderId="13" xfId="0" applyFont="1" applyFill="1" applyBorder="1" applyAlignment="1">
      <alignment horizontal="justify" vertical="center" wrapText="1"/>
    </xf>
    <xf numFmtId="0" fontId="4" fillId="0" borderId="5" xfId="0" applyFont="1" applyFill="1" applyBorder="1" applyAlignment="1">
      <alignment horizontal="justify" vertical="center" wrapText="1"/>
    </xf>
    <xf numFmtId="176" fontId="4" fillId="2" borderId="14" xfId="0" applyNumberFormat="1" applyFont="1" applyFill="1" applyBorder="1" applyAlignment="1" applyProtection="1">
      <alignment horizontal="right" vertical="center"/>
      <protection locked="0"/>
    </xf>
    <xf numFmtId="176" fontId="4" fillId="2" borderId="2" xfId="0"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justify" vertical="top" wrapText="1"/>
      <protection locked="0"/>
    </xf>
    <xf numFmtId="0" fontId="10" fillId="2" borderId="8" xfId="0" applyFont="1" applyFill="1" applyBorder="1" applyAlignment="1" applyProtection="1">
      <alignment horizontal="justify" vertical="top" wrapText="1"/>
      <protection locked="0"/>
    </xf>
    <xf numFmtId="0" fontId="10" fillId="2" borderId="11" xfId="0" applyFont="1" applyFill="1" applyBorder="1" applyAlignment="1" applyProtection="1">
      <alignment horizontal="justify" vertical="top" wrapText="1"/>
      <protection locked="0"/>
    </xf>
    <xf numFmtId="0" fontId="4" fillId="0" borderId="8" xfId="0" applyFont="1" applyFill="1" applyBorder="1" applyAlignment="1">
      <alignment horizontal="justify" vertical="center" wrapText="1"/>
    </xf>
    <xf numFmtId="176" fontId="4" fillId="2" borderId="48" xfId="0" applyNumberFormat="1" applyFont="1" applyFill="1" applyBorder="1" applyAlignment="1" applyProtection="1">
      <alignment horizontal="right" vertical="center"/>
      <protection locked="0"/>
    </xf>
    <xf numFmtId="0" fontId="6" fillId="0" borderId="49" xfId="0" applyFont="1" applyBorder="1" applyAlignment="1">
      <alignment horizontal="center"/>
    </xf>
    <xf numFmtId="0" fontId="6" fillId="0" borderId="50" xfId="0" applyFont="1" applyBorder="1" applyAlignment="1">
      <alignment horizontal="center"/>
    </xf>
    <xf numFmtId="0" fontId="6" fillId="0" borderId="51" xfId="0" applyFont="1" applyBorder="1" applyAlignment="1">
      <alignment horizontal="center"/>
    </xf>
    <xf numFmtId="0" fontId="4" fillId="0" borderId="36" xfId="0" applyFont="1" applyFill="1" applyBorder="1" applyAlignment="1">
      <alignment horizontal="center" vertical="center"/>
    </xf>
    <xf numFmtId="0" fontId="4" fillId="0" borderId="47"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23"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4" fillId="2" borderId="46" xfId="2" applyNumberFormat="1" applyFont="1" applyFill="1" applyBorder="1" applyAlignment="1" applyProtection="1">
      <alignment horizontal="right" vertical="center"/>
      <protection locked="0"/>
    </xf>
    <xf numFmtId="0" fontId="4" fillId="2" borderId="47" xfId="2" applyNumberFormat="1" applyFont="1" applyFill="1" applyBorder="1" applyAlignment="1" applyProtection="1">
      <alignment horizontal="right" vertical="center"/>
      <protection locked="0"/>
    </xf>
    <xf numFmtId="38" fontId="4" fillId="0" borderId="25" xfId="2" applyFont="1" applyFill="1" applyBorder="1" applyAlignment="1">
      <alignment horizontal="justify" vertical="center" wrapText="1"/>
    </xf>
    <xf numFmtId="0" fontId="6" fillId="0" borderId="24" xfId="0" applyFont="1" applyBorder="1" applyAlignment="1">
      <alignment horizontal="justify" vertical="center" wrapText="1"/>
    </xf>
    <xf numFmtId="38" fontId="4" fillId="0" borderId="13" xfId="2" applyFont="1" applyFill="1" applyBorder="1" applyAlignment="1">
      <alignment horizontal="justify" vertical="center" wrapText="1"/>
    </xf>
    <xf numFmtId="38" fontId="4" fillId="0" borderId="5" xfId="2" applyFont="1" applyFill="1" applyBorder="1" applyAlignment="1">
      <alignment horizontal="justify" vertical="center" wrapText="1"/>
    </xf>
    <xf numFmtId="0" fontId="4" fillId="0" borderId="0" xfId="0" quotePrefix="1" applyFont="1" applyFill="1" applyAlignment="1">
      <alignment horizontal="right" vertical="top"/>
    </xf>
    <xf numFmtId="0" fontId="4" fillId="0" borderId="0" xfId="0" applyFont="1" applyFill="1" applyAlignment="1">
      <alignment horizontal="justify" vertical="top" wrapText="1"/>
    </xf>
    <xf numFmtId="0" fontId="4" fillId="0" borderId="0" xfId="0" applyFont="1" applyFill="1" applyBorder="1" applyAlignment="1">
      <alignment horizontal="right" vertical="top"/>
    </xf>
    <xf numFmtId="0" fontId="4" fillId="0" borderId="38" xfId="0" applyFont="1" applyFill="1" applyBorder="1" applyAlignment="1">
      <alignment vertical="center"/>
    </xf>
    <xf numFmtId="0" fontId="4" fillId="0" borderId="52" xfId="0" applyFont="1" applyFill="1" applyBorder="1" applyAlignment="1">
      <alignment horizontal="center" vertical="center"/>
    </xf>
    <xf numFmtId="176" fontId="4" fillId="2" borderId="38" xfId="0" applyNumberFormat="1" applyFont="1" applyFill="1" applyBorder="1" applyAlignment="1" applyProtection="1">
      <alignment horizontal="right" vertical="center"/>
      <protection locked="0"/>
    </xf>
    <xf numFmtId="176" fontId="4" fillId="2" borderId="13" xfId="0" applyNumberFormat="1" applyFont="1" applyFill="1" applyBorder="1" applyAlignment="1" applyProtection="1">
      <alignment horizontal="right" vertical="center"/>
      <protection locked="0"/>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3" xfId="0" applyFont="1" applyFill="1" applyBorder="1" applyAlignment="1">
      <alignment horizontal="left" vertical="center"/>
    </xf>
    <xf numFmtId="0" fontId="4" fillId="0" borderId="23" xfId="0" applyFont="1" applyFill="1" applyBorder="1" applyAlignment="1" applyProtection="1">
      <alignment horizontal="justify" vertical="center" wrapText="1"/>
    </xf>
    <xf numFmtId="0" fontId="4" fillId="0" borderId="24" xfId="0" applyFont="1" applyFill="1" applyBorder="1" applyAlignment="1" applyProtection="1">
      <alignment horizontal="justify" vertical="center" wrapText="1"/>
    </xf>
    <xf numFmtId="0" fontId="4" fillId="0" borderId="46" xfId="0" applyFont="1" applyFill="1" applyBorder="1" applyAlignment="1" applyProtection="1">
      <alignment horizontal="justify" vertical="center" wrapText="1"/>
    </xf>
    <xf numFmtId="0" fontId="4" fillId="0" borderId="3" xfId="0" applyFont="1" applyFill="1" applyBorder="1" applyAlignment="1" applyProtection="1">
      <alignment horizontal="justify" vertical="center" wrapText="1"/>
    </xf>
    <xf numFmtId="176" fontId="8" fillId="2" borderId="46" xfId="0" applyNumberFormat="1" applyFont="1" applyFill="1" applyBorder="1" applyAlignment="1" applyProtection="1">
      <alignment horizontal="right" vertical="center" shrinkToFit="1"/>
    </xf>
    <xf numFmtId="176" fontId="8" fillId="2" borderId="47" xfId="0" applyNumberFormat="1" applyFont="1" applyFill="1" applyBorder="1" applyAlignment="1" applyProtection="1">
      <alignment horizontal="right" vertical="center" shrinkToFit="1"/>
    </xf>
    <xf numFmtId="0" fontId="4" fillId="0" borderId="47"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2" xfId="0" applyFont="1" applyFill="1" applyBorder="1" applyAlignment="1" applyProtection="1">
      <alignment horizontal="justify" vertical="center" wrapText="1"/>
    </xf>
    <xf numFmtId="0" fontId="6" fillId="0" borderId="41" xfId="0" applyFont="1" applyBorder="1" applyAlignment="1" applyProtection="1">
      <alignment horizontal="justify" vertical="center" wrapText="1"/>
    </xf>
    <xf numFmtId="176" fontId="8" fillId="2" borderId="2" xfId="0" applyNumberFormat="1" applyFont="1" applyFill="1" applyBorder="1" applyAlignment="1" applyProtection="1">
      <alignment horizontal="right" vertical="center" shrinkToFit="1"/>
    </xf>
    <xf numFmtId="0" fontId="4" fillId="0" borderId="2" xfId="0" applyFont="1" applyFill="1" applyBorder="1" applyAlignment="1" applyProtection="1">
      <alignment horizontal="justify" vertical="center" wrapText="1"/>
    </xf>
    <xf numFmtId="0" fontId="6" fillId="0" borderId="16" xfId="0" applyFont="1" applyBorder="1" applyAlignment="1" applyProtection="1">
      <alignment horizontal="justify" vertical="center" wrapText="1"/>
    </xf>
    <xf numFmtId="0" fontId="4" fillId="0" borderId="13"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176" fontId="4" fillId="2" borderId="48" xfId="0" applyNumberFormat="1" applyFont="1" applyFill="1" applyBorder="1" applyAlignment="1" applyProtection="1">
      <alignment horizontal="right" vertical="center" shrinkToFit="1"/>
    </xf>
    <xf numFmtId="176" fontId="4" fillId="2" borderId="46" xfId="0" applyNumberFormat="1" applyFont="1" applyFill="1" applyBorder="1" applyAlignment="1" applyProtection="1">
      <alignment horizontal="right" vertical="center" shrinkToFit="1"/>
    </xf>
    <xf numFmtId="179" fontId="4" fillId="0" borderId="46" xfId="0" applyNumberFormat="1" applyFont="1" applyFill="1" applyBorder="1" applyAlignment="1" applyProtection="1">
      <alignment horizontal="right" vertical="center"/>
    </xf>
    <xf numFmtId="179" fontId="4" fillId="0" borderId="47" xfId="0" applyNumberFormat="1" applyFont="1" applyFill="1" applyBorder="1" applyAlignment="1" applyProtection="1">
      <alignment horizontal="right" vertical="center"/>
    </xf>
    <xf numFmtId="0" fontId="8" fillId="2" borderId="46" xfId="2" quotePrefix="1" applyNumberFormat="1" applyFont="1" applyFill="1" applyBorder="1" applyAlignment="1" applyProtection="1">
      <alignment horizontal="right" vertical="center" shrinkToFit="1"/>
    </xf>
    <xf numFmtId="0" fontId="8" fillId="2" borderId="47" xfId="2" applyNumberFormat="1" applyFont="1" applyFill="1" applyBorder="1" applyAlignment="1" applyProtection="1">
      <alignment horizontal="right" vertical="center" shrinkToFit="1"/>
    </xf>
    <xf numFmtId="0" fontId="4" fillId="0" borderId="47" xfId="0" applyFont="1" applyFill="1" applyBorder="1" applyAlignment="1" applyProtection="1">
      <alignment horizontal="justify" vertical="center" wrapText="1"/>
    </xf>
    <xf numFmtId="0" fontId="4" fillId="0" borderId="4" xfId="0" applyFont="1" applyFill="1" applyBorder="1" applyAlignment="1" applyProtection="1">
      <alignment horizontal="justify" vertical="center" wrapText="1"/>
    </xf>
    <xf numFmtId="38" fontId="4" fillId="0" borderId="15" xfId="2" applyFont="1" applyFill="1" applyBorder="1" applyAlignment="1" applyProtection="1">
      <alignment horizontal="center" vertical="center" wrapText="1"/>
    </xf>
    <xf numFmtId="38" fontId="4" fillId="0" borderId="2" xfId="2" applyFont="1" applyFill="1" applyBorder="1" applyAlignment="1" applyProtection="1">
      <alignment horizontal="center" vertical="center" wrapText="1"/>
    </xf>
    <xf numFmtId="0" fontId="23" fillId="0" borderId="21" xfId="0" applyFont="1" applyFill="1" applyBorder="1" applyAlignment="1" applyProtection="1">
      <alignment horizontal="left" vertical="top" wrapText="1"/>
    </xf>
    <xf numFmtId="0" fontId="23" fillId="0" borderId="8" xfId="0" applyFont="1" applyFill="1" applyBorder="1" applyAlignment="1" applyProtection="1">
      <alignment horizontal="left" vertical="top" wrapText="1"/>
    </xf>
    <xf numFmtId="0" fontId="25" fillId="2" borderId="7" xfId="0" applyFont="1" applyFill="1" applyBorder="1" applyAlignment="1" applyProtection="1">
      <alignment horizontal="justify" vertical="top" wrapText="1"/>
      <protection locked="0"/>
    </xf>
    <xf numFmtId="0" fontId="25" fillId="2" borderId="8" xfId="0" applyFont="1" applyFill="1" applyBorder="1" applyAlignment="1" applyProtection="1">
      <alignment horizontal="justify" vertical="top" wrapText="1"/>
      <protection locked="0"/>
    </xf>
    <xf numFmtId="0" fontId="25" fillId="2" borderId="11" xfId="0" applyFont="1" applyFill="1" applyBorder="1" applyAlignment="1" applyProtection="1">
      <alignment horizontal="justify" vertical="top" wrapText="1"/>
      <protection locked="0"/>
    </xf>
    <xf numFmtId="0" fontId="4" fillId="0" borderId="12" xfId="0" applyFont="1" applyFill="1" applyBorder="1" applyAlignment="1" applyProtection="1">
      <alignment horizontal="center"/>
    </xf>
    <xf numFmtId="0" fontId="4" fillId="0" borderId="14" xfId="0" applyFont="1" applyFill="1" applyBorder="1" applyAlignment="1" applyProtection="1">
      <alignment horizontal="justify" vertical="center" wrapText="1"/>
    </xf>
    <xf numFmtId="0" fontId="6" fillId="0" borderId="6" xfId="0" applyFont="1" applyBorder="1" applyAlignment="1" applyProtection="1">
      <alignment horizontal="justify" vertical="center" wrapText="1"/>
    </xf>
    <xf numFmtId="0" fontId="4" fillId="0" borderId="1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23" fillId="0" borderId="23" xfId="0" applyFont="1" applyFill="1" applyBorder="1" applyAlignment="1" applyProtection="1">
      <alignment horizontal="left" vertical="top" wrapText="1"/>
    </xf>
    <xf numFmtId="0" fontId="23" fillId="0" borderId="2" xfId="0" applyFont="1" applyFill="1" applyBorder="1" applyAlignment="1" applyProtection="1">
      <alignment horizontal="left" vertical="top" wrapText="1"/>
    </xf>
    <xf numFmtId="0" fontId="6" fillId="0" borderId="22" xfId="0" applyFont="1" applyBorder="1" applyAlignment="1" applyProtection="1">
      <alignment horizontal="justify" vertical="center" wrapText="1"/>
    </xf>
    <xf numFmtId="49" fontId="8" fillId="2" borderId="26" xfId="0" applyNumberFormat="1" applyFont="1" applyFill="1" applyBorder="1" applyAlignment="1" applyProtection="1">
      <alignment horizontal="left" vertical="center" wrapText="1"/>
    </xf>
    <xf numFmtId="49" fontId="8" fillId="2" borderId="27" xfId="0" applyNumberFormat="1" applyFont="1" applyFill="1" applyBorder="1" applyAlignment="1" applyProtection="1">
      <alignment horizontal="left" vertical="center" wrapText="1"/>
    </xf>
    <xf numFmtId="49" fontId="8" fillId="2" borderId="45" xfId="0" applyNumberFormat="1" applyFont="1" applyFill="1" applyBorder="1" applyAlignment="1" applyProtection="1">
      <alignment horizontal="left" vertical="center" wrapText="1"/>
    </xf>
    <xf numFmtId="49" fontId="8" fillId="2" borderId="27" xfId="0" applyNumberFormat="1" applyFont="1" applyFill="1" applyBorder="1" applyAlignment="1" applyProtection="1">
      <alignment horizontal="justify" vertical="center" wrapText="1"/>
    </xf>
    <xf numFmtId="0" fontId="8" fillId="2" borderId="46" xfId="2" applyNumberFormat="1" applyFont="1" applyFill="1" applyBorder="1" applyAlignment="1" applyProtection="1">
      <alignment horizontal="right" vertical="center" shrinkToFit="1"/>
    </xf>
    <xf numFmtId="38" fontId="4" fillId="0" borderId="25" xfId="2" applyFont="1" applyFill="1" applyBorder="1" applyAlignment="1" applyProtection="1">
      <alignment horizontal="justify" vertical="center" wrapText="1"/>
    </xf>
    <xf numFmtId="0" fontId="6" fillId="0" borderId="24" xfId="0" applyFont="1" applyBorder="1" applyAlignment="1" applyProtection="1">
      <alignment horizontal="justify" vertical="center" wrapText="1"/>
    </xf>
    <xf numFmtId="0" fontId="8" fillId="2" borderId="17" xfId="2" applyNumberFormat="1" applyFont="1" applyFill="1" applyBorder="1" applyAlignment="1" applyProtection="1">
      <alignment horizontal="right" vertical="center" shrinkToFit="1"/>
    </xf>
    <xf numFmtId="0" fontId="4" fillId="0" borderId="6" xfId="0" applyFont="1" applyFill="1" applyBorder="1" applyAlignment="1" applyProtection="1">
      <alignment horizontal="justify" vertical="center" wrapText="1"/>
    </xf>
    <xf numFmtId="0" fontId="4" fillId="0" borderId="38" xfId="0" applyFont="1" applyFill="1" applyBorder="1" applyAlignment="1" applyProtection="1">
      <alignment vertical="center"/>
    </xf>
    <xf numFmtId="176" fontId="4" fillId="2" borderId="38" xfId="0" applyNumberFormat="1" applyFont="1" applyFill="1" applyBorder="1" applyAlignment="1" applyProtection="1">
      <alignment horizontal="right" vertical="center" shrinkToFit="1"/>
    </xf>
    <xf numFmtId="176" fontId="4" fillId="2" borderId="13" xfId="0" applyNumberFormat="1" applyFont="1" applyFill="1" applyBorder="1" applyAlignment="1" applyProtection="1">
      <alignment horizontal="right" vertical="center" shrinkToFit="1"/>
    </xf>
    <xf numFmtId="179" fontId="4" fillId="0" borderId="13" xfId="0" applyNumberFormat="1" applyFont="1" applyFill="1" applyBorder="1" applyAlignment="1" applyProtection="1">
      <alignment horizontal="right" vertical="center"/>
    </xf>
    <xf numFmtId="179" fontId="4" fillId="0" borderId="14" xfId="0" applyNumberFormat="1" applyFont="1" applyFill="1" applyBorder="1" applyAlignment="1" applyProtection="1">
      <alignment horizontal="right" vertical="center"/>
    </xf>
    <xf numFmtId="0" fontId="4" fillId="0" borderId="36"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19" xfId="0" applyFont="1" applyFill="1" applyBorder="1" applyAlignment="1" applyProtection="1">
      <alignment horizontal="center"/>
    </xf>
    <xf numFmtId="0" fontId="4" fillId="0" borderId="21" xfId="0" applyFont="1" applyFill="1" applyBorder="1" applyAlignment="1" applyProtection="1">
      <alignment horizontal="center"/>
    </xf>
    <xf numFmtId="0" fontId="4" fillId="0" borderId="48" xfId="0" applyFont="1" applyFill="1" applyBorder="1" applyAlignment="1" applyProtection="1">
      <alignment vertical="center"/>
    </xf>
    <xf numFmtId="0" fontId="6" fillId="0" borderId="49" xfId="0" applyFont="1" applyBorder="1" applyAlignment="1" applyProtection="1">
      <alignment horizontal="center"/>
    </xf>
    <xf numFmtId="0" fontId="6" fillId="0" borderId="50" xfId="0" applyFont="1" applyBorder="1" applyAlignment="1" applyProtection="1">
      <alignment horizontal="center"/>
    </xf>
    <xf numFmtId="0" fontId="6" fillId="0" borderId="51" xfId="0" applyFont="1" applyBorder="1" applyAlignment="1" applyProtection="1">
      <alignment horizontal="center"/>
    </xf>
    <xf numFmtId="0" fontId="4" fillId="0" borderId="46" xfId="0" applyFont="1" applyFill="1" applyBorder="1" applyAlignment="1" applyProtection="1">
      <alignment horizontal="left" vertical="center"/>
    </xf>
    <xf numFmtId="0" fontId="4" fillId="0" borderId="47" xfId="0" applyFont="1" applyFill="1" applyBorder="1" applyAlignment="1" applyProtection="1">
      <alignment horizontal="left" vertical="center"/>
    </xf>
    <xf numFmtId="0" fontId="4" fillId="0" borderId="3" xfId="0" applyFont="1" applyFill="1" applyBorder="1" applyAlignment="1" applyProtection="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33912" name="Line 1"/>
        <xdr:cNvSpPr>
          <a:spLocks noChangeShapeType="1"/>
        </xdr:cNvSpPr>
      </xdr:nvSpPr>
      <xdr:spPr bwMode="auto">
        <a:xfrm flipV="1">
          <a:off x="0" y="8524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33913" name="Line 2"/>
        <xdr:cNvSpPr>
          <a:spLocks noChangeShapeType="1"/>
        </xdr:cNvSpPr>
      </xdr:nvSpPr>
      <xdr:spPr bwMode="auto">
        <a:xfrm flipV="1">
          <a:off x="0" y="8524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33914" name="Line 3"/>
        <xdr:cNvSpPr>
          <a:spLocks noChangeShapeType="1"/>
        </xdr:cNvSpPr>
      </xdr:nvSpPr>
      <xdr:spPr bwMode="auto">
        <a:xfrm flipV="1">
          <a:off x="0" y="852487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54500</xdr:colOff>
      <xdr:row>15</xdr:row>
      <xdr:rowOff>8249</xdr:rowOff>
    </xdr:from>
    <xdr:to>
      <xdr:col>28</xdr:col>
      <xdr:colOff>190500</xdr:colOff>
      <xdr:row>27</xdr:row>
      <xdr:rowOff>300407</xdr:rowOff>
    </xdr:to>
    <xdr:sp macro="" textlink="">
      <xdr:nvSpPr>
        <xdr:cNvPr id="21" name="左右矢印 3"/>
        <xdr:cNvSpPr/>
      </xdr:nvSpPr>
      <xdr:spPr>
        <a:xfrm rot="5400000">
          <a:off x="14454421" y="4458303"/>
          <a:ext cx="3168708" cy="136000"/>
        </a:xfrm>
        <a:prstGeom prst="leftRightArrow">
          <a:avLst>
            <a:gd name="adj1" fmla="val 50000"/>
            <a:gd name="adj2" fmla="val 65931"/>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28</xdr:col>
      <xdr:colOff>47625</xdr:colOff>
      <xdr:row>1</xdr:row>
      <xdr:rowOff>57150</xdr:rowOff>
    </xdr:from>
    <xdr:ext cx="3615116" cy="295275"/>
    <xdr:sp macro="" textlink="">
      <xdr:nvSpPr>
        <xdr:cNvPr id="22" name="正方形/長方形 21"/>
        <xdr:cNvSpPr/>
      </xdr:nvSpPr>
      <xdr:spPr>
        <a:xfrm>
          <a:off x="15963900" y="209550"/>
          <a:ext cx="3615116" cy="29527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xdr:oneCellAnchor>
    <xdr:from>
      <xdr:col>31</xdr:col>
      <xdr:colOff>69739</xdr:colOff>
      <xdr:row>8</xdr:row>
      <xdr:rowOff>49928</xdr:rowOff>
    </xdr:from>
    <xdr:ext cx="1114425" cy="425758"/>
    <xdr:sp macro="" textlink="">
      <xdr:nvSpPr>
        <xdr:cNvPr id="23" name="正方形/長方形 22"/>
        <xdr:cNvSpPr/>
      </xdr:nvSpPr>
      <xdr:spPr>
        <a:xfrm>
          <a:off x="9968119" y="1589168"/>
          <a:ext cx="1114425" cy="425758"/>
        </a:xfrm>
        <a:prstGeom prst="rect">
          <a:avLst/>
        </a:prstGeom>
        <a:solidFill>
          <a:schemeClr val="tx2">
            <a:lumMod val="40000"/>
            <a:lumOff val="60000"/>
          </a:schemeClr>
        </a:solidFill>
        <a:ln w="635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rtlCol="0" anchor="ctr">
          <a:spAutoFit/>
        </a:bodyPr>
        <a:lstStyle/>
        <a:p>
          <a:pPr algn="ctr"/>
          <a:r>
            <a:rPr kumimoji="1" lang="ja-JP" altLang="en-US" sz="1000" b="1" baseline="0">
              <a:solidFill>
                <a:schemeClr val="tx1"/>
              </a:solidFill>
            </a:rPr>
            <a:t>県ホームページで公表します。</a:t>
          </a:r>
        </a:p>
      </xdr:txBody>
    </xdr:sp>
    <xdr:clientData/>
  </xdr:oneCellAnchor>
  <xdr:twoCellAnchor>
    <xdr:from>
      <xdr:col>28</xdr:col>
      <xdr:colOff>180975</xdr:colOff>
      <xdr:row>10</xdr:row>
      <xdr:rowOff>94686</xdr:rowOff>
    </xdr:from>
    <xdr:to>
      <xdr:col>32</xdr:col>
      <xdr:colOff>198327</xdr:colOff>
      <xdr:row>16</xdr:row>
      <xdr:rowOff>76200</xdr:rowOff>
    </xdr:to>
    <xdr:cxnSp macro="">
      <xdr:nvCxnSpPr>
        <xdr:cNvPr id="24" name="直線コネクタ 23"/>
        <xdr:cNvCxnSpPr>
          <a:stCxn id="23" idx="2"/>
        </xdr:cNvCxnSpPr>
      </xdr:nvCxnSpPr>
      <xdr:spPr>
        <a:xfrm flipH="1">
          <a:off x="9332595" y="2014926"/>
          <a:ext cx="1152732" cy="1444554"/>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53068</xdr:colOff>
      <xdr:row>12</xdr:row>
      <xdr:rowOff>94659</xdr:rowOff>
    </xdr:from>
    <xdr:ext cx="1254236" cy="438453"/>
    <xdr:sp macro="" textlink="">
      <xdr:nvSpPr>
        <xdr:cNvPr id="25" name="正方形/長方形 24"/>
        <xdr:cNvSpPr/>
      </xdr:nvSpPr>
      <xdr:spPr>
        <a:xfrm>
          <a:off x="21446218" y="2390184"/>
          <a:ext cx="1254236" cy="438453"/>
        </a:xfrm>
        <a:prstGeom prst="rect">
          <a:avLst/>
        </a:prstGeom>
        <a:solidFill>
          <a:srgbClr val="00B0F0"/>
        </a:solidFill>
        <a:ln w="635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wrap="square" rtlCol="0" anchor="ctr">
          <a:spAutoFit/>
        </a:bodyPr>
        <a:lstStyle/>
        <a:p>
          <a:pPr algn="l"/>
          <a:r>
            <a:rPr kumimoji="1" lang="ja-JP" altLang="en-US" sz="1000" b="0" baseline="0">
              <a:solidFill>
                <a:sysClr val="windowText" lastClr="000000"/>
              </a:solidFill>
            </a:rPr>
            <a:t>␣　は全角ブランク一文字　を示す</a:t>
          </a:r>
        </a:p>
      </xdr:txBody>
    </xdr:sp>
    <xdr:clientData/>
  </xdr:oneCellAnchor>
  <xdr:twoCellAnchor>
    <xdr:from>
      <xdr:col>45</xdr:col>
      <xdr:colOff>15217</xdr:colOff>
      <xdr:row>11</xdr:row>
      <xdr:rowOff>185164</xdr:rowOff>
    </xdr:from>
    <xdr:to>
      <xdr:col>47</xdr:col>
      <xdr:colOff>53068</xdr:colOff>
      <xdr:row>13</xdr:row>
      <xdr:rowOff>171011</xdr:rowOff>
    </xdr:to>
    <xdr:cxnSp macro="">
      <xdr:nvCxnSpPr>
        <xdr:cNvPr id="26" name="直線矢印コネクタ 25"/>
        <xdr:cNvCxnSpPr>
          <a:stCxn id="25" idx="1"/>
        </xdr:cNvCxnSpPr>
      </xdr:nvCxnSpPr>
      <xdr:spPr bwMode="auto">
        <a:xfrm flipH="1" flipV="1">
          <a:off x="21008317" y="2290189"/>
          <a:ext cx="437901" cy="319222"/>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164307</xdr:colOff>
      <xdr:row>13</xdr:row>
      <xdr:rowOff>171011</xdr:rowOff>
    </xdr:from>
    <xdr:to>
      <xdr:col>47</xdr:col>
      <xdr:colOff>53068</xdr:colOff>
      <xdr:row>15</xdr:row>
      <xdr:rowOff>79559</xdr:rowOff>
    </xdr:to>
    <xdr:cxnSp macro="">
      <xdr:nvCxnSpPr>
        <xdr:cNvPr id="27" name="直線矢印コネクタ 26"/>
        <xdr:cNvCxnSpPr>
          <a:stCxn id="25" idx="1"/>
        </xdr:cNvCxnSpPr>
      </xdr:nvCxnSpPr>
      <xdr:spPr bwMode="auto">
        <a:xfrm flipH="1">
          <a:off x="19747707" y="2609411"/>
          <a:ext cx="1698511" cy="403848"/>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345281</xdr:colOff>
      <xdr:row>13</xdr:row>
      <xdr:rowOff>171011</xdr:rowOff>
    </xdr:from>
    <xdr:to>
      <xdr:col>47</xdr:col>
      <xdr:colOff>53068</xdr:colOff>
      <xdr:row>16</xdr:row>
      <xdr:rowOff>185162</xdr:rowOff>
    </xdr:to>
    <xdr:cxnSp macro="">
      <xdr:nvCxnSpPr>
        <xdr:cNvPr id="28" name="直線矢印コネクタ 27"/>
        <xdr:cNvCxnSpPr>
          <a:stCxn id="25" idx="1"/>
        </xdr:cNvCxnSpPr>
      </xdr:nvCxnSpPr>
      <xdr:spPr bwMode="auto">
        <a:xfrm flipH="1">
          <a:off x="19557206" y="2609411"/>
          <a:ext cx="1889012" cy="947601"/>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110610</xdr:colOff>
      <xdr:row>11</xdr:row>
      <xdr:rowOff>178594</xdr:rowOff>
    </xdr:from>
    <xdr:to>
      <xdr:col>47</xdr:col>
      <xdr:colOff>53068</xdr:colOff>
      <xdr:row>13</xdr:row>
      <xdr:rowOff>171011</xdr:rowOff>
    </xdr:to>
    <xdr:cxnSp macro="">
      <xdr:nvCxnSpPr>
        <xdr:cNvPr id="29" name="直線矢印コネクタ 28"/>
        <xdr:cNvCxnSpPr>
          <a:stCxn id="25" idx="1"/>
        </xdr:cNvCxnSpPr>
      </xdr:nvCxnSpPr>
      <xdr:spPr bwMode="auto">
        <a:xfrm flipH="1" flipV="1">
          <a:off x="20675085" y="2283619"/>
          <a:ext cx="771133" cy="325792"/>
        </a:xfrm>
        <a:prstGeom prst="straightConnector1">
          <a:avLst/>
        </a:prstGeom>
        <a:ln w="12700">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25</xdr:col>
      <xdr:colOff>210731</xdr:colOff>
      <xdr:row>4</xdr:row>
      <xdr:rowOff>6724</xdr:rowOff>
    </xdr:from>
    <xdr:ext cx="2505963" cy="609600"/>
    <xdr:sp macro="" textlink="">
      <xdr:nvSpPr>
        <xdr:cNvPr id="30" name="四角形吹き出し 15"/>
        <xdr:cNvSpPr/>
      </xdr:nvSpPr>
      <xdr:spPr>
        <a:xfrm>
          <a:off x="6944906" y="711574"/>
          <a:ext cx="2505963" cy="609600"/>
        </a:xfrm>
        <a:prstGeom prst="wedgeRectCallout">
          <a:avLst>
            <a:gd name="adj1" fmla="val -56868"/>
            <a:gd name="adj2" fmla="val -7225"/>
          </a:avLst>
        </a:prstGeom>
        <a:solidFill>
          <a:schemeClr val="accent2">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u="none">
              <a:solidFill>
                <a:schemeClr val="tx1"/>
              </a:solidFill>
              <a:latin typeface="+mn-ea"/>
              <a:ea typeface="+mn-ea"/>
            </a:rPr>
            <a:t>　</a:t>
          </a:r>
          <a:r>
            <a:rPr kumimoji="1" lang="ja-JP" altLang="en-US" sz="900" u="sng">
              <a:solidFill>
                <a:schemeClr val="tx1"/>
              </a:solidFill>
              <a:latin typeface="+mn-ea"/>
              <a:ea typeface="+mn-ea"/>
            </a:rPr>
            <a:t>電子申請申込日</a:t>
          </a:r>
          <a:r>
            <a:rPr kumimoji="1" lang="ja-JP" altLang="en-US" sz="900" u="none">
              <a:solidFill>
                <a:schemeClr val="tx1"/>
              </a:solidFill>
              <a:latin typeface="+mn-ea"/>
              <a:ea typeface="+mn-ea"/>
            </a:rPr>
            <a:t>を記載してください。</a:t>
          </a:r>
          <a:endParaRPr kumimoji="1" lang="en-US" altLang="ja-JP" sz="900" u="none">
            <a:solidFill>
              <a:schemeClr val="tx1"/>
            </a:solidFill>
            <a:latin typeface="+mn-ea"/>
            <a:ea typeface="+mn-ea"/>
          </a:endParaRPr>
        </a:p>
        <a:p>
          <a:pPr algn="l">
            <a:lnSpc>
              <a:spcPts val="1200"/>
            </a:lnSpc>
          </a:pPr>
          <a:r>
            <a:rPr kumimoji="1" lang="ja-JP" altLang="en-US" sz="900" u="none">
              <a:solidFill>
                <a:schemeClr val="tx1"/>
              </a:solidFill>
              <a:latin typeface="+mn-ea"/>
              <a:ea typeface="+mn-ea"/>
            </a:rPr>
            <a:t>　</a:t>
          </a:r>
          <a:r>
            <a:rPr kumimoji="1" lang="ja-JP" altLang="en-US" sz="900" u="sng">
              <a:solidFill>
                <a:schemeClr val="tx1"/>
              </a:solidFill>
              <a:latin typeface="+mn-ea"/>
              <a:ea typeface="+mn-ea"/>
            </a:rPr>
            <a:t>（郵送の場合は発送日</a:t>
          </a:r>
          <a:r>
            <a:rPr kumimoji="1" lang="ja-JP" altLang="en-US" sz="900">
              <a:solidFill>
                <a:schemeClr val="tx1"/>
              </a:solidFill>
              <a:latin typeface="+mn-ea"/>
              <a:ea typeface="+mn-ea"/>
            </a:rPr>
            <a:t>を入力）</a:t>
          </a:r>
          <a:endParaRPr kumimoji="1" lang="ja-JP" altLang="en-US" sz="6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25</xdr:col>
          <xdr:colOff>220980</xdr:colOff>
          <xdr:row>4</xdr:row>
          <xdr:rowOff>30480</xdr:rowOff>
        </xdr:from>
        <xdr:to>
          <xdr:col>25</xdr:col>
          <xdr:colOff>502920</xdr:colOff>
          <xdr:row>5</xdr:row>
          <xdr:rowOff>182880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312420</xdr:colOff>
          <xdr:row>6</xdr:row>
          <xdr:rowOff>198120</xdr:rowOff>
        </xdr:from>
        <xdr:to>
          <xdr:col>25</xdr:col>
          <xdr:colOff>594360</xdr:colOff>
          <xdr:row>8</xdr:row>
          <xdr:rowOff>68580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342900</xdr:colOff>
          <xdr:row>17</xdr:row>
          <xdr:rowOff>22860</xdr:rowOff>
        </xdr:from>
        <xdr:to>
          <xdr:col>25</xdr:col>
          <xdr:colOff>617220</xdr:colOff>
          <xdr:row>18</xdr:row>
          <xdr:rowOff>121920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196663</xdr:colOff>
      <xdr:row>25</xdr:row>
      <xdr:rowOff>123825</xdr:rowOff>
    </xdr:from>
    <xdr:ext cx="2508437" cy="619125"/>
    <xdr:sp macro="" textlink="">
      <xdr:nvSpPr>
        <xdr:cNvPr id="34" name="四角形吹き出し 33"/>
        <xdr:cNvSpPr/>
      </xdr:nvSpPr>
      <xdr:spPr>
        <a:xfrm>
          <a:off x="6612703" y="5534025"/>
          <a:ext cx="2508437" cy="619125"/>
        </a:xfrm>
        <a:prstGeom prst="wedgeRectCallout">
          <a:avLst>
            <a:gd name="adj1" fmla="val -55555"/>
            <a:gd name="adj2" fmla="val 23355"/>
          </a:avLst>
        </a:prstGeom>
        <a:solidFill>
          <a:schemeClr val="accent2">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endParaRPr lang="ja-JP" altLang="ja-JP" sz="800" b="1">
            <a:solidFill>
              <a:schemeClr val="tx1"/>
            </a:solidFill>
            <a:effectLst/>
            <a:latin typeface="+mn-ea"/>
            <a:ea typeface="+mn-ea"/>
          </a:endParaRPr>
        </a:p>
        <a:p>
          <a:pPr algn="l">
            <a:lnSpc>
              <a:spcPts val="1100"/>
            </a:lnSpc>
          </a:pPr>
          <a:r>
            <a:rPr kumimoji="1" lang="ja-JP" altLang="en-US" sz="1000" b="1">
              <a:solidFill>
                <a:schemeClr val="tx1"/>
              </a:solidFill>
              <a:latin typeface="+mn-ea"/>
              <a:ea typeface="+mn-ea"/>
            </a:rPr>
            <a:t>中分類</a:t>
          </a:r>
          <a:r>
            <a:rPr kumimoji="1" lang="ja-JP" altLang="en-US" sz="1000">
              <a:solidFill>
                <a:schemeClr val="tx1"/>
              </a:solidFill>
              <a:latin typeface="+mn-ea"/>
              <a:ea typeface="+mn-ea"/>
            </a:rPr>
            <a:t>も忘れずにﾌﾟﾙﾀﾞｳﾝﾘｽﾄから選択してください。</a:t>
          </a:r>
        </a:p>
      </xdr:txBody>
    </xdr:sp>
    <xdr:clientData/>
  </xdr:oneCellAnchor>
  <xdr:oneCellAnchor>
    <xdr:from>
      <xdr:col>25</xdr:col>
      <xdr:colOff>198120</xdr:colOff>
      <xdr:row>28</xdr:row>
      <xdr:rowOff>236314</xdr:rowOff>
    </xdr:from>
    <xdr:ext cx="2499361" cy="566822"/>
    <xdr:sp macro="" textlink="">
      <xdr:nvSpPr>
        <xdr:cNvPr id="35" name="四角形吹き出し 34"/>
        <xdr:cNvSpPr/>
      </xdr:nvSpPr>
      <xdr:spPr>
        <a:xfrm>
          <a:off x="6614160" y="6355174"/>
          <a:ext cx="2499361" cy="566822"/>
        </a:xfrm>
        <a:prstGeom prst="wedgeRectCallout">
          <a:avLst>
            <a:gd name="adj1" fmla="val -55894"/>
            <a:gd name="adj2" fmla="val -31277"/>
          </a:avLst>
        </a:prstGeom>
        <a:solidFill>
          <a:schemeClr val="accent2">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endParaRPr lang="ja-JP" altLang="ja-JP" sz="800" b="1">
            <a:solidFill>
              <a:schemeClr val="tx1"/>
            </a:solidFill>
            <a:effectLst/>
            <a:latin typeface="+mn-ea"/>
            <a:ea typeface="+mn-ea"/>
          </a:endParaRPr>
        </a:p>
        <a:p>
          <a:pPr algn="l">
            <a:lnSpc>
              <a:spcPts val="1100"/>
            </a:lnSpc>
          </a:pPr>
          <a:r>
            <a:rPr kumimoji="1" lang="ja-JP" altLang="en-US" sz="1000">
              <a:solidFill>
                <a:schemeClr val="tx1"/>
              </a:solidFill>
              <a:latin typeface="+mn-ea"/>
              <a:ea typeface="+mn-ea"/>
            </a:rPr>
            <a:t>担当者が明確になっている場合は、</a:t>
          </a:r>
          <a:r>
            <a:rPr kumimoji="1" lang="ja-JP" altLang="en-US" sz="1000" b="1">
              <a:solidFill>
                <a:schemeClr val="tx1"/>
              </a:solidFill>
              <a:latin typeface="+mn-ea"/>
              <a:ea typeface="+mn-ea"/>
            </a:rPr>
            <a:t>部署名欄</a:t>
          </a:r>
          <a:r>
            <a:rPr kumimoji="1" lang="ja-JP" altLang="en-US" sz="1000">
              <a:solidFill>
                <a:schemeClr val="tx1"/>
              </a:solidFill>
              <a:latin typeface="+mn-ea"/>
              <a:ea typeface="+mn-ea"/>
            </a:rPr>
            <a:t>に担当者名も記載してください。</a:t>
          </a:r>
        </a:p>
      </xdr:txBody>
    </xdr:sp>
    <xdr:clientData/>
  </xdr:oneCellAnchor>
  <mc:AlternateContent xmlns:mc="http://schemas.openxmlformats.org/markup-compatibility/2006">
    <mc:Choice xmlns:a14="http://schemas.microsoft.com/office/drawing/2010/main" Requires="a14">
      <xdr:twoCellAnchor editAs="oneCell">
        <xdr:from>
          <xdr:col>25</xdr:col>
          <xdr:colOff>266700</xdr:colOff>
          <xdr:row>25</xdr:row>
          <xdr:rowOff>121920</xdr:rowOff>
        </xdr:from>
        <xdr:to>
          <xdr:col>25</xdr:col>
          <xdr:colOff>533400</xdr:colOff>
          <xdr:row>27</xdr:row>
          <xdr:rowOff>30480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289560</xdr:colOff>
          <xdr:row>28</xdr:row>
          <xdr:rowOff>236220</xdr:rowOff>
        </xdr:from>
        <xdr:to>
          <xdr:col>25</xdr:col>
          <xdr:colOff>563880</xdr:colOff>
          <xdr:row>30</xdr:row>
          <xdr:rowOff>45720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247651</xdr:colOff>
      <xdr:row>1</xdr:row>
      <xdr:rowOff>47625</xdr:rowOff>
    </xdr:from>
    <xdr:ext cx="2449830" cy="276225"/>
    <xdr:sp macro="" textlink="">
      <xdr:nvSpPr>
        <xdr:cNvPr id="40" name="正方形/長方形 39"/>
        <xdr:cNvSpPr/>
      </xdr:nvSpPr>
      <xdr:spPr>
        <a:xfrm>
          <a:off x="6663691" y="200025"/>
          <a:ext cx="2449830"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oneCellAnchor>
    <xdr:from>
      <xdr:col>25</xdr:col>
      <xdr:colOff>206076</xdr:colOff>
      <xdr:row>7</xdr:row>
      <xdr:rowOff>27905</xdr:rowOff>
    </xdr:from>
    <xdr:ext cx="2514264" cy="588420"/>
    <xdr:sp macro="" textlink="">
      <xdr:nvSpPr>
        <xdr:cNvPr id="41" name="四角形吹き出し 40"/>
        <xdr:cNvSpPr/>
      </xdr:nvSpPr>
      <xdr:spPr>
        <a:xfrm>
          <a:off x="6622116" y="1376645"/>
          <a:ext cx="2514264" cy="588420"/>
        </a:xfrm>
        <a:prstGeom prst="wedgeRectCallout">
          <a:avLst>
            <a:gd name="adj1" fmla="val -57362"/>
            <a:gd name="adj2" fmla="val 25194"/>
          </a:avLst>
        </a:prstGeom>
        <a:solidFill>
          <a:schemeClr val="accent2">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lang="ja-JP" altLang="en-US" sz="900">
              <a:solidFill>
                <a:schemeClr val="tx1"/>
              </a:solidFill>
              <a:effectLst/>
              <a:latin typeface="+mn-ea"/>
              <a:ea typeface="+mn-ea"/>
              <a:cs typeface="+mn-cs"/>
            </a:rPr>
            <a:t>ビル名は</a:t>
          </a:r>
          <a:r>
            <a:rPr lang="ja-JP" altLang="en-US" sz="900" b="1">
              <a:solidFill>
                <a:schemeClr val="tx1"/>
              </a:solidFill>
              <a:effectLst/>
              <a:latin typeface="+mn-ea"/>
              <a:ea typeface="+mn-ea"/>
              <a:cs typeface="+mn-cs"/>
            </a:rPr>
            <a:t>住所欄</a:t>
          </a:r>
          <a:r>
            <a:rPr lang="ja-JP" altLang="en-US" sz="900">
              <a:solidFill>
                <a:schemeClr val="tx1"/>
              </a:solidFill>
              <a:effectLst/>
              <a:latin typeface="+mn-ea"/>
              <a:ea typeface="+mn-ea"/>
              <a:cs typeface="+mn-cs"/>
            </a:rPr>
            <a:t>の</a:t>
          </a:r>
          <a:r>
            <a:rPr lang="ja-JP" altLang="en-US" sz="900" b="1">
              <a:solidFill>
                <a:schemeClr val="tx1"/>
              </a:solidFill>
              <a:effectLst/>
              <a:latin typeface="+mn-ea"/>
              <a:ea typeface="+mn-ea"/>
              <a:cs typeface="+mn-cs"/>
            </a:rPr>
            <a:t>２行目</a:t>
          </a:r>
          <a:r>
            <a:rPr lang="ja-JP" altLang="en-US" sz="900">
              <a:solidFill>
                <a:schemeClr val="tx1"/>
              </a:solidFill>
              <a:effectLst/>
              <a:latin typeface="+mn-ea"/>
              <a:ea typeface="+mn-ea"/>
              <a:cs typeface="+mn-cs"/>
            </a:rPr>
            <a:t>に記載してください。</a:t>
          </a:r>
          <a:endParaRPr lang="en-US" altLang="ja-JP" sz="900">
            <a:solidFill>
              <a:schemeClr val="tx1"/>
            </a:solidFill>
            <a:effectLst/>
            <a:latin typeface="+mn-ea"/>
            <a:ea typeface="+mn-ea"/>
            <a:cs typeface="+mn-cs"/>
          </a:endParaRPr>
        </a:p>
        <a:p>
          <a:pPr algn="l">
            <a:lnSpc>
              <a:spcPts val="1200"/>
            </a:lnSpc>
          </a:pPr>
          <a:r>
            <a:rPr lang="ja-JP" altLang="en-US" sz="900">
              <a:solidFill>
                <a:schemeClr val="tx1"/>
              </a:solidFill>
              <a:effectLst/>
              <a:latin typeface="+mn-ea"/>
              <a:ea typeface="+mn-ea"/>
              <a:cs typeface="+mn-cs"/>
            </a:rPr>
            <a:t>（ビル名がない場合は２行目への記載不要）</a:t>
          </a:r>
          <a:endParaRPr kumimoji="1" lang="ja-JP" altLang="en-US" sz="900">
            <a:solidFill>
              <a:schemeClr val="tx1"/>
            </a:solidFill>
            <a:latin typeface="+mn-ea"/>
            <a:ea typeface="+mn-ea"/>
          </a:endParaRPr>
        </a:p>
      </xdr:txBody>
    </xdr:sp>
    <xdr:clientData/>
  </xdr:oneCellAnchor>
  <xdr:oneCellAnchor>
    <xdr:from>
      <xdr:col>25</xdr:col>
      <xdr:colOff>205740</xdr:colOff>
      <xdr:row>10</xdr:row>
      <xdr:rowOff>78442</xdr:rowOff>
    </xdr:from>
    <xdr:ext cx="2517290" cy="1456768"/>
    <xdr:sp macro="" textlink="">
      <xdr:nvSpPr>
        <xdr:cNvPr id="42" name="四角形吹き出し 16"/>
        <xdr:cNvSpPr/>
      </xdr:nvSpPr>
      <xdr:spPr>
        <a:xfrm>
          <a:off x="6621780" y="1998682"/>
          <a:ext cx="2517290" cy="1456768"/>
        </a:xfrm>
        <a:prstGeom prst="wedgeRectCallout">
          <a:avLst>
            <a:gd name="adj1" fmla="val -57183"/>
            <a:gd name="adj2" fmla="val -51093"/>
          </a:avLst>
        </a:prstGeom>
        <a:solidFill>
          <a:schemeClr val="accent2">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b="1">
              <a:solidFill>
                <a:schemeClr val="tx1"/>
              </a:solidFill>
              <a:latin typeface="+mn-ea"/>
              <a:ea typeface="+mn-ea"/>
            </a:rPr>
            <a:t>氏名欄</a:t>
          </a:r>
          <a:r>
            <a:rPr kumimoji="1" lang="ja-JP" altLang="en-US" sz="900">
              <a:solidFill>
                <a:schemeClr val="tx1"/>
              </a:solidFill>
              <a:latin typeface="+mn-ea"/>
              <a:ea typeface="+mn-ea"/>
            </a:rPr>
            <a:t>の</a:t>
          </a:r>
          <a:r>
            <a:rPr kumimoji="1" lang="ja-JP" altLang="en-US" sz="900" b="1" u="sng">
              <a:solidFill>
                <a:schemeClr val="tx1"/>
              </a:solidFill>
              <a:latin typeface="+mn-ea"/>
              <a:ea typeface="+mn-ea"/>
            </a:rPr>
            <a:t>１行目</a:t>
          </a:r>
          <a:r>
            <a:rPr kumimoji="1" lang="ja-JP" altLang="en-US" sz="900" u="sng">
              <a:solidFill>
                <a:schemeClr val="tx1"/>
              </a:solidFill>
              <a:latin typeface="+mn-ea"/>
              <a:ea typeface="+mn-ea"/>
            </a:rPr>
            <a:t>に企業・団体名</a:t>
          </a:r>
          <a:r>
            <a:rPr kumimoji="1" lang="ja-JP" altLang="en-US" sz="900">
              <a:solidFill>
                <a:schemeClr val="tx1"/>
              </a:solidFill>
              <a:latin typeface="+mn-ea"/>
              <a:ea typeface="+mn-ea"/>
            </a:rPr>
            <a:t>、</a:t>
          </a:r>
          <a:r>
            <a:rPr kumimoji="1" lang="ja-JP" altLang="en-US" sz="900" b="1" u="sng">
              <a:solidFill>
                <a:schemeClr val="tx1"/>
              </a:solidFill>
              <a:latin typeface="+mn-ea"/>
              <a:ea typeface="+mn-ea"/>
            </a:rPr>
            <a:t>２行目</a:t>
          </a:r>
          <a:r>
            <a:rPr kumimoji="1" lang="ja-JP" altLang="en-US" sz="900" u="sng">
              <a:solidFill>
                <a:schemeClr val="tx1"/>
              </a:solidFill>
              <a:latin typeface="+mn-ea"/>
              <a:ea typeface="+mn-ea"/>
            </a:rPr>
            <a:t>に代表者役職、代表者名</a:t>
          </a:r>
          <a:r>
            <a:rPr kumimoji="1" lang="ja-JP" altLang="en-US" sz="900">
              <a:solidFill>
                <a:schemeClr val="tx1"/>
              </a:solidFill>
              <a:latin typeface="+mn-ea"/>
              <a:ea typeface="+mn-ea"/>
            </a:rPr>
            <a:t>を記載してください。</a:t>
          </a:r>
          <a:endParaRPr kumimoji="1" lang="en-US" altLang="ja-JP" sz="700">
            <a:solidFill>
              <a:schemeClr val="tx1"/>
            </a:solidFill>
            <a:latin typeface="+mn-ea"/>
            <a:ea typeface="+mn-ea"/>
          </a:endParaRPr>
        </a:p>
        <a:p>
          <a:r>
            <a:rPr kumimoji="1" lang="en-US" altLang="ja-JP" sz="800">
              <a:solidFill>
                <a:schemeClr val="tx1"/>
              </a:solidFill>
              <a:effectLst/>
              <a:latin typeface="+mn-ea"/>
              <a:ea typeface="+mn-ea"/>
              <a:cs typeface="+mn-cs"/>
            </a:rPr>
            <a:t>※</a:t>
          </a:r>
          <a:r>
            <a:rPr kumimoji="1" lang="ja-JP" altLang="ja-JP" sz="800" b="1" u="sng">
              <a:solidFill>
                <a:srgbClr val="FF0000"/>
              </a:solidFill>
              <a:effectLst/>
              <a:latin typeface="+mn-ea"/>
              <a:ea typeface="+mn-ea"/>
              <a:cs typeface="+mn-cs"/>
            </a:rPr>
            <a:t>押印は不要</a:t>
          </a:r>
          <a:r>
            <a:rPr kumimoji="1" lang="ja-JP" altLang="ja-JP" sz="800" u="sng">
              <a:solidFill>
                <a:schemeClr val="tx1"/>
              </a:solidFill>
              <a:effectLst/>
              <a:latin typeface="+mn-ea"/>
              <a:ea typeface="+mn-ea"/>
              <a:cs typeface="+mn-cs"/>
            </a:rPr>
            <a:t>です</a:t>
          </a:r>
          <a:r>
            <a:rPr kumimoji="1" lang="ja-JP" altLang="en-US" sz="800" u="sng">
              <a:solidFill>
                <a:schemeClr val="tx1"/>
              </a:solidFill>
              <a:effectLst/>
              <a:latin typeface="+mn-ea"/>
              <a:ea typeface="+mn-ea"/>
              <a:cs typeface="+mn-cs"/>
            </a:rPr>
            <a:t>。</a:t>
          </a:r>
          <a:endParaRPr kumimoji="1" lang="en-US" altLang="ja-JP" sz="800" u="sng">
            <a:solidFill>
              <a:schemeClr val="tx1"/>
            </a:solidFill>
            <a:effectLst/>
            <a:latin typeface="+mn-ea"/>
            <a:ea typeface="+mn-ea"/>
            <a:cs typeface="+mn-cs"/>
          </a:endParaRPr>
        </a:p>
        <a:p>
          <a:pPr eaLnBrk="1" fontAlgn="auto" latinLnBrk="0" hangingPunct="1"/>
          <a:r>
            <a:rPr kumimoji="1" lang="ja-JP" altLang="en-US" sz="800" b="0" u="none">
              <a:solidFill>
                <a:schemeClr val="tx1"/>
              </a:solidFill>
              <a:effectLst/>
              <a:latin typeface="+mn-ea"/>
              <a:ea typeface="+mn-ea"/>
              <a:cs typeface="+mn-cs"/>
            </a:rPr>
            <a:t>　　</a:t>
          </a:r>
          <a:r>
            <a:rPr lang="ja-JP" altLang="ja-JP" sz="700" b="1">
              <a:solidFill>
                <a:sysClr val="windowText" lastClr="000000"/>
              </a:solidFill>
              <a:effectLst/>
              <a:latin typeface="+mn-lt"/>
              <a:ea typeface="+mn-ea"/>
              <a:cs typeface="+mn-cs"/>
            </a:rPr>
            <a:t>チェック</a:t>
          </a:r>
          <a:endParaRPr lang="ja-JP" altLang="ja-JP" sz="700" b="1">
            <a:solidFill>
              <a:sysClr val="windowText" lastClr="000000"/>
            </a:solidFill>
            <a:effectLst/>
          </a:endParaRPr>
        </a:p>
        <a:p>
          <a:r>
            <a:rPr lang="ja-JP" altLang="ja-JP" sz="900">
              <a:solidFill>
                <a:sysClr val="windowText" lastClr="000000"/>
              </a:solidFill>
              <a:effectLst/>
              <a:latin typeface="+mn-lt"/>
              <a:ea typeface="+mn-ea"/>
              <a:cs typeface="+mn-cs"/>
            </a:rPr>
            <a:t>新規で事業所長名等で提出される場合や、前回提出の書類に記載されている「委任受託者」の変更</a:t>
          </a:r>
          <a:r>
            <a:rPr lang="ja-JP" altLang="en-US" sz="900">
              <a:solidFill>
                <a:sysClr val="windowText" lastClr="000000"/>
              </a:solidFill>
              <a:effectLst/>
              <a:latin typeface="+mn-lt"/>
              <a:ea typeface="+mn-ea"/>
              <a:cs typeface="+mn-cs"/>
            </a:rPr>
            <a:t>が</a:t>
          </a:r>
          <a:r>
            <a:rPr lang="ja-JP" altLang="ja-JP" sz="900">
              <a:solidFill>
                <a:sysClr val="windowText" lastClr="000000"/>
              </a:solidFill>
              <a:effectLst/>
              <a:latin typeface="+mn-lt"/>
              <a:ea typeface="+mn-ea"/>
              <a:cs typeface="+mn-cs"/>
            </a:rPr>
            <a:t>ある場合</a:t>
          </a:r>
          <a:r>
            <a:rPr lang="ja-JP" altLang="en-US" sz="900">
              <a:solidFill>
                <a:sysClr val="windowText" lastClr="000000"/>
              </a:solidFill>
              <a:effectLst/>
              <a:latin typeface="+mn-lt"/>
              <a:ea typeface="+mn-ea"/>
              <a:cs typeface="+mn-cs"/>
            </a:rPr>
            <a:t>は</a:t>
          </a:r>
          <a:r>
            <a:rPr lang="ja-JP" altLang="ja-JP" sz="900">
              <a:solidFill>
                <a:sysClr val="windowText" lastClr="000000"/>
              </a:solidFill>
              <a:effectLst/>
              <a:latin typeface="+mn-lt"/>
              <a:ea typeface="+mn-ea"/>
              <a:cs typeface="+mn-cs"/>
            </a:rPr>
            <a:t>、</a:t>
          </a:r>
          <a:r>
            <a:rPr lang="ja-JP" altLang="ja-JP" sz="900" u="sng">
              <a:solidFill>
                <a:sysClr val="windowText" lastClr="000000"/>
              </a:solidFill>
              <a:effectLst/>
              <a:latin typeface="+mn-lt"/>
              <a:ea typeface="+mn-ea"/>
              <a:cs typeface="+mn-cs"/>
            </a:rPr>
            <a:t>「</a:t>
          </a:r>
          <a:r>
            <a:rPr lang="ja-JP" altLang="ja-JP" sz="900" b="1" u="sng">
              <a:solidFill>
                <a:sysClr val="windowText" lastClr="000000"/>
              </a:solidFill>
              <a:effectLst/>
              <a:latin typeface="+mn-lt"/>
              <a:ea typeface="+mn-ea"/>
              <a:cs typeface="+mn-cs"/>
            </a:rPr>
            <a:t>委任状」の提出が必要</a:t>
          </a:r>
          <a:r>
            <a:rPr lang="ja-JP" altLang="ja-JP" sz="900" u="sng">
              <a:solidFill>
                <a:sysClr val="windowText" lastClr="000000"/>
              </a:solidFill>
              <a:effectLst/>
              <a:latin typeface="+mn-lt"/>
              <a:ea typeface="+mn-ea"/>
              <a:cs typeface="+mn-cs"/>
            </a:rPr>
            <a:t>となります。</a:t>
          </a:r>
          <a:endParaRPr lang="ja-JP" altLang="ja-JP" sz="900">
            <a:solidFill>
              <a:sysClr val="windowText" lastClr="000000"/>
            </a:solidFill>
            <a:effectLst/>
          </a:endParaRPr>
        </a:p>
        <a:p>
          <a:endParaRPr lang="ja-JP" altLang="ja-JP" sz="900">
            <a:solidFill>
              <a:schemeClr val="tx1"/>
            </a:solidFill>
            <a:effectLst/>
            <a:latin typeface="+mn-ea"/>
            <a:ea typeface="+mn-ea"/>
          </a:endParaRPr>
        </a:p>
      </xdr:txBody>
    </xdr:sp>
    <xdr:clientData/>
  </xdr:oneCellAnchor>
  <xdr:oneCellAnchor>
    <xdr:from>
      <xdr:col>25</xdr:col>
      <xdr:colOff>205740</xdr:colOff>
      <xdr:row>16</xdr:row>
      <xdr:rowOff>134473</xdr:rowOff>
    </xdr:from>
    <xdr:ext cx="2514600" cy="1346946"/>
    <xdr:sp macro="" textlink="">
      <xdr:nvSpPr>
        <xdr:cNvPr id="43" name="四角形吹き出し 15"/>
        <xdr:cNvSpPr/>
      </xdr:nvSpPr>
      <xdr:spPr>
        <a:xfrm>
          <a:off x="6621780" y="3517753"/>
          <a:ext cx="2514600" cy="1346946"/>
        </a:xfrm>
        <a:prstGeom prst="wedgeRectCallout">
          <a:avLst>
            <a:gd name="adj1" fmla="val -57091"/>
            <a:gd name="adj2" fmla="val -46564"/>
          </a:avLst>
        </a:prstGeom>
        <a:solidFill>
          <a:schemeClr val="accent2">
            <a:lumMod val="20000"/>
            <a:lumOff val="80000"/>
          </a:schemeClr>
        </a:solidFill>
        <a:ln w="127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100" b="1">
              <a:solidFill>
                <a:schemeClr val="tx1"/>
              </a:solidFill>
              <a:effectLst/>
              <a:latin typeface="+mn-ea"/>
              <a:ea typeface="+mn-ea"/>
              <a:cs typeface="+mn-cs"/>
            </a:rPr>
            <a:t>　　</a:t>
          </a:r>
          <a:r>
            <a:rPr lang="ja-JP" altLang="en-US" sz="700" b="1">
              <a:solidFill>
                <a:schemeClr val="tx1"/>
              </a:solidFill>
              <a:effectLst/>
              <a:latin typeface="+mn-ea"/>
              <a:ea typeface="+mn-ea"/>
              <a:cs typeface="+mn-cs"/>
            </a:rPr>
            <a:t>チ</a:t>
          </a:r>
          <a:r>
            <a:rPr lang="ja-JP" altLang="ja-JP" sz="700" b="1">
              <a:solidFill>
                <a:schemeClr val="tx1"/>
              </a:solidFill>
              <a:effectLst/>
              <a:latin typeface="+mn-ea"/>
              <a:ea typeface="+mn-ea"/>
              <a:cs typeface="+mn-cs"/>
            </a:rPr>
            <a:t>ェック</a:t>
          </a:r>
          <a:endParaRPr lang="ja-JP" altLang="ja-JP" sz="700" b="1">
            <a:solidFill>
              <a:schemeClr val="tx1"/>
            </a:solidFill>
            <a:effectLst/>
            <a:latin typeface="+mn-ea"/>
            <a:ea typeface="+mn-ea"/>
          </a:endParaRPr>
        </a:p>
        <a:p>
          <a:pPr algn="l">
            <a:lnSpc>
              <a:spcPts val="1200"/>
            </a:lnSpc>
          </a:pPr>
          <a:r>
            <a:rPr kumimoji="1" lang="ja-JP" altLang="en-US" sz="900" b="1">
              <a:solidFill>
                <a:schemeClr val="tx1"/>
              </a:solidFill>
              <a:latin typeface="+mn-ea"/>
              <a:ea typeface="+mn-ea"/>
            </a:rPr>
            <a:t>事業者の氏名等の欄</a:t>
          </a:r>
          <a:r>
            <a:rPr kumimoji="1" lang="ja-JP" altLang="en-US" sz="900">
              <a:solidFill>
                <a:schemeClr val="tx1"/>
              </a:solidFill>
              <a:latin typeface="+mn-ea"/>
              <a:ea typeface="+mn-ea"/>
            </a:rPr>
            <a:t>には、企業・団体名、代表者役職、代表者氏名（委任された者の氏名は不可）をすべて記載してください。</a:t>
          </a:r>
          <a:endParaRPr kumimoji="1" lang="en-US" altLang="ja-JP" sz="900">
            <a:solidFill>
              <a:schemeClr val="tx1"/>
            </a:solidFill>
            <a:latin typeface="+mn-ea"/>
            <a:ea typeface="+mn-ea"/>
          </a:endParaRPr>
        </a:p>
        <a:p>
          <a:pPr algn="l">
            <a:lnSpc>
              <a:spcPts val="1200"/>
            </a:lnSpc>
          </a:pPr>
          <a:r>
            <a:rPr lang="ja-JP" altLang="ja-JP" sz="700" b="1">
              <a:solidFill>
                <a:schemeClr val="lt1"/>
              </a:solidFill>
              <a:effectLst/>
              <a:latin typeface="+mn-lt"/>
              <a:ea typeface="+mn-ea"/>
              <a:cs typeface="+mn-cs"/>
            </a:rPr>
            <a:t>　</a:t>
          </a:r>
          <a:r>
            <a:rPr lang="ja-JP" altLang="en-US" sz="700" b="1">
              <a:solidFill>
                <a:schemeClr val="lt1"/>
              </a:solidFill>
              <a:effectLst/>
              <a:latin typeface="+mn-lt"/>
              <a:ea typeface="+mn-ea"/>
              <a:cs typeface="+mn-cs"/>
            </a:rPr>
            <a:t>　　</a:t>
          </a:r>
          <a:r>
            <a:rPr lang="ja-JP" altLang="ja-JP" sz="700" b="1">
              <a:solidFill>
                <a:sysClr val="windowText" lastClr="000000"/>
              </a:solidFill>
              <a:effectLst/>
              <a:latin typeface="+mn-lt"/>
              <a:ea typeface="+mn-ea"/>
              <a:cs typeface="+mn-cs"/>
            </a:rPr>
            <a:t>チェック</a:t>
          </a:r>
          <a:endParaRPr kumimoji="1" lang="en-US" altLang="ja-JP" sz="900">
            <a:solidFill>
              <a:schemeClr val="tx1"/>
            </a:solidFill>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900" b="0">
              <a:solidFill>
                <a:sysClr val="windowText" lastClr="000000"/>
              </a:solidFill>
              <a:effectLst/>
              <a:latin typeface="+mn-lt"/>
              <a:ea typeface="+mn-ea"/>
              <a:cs typeface="+mn-cs"/>
            </a:rPr>
            <a:t>前回提出の書類に記載されている「事業者名、本社住所」に変更</a:t>
          </a:r>
          <a:r>
            <a:rPr kumimoji="1" lang="ja-JP" altLang="en-US" sz="900" b="0">
              <a:solidFill>
                <a:sysClr val="windowText" lastClr="000000"/>
              </a:solidFill>
              <a:effectLst/>
              <a:latin typeface="+mn-lt"/>
              <a:ea typeface="+mn-ea"/>
              <a:cs typeface="+mn-cs"/>
            </a:rPr>
            <a:t>がある</a:t>
          </a:r>
          <a:r>
            <a:rPr kumimoji="1" lang="ja-JP" altLang="ja-JP" sz="900" b="0">
              <a:solidFill>
                <a:sysClr val="windowText" lastClr="000000"/>
              </a:solidFill>
              <a:effectLst/>
              <a:latin typeface="+mn-lt"/>
              <a:ea typeface="+mn-ea"/>
              <a:cs typeface="+mn-cs"/>
            </a:rPr>
            <a:t>場合</a:t>
          </a:r>
          <a:r>
            <a:rPr kumimoji="1" lang="ja-JP" altLang="en-US" sz="900" b="0">
              <a:solidFill>
                <a:sysClr val="windowText" lastClr="000000"/>
              </a:solidFill>
              <a:effectLst/>
              <a:latin typeface="+mn-lt"/>
              <a:ea typeface="+mn-ea"/>
              <a:cs typeface="+mn-cs"/>
            </a:rPr>
            <a:t>は</a:t>
          </a:r>
          <a:r>
            <a:rPr kumimoji="1" lang="ja-JP" altLang="ja-JP" sz="900" b="0">
              <a:solidFill>
                <a:sysClr val="windowText" lastClr="000000"/>
              </a:solidFill>
              <a:effectLst/>
              <a:latin typeface="+mn-lt"/>
              <a:ea typeface="+mn-ea"/>
              <a:cs typeface="+mn-cs"/>
            </a:rPr>
            <a:t>、</a:t>
          </a:r>
          <a:r>
            <a:rPr kumimoji="1" lang="ja-JP" altLang="ja-JP" sz="900" b="1" u="sng">
              <a:solidFill>
                <a:sysClr val="windowText" lastClr="000000"/>
              </a:solidFill>
              <a:effectLst/>
              <a:latin typeface="+mn-lt"/>
              <a:ea typeface="+mn-ea"/>
              <a:cs typeface="+mn-cs"/>
            </a:rPr>
            <a:t>変更届の提出が必要</a:t>
          </a:r>
          <a:r>
            <a:rPr kumimoji="1" lang="ja-JP" altLang="ja-JP" sz="900" b="0" u="sng">
              <a:solidFill>
                <a:sysClr val="windowText" lastClr="000000"/>
              </a:solidFill>
              <a:effectLst/>
              <a:latin typeface="+mn-lt"/>
              <a:ea typeface="+mn-ea"/>
              <a:cs typeface="+mn-cs"/>
            </a:rPr>
            <a:t>となります。</a:t>
          </a:r>
          <a:endParaRPr kumimoji="1" lang="ja-JP" altLang="en-US" sz="800">
            <a:solidFill>
              <a:sysClr val="windowText" lastClr="00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25</xdr:col>
          <xdr:colOff>251460</xdr:colOff>
          <xdr:row>7</xdr:row>
          <xdr:rowOff>22860</xdr:rowOff>
        </xdr:from>
        <xdr:to>
          <xdr:col>25</xdr:col>
          <xdr:colOff>525780</xdr:colOff>
          <xdr:row>8</xdr:row>
          <xdr:rowOff>137160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251460</xdr:colOff>
          <xdr:row>10</xdr:row>
          <xdr:rowOff>45720</xdr:rowOff>
        </xdr:from>
        <xdr:to>
          <xdr:col>25</xdr:col>
          <xdr:colOff>533400</xdr:colOff>
          <xdr:row>11</xdr:row>
          <xdr:rowOff>152400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251460</xdr:colOff>
          <xdr:row>13</xdr:row>
          <xdr:rowOff>121920</xdr:rowOff>
        </xdr:from>
        <xdr:to>
          <xdr:col>25</xdr:col>
          <xdr:colOff>533400</xdr:colOff>
          <xdr:row>14</xdr:row>
          <xdr:rowOff>198120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16</xdr:row>
          <xdr:rowOff>114300</xdr:rowOff>
        </xdr:from>
        <xdr:to>
          <xdr:col>25</xdr:col>
          <xdr:colOff>556260</xdr:colOff>
          <xdr:row>16</xdr:row>
          <xdr:rowOff>419100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274320</xdr:colOff>
          <xdr:row>18</xdr:row>
          <xdr:rowOff>83820</xdr:rowOff>
        </xdr:from>
        <xdr:to>
          <xdr:col>25</xdr:col>
          <xdr:colOff>556260</xdr:colOff>
          <xdr:row>20</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35094" name="Line 1"/>
        <xdr:cNvSpPr>
          <a:spLocks noChangeShapeType="1"/>
        </xdr:cNvSpPr>
      </xdr:nvSpPr>
      <xdr:spPr bwMode="auto">
        <a:xfrm flipV="1">
          <a:off x="0" y="11811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35095" name="Line 2"/>
        <xdr:cNvSpPr>
          <a:spLocks noChangeShapeType="1"/>
        </xdr:cNvSpPr>
      </xdr:nvSpPr>
      <xdr:spPr bwMode="auto">
        <a:xfrm flipV="1">
          <a:off x="0" y="118110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35096" name="Line 3"/>
        <xdr:cNvSpPr>
          <a:spLocks noChangeShapeType="1"/>
        </xdr:cNvSpPr>
      </xdr:nvSpPr>
      <xdr:spPr bwMode="auto">
        <a:xfrm flipV="1">
          <a:off x="0" y="38195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40005</xdr:colOff>
      <xdr:row>7</xdr:row>
      <xdr:rowOff>60960</xdr:rowOff>
    </xdr:from>
    <xdr:to>
      <xdr:col>5</xdr:col>
      <xdr:colOff>233713</xdr:colOff>
      <xdr:row>7</xdr:row>
      <xdr:rowOff>213360</xdr:rowOff>
    </xdr:to>
    <xdr:sp macro="" textlink="">
      <xdr:nvSpPr>
        <xdr:cNvPr id="34856" name="Text Box 40"/>
        <xdr:cNvSpPr txBox="1">
          <a:spLocks noChangeArrowheads="1"/>
        </xdr:cNvSpPr>
      </xdr:nvSpPr>
      <xdr:spPr bwMode="auto">
        <a:xfrm>
          <a:off x="1638300" y="1752600"/>
          <a:ext cx="17526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(基)</a:t>
          </a:r>
        </a:p>
      </xdr:txBody>
    </xdr:sp>
    <xdr:clientData/>
  </xdr:twoCellAnchor>
  <xdr:twoCellAnchor>
    <xdr:from>
      <xdr:col>5</xdr:col>
      <xdr:colOff>40005</xdr:colOff>
      <xdr:row>8</xdr:row>
      <xdr:rowOff>68580</xdr:rowOff>
    </xdr:from>
    <xdr:to>
      <xdr:col>5</xdr:col>
      <xdr:colOff>271918</xdr:colOff>
      <xdr:row>8</xdr:row>
      <xdr:rowOff>190500</xdr:rowOff>
    </xdr:to>
    <xdr:sp macro="" textlink="">
      <xdr:nvSpPr>
        <xdr:cNvPr id="34857" name="Text Box 41"/>
        <xdr:cNvSpPr txBox="1">
          <a:spLocks noChangeArrowheads="1"/>
        </xdr:cNvSpPr>
      </xdr:nvSpPr>
      <xdr:spPr bwMode="auto">
        <a:xfrm>
          <a:off x="1638300" y="1996440"/>
          <a:ext cx="213360" cy="1219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(調)</a:t>
          </a:r>
        </a:p>
      </xdr:txBody>
    </xdr:sp>
    <xdr:clientData/>
  </xdr:twoCellAnchor>
  <xdr:twoCellAnchor>
    <xdr:from>
      <xdr:col>12</xdr:col>
      <xdr:colOff>40005</xdr:colOff>
      <xdr:row>7</xdr:row>
      <xdr:rowOff>60960</xdr:rowOff>
    </xdr:from>
    <xdr:to>
      <xdr:col>12</xdr:col>
      <xdr:colOff>249555</xdr:colOff>
      <xdr:row>7</xdr:row>
      <xdr:rowOff>190500</xdr:rowOff>
    </xdr:to>
    <xdr:sp macro="" textlink="">
      <xdr:nvSpPr>
        <xdr:cNvPr id="34858" name="Text Box 42"/>
        <xdr:cNvSpPr txBox="1">
          <a:spLocks noChangeArrowheads="1"/>
        </xdr:cNvSpPr>
      </xdr:nvSpPr>
      <xdr:spPr bwMode="auto">
        <a:xfrm>
          <a:off x="4206240" y="1752600"/>
          <a:ext cx="190500" cy="12954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(基)</a:t>
          </a:r>
        </a:p>
      </xdr:txBody>
    </xdr:sp>
    <xdr:clientData/>
  </xdr:twoCellAnchor>
  <xdr:twoCellAnchor>
    <xdr:from>
      <xdr:col>12</xdr:col>
      <xdr:colOff>40005</xdr:colOff>
      <xdr:row>8</xdr:row>
      <xdr:rowOff>53340</xdr:rowOff>
    </xdr:from>
    <xdr:to>
      <xdr:col>12</xdr:col>
      <xdr:colOff>251761</xdr:colOff>
      <xdr:row>8</xdr:row>
      <xdr:rowOff>190500</xdr:rowOff>
    </xdr:to>
    <xdr:sp macro="" textlink="">
      <xdr:nvSpPr>
        <xdr:cNvPr id="34859" name="Text Box 43"/>
        <xdr:cNvSpPr txBox="1">
          <a:spLocks noChangeArrowheads="1"/>
        </xdr:cNvSpPr>
      </xdr:nvSpPr>
      <xdr:spPr bwMode="auto">
        <a:xfrm>
          <a:off x="4206240" y="1981200"/>
          <a:ext cx="182880" cy="1371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(調)</a:t>
          </a:r>
        </a:p>
      </xdr:txBody>
    </xdr:sp>
    <xdr:clientData/>
  </xdr:twoCellAnchor>
  <xdr:twoCellAnchor>
    <xdr:from>
      <xdr:col>5</xdr:col>
      <xdr:colOff>40005</xdr:colOff>
      <xdr:row>9</xdr:row>
      <xdr:rowOff>91440</xdr:rowOff>
    </xdr:from>
    <xdr:to>
      <xdr:col>5</xdr:col>
      <xdr:colOff>249555</xdr:colOff>
      <xdr:row>9</xdr:row>
      <xdr:rowOff>230945</xdr:rowOff>
    </xdr:to>
    <xdr:sp macro="" textlink="">
      <xdr:nvSpPr>
        <xdr:cNvPr id="34860" name="Text Box 44"/>
        <xdr:cNvSpPr txBox="1">
          <a:spLocks noChangeArrowheads="1"/>
        </xdr:cNvSpPr>
      </xdr:nvSpPr>
      <xdr:spPr bwMode="auto">
        <a:xfrm>
          <a:off x="1638300" y="2255520"/>
          <a:ext cx="190500" cy="12954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(基)</a:t>
          </a:r>
        </a:p>
      </xdr:txBody>
    </xdr:sp>
    <xdr:clientData/>
  </xdr:twoCellAnchor>
  <xdr:twoCellAnchor>
    <xdr:from>
      <xdr:col>5</xdr:col>
      <xdr:colOff>40005</xdr:colOff>
      <xdr:row>10</xdr:row>
      <xdr:rowOff>53340</xdr:rowOff>
    </xdr:from>
    <xdr:to>
      <xdr:col>5</xdr:col>
      <xdr:colOff>271918</xdr:colOff>
      <xdr:row>10</xdr:row>
      <xdr:rowOff>190500</xdr:rowOff>
    </xdr:to>
    <xdr:sp macro="" textlink="">
      <xdr:nvSpPr>
        <xdr:cNvPr id="34861" name="Text Box 45"/>
        <xdr:cNvSpPr txBox="1">
          <a:spLocks noChangeArrowheads="1"/>
        </xdr:cNvSpPr>
      </xdr:nvSpPr>
      <xdr:spPr bwMode="auto">
        <a:xfrm>
          <a:off x="1638300" y="2453640"/>
          <a:ext cx="213360" cy="1371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(調)</a:t>
          </a:r>
        </a:p>
      </xdr:txBody>
    </xdr:sp>
    <xdr:clientData/>
  </xdr:twoCellAnchor>
  <xdr:twoCellAnchor>
    <xdr:from>
      <xdr:col>5</xdr:col>
      <xdr:colOff>40005</xdr:colOff>
      <xdr:row>12</xdr:row>
      <xdr:rowOff>53340</xdr:rowOff>
    </xdr:from>
    <xdr:to>
      <xdr:col>5</xdr:col>
      <xdr:colOff>256994</xdr:colOff>
      <xdr:row>12</xdr:row>
      <xdr:rowOff>192845</xdr:rowOff>
    </xdr:to>
    <xdr:sp macro="" textlink="">
      <xdr:nvSpPr>
        <xdr:cNvPr id="34862" name="Text Box 46"/>
        <xdr:cNvSpPr txBox="1">
          <a:spLocks noChangeArrowheads="1"/>
        </xdr:cNvSpPr>
      </xdr:nvSpPr>
      <xdr:spPr bwMode="auto">
        <a:xfrm>
          <a:off x="1638300" y="3169920"/>
          <a:ext cx="198120" cy="12954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(基)</a:t>
          </a:r>
        </a:p>
      </xdr:txBody>
    </xdr:sp>
    <xdr:clientData/>
  </xdr:twoCellAnchor>
  <xdr:twoCellAnchor>
    <xdr:from>
      <xdr:col>5</xdr:col>
      <xdr:colOff>40005</xdr:colOff>
      <xdr:row>13</xdr:row>
      <xdr:rowOff>76200</xdr:rowOff>
    </xdr:from>
    <xdr:to>
      <xdr:col>5</xdr:col>
      <xdr:colOff>256994</xdr:colOff>
      <xdr:row>13</xdr:row>
      <xdr:rowOff>190500</xdr:rowOff>
    </xdr:to>
    <xdr:sp macro="" textlink="">
      <xdr:nvSpPr>
        <xdr:cNvPr id="34863" name="Text Box 47"/>
        <xdr:cNvSpPr txBox="1">
          <a:spLocks noChangeArrowheads="1"/>
        </xdr:cNvSpPr>
      </xdr:nvSpPr>
      <xdr:spPr bwMode="auto">
        <a:xfrm>
          <a:off x="1638300" y="3429000"/>
          <a:ext cx="198120" cy="114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(調)</a:t>
          </a:r>
        </a:p>
      </xdr:txBody>
    </xdr:sp>
    <xdr:clientData/>
  </xdr:twoCellAnchor>
  <xdr:twoCellAnchor>
    <xdr:from>
      <xdr:col>12</xdr:col>
      <xdr:colOff>40005</xdr:colOff>
      <xdr:row>12</xdr:row>
      <xdr:rowOff>76200</xdr:rowOff>
    </xdr:from>
    <xdr:to>
      <xdr:col>12</xdr:col>
      <xdr:colOff>251761</xdr:colOff>
      <xdr:row>12</xdr:row>
      <xdr:rowOff>220980</xdr:rowOff>
    </xdr:to>
    <xdr:sp macro="" textlink="">
      <xdr:nvSpPr>
        <xdr:cNvPr id="34864" name="Text Box 48"/>
        <xdr:cNvSpPr txBox="1">
          <a:spLocks noChangeArrowheads="1"/>
        </xdr:cNvSpPr>
      </xdr:nvSpPr>
      <xdr:spPr bwMode="auto">
        <a:xfrm>
          <a:off x="4206240" y="3192780"/>
          <a:ext cx="182880" cy="14478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(基)</a:t>
          </a:r>
        </a:p>
      </xdr:txBody>
    </xdr:sp>
    <xdr:clientData/>
  </xdr:twoCellAnchor>
  <xdr:twoCellAnchor>
    <xdr:from>
      <xdr:col>12</xdr:col>
      <xdr:colOff>40005</xdr:colOff>
      <xdr:row>13</xdr:row>
      <xdr:rowOff>68580</xdr:rowOff>
    </xdr:from>
    <xdr:to>
      <xdr:col>12</xdr:col>
      <xdr:colOff>264449</xdr:colOff>
      <xdr:row>13</xdr:row>
      <xdr:rowOff>190500</xdr:rowOff>
    </xdr:to>
    <xdr:sp macro="" textlink="">
      <xdr:nvSpPr>
        <xdr:cNvPr id="34865" name="Text Box 49"/>
        <xdr:cNvSpPr txBox="1">
          <a:spLocks noChangeArrowheads="1"/>
        </xdr:cNvSpPr>
      </xdr:nvSpPr>
      <xdr:spPr bwMode="auto">
        <a:xfrm>
          <a:off x="4206240" y="3421380"/>
          <a:ext cx="205740" cy="1219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(調)</a:t>
          </a:r>
        </a:p>
      </xdr:txBody>
    </xdr:sp>
    <xdr:clientData/>
  </xdr:twoCellAnchor>
  <xdr:twoCellAnchor>
    <xdr:from>
      <xdr:col>5</xdr:col>
      <xdr:colOff>40005</xdr:colOff>
      <xdr:row>14</xdr:row>
      <xdr:rowOff>68580</xdr:rowOff>
    </xdr:from>
    <xdr:to>
      <xdr:col>5</xdr:col>
      <xdr:colOff>233713</xdr:colOff>
      <xdr:row>14</xdr:row>
      <xdr:rowOff>220980</xdr:rowOff>
    </xdr:to>
    <xdr:sp macro="" textlink="">
      <xdr:nvSpPr>
        <xdr:cNvPr id="34866" name="Text Box 50"/>
        <xdr:cNvSpPr txBox="1">
          <a:spLocks noChangeArrowheads="1"/>
        </xdr:cNvSpPr>
      </xdr:nvSpPr>
      <xdr:spPr bwMode="auto">
        <a:xfrm>
          <a:off x="1638300" y="3657600"/>
          <a:ext cx="17526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(基)</a:t>
          </a:r>
        </a:p>
      </xdr:txBody>
    </xdr:sp>
    <xdr:clientData/>
  </xdr:twoCellAnchor>
  <xdr:twoCellAnchor>
    <xdr:from>
      <xdr:col>5</xdr:col>
      <xdr:colOff>40005</xdr:colOff>
      <xdr:row>15</xdr:row>
      <xdr:rowOff>53340</xdr:rowOff>
    </xdr:from>
    <xdr:to>
      <xdr:col>5</xdr:col>
      <xdr:colOff>256994</xdr:colOff>
      <xdr:row>15</xdr:row>
      <xdr:rowOff>190500</xdr:rowOff>
    </xdr:to>
    <xdr:sp macro="" textlink="">
      <xdr:nvSpPr>
        <xdr:cNvPr id="34867" name="Text Box 51"/>
        <xdr:cNvSpPr txBox="1">
          <a:spLocks noChangeArrowheads="1"/>
        </xdr:cNvSpPr>
      </xdr:nvSpPr>
      <xdr:spPr bwMode="auto">
        <a:xfrm>
          <a:off x="1638300" y="3878580"/>
          <a:ext cx="198120" cy="13716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(調)</a:t>
          </a:r>
        </a:p>
      </xdr:txBody>
    </xdr:sp>
    <xdr:clientData/>
  </xdr:twoCellAnchor>
  <xdr:oneCellAnchor>
    <xdr:from>
      <xdr:col>17</xdr:col>
      <xdr:colOff>296956</xdr:colOff>
      <xdr:row>16</xdr:row>
      <xdr:rowOff>972512</xdr:rowOff>
    </xdr:from>
    <xdr:ext cx="2516506" cy="1459726"/>
    <xdr:sp macro="" textlink="">
      <xdr:nvSpPr>
        <xdr:cNvPr id="29" name="正方形/長方形 28"/>
        <xdr:cNvSpPr/>
      </xdr:nvSpPr>
      <xdr:spPr>
        <a:xfrm>
          <a:off x="7087721" y="5017836"/>
          <a:ext cx="2516506" cy="1459726"/>
        </a:xfrm>
        <a:prstGeom prst="rect">
          <a:avLst/>
        </a:prstGeom>
        <a:solidFill>
          <a:schemeClr val="accent6">
            <a:lumMod val="20000"/>
            <a:lumOff val="80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別紙１（</a:t>
          </a:r>
          <a:r>
            <a:rPr kumimoji="0" lang="ja-JP" altLang="en-US" sz="1100" b="1" u="sng">
              <a:solidFill>
                <a:schemeClr val="tx1"/>
              </a:solidFill>
              <a:effectLst/>
              <a:latin typeface="+mn-ea"/>
              <a:ea typeface="+mn-ea"/>
              <a:cs typeface="+mn-cs"/>
            </a:rPr>
            <a:t>総括</a:t>
          </a:r>
          <a:r>
            <a:rPr kumimoji="0" lang="ja-JP" altLang="en-US" sz="1100" b="1">
              <a:solidFill>
                <a:schemeClr val="tx1"/>
              </a:solidFill>
              <a:effectLst/>
              <a:latin typeface="+mn-ea"/>
              <a:ea typeface="+mn-ea"/>
              <a:cs typeface="+mn-cs"/>
            </a:rPr>
            <a:t>）の値を転記</a:t>
          </a:r>
          <a:endParaRPr kumimoji="0" lang="en-US" altLang="ja-JP" sz="1100" b="1">
            <a:solidFill>
              <a:schemeClr val="tx1"/>
            </a:solidFill>
            <a:effectLst/>
            <a:latin typeface="+mn-ea"/>
            <a:ea typeface="+mn-ea"/>
            <a:cs typeface="+mn-cs"/>
          </a:endParaRPr>
        </a:p>
        <a:p>
          <a:pPr algn="l">
            <a:lnSpc>
              <a:spcPts val="1100"/>
            </a:lnSpc>
          </a:pPr>
          <a:r>
            <a:rPr kumimoji="0" lang="en-US" altLang="ja-JP" sz="900" b="0">
              <a:solidFill>
                <a:schemeClr val="tx1"/>
              </a:solidFill>
              <a:effectLst/>
              <a:latin typeface="+mn-ea"/>
              <a:ea typeface="+mn-ea"/>
              <a:cs typeface="+mn-cs"/>
            </a:rPr>
            <a:t>※</a:t>
          </a:r>
          <a:r>
            <a:rPr kumimoji="0" lang="ja-JP" altLang="en-US" sz="900" b="0">
              <a:solidFill>
                <a:schemeClr val="tx1"/>
              </a:solidFill>
              <a:effectLst/>
              <a:latin typeface="+mn-ea"/>
              <a:ea typeface="+mn-ea"/>
              <a:cs typeface="+mn-cs"/>
            </a:rPr>
            <a:t>排出量原単位は、基準年度と同じ有効数字の桁数に処理して記載してください。</a:t>
          </a:r>
          <a:endParaRPr kumimoji="0" lang="en-US" altLang="ja-JP" sz="900" b="0">
            <a:solidFill>
              <a:schemeClr val="tx1"/>
            </a:solidFill>
            <a:effectLst/>
            <a:latin typeface="+mn-ea"/>
            <a:ea typeface="+mn-ea"/>
            <a:cs typeface="+mn-cs"/>
          </a:endParaRPr>
        </a:p>
        <a:p>
          <a:pPr algn="l">
            <a:lnSpc>
              <a:spcPts val="1100"/>
            </a:lnSpc>
          </a:pP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注意！</a:t>
          </a:r>
          <a:endParaRPr kumimoji="0" lang="en-US" altLang="ja-JP" sz="900" b="1">
            <a:solidFill>
              <a:srgbClr val="FF0000"/>
            </a:solidFill>
            <a:effectLst/>
            <a:latin typeface="+mn-ea"/>
            <a:ea typeface="+mn-ea"/>
            <a:cs typeface="+mn-cs"/>
          </a:endParaRPr>
        </a:p>
        <a:p>
          <a:pPr algn="l">
            <a:lnSpc>
              <a:spcPts val="1100"/>
            </a:lnSpc>
          </a:pPr>
          <a:r>
            <a:rPr kumimoji="1" lang="ja-JP" altLang="en-US" sz="900" b="1">
              <a:solidFill>
                <a:srgbClr val="FF0000"/>
              </a:solidFill>
              <a:latin typeface="+mn-ea"/>
              <a:ea typeface="+mn-ea"/>
            </a:rPr>
            <a:t>「</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」のように小数点以下の最後の桁がゼロの場合、そのまま入力すると「</a:t>
          </a:r>
          <a:r>
            <a:rPr kumimoji="1" lang="en-US" altLang="ja-JP" sz="900" b="1">
              <a:solidFill>
                <a:srgbClr val="FF0000"/>
              </a:solidFill>
              <a:latin typeface="+mn-ea"/>
              <a:ea typeface="+mn-ea"/>
            </a:rPr>
            <a:t>0.63</a:t>
          </a:r>
          <a:r>
            <a:rPr kumimoji="1" lang="ja-JP" altLang="en-US" sz="900" b="1">
              <a:solidFill>
                <a:srgbClr val="FF0000"/>
              </a:solidFill>
              <a:latin typeface="+mn-ea"/>
              <a:ea typeface="+mn-ea"/>
            </a:rPr>
            <a:t>」となってしまうため、先頭に「</a:t>
          </a:r>
          <a:r>
            <a:rPr kumimoji="1" lang="en-US" altLang="ja-JP" sz="900" b="1">
              <a:solidFill>
                <a:srgbClr val="FF0000"/>
              </a:solidFill>
              <a:latin typeface="+mn-ea"/>
              <a:ea typeface="+mn-ea"/>
            </a:rPr>
            <a:t>'</a:t>
          </a:r>
          <a:r>
            <a:rPr kumimoji="1" lang="ja-JP" altLang="en-US" sz="900" b="1">
              <a:solidFill>
                <a:srgbClr val="FF0000"/>
              </a:solidFill>
              <a:latin typeface="+mn-ea"/>
              <a:ea typeface="+mn-ea"/>
            </a:rPr>
            <a:t>」（ｱﾎﾟｽﾄﾛﾌｨｰ）を付け「</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」と入力してください。</a:t>
          </a:r>
        </a:p>
      </xdr:txBody>
    </xdr:sp>
    <xdr:clientData/>
  </xdr:oneCellAnchor>
  <xdr:twoCellAnchor>
    <xdr:from>
      <xdr:col>22</xdr:col>
      <xdr:colOff>49530</xdr:colOff>
      <xdr:row>2</xdr:row>
      <xdr:rowOff>3812</xdr:rowOff>
    </xdr:from>
    <xdr:to>
      <xdr:col>22</xdr:col>
      <xdr:colOff>190500</xdr:colOff>
      <xdr:row>16</xdr:row>
      <xdr:rowOff>3910856</xdr:rowOff>
    </xdr:to>
    <xdr:sp macro="" textlink="">
      <xdr:nvSpPr>
        <xdr:cNvPr id="30" name="左右矢印 29"/>
        <xdr:cNvSpPr/>
      </xdr:nvSpPr>
      <xdr:spPr>
        <a:xfrm rot="5400000">
          <a:off x="5993802" y="4111217"/>
          <a:ext cx="7548956" cy="140970"/>
        </a:xfrm>
        <a:prstGeom prst="leftRightArrow">
          <a:avLst>
            <a:gd name="adj1" fmla="val 50000"/>
            <a:gd name="adj2" fmla="val 103333"/>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17</xdr:col>
      <xdr:colOff>295836</xdr:colOff>
      <xdr:row>16</xdr:row>
      <xdr:rowOff>2476501</xdr:rowOff>
    </xdr:from>
    <xdr:ext cx="2516841" cy="1628774"/>
    <xdr:sp macro="" textlink="">
      <xdr:nvSpPr>
        <xdr:cNvPr id="31" name="四角形吹き出し 30"/>
        <xdr:cNvSpPr/>
      </xdr:nvSpPr>
      <xdr:spPr>
        <a:xfrm>
          <a:off x="6409765" y="6519583"/>
          <a:ext cx="2516841" cy="1628774"/>
        </a:xfrm>
        <a:prstGeom prst="wedgeRectCallout">
          <a:avLst>
            <a:gd name="adj1" fmla="val -58300"/>
            <a:gd name="adj2" fmla="val -29038"/>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000">
              <a:solidFill>
                <a:schemeClr val="tx1"/>
              </a:solidFill>
              <a:effectLst/>
              <a:latin typeface="+mn-ea"/>
              <a:ea typeface="+mn-ea"/>
              <a:cs typeface="+mn-cs"/>
            </a:rPr>
            <a:t>報告対象年度の</a:t>
          </a:r>
          <a:r>
            <a:rPr kumimoji="0" lang="en-US" altLang="ja-JP" sz="1000">
              <a:solidFill>
                <a:schemeClr val="tx1"/>
              </a:solidFill>
              <a:effectLst/>
              <a:latin typeface="+mn-ea"/>
              <a:ea typeface="+mn-ea"/>
              <a:cs typeface="+mn-cs"/>
            </a:rPr>
            <a:t>CO2</a:t>
          </a:r>
          <a:r>
            <a:rPr kumimoji="0" lang="ja-JP" altLang="en-US" sz="1000">
              <a:solidFill>
                <a:schemeClr val="tx1"/>
              </a:solidFill>
              <a:effectLst/>
              <a:latin typeface="+mn-ea"/>
              <a:ea typeface="+mn-ea"/>
              <a:cs typeface="+mn-cs"/>
            </a:rPr>
            <a:t>排出量及び原単位</a:t>
          </a:r>
          <a:endParaRPr kumimoji="0" lang="en-US" altLang="ja-JP" sz="1000">
            <a:solidFill>
              <a:schemeClr val="tx1"/>
            </a:solidFill>
            <a:effectLst/>
            <a:latin typeface="+mn-ea"/>
            <a:ea typeface="+mn-ea"/>
            <a:cs typeface="+mn-cs"/>
          </a:endParaRPr>
        </a:p>
        <a:p>
          <a:pPr algn="l">
            <a:lnSpc>
              <a:spcPts val="1100"/>
            </a:lnSpc>
          </a:pPr>
          <a:r>
            <a:rPr kumimoji="0" lang="ja-JP" altLang="en-US" sz="1000">
              <a:solidFill>
                <a:schemeClr val="tx1"/>
              </a:solidFill>
              <a:effectLst/>
              <a:latin typeface="+mn-ea"/>
              <a:ea typeface="+mn-ea"/>
              <a:cs typeface="+mn-cs"/>
            </a:rPr>
            <a:t>（基礎排出係数ベース）について、</a:t>
          </a:r>
          <a:endParaRPr kumimoji="0" lang="en-US" altLang="ja-JP" sz="1000">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前年度からの増減率</a:t>
          </a:r>
          <a:endParaRPr kumimoji="0" lang="en-US" altLang="ja-JP" sz="1000" b="1" u="sng">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主な増減理由</a:t>
          </a:r>
          <a:endParaRPr kumimoji="0" lang="en-US" altLang="ja-JP" sz="1000" b="1" u="sng">
            <a:solidFill>
              <a:schemeClr val="tx1"/>
            </a:solidFill>
            <a:effectLst/>
            <a:latin typeface="+mn-ea"/>
            <a:ea typeface="+mn-ea"/>
            <a:cs typeface="+mn-cs"/>
          </a:endParaRPr>
        </a:p>
        <a:p>
          <a:pPr algn="l">
            <a:lnSpc>
              <a:spcPts val="12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対象年度に実施した主な削減対策の内容</a:t>
          </a:r>
          <a:endParaRPr kumimoji="0" lang="en-US" altLang="ja-JP" sz="1000" b="1" u="sng">
            <a:solidFill>
              <a:schemeClr val="tx1"/>
            </a:solidFill>
            <a:effectLst/>
            <a:latin typeface="+mn-ea"/>
            <a:ea typeface="+mn-ea"/>
            <a:cs typeface="+mn-cs"/>
          </a:endParaRPr>
        </a:p>
        <a:p>
          <a:pPr algn="l">
            <a:lnSpc>
              <a:spcPts val="1000"/>
            </a:lnSpc>
          </a:pPr>
          <a:r>
            <a:rPr kumimoji="0" lang="ja-JP" altLang="en-US" sz="1000">
              <a:solidFill>
                <a:schemeClr val="tx1"/>
              </a:solidFill>
              <a:effectLst/>
              <a:latin typeface="+mn-ea"/>
              <a:ea typeface="+mn-ea"/>
              <a:cs typeface="+mn-cs"/>
            </a:rPr>
            <a:t>を必ず記載してください。</a:t>
          </a:r>
          <a:endParaRPr kumimoji="0" lang="en-US" altLang="ja-JP" sz="1000">
            <a:solidFill>
              <a:schemeClr val="tx1"/>
            </a:solidFill>
            <a:effectLst/>
            <a:latin typeface="+mn-ea"/>
            <a:ea typeface="+mn-ea"/>
            <a:cs typeface="+mn-cs"/>
          </a:endParaRPr>
        </a:p>
        <a:p>
          <a:pPr algn="l">
            <a:lnSpc>
              <a:spcPts val="900"/>
            </a:lnSpc>
          </a:pPr>
          <a:endParaRPr kumimoji="0" lang="en-US" altLang="ja-JP" sz="800">
            <a:solidFill>
              <a:schemeClr val="tx1"/>
            </a:solidFill>
            <a:effectLst/>
            <a:latin typeface="+mn-ea"/>
            <a:ea typeface="+mn-ea"/>
            <a:cs typeface="+mn-cs"/>
          </a:endParaRPr>
        </a:p>
        <a:p>
          <a:pPr eaLnBrk="1" fontAlgn="auto" latinLnBrk="0" hangingPunct="1"/>
          <a:r>
            <a:rPr lang="en-US" altLang="ja-JP" sz="900">
              <a:solidFill>
                <a:schemeClr val="tx1"/>
              </a:solidFill>
              <a:effectLst/>
              <a:latin typeface="+mn-lt"/>
              <a:ea typeface="+mn-ea"/>
              <a:cs typeface="+mn-cs"/>
            </a:rPr>
            <a:t>※</a:t>
          </a:r>
          <a:r>
            <a:rPr lang="ja-JP" altLang="ja-JP" sz="900">
              <a:solidFill>
                <a:schemeClr val="tx1"/>
              </a:solidFill>
              <a:effectLst/>
              <a:latin typeface="+mn-lt"/>
              <a:ea typeface="+mn-ea"/>
              <a:cs typeface="+mn-cs"/>
            </a:rPr>
            <a:t>あらかじめ記載されている</a:t>
          </a:r>
          <a:r>
            <a:rPr lang="ja-JP" altLang="en-US" sz="900">
              <a:solidFill>
                <a:schemeClr val="tx1"/>
              </a:solidFill>
              <a:effectLst/>
              <a:latin typeface="+mn-lt"/>
              <a:ea typeface="+mn-ea"/>
              <a:cs typeface="+mn-cs"/>
            </a:rPr>
            <a:t>内容を、</a:t>
          </a:r>
          <a:r>
            <a:rPr lang="ja-JP" altLang="ja-JP" sz="900">
              <a:solidFill>
                <a:schemeClr val="tx1"/>
              </a:solidFill>
              <a:effectLst/>
              <a:latin typeface="+mn-lt"/>
              <a:ea typeface="+mn-ea"/>
              <a:cs typeface="+mn-cs"/>
            </a:rPr>
            <a:t>適宜修正して</a:t>
          </a:r>
          <a:r>
            <a:rPr lang="ja-JP" altLang="en-US" sz="900">
              <a:solidFill>
                <a:schemeClr val="tx1"/>
              </a:solidFill>
              <a:effectLst/>
              <a:latin typeface="+mn-lt"/>
              <a:ea typeface="+mn-ea"/>
              <a:cs typeface="+mn-cs"/>
            </a:rPr>
            <a:t>ください</a:t>
          </a:r>
          <a:r>
            <a:rPr lang="ja-JP" altLang="ja-JP" sz="900">
              <a:solidFill>
                <a:schemeClr val="tx1"/>
              </a:solidFill>
              <a:effectLst/>
              <a:latin typeface="+mn-lt"/>
              <a:ea typeface="+mn-ea"/>
              <a:cs typeface="+mn-cs"/>
            </a:rPr>
            <a:t>。</a:t>
          </a:r>
          <a:endParaRPr lang="ja-JP" altLang="ja-JP" sz="900">
            <a:solidFill>
              <a:schemeClr val="tx1"/>
            </a:solidFill>
            <a:effectLst/>
          </a:endParaRPr>
        </a:p>
        <a:p>
          <a:pPr algn="l">
            <a:lnSpc>
              <a:spcPts val="900"/>
            </a:lnSpc>
          </a:pP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クレジットの取得状況は任意記載です。</a:t>
          </a:r>
          <a:endParaRPr kumimoji="1" lang="ja-JP" altLang="en-US" sz="800">
            <a:solidFill>
              <a:schemeClr val="tx1"/>
            </a:solidFill>
            <a:latin typeface="+mn-ea"/>
            <a:ea typeface="+mn-ea"/>
          </a:endParaRPr>
        </a:p>
      </xdr:txBody>
    </xdr:sp>
    <xdr:clientData/>
  </xdr:oneCellAnchor>
  <xdr:oneCellAnchor>
    <xdr:from>
      <xdr:col>17</xdr:col>
      <xdr:colOff>247650</xdr:colOff>
      <xdr:row>1</xdr:row>
      <xdr:rowOff>161925</xdr:rowOff>
    </xdr:from>
    <xdr:ext cx="2555421" cy="552449"/>
    <xdr:sp macro="" textlink="">
      <xdr:nvSpPr>
        <xdr:cNvPr id="32" name="正方形/長方形 31"/>
        <xdr:cNvSpPr/>
      </xdr:nvSpPr>
      <xdr:spPr>
        <a:xfrm>
          <a:off x="7010400" y="314325"/>
          <a:ext cx="2555421" cy="552449"/>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当期の計画書に記載した値を転記</a:t>
          </a:r>
          <a:r>
            <a:rPr kumimoji="0" lang="ja-JP" altLang="en-US" sz="1100" b="0">
              <a:solidFill>
                <a:schemeClr val="tx1"/>
              </a:solidFill>
              <a:effectLst/>
              <a:latin typeface="+mn-ea"/>
              <a:ea typeface="+mn-ea"/>
              <a:cs typeface="+mn-cs"/>
            </a:rPr>
            <a:t>してください。</a:t>
          </a: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年度は西暦４桁で入力願います。</a:t>
          </a:r>
          <a:endParaRPr kumimoji="1" lang="ja-JP" altLang="en-US" sz="700" b="1">
            <a:solidFill>
              <a:srgbClr val="FF000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335280</xdr:colOff>
          <xdr:row>1</xdr:row>
          <xdr:rowOff>137160</xdr:rowOff>
        </xdr:from>
        <xdr:to>
          <xdr:col>17</xdr:col>
          <xdr:colOff>655320</xdr:colOff>
          <xdr:row>2</xdr:row>
          <xdr:rowOff>152400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342900</xdr:colOff>
          <xdr:row>16</xdr:row>
          <xdr:rowOff>952500</xdr:rowOff>
        </xdr:from>
        <xdr:to>
          <xdr:col>17</xdr:col>
          <xdr:colOff>655320</xdr:colOff>
          <xdr:row>16</xdr:row>
          <xdr:rowOff>1249680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342900</xdr:colOff>
          <xdr:row>16</xdr:row>
          <xdr:rowOff>2430780</xdr:rowOff>
        </xdr:from>
        <xdr:to>
          <xdr:col>17</xdr:col>
          <xdr:colOff>655320</xdr:colOff>
          <xdr:row>16</xdr:row>
          <xdr:rowOff>2727960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9</xdr:row>
      <xdr:rowOff>55245</xdr:rowOff>
    </xdr:from>
    <xdr:to>
      <xdr:col>17</xdr:col>
      <xdr:colOff>267989</xdr:colOff>
      <xdr:row>9</xdr:row>
      <xdr:rowOff>181483</xdr:rowOff>
    </xdr:to>
    <xdr:sp macro="" textlink="">
      <xdr:nvSpPr>
        <xdr:cNvPr id="36" name="Text Box 74"/>
        <xdr:cNvSpPr txBox="1">
          <a:spLocks noChangeArrowheads="1"/>
        </xdr:cNvSpPr>
      </xdr:nvSpPr>
      <xdr:spPr bwMode="auto">
        <a:xfrm>
          <a:off x="6810375" y="1922145"/>
          <a:ext cx="220364" cy="12623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47625</xdr:colOff>
      <xdr:row>10</xdr:row>
      <xdr:rowOff>55245</xdr:rowOff>
    </xdr:from>
    <xdr:to>
      <xdr:col>17</xdr:col>
      <xdr:colOff>260132</xdr:colOff>
      <xdr:row>10</xdr:row>
      <xdr:rowOff>207645</xdr:rowOff>
    </xdr:to>
    <xdr:sp macro="" textlink="">
      <xdr:nvSpPr>
        <xdr:cNvPr id="37" name="Text Box 75"/>
        <xdr:cNvSpPr txBox="1">
          <a:spLocks noChangeArrowheads="1"/>
        </xdr:cNvSpPr>
      </xdr:nvSpPr>
      <xdr:spPr bwMode="auto">
        <a:xfrm>
          <a:off x="6810375" y="2150745"/>
          <a:ext cx="212507"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47625</xdr:colOff>
      <xdr:row>14</xdr:row>
      <xdr:rowOff>55245</xdr:rowOff>
    </xdr:from>
    <xdr:to>
      <xdr:col>17</xdr:col>
      <xdr:colOff>267989</xdr:colOff>
      <xdr:row>14</xdr:row>
      <xdr:rowOff>181483</xdr:rowOff>
    </xdr:to>
    <xdr:sp macro="" textlink="">
      <xdr:nvSpPr>
        <xdr:cNvPr id="38" name="Text Box 74"/>
        <xdr:cNvSpPr txBox="1">
          <a:spLocks noChangeArrowheads="1"/>
        </xdr:cNvSpPr>
      </xdr:nvSpPr>
      <xdr:spPr bwMode="auto">
        <a:xfrm>
          <a:off x="6810375" y="3217545"/>
          <a:ext cx="220364" cy="12623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47625</xdr:colOff>
      <xdr:row>15</xdr:row>
      <xdr:rowOff>55245</xdr:rowOff>
    </xdr:from>
    <xdr:to>
      <xdr:col>17</xdr:col>
      <xdr:colOff>260132</xdr:colOff>
      <xdr:row>15</xdr:row>
      <xdr:rowOff>207645</xdr:rowOff>
    </xdr:to>
    <xdr:sp macro="" textlink="">
      <xdr:nvSpPr>
        <xdr:cNvPr id="39" name="Text Box 75"/>
        <xdr:cNvSpPr txBox="1">
          <a:spLocks noChangeArrowheads="1"/>
        </xdr:cNvSpPr>
      </xdr:nvSpPr>
      <xdr:spPr bwMode="auto">
        <a:xfrm>
          <a:off x="6810375" y="3446145"/>
          <a:ext cx="212507"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17</xdr:col>
      <xdr:colOff>28572</xdr:colOff>
      <xdr:row>15</xdr:row>
      <xdr:rowOff>228599</xdr:rowOff>
    </xdr:from>
    <xdr:to>
      <xdr:col>18</xdr:col>
      <xdr:colOff>438145</xdr:colOff>
      <xdr:row>16</xdr:row>
      <xdr:rowOff>381000</xdr:rowOff>
    </xdr:to>
    <xdr:sp macro="" textlink="">
      <xdr:nvSpPr>
        <xdr:cNvPr id="40" name="曲折矢印 39"/>
        <xdr:cNvSpPr/>
      </xdr:nvSpPr>
      <xdr:spPr>
        <a:xfrm rot="10800000">
          <a:off x="6791322" y="3619499"/>
          <a:ext cx="1314448" cy="381001"/>
        </a:xfrm>
        <a:prstGeom prst="bentArrow">
          <a:avLst>
            <a:gd name="adj1" fmla="val 31677"/>
            <a:gd name="adj2" fmla="val 42171"/>
            <a:gd name="adj3" fmla="val 42500"/>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285750</xdr:colOff>
      <xdr:row>16</xdr:row>
      <xdr:rowOff>260538</xdr:rowOff>
    </xdr:from>
    <xdr:ext cx="2533650" cy="676274"/>
    <xdr:sp macro="" textlink="">
      <xdr:nvSpPr>
        <xdr:cNvPr id="41" name="正方形/長方形 40"/>
        <xdr:cNvSpPr/>
      </xdr:nvSpPr>
      <xdr:spPr>
        <a:xfrm>
          <a:off x="7076515" y="4305862"/>
          <a:ext cx="2533650" cy="676274"/>
        </a:xfrm>
        <a:prstGeom prst="rect">
          <a:avLst/>
        </a:prstGeom>
        <a:solidFill>
          <a:schemeClr val="accent2">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lnSpc>
              <a:spcPts val="1100"/>
            </a:lnSpc>
          </a:pPr>
          <a:r>
            <a:rPr kumimoji="1" lang="en-US" altLang="ja-JP" sz="900">
              <a:solidFill>
                <a:schemeClr val="tx1"/>
              </a:solidFill>
              <a:latin typeface="+mn-ea"/>
              <a:ea typeface="+mn-ea"/>
            </a:rPr>
            <a:t>※</a:t>
          </a:r>
          <a:r>
            <a:rPr kumimoji="1" lang="ja-JP" altLang="en-US" sz="900">
              <a:solidFill>
                <a:schemeClr val="tx1"/>
              </a:solidFill>
              <a:latin typeface="+mn-ea"/>
              <a:ea typeface="+mn-ea"/>
            </a:rPr>
            <a:t>自動計算した増減率は</a:t>
          </a:r>
          <a:endParaRPr kumimoji="1" lang="en-US" altLang="ja-JP" sz="900">
            <a:solidFill>
              <a:schemeClr val="tx1"/>
            </a:solidFill>
            <a:latin typeface="+mn-ea"/>
            <a:ea typeface="+mn-ea"/>
          </a:endParaRPr>
        </a:p>
        <a:p>
          <a:pPr algn="l">
            <a:lnSpc>
              <a:spcPts val="1100"/>
            </a:lnSpc>
          </a:pPr>
          <a:r>
            <a:rPr kumimoji="1" lang="ja-JP" altLang="en-US" sz="900" b="1">
              <a:solidFill>
                <a:schemeClr val="tx1"/>
              </a:solidFill>
              <a:latin typeface="+mn-ea"/>
              <a:ea typeface="+mn-ea"/>
            </a:rPr>
            <a:t>「報告対象年度におけるエネルギー起源二酸化炭素の排出の状況に関する説明」</a:t>
          </a:r>
          <a:r>
            <a:rPr kumimoji="1" lang="ja-JP" altLang="en-US" sz="900">
              <a:solidFill>
                <a:schemeClr val="tx1"/>
              </a:solidFill>
              <a:latin typeface="+mn-ea"/>
              <a:ea typeface="+mn-ea"/>
            </a:rPr>
            <a:t>に転記するとともに、増減要因等を考察して記載してください。</a:t>
          </a:r>
        </a:p>
      </xdr:txBody>
    </xdr:sp>
    <xdr:clientData/>
  </xdr:oneCellAnchor>
  <xdr:twoCellAnchor>
    <xdr:from>
      <xdr:col>17</xdr:col>
      <xdr:colOff>133353</xdr:colOff>
      <xdr:row>5</xdr:row>
      <xdr:rowOff>62595</xdr:rowOff>
    </xdr:from>
    <xdr:to>
      <xdr:col>17</xdr:col>
      <xdr:colOff>504830</xdr:colOff>
      <xdr:row>7</xdr:row>
      <xdr:rowOff>9528</xdr:rowOff>
    </xdr:to>
    <xdr:sp macro="" textlink="">
      <xdr:nvSpPr>
        <xdr:cNvPr id="42" name="曲折矢印 41"/>
        <xdr:cNvSpPr/>
      </xdr:nvSpPr>
      <xdr:spPr>
        <a:xfrm rot="16200000" flipH="1">
          <a:off x="6879775" y="1031423"/>
          <a:ext cx="404133" cy="371477"/>
        </a:xfrm>
        <a:prstGeom prst="bentArrow">
          <a:avLst>
            <a:gd name="adj1" fmla="val 32692"/>
            <a:gd name="adj2" fmla="val 35256"/>
            <a:gd name="adj3" fmla="val 40385"/>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453838</xdr:colOff>
      <xdr:row>4</xdr:row>
      <xdr:rowOff>145596</xdr:rowOff>
    </xdr:from>
    <xdr:ext cx="2232212" cy="523875"/>
    <xdr:sp macro="" textlink="">
      <xdr:nvSpPr>
        <xdr:cNvPr id="43" name="正方形/長方形 42"/>
        <xdr:cNvSpPr/>
      </xdr:nvSpPr>
      <xdr:spPr>
        <a:xfrm>
          <a:off x="7216588" y="888546"/>
          <a:ext cx="2232212" cy="523875"/>
        </a:xfrm>
        <a:prstGeom prst="rect">
          <a:avLst/>
        </a:prstGeom>
        <a:solidFill>
          <a:schemeClr val="accent2">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lnSpc>
              <a:spcPts val="1100"/>
            </a:lnSpc>
          </a:pPr>
          <a:r>
            <a:rPr kumimoji="1" lang="ja-JP" altLang="en-US" sz="900" b="1">
              <a:solidFill>
                <a:schemeClr val="tx1"/>
              </a:solidFill>
              <a:latin typeface="+mn-ea"/>
              <a:ea typeface="+mn-ea"/>
            </a:rPr>
            <a:t>Ｒ列</a:t>
          </a:r>
          <a:r>
            <a:rPr kumimoji="1" lang="ja-JP" altLang="en-US" sz="900" b="0">
              <a:solidFill>
                <a:schemeClr val="tx1"/>
              </a:solidFill>
              <a:latin typeface="+mn-ea"/>
              <a:ea typeface="+mn-ea"/>
            </a:rPr>
            <a:t>の太枠内に報告対象年度の前年度（前回報告時）の値を入力すると、増減率を自動計算しますのでご活用ください。</a:t>
          </a:r>
          <a:endParaRPr kumimoji="1" lang="en-US" altLang="ja-JP" sz="900" b="0">
            <a:solidFill>
              <a:schemeClr val="tx1"/>
            </a:solidFill>
            <a:latin typeface="+mn-ea"/>
            <a:ea typeface="+mn-ea"/>
          </a:endParaRPr>
        </a:p>
      </xdr:txBody>
    </xdr:sp>
    <xdr:clientData/>
  </xdr:oneCellAnchor>
  <xdr:oneCellAnchor>
    <xdr:from>
      <xdr:col>17</xdr:col>
      <xdr:colOff>19050</xdr:colOff>
      <xdr:row>0</xdr:row>
      <xdr:rowOff>9525</xdr:rowOff>
    </xdr:from>
    <xdr:ext cx="2305051" cy="276225"/>
    <xdr:sp macro="" textlink="">
      <xdr:nvSpPr>
        <xdr:cNvPr id="48" name="正方形/長方形 47"/>
        <xdr:cNvSpPr/>
      </xdr:nvSpPr>
      <xdr:spPr>
        <a:xfrm>
          <a:off x="6781800" y="9525"/>
          <a:ext cx="2305051"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twoCellAnchor>
    <xdr:from>
      <xdr:col>19</xdr:col>
      <xdr:colOff>44824</xdr:colOff>
      <xdr:row>11</xdr:row>
      <xdr:rowOff>113567</xdr:rowOff>
    </xdr:from>
    <xdr:to>
      <xdr:col>19</xdr:col>
      <xdr:colOff>1165412</xdr:colOff>
      <xdr:row>13</xdr:row>
      <xdr:rowOff>198464</xdr:rowOff>
    </xdr:to>
    <xdr:sp macro="" textlink="">
      <xdr:nvSpPr>
        <xdr:cNvPr id="49" name="テキスト ボックス 48"/>
        <xdr:cNvSpPr txBox="1"/>
      </xdr:nvSpPr>
      <xdr:spPr>
        <a:xfrm>
          <a:off x="8505265" y="2735743"/>
          <a:ext cx="1120588" cy="802074"/>
        </a:xfrm>
        <a:prstGeom prst="rect">
          <a:avLst/>
        </a:prstGeom>
        <a:solidFill>
          <a:schemeClr val="accent2">
            <a:lumMod val="20000"/>
            <a:lumOff val="80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solidFill>
                <a:sysClr val="windowText" lastClr="000000"/>
              </a:solidFill>
            </a:rPr>
            <a:t>対前年度増減率＝（報告対象年度における排出量</a:t>
          </a:r>
          <a:r>
            <a:rPr kumimoji="1" lang="en-US" altLang="ja-JP" sz="700">
              <a:solidFill>
                <a:sysClr val="windowText" lastClr="000000"/>
              </a:solidFill>
            </a:rPr>
            <a:t>or</a:t>
          </a:r>
          <a:r>
            <a:rPr kumimoji="1" lang="ja-JP" altLang="en-US" sz="700">
              <a:solidFill>
                <a:sysClr val="windowText" lastClr="000000"/>
              </a:solidFill>
            </a:rPr>
            <a:t>原単位の合計量）</a:t>
          </a:r>
          <a:r>
            <a:rPr kumimoji="1" lang="en-US" altLang="ja-JP" sz="700">
              <a:solidFill>
                <a:sysClr val="windowText" lastClr="000000"/>
              </a:solidFill>
            </a:rPr>
            <a:t>÷</a:t>
          </a:r>
          <a:r>
            <a:rPr kumimoji="1" lang="ja-JP" altLang="en-US" sz="700">
              <a:solidFill>
                <a:sysClr val="windowText" lastClr="000000"/>
              </a:solidFill>
            </a:rPr>
            <a:t>（</a:t>
          </a:r>
          <a:r>
            <a:rPr kumimoji="1" lang="en-US" altLang="ja-JP" sz="700">
              <a:solidFill>
                <a:sysClr val="windowText" lastClr="000000"/>
              </a:solidFill>
            </a:rPr>
            <a:t>(</a:t>
          </a:r>
          <a:r>
            <a:rPr kumimoji="1" lang="ja-JP" altLang="en-US" sz="700">
              <a:solidFill>
                <a:sysClr val="windowText" lastClr="000000"/>
              </a:solidFill>
            </a:rPr>
            <a:t>前年度の排出量</a:t>
          </a:r>
          <a:r>
            <a:rPr kumimoji="1" lang="en-US" altLang="ja-JP" sz="700">
              <a:solidFill>
                <a:sysClr val="windowText" lastClr="000000"/>
              </a:solidFill>
            </a:rPr>
            <a:t>or</a:t>
          </a:r>
          <a:r>
            <a:rPr kumimoji="1" lang="ja-JP" altLang="en-US" sz="700">
              <a:solidFill>
                <a:sysClr val="windowText" lastClr="000000"/>
              </a:solidFill>
            </a:rPr>
            <a:t>原単位の合計量）</a:t>
          </a:r>
          <a:r>
            <a:rPr kumimoji="1" lang="en-US" altLang="ja-JP" sz="700">
              <a:solidFill>
                <a:sysClr val="windowText" lastClr="000000"/>
              </a:solidFill>
            </a:rPr>
            <a:t>×100</a:t>
          </a:r>
          <a:r>
            <a:rPr kumimoji="1" lang="ja-JP" altLang="en-US" sz="700">
              <a:solidFill>
                <a:sysClr val="windowText" lastClr="000000"/>
              </a:solidFill>
            </a:rPr>
            <a:t>－</a:t>
          </a:r>
          <a:r>
            <a:rPr kumimoji="1" lang="en-US" altLang="ja-JP" sz="700">
              <a:solidFill>
                <a:sysClr val="windowText" lastClr="000000"/>
              </a:solidFill>
            </a:rPr>
            <a:t>100</a:t>
          </a:r>
          <a:endParaRPr kumimoji="1" lang="ja-JP" altLang="en-US" sz="700">
            <a:solidFill>
              <a:sysClr val="windowText" lastClr="000000"/>
            </a:solidFill>
          </a:endParaRPr>
        </a:p>
      </xdr:txBody>
    </xdr:sp>
    <xdr:clientData/>
  </xdr:twoCellAnchor>
  <xdr:twoCellAnchor>
    <xdr:from>
      <xdr:col>33</xdr:col>
      <xdr:colOff>60175</xdr:colOff>
      <xdr:row>0</xdr:row>
      <xdr:rowOff>7844</xdr:rowOff>
    </xdr:from>
    <xdr:to>
      <xdr:col>40</xdr:col>
      <xdr:colOff>286871</xdr:colOff>
      <xdr:row>1</xdr:row>
      <xdr:rowOff>162485</xdr:rowOff>
    </xdr:to>
    <xdr:sp macro="" textlink="">
      <xdr:nvSpPr>
        <xdr:cNvPr id="50" name="正方形/長方形 49"/>
        <xdr:cNvSpPr/>
      </xdr:nvSpPr>
      <xdr:spPr>
        <a:xfrm>
          <a:off x="12646622" y="7844"/>
          <a:ext cx="2817496" cy="307041"/>
        </a:xfrm>
        <a:prstGeom prst="rect">
          <a:avLst/>
        </a:prstGeom>
        <a:solidFill>
          <a:schemeClr val="tx2">
            <a:lumMod val="40000"/>
            <a:lumOff val="6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l"/>
          <a:r>
            <a:rPr kumimoji="1" lang="ja-JP" altLang="en-US" sz="1000" b="1" baseline="0">
              <a:solidFill>
                <a:schemeClr val="tx1"/>
              </a:solidFill>
            </a:rPr>
            <a:t>本面はすべて、県ホームページで公表します。</a:t>
          </a:r>
        </a:p>
      </xdr:txBody>
    </xdr:sp>
    <xdr:clientData/>
  </xdr:twoCellAnchor>
  <xdr:twoCellAnchor>
    <xdr:from>
      <xdr:col>29</xdr:col>
      <xdr:colOff>41910</xdr:colOff>
      <xdr:row>7</xdr:row>
      <xdr:rowOff>68580</xdr:rowOff>
    </xdr:from>
    <xdr:to>
      <xdr:col>29</xdr:col>
      <xdr:colOff>262274</xdr:colOff>
      <xdr:row>7</xdr:row>
      <xdr:rowOff>194818</xdr:rowOff>
    </xdr:to>
    <xdr:sp macro="" textlink="">
      <xdr:nvSpPr>
        <xdr:cNvPr id="51" name="Text Box 74"/>
        <xdr:cNvSpPr txBox="1">
          <a:spLocks noChangeArrowheads="1"/>
        </xdr:cNvSpPr>
      </xdr:nvSpPr>
      <xdr:spPr bwMode="auto">
        <a:xfrm>
          <a:off x="11938635" y="1478280"/>
          <a:ext cx="220364" cy="126238"/>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8</xdr:row>
      <xdr:rowOff>68580</xdr:rowOff>
    </xdr:from>
    <xdr:to>
      <xdr:col>29</xdr:col>
      <xdr:colOff>254417</xdr:colOff>
      <xdr:row>8</xdr:row>
      <xdr:rowOff>220980</xdr:rowOff>
    </xdr:to>
    <xdr:sp macro="" textlink="">
      <xdr:nvSpPr>
        <xdr:cNvPr id="52" name="Text Box 75"/>
        <xdr:cNvSpPr txBox="1">
          <a:spLocks noChangeArrowheads="1"/>
        </xdr:cNvSpPr>
      </xdr:nvSpPr>
      <xdr:spPr bwMode="auto">
        <a:xfrm>
          <a:off x="11938635" y="1706880"/>
          <a:ext cx="212507" cy="15240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7</xdr:row>
      <xdr:rowOff>68580</xdr:rowOff>
    </xdr:from>
    <xdr:to>
      <xdr:col>36</xdr:col>
      <xdr:colOff>254980</xdr:colOff>
      <xdr:row>7</xdr:row>
      <xdr:rowOff>213360</xdr:rowOff>
    </xdr:to>
    <xdr:sp macro="" textlink="">
      <xdr:nvSpPr>
        <xdr:cNvPr id="53" name="Text Box 80"/>
        <xdr:cNvSpPr txBox="1">
          <a:spLocks noChangeArrowheads="1"/>
        </xdr:cNvSpPr>
      </xdr:nvSpPr>
      <xdr:spPr bwMode="auto">
        <a:xfrm>
          <a:off x="14834235" y="1478280"/>
          <a:ext cx="213070" cy="14478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8</xdr:row>
      <xdr:rowOff>76200</xdr:rowOff>
    </xdr:from>
    <xdr:to>
      <xdr:col>36</xdr:col>
      <xdr:colOff>231305</xdr:colOff>
      <xdr:row>8</xdr:row>
      <xdr:rowOff>213360</xdr:rowOff>
    </xdr:to>
    <xdr:sp macro="" textlink="">
      <xdr:nvSpPr>
        <xdr:cNvPr id="54" name="Text Box 81"/>
        <xdr:cNvSpPr txBox="1">
          <a:spLocks noChangeArrowheads="1"/>
        </xdr:cNvSpPr>
      </xdr:nvSpPr>
      <xdr:spPr bwMode="auto">
        <a:xfrm>
          <a:off x="14834235" y="1714500"/>
          <a:ext cx="189395" cy="13716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9</xdr:row>
      <xdr:rowOff>83820</xdr:rowOff>
    </xdr:from>
    <xdr:to>
      <xdr:col>29</xdr:col>
      <xdr:colOff>231305</xdr:colOff>
      <xdr:row>9</xdr:row>
      <xdr:rowOff>220980</xdr:rowOff>
    </xdr:to>
    <xdr:sp macro="" textlink="">
      <xdr:nvSpPr>
        <xdr:cNvPr id="55" name="Text Box 82"/>
        <xdr:cNvSpPr txBox="1">
          <a:spLocks noChangeArrowheads="1"/>
        </xdr:cNvSpPr>
      </xdr:nvSpPr>
      <xdr:spPr bwMode="auto">
        <a:xfrm>
          <a:off x="11938635" y="1950720"/>
          <a:ext cx="189395" cy="13716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10</xdr:row>
      <xdr:rowOff>53340</xdr:rowOff>
    </xdr:from>
    <xdr:to>
      <xdr:col>29</xdr:col>
      <xdr:colOff>224038</xdr:colOff>
      <xdr:row>10</xdr:row>
      <xdr:rowOff>190793</xdr:rowOff>
    </xdr:to>
    <xdr:sp macro="" textlink="">
      <xdr:nvSpPr>
        <xdr:cNvPr id="56" name="Text Box 83"/>
        <xdr:cNvSpPr txBox="1">
          <a:spLocks noChangeArrowheads="1"/>
        </xdr:cNvSpPr>
      </xdr:nvSpPr>
      <xdr:spPr bwMode="auto">
        <a:xfrm>
          <a:off x="11938635" y="2148840"/>
          <a:ext cx="182128" cy="137453"/>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12</xdr:row>
      <xdr:rowOff>45720</xdr:rowOff>
    </xdr:from>
    <xdr:to>
      <xdr:col>29</xdr:col>
      <xdr:colOff>269595</xdr:colOff>
      <xdr:row>12</xdr:row>
      <xdr:rowOff>180975</xdr:rowOff>
    </xdr:to>
    <xdr:sp macro="" textlink="">
      <xdr:nvSpPr>
        <xdr:cNvPr id="57" name="Text Box 84"/>
        <xdr:cNvSpPr txBox="1">
          <a:spLocks noChangeArrowheads="1"/>
        </xdr:cNvSpPr>
      </xdr:nvSpPr>
      <xdr:spPr bwMode="auto">
        <a:xfrm>
          <a:off x="11938635" y="2750820"/>
          <a:ext cx="227685" cy="13525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13</xdr:row>
      <xdr:rowOff>60960</xdr:rowOff>
    </xdr:from>
    <xdr:to>
      <xdr:col>29</xdr:col>
      <xdr:colOff>269595</xdr:colOff>
      <xdr:row>13</xdr:row>
      <xdr:rowOff>180975</xdr:rowOff>
    </xdr:to>
    <xdr:sp macro="" textlink="">
      <xdr:nvSpPr>
        <xdr:cNvPr id="58" name="Text Box 85"/>
        <xdr:cNvSpPr txBox="1">
          <a:spLocks noChangeArrowheads="1"/>
        </xdr:cNvSpPr>
      </xdr:nvSpPr>
      <xdr:spPr bwMode="auto">
        <a:xfrm>
          <a:off x="11938635" y="2994660"/>
          <a:ext cx="227685" cy="12001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12</xdr:row>
      <xdr:rowOff>76200</xdr:rowOff>
    </xdr:from>
    <xdr:to>
      <xdr:col>36</xdr:col>
      <xdr:colOff>254417</xdr:colOff>
      <xdr:row>12</xdr:row>
      <xdr:rowOff>195012</xdr:rowOff>
    </xdr:to>
    <xdr:sp macro="" textlink="">
      <xdr:nvSpPr>
        <xdr:cNvPr id="59" name="Text Box 86"/>
        <xdr:cNvSpPr txBox="1">
          <a:spLocks noChangeArrowheads="1"/>
        </xdr:cNvSpPr>
      </xdr:nvSpPr>
      <xdr:spPr bwMode="auto">
        <a:xfrm>
          <a:off x="14834235" y="2781300"/>
          <a:ext cx="212507" cy="118812"/>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36</xdr:col>
      <xdr:colOff>41910</xdr:colOff>
      <xdr:row>13</xdr:row>
      <xdr:rowOff>38100</xdr:rowOff>
    </xdr:from>
    <xdr:to>
      <xdr:col>36</xdr:col>
      <xdr:colOff>262274</xdr:colOff>
      <xdr:row>13</xdr:row>
      <xdr:rowOff>180975</xdr:rowOff>
    </xdr:to>
    <xdr:sp macro="" textlink="">
      <xdr:nvSpPr>
        <xdr:cNvPr id="60" name="Text Box 87"/>
        <xdr:cNvSpPr txBox="1">
          <a:spLocks noChangeArrowheads="1"/>
        </xdr:cNvSpPr>
      </xdr:nvSpPr>
      <xdr:spPr bwMode="auto">
        <a:xfrm>
          <a:off x="14834235" y="2971800"/>
          <a:ext cx="220364" cy="14287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14</xdr:row>
      <xdr:rowOff>68580</xdr:rowOff>
    </xdr:from>
    <xdr:to>
      <xdr:col>29</xdr:col>
      <xdr:colOff>262274</xdr:colOff>
      <xdr:row>14</xdr:row>
      <xdr:rowOff>221403</xdr:rowOff>
    </xdr:to>
    <xdr:sp macro="" textlink="">
      <xdr:nvSpPr>
        <xdr:cNvPr id="61" name="Text Box 88"/>
        <xdr:cNvSpPr txBox="1">
          <a:spLocks noChangeArrowheads="1"/>
        </xdr:cNvSpPr>
      </xdr:nvSpPr>
      <xdr:spPr bwMode="auto">
        <a:xfrm>
          <a:off x="11938635" y="3230880"/>
          <a:ext cx="220364" cy="152823"/>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基</a:t>
          </a:r>
          <a:r>
            <a:rPr lang="en-US" altLang="ja-JP" sz="800" b="0" i="0" u="none" strike="noStrike" baseline="0">
              <a:solidFill>
                <a:srgbClr val="000000"/>
              </a:solidFill>
              <a:latin typeface="ＭＳ Ｐ明朝"/>
              <a:ea typeface="ＭＳ Ｐ明朝"/>
            </a:rPr>
            <a:t>)</a:t>
          </a:r>
        </a:p>
      </xdr:txBody>
    </xdr:sp>
    <xdr:clientData/>
  </xdr:twoCellAnchor>
  <xdr:twoCellAnchor>
    <xdr:from>
      <xdr:col>29</xdr:col>
      <xdr:colOff>41910</xdr:colOff>
      <xdr:row>15</xdr:row>
      <xdr:rowOff>60960</xdr:rowOff>
    </xdr:from>
    <xdr:to>
      <xdr:col>29</xdr:col>
      <xdr:colOff>318793</xdr:colOff>
      <xdr:row>15</xdr:row>
      <xdr:rowOff>220980</xdr:rowOff>
    </xdr:to>
    <xdr:sp macro="" textlink="">
      <xdr:nvSpPr>
        <xdr:cNvPr id="62" name="Text Box 89"/>
        <xdr:cNvSpPr txBox="1">
          <a:spLocks noChangeArrowheads="1"/>
        </xdr:cNvSpPr>
      </xdr:nvSpPr>
      <xdr:spPr bwMode="auto">
        <a:xfrm>
          <a:off x="11938635" y="3451860"/>
          <a:ext cx="276883" cy="16002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en-US" altLang="ja-JP" sz="800" b="0" i="0" u="none" strike="noStrike" baseline="0">
              <a:solidFill>
                <a:srgbClr val="000000"/>
              </a:solidFill>
              <a:latin typeface="ＭＳ Ｐ明朝"/>
              <a:ea typeface="ＭＳ Ｐ明朝"/>
            </a:rPr>
            <a:t>(</a:t>
          </a:r>
          <a:r>
            <a:rPr lang="ja-JP" altLang="en-US" sz="800" b="0" i="0" u="none" strike="noStrike" baseline="0">
              <a:solidFill>
                <a:srgbClr val="000000"/>
              </a:solidFill>
              <a:latin typeface="ＭＳ Ｐ明朝"/>
              <a:ea typeface="ＭＳ Ｐ明朝"/>
            </a:rPr>
            <a:t>調</a:t>
          </a:r>
          <a:r>
            <a:rPr lang="en-US" altLang="ja-JP" sz="800" b="0" i="0" u="none" strike="noStrike" baseline="0">
              <a:solidFill>
                <a:srgbClr val="000000"/>
              </a:solidFill>
              <a:latin typeface="ＭＳ Ｐ明朝"/>
              <a:ea typeface="ＭＳ Ｐ明朝"/>
            </a:rPr>
            <a:t>)</a:t>
          </a:r>
        </a:p>
      </xdr:txBody>
    </xdr:sp>
    <xdr:clientData/>
  </xdr:twoCellAnchor>
  <xdr:oneCellAnchor>
    <xdr:from>
      <xdr:col>23</xdr:col>
      <xdr:colOff>41910</xdr:colOff>
      <xdr:row>0</xdr:row>
      <xdr:rowOff>11430</xdr:rowOff>
    </xdr:from>
    <xdr:ext cx="3409502" cy="338194"/>
    <xdr:sp macro="" textlink="">
      <xdr:nvSpPr>
        <xdr:cNvPr id="75" name="正方形/長方形 74"/>
        <xdr:cNvSpPr/>
      </xdr:nvSpPr>
      <xdr:spPr>
        <a:xfrm>
          <a:off x="9203839" y="11430"/>
          <a:ext cx="3409502" cy="338194"/>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xdr:twoCellAnchor>
    <xdr:from>
      <xdr:col>26</xdr:col>
      <xdr:colOff>381000</xdr:colOff>
      <xdr:row>2</xdr:row>
      <xdr:rowOff>19050</xdr:rowOff>
    </xdr:from>
    <xdr:to>
      <xdr:col>31</xdr:col>
      <xdr:colOff>409575</xdr:colOff>
      <xdr:row>3</xdr:row>
      <xdr:rowOff>28575</xdr:rowOff>
    </xdr:to>
    <xdr:sp macro="" textlink="">
      <xdr:nvSpPr>
        <xdr:cNvPr id="76" name="角丸四角形 75"/>
        <xdr:cNvSpPr/>
      </xdr:nvSpPr>
      <xdr:spPr>
        <a:xfrm>
          <a:off x="11049000" y="371475"/>
          <a:ext cx="2076450" cy="2476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7</xdr:row>
      <xdr:rowOff>35859</xdr:rowOff>
    </xdr:from>
    <xdr:to>
      <xdr:col>40</xdr:col>
      <xdr:colOff>340659</xdr:colOff>
      <xdr:row>8</xdr:row>
      <xdr:rowOff>219074</xdr:rowOff>
    </xdr:to>
    <xdr:sp macro="" textlink="">
      <xdr:nvSpPr>
        <xdr:cNvPr id="77" name="角丸四角形 76"/>
        <xdr:cNvSpPr/>
      </xdr:nvSpPr>
      <xdr:spPr>
        <a:xfrm>
          <a:off x="11089341" y="1730188"/>
          <a:ext cx="4428565" cy="416298"/>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11</xdr:row>
      <xdr:rowOff>35859</xdr:rowOff>
    </xdr:from>
    <xdr:to>
      <xdr:col>40</xdr:col>
      <xdr:colOff>322729</xdr:colOff>
      <xdr:row>13</xdr:row>
      <xdr:rowOff>197224</xdr:rowOff>
    </xdr:to>
    <xdr:sp macro="" textlink="">
      <xdr:nvSpPr>
        <xdr:cNvPr id="78" name="角丸四角形 77"/>
        <xdr:cNvSpPr/>
      </xdr:nvSpPr>
      <xdr:spPr>
        <a:xfrm>
          <a:off x="11108391" y="2662518"/>
          <a:ext cx="4391585" cy="878541"/>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170329</xdr:colOff>
      <xdr:row>3</xdr:row>
      <xdr:rowOff>1</xdr:rowOff>
    </xdr:from>
    <xdr:to>
      <xdr:col>28</xdr:col>
      <xdr:colOff>361949</xdr:colOff>
      <xdr:row>8</xdr:row>
      <xdr:rowOff>1</xdr:rowOff>
    </xdr:to>
    <xdr:sp macro="" textlink="">
      <xdr:nvSpPr>
        <xdr:cNvPr id="79" name="フリーフォーム 78"/>
        <xdr:cNvSpPr/>
      </xdr:nvSpPr>
      <xdr:spPr>
        <a:xfrm>
          <a:off x="9332258" y="788895"/>
          <a:ext cx="1751479" cy="1138518"/>
        </a:xfrm>
        <a:custGeom>
          <a:avLst/>
          <a:gdLst>
            <a:gd name="connsiteX0" fmla="*/ 1771650 w 1771650"/>
            <a:gd name="connsiteY0" fmla="*/ 581025 h 581025"/>
            <a:gd name="connsiteX1" fmla="*/ 0 w 1771650"/>
            <a:gd name="connsiteY1" fmla="*/ 581025 h 581025"/>
            <a:gd name="connsiteX2" fmla="*/ 0 w 1771650"/>
            <a:gd name="connsiteY2" fmla="*/ 0 h 581025"/>
          </a:gdLst>
          <a:ahLst/>
          <a:cxnLst>
            <a:cxn ang="0">
              <a:pos x="connsiteX0" y="connsiteY0"/>
            </a:cxn>
            <a:cxn ang="0">
              <a:pos x="connsiteX1" y="connsiteY1"/>
            </a:cxn>
            <a:cxn ang="0">
              <a:pos x="connsiteX2" y="connsiteY2"/>
            </a:cxn>
          </a:cxnLst>
          <a:rect l="l" t="t" r="r" b="b"/>
          <a:pathLst>
            <a:path w="1771650" h="581025">
              <a:moveTo>
                <a:pt x="1771650" y="581025"/>
              </a:moveTo>
              <a:lnTo>
                <a:pt x="0" y="581025"/>
              </a:lnTo>
              <a:lnTo>
                <a:pt x="0" y="0"/>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170329</xdr:colOff>
      <xdr:row>8</xdr:row>
      <xdr:rowOff>0</xdr:rowOff>
    </xdr:from>
    <xdr:to>
      <xdr:col>29</xdr:col>
      <xdr:colOff>9524</xdr:colOff>
      <xdr:row>12</xdr:row>
      <xdr:rowOff>0</xdr:rowOff>
    </xdr:to>
    <xdr:sp macro="" textlink="">
      <xdr:nvSpPr>
        <xdr:cNvPr id="80" name="フリーフォーム 79"/>
        <xdr:cNvSpPr/>
      </xdr:nvSpPr>
      <xdr:spPr>
        <a:xfrm>
          <a:off x="9332258" y="1927412"/>
          <a:ext cx="1766607" cy="1183341"/>
        </a:xfrm>
        <a:custGeom>
          <a:avLst/>
          <a:gdLst>
            <a:gd name="connsiteX0" fmla="*/ 1800225 w 1800225"/>
            <a:gd name="connsiteY0" fmla="*/ 1066800 h 1066800"/>
            <a:gd name="connsiteX1" fmla="*/ 0 w 1800225"/>
            <a:gd name="connsiteY1" fmla="*/ 1066800 h 1066800"/>
            <a:gd name="connsiteX2" fmla="*/ 0 w 1800225"/>
            <a:gd name="connsiteY2" fmla="*/ 0 h 1066800"/>
          </a:gdLst>
          <a:ahLst/>
          <a:cxnLst>
            <a:cxn ang="0">
              <a:pos x="connsiteX0" y="connsiteY0"/>
            </a:cxn>
            <a:cxn ang="0">
              <a:pos x="connsiteX1" y="connsiteY1"/>
            </a:cxn>
            <a:cxn ang="0">
              <a:pos x="connsiteX2" y="connsiteY2"/>
            </a:cxn>
          </a:cxnLst>
          <a:rect l="l" t="t" r="r" b="b"/>
          <a:pathLst>
            <a:path w="1800225" h="1066800">
              <a:moveTo>
                <a:pt x="1800225" y="1066800"/>
              </a:moveTo>
              <a:lnTo>
                <a:pt x="0" y="1066800"/>
              </a:lnTo>
              <a:lnTo>
                <a:pt x="0" y="0"/>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400050</xdr:colOff>
      <xdr:row>9</xdr:row>
      <xdr:rowOff>19049</xdr:rowOff>
    </xdr:from>
    <xdr:to>
      <xdr:col>32</xdr:col>
      <xdr:colOff>0</xdr:colOff>
      <xdr:row>10</xdr:row>
      <xdr:rowOff>209550</xdr:rowOff>
    </xdr:to>
    <xdr:sp macro="" textlink="">
      <xdr:nvSpPr>
        <xdr:cNvPr id="81" name="角丸四角形 80"/>
        <xdr:cNvSpPr/>
      </xdr:nvSpPr>
      <xdr:spPr>
        <a:xfrm>
          <a:off x="11068050" y="1885949"/>
          <a:ext cx="2076450" cy="419101"/>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14</xdr:row>
      <xdr:rowOff>19049</xdr:rowOff>
    </xdr:from>
    <xdr:to>
      <xdr:col>32</xdr:col>
      <xdr:colOff>19050</xdr:colOff>
      <xdr:row>15</xdr:row>
      <xdr:rowOff>209550</xdr:rowOff>
    </xdr:to>
    <xdr:sp macro="" textlink="">
      <xdr:nvSpPr>
        <xdr:cNvPr id="82" name="角丸四角形 81"/>
        <xdr:cNvSpPr/>
      </xdr:nvSpPr>
      <xdr:spPr>
        <a:xfrm>
          <a:off x="11087100" y="3181349"/>
          <a:ext cx="2076450" cy="419101"/>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95250</xdr:colOff>
      <xdr:row>10</xdr:row>
      <xdr:rowOff>133350</xdr:rowOff>
    </xdr:from>
    <xdr:to>
      <xdr:col>26</xdr:col>
      <xdr:colOff>390525</xdr:colOff>
      <xdr:row>10</xdr:row>
      <xdr:rowOff>133350</xdr:rowOff>
    </xdr:to>
    <xdr:sp macro="" textlink="">
      <xdr:nvSpPr>
        <xdr:cNvPr id="83" name="フリーフォーム 82"/>
        <xdr:cNvSpPr/>
      </xdr:nvSpPr>
      <xdr:spPr>
        <a:xfrm>
          <a:off x="10191750" y="2228850"/>
          <a:ext cx="866775" cy="0"/>
        </a:xfrm>
        <a:custGeom>
          <a:avLst/>
          <a:gdLst>
            <a:gd name="connsiteX0" fmla="*/ 866775 w 866775"/>
            <a:gd name="connsiteY0" fmla="*/ 0 h 0"/>
            <a:gd name="connsiteX1" fmla="*/ 0 w 866775"/>
            <a:gd name="connsiteY1" fmla="*/ 0 h 0"/>
          </a:gdLst>
          <a:ahLst/>
          <a:cxnLst>
            <a:cxn ang="0">
              <a:pos x="connsiteX0" y="connsiteY0"/>
            </a:cxn>
            <a:cxn ang="0">
              <a:pos x="connsiteX1" y="connsiteY1"/>
            </a:cxn>
          </a:cxnLst>
          <a:rect l="l" t="t" r="r" b="b"/>
          <a:pathLst>
            <a:path w="866775">
              <a:moveTo>
                <a:pt x="866775" y="0"/>
              </a:moveTo>
              <a:lnTo>
                <a:pt x="0" y="0"/>
              </a:lnTo>
            </a:path>
          </a:pathLst>
        </a:cu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65935</xdr:colOff>
      <xdr:row>10</xdr:row>
      <xdr:rowOff>133350</xdr:rowOff>
    </xdr:from>
    <xdr:to>
      <xdr:col>23</xdr:col>
      <xdr:colOff>111654</xdr:colOff>
      <xdr:row>14</xdr:row>
      <xdr:rowOff>143435</xdr:rowOff>
    </xdr:to>
    <xdr:sp macro="" textlink="">
      <xdr:nvSpPr>
        <xdr:cNvPr id="84" name="フリーフォーム 83"/>
        <xdr:cNvSpPr/>
      </xdr:nvSpPr>
      <xdr:spPr>
        <a:xfrm>
          <a:off x="9227864" y="2526926"/>
          <a:ext cx="45719" cy="1193427"/>
        </a:xfrm>
        <a:custGeom>
          <a:avLst/>
          <a:gdLst>
            <a:gd name="connsiteX0" fmla="*/ 0 w 57150"/>
            <a:gd name="connsiteY0" fmla="*/ 1333500 h 1333500"/>
            <a:gd name="connsiteX1" fmla="*/ 0 w 57150"/>
            <a:gd name="connsiteY1" fmla="*/ 0 h 1333500"/>
            <a:gd name="connsiteX2" fmla="*/ 57150 w 57150"/>
            <a:gd name="connsiteY2" fmla="*/ 0 h 1333500"/>
          </a:gdLst>
          <a:ahLst/>
          <a:cxnLst>
            <a:cxn ang="0">
              <a:pos x="connsiteX0" y="connsiteY0"/>
            </a:cxn>
            <a:cxn ang="0">
              <a:pos x="connsiteX1" y="connsiteY1"/>
            </a:cxn>
            <a:cxn ang="0">
              <a:pos x="connsiteX2" y="connsiteY2"/>
            </a:cxn>
          </a:cxnLst>
          <a:rect l="l" t="t" r="r" b="b"/>
          <a:pathLst>
            <a:path w="57150" h="1333500">
              <a:moveTo>
                <a:pt x="0" y="1333500"/>
              </a:moveTo>
              <a:lnTo>
                <a:pt x="0" y="0"/>
              </a:lnTo>
              <a:lnTo>
                <a:pt x="57150" y="0"/>
              </a:lnTo>
            </a:path>
          </a:pathLst>
        </a:cu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124558</xdr:colOff>
      <xdr:row>10</xdr:row>
      <xdr:rowOff>17930</xdr:rowOff>
    </xdr:from>
    <xdr:to>
      <xdr:col>24</xdr:col>
      <xdr:colOff>44824</xdr:colOff>
      <xdr:row>10</xdr:row>
      <xdr:rowOff>139212</xdr:rowOff>
    </xdr:to>
    <xdr:sp macro="" textlink="">
      <xdr:nvSpPr>
        <xdr:cNvPr id="85" name="フリーフォーム 84"/>
        <xdr:cNvSpPr/>
      </xdr:nvSpPr>
      <xdr:spPr>
        <a:xfrm>
          <a:off x="9286487" y="2411506"/>
          <a:ext cx="135419" cy="121282"/>
        </a:xfrm>
        <a:custGeom>
          <a:avLst/>
          <a:gdLst>
            <a:gd name="connsiteX0" fmla="*/ 0 w 87923"/>
            <a:gd name="connsiteY0" fmla="*/ 109923 h 117250"/>
            <a:gd name="connsiteX1" fmla="*/ 36634 w 87923"/>
            <a:gd name="connsiteY1" fmla="*/ 19 h 117250"/>
            <a:gd name="connsiteX2" fmla="*/ 87923 w 87923"/>
            <a:gd name="connsiteY2" fmla="*/ 117250 h 117250"/>
          </a:gdLst>
          <a:ahLst/>
          <a:cxnLst>
            <a:cxn ang="0">
              <a:pos x="connsiteX0" y="connsiteY0"/>
            </a:cxn>
            <a:cxn ang="0">
              <a:pos x="connsiteX1" y="connsiteY1"/>
            </a:cxn>
            <a:cxn ang="0">
              <a:pos x="connsiteX2" y="connsiteY2"/>
            </a:cxn>
          </a:cxnLst>
          <a:rect l="l" t="t" r="r" b="b"/>
          <a:pathLst>
            <a:path w="87923" h="117250">
              <a:moveTo>
                <a:pt x="0" y="109923"/>
              </a:moveTo>
              <a:cubicBezTo>
                <a:pt x="10990" y="54360"/>
                <a:pt x="21980" y="-1202"/>
                <a:pt x="36634" y="19"/>
              </a:cubicBezTo>
              <a:cubicBezTo>
                <a:pt x="51288" y="1240"/>
                <a:pt x="69605" y="59245"/>
                <a:pt x="87923" y="117250"/>
              </a:cubicBezTo>
            </a:path>
          </a:pathLst>
        </a:cu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219808</xdr:colOff>
      <xdr:row>10</xdr:row>
      <xdr:rowOff>131885</xdr:rowOff>
    </xdr:from>
    <xdr:to>
      <xdr:col>24</xdr:col>
      <xdr:colOff>95250</xdr:colOff>
      <xdr:row>10</xdr:row>
      <xdr:rowOff>131885</xdr:rowOff>
    </xdr:to>
    <xdr:sp macro="" textlink="">
      <xdr:nvSpPr>
        <xdr:cNvPr id="86" name="フリーフォーム 85"/>
        <xdr:cNvSpPr/>
      </xdr:nvSpPr>
      <xdr:spPr>
        <a:xfrm>
          <a:off x="10078183" y="2227385"/>
          <a:ext cx="113567" cy="0"/>
        </a:xfrm>
        <a:custGeom>
          <a:avLst/>
          <a:gdLst>
            <a:gd name="connsiteX0" fmla="*/ 0 w 117231"/>
            <a:gd name="connsiteY0" fmla="*/ 0 h 0"/>
            <a:gd name="connsiteX1" fmla="*/ 117231 w 117231"/>
            <a:gd name="connsiteY1" fmla="*/ 0 h 0"/>
          </a:gdLst>
          <a:ahLst/>
          <a:cxnLst>
            <a:cxn ang="0">
              <a:pos x="connsiteX0" y="connsiteY0"/>
            </a:cxn>
            <a:cxn ang="0">
              <a:pos x="connsiteX1" y="connsiteY1"/>
            </a:cxn>
          </a:cxnLst>
          <a:rect l="l" t="t" r="r" b="b"/>
          <a:pathLst>
            <a:path w="117231">
              <a:moveTo>
                <a:pt x="0" y="0"/>
              </a:moveTo>
              <a:lnTo>
                <a:pt x="117231" y="0"/>
              </a:lnTo>
            </a:path>
          </a:pathLst>
        </a:cu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228600</xdr:colOff>
      <xdr:row>1</xdr:row>
      <xdr:rowOff>152400</xdr:rowOff>
    </xdr:from>
    <xdr:to>
      <xdr:col>33</xdr:col>
      <xdr:colOff>247650</xdr:colOff>
      <xdr:row>6</xdr:row>
      <xdr:rowOff>57150</xdr:rowOff>
    </xdr:to>
    <xdr:sp macro="" textlink="">
      <xdr:nvSpPr>
        <xdr:cNvPr id="87" name="フリーフォーム 86"/>
        <xdr:cNvSpPr/>
      </xdr:nvSpPr>
      <xdr:spPr>
        <a:xfrm>
          <a:off x="10086975" y="304800"/>
          <a:ext cx="3724275" cy="933450"/>
        </a:xfrm>
        <a:custGeom>
          <a:avLst/>
          <a:gdLst>
            <a:gd name="connsiteX0" fmla="*/ 3724275 w 3724275"/>
            <a:gd name="connsiteY0" fmla="*/ 0 h 933450"/>
            <a:gd name="connsiteX1" fmla="*/ 3724275 w 3724275"/>
            <a:gd name="connsiteY1" fmla="*/ 619125 h 933450"/>
            <a:gd name="connsiteX2" fmla="*/ 76200 w 3724275"/>
            <a:gd name="connsiteY2" fmla="*/ 619125 h 933450"/>
            <a:gd name="connsiteX3" fmla="*/ 76200 w 3724275"/>
            <a:gd name="connsiteY3" fmla="*/ 933450 h 933450"/>
            <a:gd name="connsiteX4" fmla="*/ 0 w 3724275"/>
            <a:gd name="connsiteY4" fmla="*/ 933450 h 9334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724275" h="933450">
              <a:moveTo>
                <a:pt x="3724275" y="0"/>
              </a:moveTo>
              <a:lnTo>
                <a:pt x="3724275" y="619125"/>
              </a:lnTo>
              <a:lnTo>
                <a:pt x="76200" y="619125"/>
              </a:lnTo>
              <a:lnTo>
                <a:pt x="76200" y="933450"/>
              </a:lnTo>
              <a:lnTo>
                <a:pt x="0" y="933450"/>
              </a:lnTo>
            </a:path>
          </a:pathLst>
        </a:cu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98612</xdr:colOff>
      <xdr:row>5</xdr:row>
      <xdr:rowOff>170329</xdr:rowOff>
    </xdr:from>
    <xdr:to>
      <xdr:col>24</xdr:col>
      <xdr:colOff>17930</xdr:colOff>
      <xdr:row>6</xdr:row>
      <xdr:rowOff>66676</xdr:rowOff>
    </xdr:to>
    <xdr:sp macro="" textlink="">
      <xdr:nvSpPr>
        <xdr:cNvPr id="88" name="フリーフォーム 87"/>
        <xdr:cNvSpPr/>
      </xdr:nvSpPr>
      <xdr:spPr>
        <a:xfrm>
          <a:off x="9260541" y="1362635"/>
          <a:ext cx="134471" cy="147359"/>
        </a:xfrm>
        <a:custGeom>
          <a:avLst/>
          <a:gdLst>
            <a:gd name="connsiteX0" fmla="*/ 123825 w 123825"/>
            <a:gd name="connsiteY0" fmla="*/ 104775 h 104775"/>
            <a:gd name="connsiteX1" fmla="*/ 76200 w 123825"/>
            <a:gd name="connsiteY1" fmla="*/ 0 h 104775"/>
            <a:gd name="connsiteX2" fmla="*/ 0 w 123825"/>
            <a:gd name="connsiteY2" fmla="*/ 104775 h 104775"/>
          </a:gdLst>
          <a:ahLst/>
          <a:cxnLst>
            <a:cxn ang="0">
              <a:pos x="connsiteX0" y="connsiteY0"/>
            </a:cxn>
            <a:cxn ang="0">
              <a:pos x="connsiteX1" y="connsiteY1"/>
            </a:cxn>
            <a:cxn ang="0">
              <a:pos x="connsiteX2" y="connsiteY2"/>
            </a:cxn>
          </a:cxnLst>
          <a:rect l="l" t="t" r="r" b="b"/>
          <a:pathLst>
            <a:path w="123825" h="104775">
              <a:moveTo>
                <a:pt x="123825" y="104775"/>
              </a:moveTo>
              <a:cubicBezTo>
                <a:pt x="110331" y="52387"/>
                <a:pt x="96837" y="0"/>
                <a:pt x="76200" y="0"/>
              </a:cubicBezTo>
              <a:cubicBezTo>
                <a:pt x="55563" y="0"/>
                <a:pt x="27781" y="52387"/>
                <a:pt x="0" y="104775"/>
              </a:cubicBezTo>
            </a:path>
          </a:pathLst>
        </a:cu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6</xdr:row>
      <xdr:rowOff>49305</xdr:rowOff>
    </xdr:from>
    <xdr:to>
      <xdr:col>23</xdr:col>
      <xdr:colOff>104775</xdr:colOff>
      <xdr:row>6</xdr:row>
      <xdr:rowOff>49305</xdr:rowOff>
    </xdr:to>
    <xdr:sp macro="" textlink="">
      <xdr:nvSpPr>
        <xdr:cNvPr id="89" name="フリーフォーム 88"/>
        <xdr:cNvSpPr/>
      </xdr:nvSpPr>
      <xdr:spPr>
        <a:xfrm>
          <a:off x="9118226" y="1492623"/>
          <a:ext cx="148478" cy="0"/>
        </a:xfrm>
        <a:custGeom>
          <a:avLst/>
          <a:gdLst>
            <a:gd name="connsiteX0" fmla="*/ 171450 w 171450"/>
            <a:gd name="connsiteY0" fmla="*/ 0 h 0"/>
            <a:gd name="connsiteX1" fmla="*/ 0 w 171450"/>
            <a:gd name="connsiteY1" fmla="*/ 0 h 0"/>
          </a:gdLst>
          <a:ahLst/>
          <a:cxnLst>
            <a:cxn ang="0">
              <a:pos x="connsiteX0" y="connsiteY0"/>
            </a:cxn>
            <a:cxn ang="0">
              <a:pos x="connsiteX1" y="connsiteY1"/>
            </a:cxn>
          </a:cxnLst>
          <a:rect l="l" t="t" r="r" b="b"/>
          <a:pathLst>
            <a:path w="171450">
              <a:moveTo>
                <a:pt x="171450" y="0"/>
              </a:moveTo>
              <a:lnTo>
                <a:pt x="0" y="0"/>
              </a:lnTo>
            </a:path>
          </a:pathLst>
        </a:cu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48014</xdr:colOff>
      <xdr:row>16</xdr:row>
      <xdr:rowOff>2369947</xdr:rowOff>
    </xdr:from>
    <xdr:to>
      <xdr:col>36</xdr:col>
      <xdr:colOff>186333</xdr:colOff>
      <xdr:row>16</xdr:row>
      <xdr:rowOff>2858621</xdr:rowOff>
    </xdr:to>
    <xdr:sp macro="" textlink="">
      <xdr:nvSpPr>
        <xdr:cNvPr id="90" name="テキスト ボックス 89"/>
        <xdr:cNvSpPr txBox="1"/>
      </xdr:nvSpPr>
      <xdr:spPr>
        <a:xfrm>
          <a:off x="12878189" y="6427597"/>
          <a:ext cx="862219" cy="488674"/>
        </a:xfrm>
        <a:prstGeom prst="rect">
          <a:avLst/>
        </a:prstGeom>
        <a:solidFill>
          <a:schemeClr val="accent2">
            <a:lumMod val="20000"/>
            <a:lumOff val="80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実施した設備対策を、定量的に記入してください</a:t>
          </a:r>
        </a:p>
      </xdr:txBody>
    </xdr:sp>
    <xdr:clientData/>
  </xdr:twoCellAnchor>
  <xdr:twoCellAnchor>
    <xdr:from>
      <xdr:col>19</xdr:col>
      <xdr:colOff>1057022</xdr:colOff>
      <xdr:row>2</xdr:row>
      <xdr:rowOff>221681</xdr:rowOff>
    </xdr:from>
    <xdr:to>
      <xdr:col>26</xdr:col>
      <xdr:colOff>350267</xdr:colOff>
      <xdr:row>3</xdr:row>
      <xdr:rowOff>9330</xdr:rowOff>
    </xdr:to>
    <xdr:sp macro="" textlink="">
      <xdr:nvSpPr>
        <xdr:cNvPr id="91" name="フリーフォーム 90"/>
        <xdr:cNvSpPr/>
      </xdr:nvSpPr>
      <xdr:spPr>
        <a:xfrm>
          <a:off x="8928034" y="625093"/>
          <a:ext cx="1310304" cy="173131"/>
        </a:xfrm>
        <a:custGeom>
          <a:avLst/>
          <a:gdLst>
            <a:gd name="connsiteX0" fmla="*/ 1485900 w 1485900"/>
            <a:gd name="connsiteY0" fmla="*/ 0 h 171450"/>
            <a:gd name="connsiteX1" fmla="*/ 457200 w 1485900"/>
            <a:gd name="connsiteY1" fmla="*/ 0 h 171450"/>
            <a:gd name="connsiteX2" fmla="*/ 457200 w 1485900"/>
            <a:gd name="connsiteY2" fmla="*/ 171450 h 171450"/>
            <a:gd name="connsiteX3" fmla="*/ 0 w 1485900"/>
            <a:gd name="connsiteY3" fmla="*/ 171450 h 171450"/>
          </a:gdLst>
          <a:ahLst/>
          <a:cxnLst>
            <a:cxn ang="0">
              <a:pos x="connsiteX0" y="connsiteY0"/>
            </a:cxn>
            <a:cxn ang="0">
              <a:pos x="connsiteX1" y="connsiteY1"/>
            </a:cxn>
            <a:cxn ang="0">
              <a:pos x="connsiteX2" y="connsiteY2"/>
            </a:cxn>
            <a:cxn ang="0">
              <a:pos x="connsiteX3" y="connsiteY3"/>
            </a:cxn>
          </a:cxnLst>
          <a:rect l="l" t="t" r="r" b="b"/>
          <a:pathLst>
            <a:path w="1485900" h="171450">
              <a:moveTo>
                <a:pt x="1485900" y="0"/>
              </a:moveTo>
              <a:lnTo>
                <a:pt x="457200" y="0"/>
              </a:lnTo>
              <a:lnTo>
                <a:pt x="457200" y="171450"/>
              </a:lnTo>
              <a:lnTo>
                <a:pt x="0" y="171450"/>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1048870</xdr:colOff>
      <xdr:row>14</xdr:row>
      <xdr:rowOff>142317</xdr:rowOff>
    </xdr:from>
    <xdr:to>
      <xdr:col>26</xdr:col>
      <xdr:colOff>363630</xdr:colOff>
      <xdr:row>16</xdr:row>
      <xdr:rowOff>1505511</xdr:rowOff>
    </xdr:to>
    <xdr:sp macro="" textlink="">
      <xdr:nvSpPr>
        <xdr:cNvPr id="92" name="フリーフォーム 91"/>
        <xdr:cNvSpPr/>
      </xdr:nvSpPr>
      <xdr:spPr>
        <a:xfrm>
          <a:off x="8919882" y="3719235"/>
          <a:ext cx="1331819" cy="1829358"/>
        </a:xfrm>
        <a:custGeom>
          <a:avLst/>
          <a:gdLst>
            <a:gd name="connsiteX0" fmla="*/ 1495425 w 1495425"/>
            <a:gd name="connsiteY0" fmla="*/ 0 h 1838325"/>
            <a:gd name="connsiteX1" fmla="*/ 342900 w 1495425"/>
            <a:gd name="connsiteY1" fmla="*/ 0 h 1838325"/>
            <a:gd name="connsiteX2" fmla="*/ 342900 w 1495425"/>
            <a:gd name="connsiteY2" fmla="*/ 1838325 h 1838325"/>
            <a:gd name="connsiteX3" fmla="*/ 0 w 1495425"/>
            <a:gd name="connsiteY3" fmla="*/ 1838325 h 1838325"/>
          </a:gdLst>
          <a:ahLst/>
          <a:cxnLst>
            <a:cxn ang="0">
              <a:pos x="connsiteX0" y="connsiteY0"/>
            </a:cxn>
            <a:cxn ang="0">
              <a:pos x="connsiteX1" y="connsiteY1"/>
            </a:cxn>
            <a:cxn ang="0">
              <a:pos x="connsiteX2" y="connsiteY2"/>
            </a:cxn>
            <a:cxn ang="0">
              <a:pos x="connsiteX3" y="connsiteY3"/>
            </a:cxn>
          </a:cxnLst>
          <a:rect l="l" t="t" r="r" b="b"/>
          <a:pathLst>
            <a:path w="1495425" h="1838325">
              <a:moveTo>
                <a:pt x="1495425" y="0"/>
              </a:moveTo>
              <a:lnTo>
                <a:pt x="342900" y="0"/>
              </a:lnTo>
              <a:lnTo>
                <a:pt x="342900" y="1838325"/>
              </a:lnTo>
              <a:lnTo>
                <a:pt x="0" y="1838325"/>
              </a:lnTo>
            </a:path>
          </a:pathLst>
        </a:cu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16</xdr:row>
      <xdr:rowOff>0</xdr:rowOff>
    </xdr:from>
    <xdr:to>
      <xdr:col>5</xdr:col>
      <xdr:colOff>0</xdr:colOff>
      <xdr:row>16</xdr:row>
      <xdr:rowOff>0</xdr:rowOff>
    </xdr:to>
    <xdr:sp macro="" textlink="">
      <xdr:nvSpPr>
        <xdr:cNvPr id="37203" name="Line 34"/>
        <xdr:cNvSpPr>
          <a:spLocks noChangeShapeType="1"/>
        </xdr:cNvSpPr>
      </xdr:nvSpPr>
      <xdr:spPr bwMode="auto">
        <a:xfrm flipH="1">
          <a:off x="180022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0</xdr:rowOff>
    </xdr:from>
    <xdr:to>
      <xdr:col>5</xdr:col>
      <xdr:colOff>0</xdr:colOff>
      <xdr:row>16</xdr:row>
      <xdr:rowOff>0</xdr:rowOff>
    </xdr:to>
    <xdr:sp macro="" textlink="">
      <xdr:nvSpPr>
        <xdr:cNvPr id="37204" name="Line 35"/>
        <xdr:cNvSpPr>
          <a:spLocks noChangeShapeType="1"/>
        </xdr:cNvSpPr>
      </xdr:nvSpPr>
      <xdr:spPr bwMode="auto">
        <a:xfrm flipH="1">
          <a:off x="180022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0</xdr:rowOff>
    </xdr:from>
    <xdr:to>
      <xdr:col>5</xdr:col>
      <xdr:colOff>0</xdr:colOff>
      <xdr:row>16</xdr:row>
      <xdr:rowOff>0</xdr:rowOff>
    </xdr:to>
    <xdr:sp macro="" textlink="">
      <xdr:nvSpPr>
        <xdr:cNvPr id="37205" name="Line 36"/>
        <xdr:cNvSpPr>
          <a:spLocks noChangeShapeType="1"/>
        </xdr:cNvSpPr>
      </xdr:nvSpPr>
      <xdr:spPr bwMode="auto">
        <a:xfrm flipH="1">
          <a:off x="180022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17</xdr:row>
      <xdr:rowOff>0</xdr:rowOff>
    </xdr:from>
    <xdr:to>
      <xdr:col>28</xdr:col>
      <xdr:colOff>0</xdr:colOff>
      <xdr:row>17</xdr:row>
      <xdr:rowOff>0</xdr:rowOff>
    </xdr:to>
    <xdr:sp macro="" textlink="">
      <xdr:nvSpPr>
        <xdr:cNvPr id="5" name="Line 34"/>
        <xdr:cNvSpPr>
          <a:spLocks noChangeShapeType="1"/>
        </xdr:cNvSpPr>
      </xdr:nvSpPr>
      <xdr:spPr bwMode="auto">
        <a:xfrm flipH="1">
          <a:off x="11849100"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17</xdr:row>
      <xdr:rowOff>0</xdr:rowOff>
    </xdr:from>
    <xdr:to>
      <xdr:col>28</xdr:col>
      <xdr:colOff>0</xdr:colOff>
      <xdr:row>17</xdr:row>
      <xdr:rowOff>0</xdr:rowOff>
    </xdr:to>
    <xdr:sp macro="" textlink="">
      <xdr:nvSpPr>
        <xdr:cNvPr id="6" name="Line 35"/>
        <xdr:cNvSpPr>
          <a:spLocks noChangeShapeType="1"/>
        </xdr:cNvSpPr>
      </xdr:nvSpPr>
      <xdr:spPr bwMode="auto">
        <a:xfrm flipH="1">
          <a:off x="11849100"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17</xdr:row>
      <xdr:rowOff>0</xdr:rowOff>
    </xdr:from>
    <xdr:to>
      <xdr:col>28</xdr:col>
      <xdr:colOff>0</xdr:colOff>
      <xdr:row>17</xdr:row>
      <xdr:rowOff>0</xdr:rowOff>
    </xdr:to>
    <xdr:sp macro="" textlink="">
      <xdr:nvSpPr>
        <xdr:cNvPr id="7" name="Line 36"/>
        <xdr:cNvSpPr>
          <a:spLocks noChangeShapeType="1"/>
        </xdr:cNvSpPr>
      </xdr:nvSpPr>
      <xdr:spPr bwMode="auto">
        <a:xfrm flipH="1">
          <a:off x="11849100" y="8029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xdr:row>
      <xdr:rowOff>15240</xdr:rowOff>
    </xdr:from>
    <xdr:to>
      <xdr:col>22</xdr:col>
      <xdr:colOff>195642</xdr:colOff>
      <xdr:row>15</xdr:row>
      <xdr:rowOff>212912</xdr:rowOff>
    </xdr:to>
    <xdr:sp macro="" textlink="">
      <xdr:nvSpPr>
        <xdr:cNvPr id="8" name="左右矢印 7"/>
        <xdr:cNvSpPr/>
      </xdr:nvSpPr>
      <xdr:spPr>
        <a:xfrm rot="5400000">
          <a:off x="10540358" y="4472835"/>
          <a:ext cx="8265907" cy="157542"/>
        </a:xfrm>
        <a:prstGeom prst="leftRightArrow">
          <a:avLst>
            <a:gd name="adj1" fmla="val 50000"/>
            <a:gd name="adj2" fmla="val 103333"/>
          </a:avLst>
        </a:prstGeom>
        <a:solidFill>
          <a:schemeClr val="tx2">
            <a:lumMod val="40000"/>
            <a:lumOff val="60000"/>
          </a:schemeClr>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23</xdr:col>
      <xdr:colOff>28239</xdr:colOff>
      <xdr:row>0</xdr:row>
      <xdr:rowOff>1</xdr:rowOff>
    </xdr:from>
    <xdr:ext cx="3454102" cy="304800"/>
    <xdr:sp macro="" textlink="">
      <xdr:nvSpPr>
        <xdr:cNvPr id="9" name="正方形/長方形 8"/>
        <xdr:cNvSpPr/>
      </xdr:nvSpPr>
      <xdr:spPr>
        <a:xfrm>
          <a:off x="9149379" y="1"/>
          <a:ext cx="3454102" cy="30480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1600"/>
            <a:t>記載例</a:t>
          </a:r>
          <a:r>
            <a:rPr kumimoji="1" lang="ja-JP" altLang="en-US" sz="1000"/>
            <a:t>　（詳しい説明は、記載の手引きをご覧ください。）</a:t>
          </a:r>
        </a:p>
      </xdr:txBody>
    </xdr:sp>
    <xdr:clientData/>
  </xdr:oneCellAnchor>
  <xdr:twoCellAnchor>
    <xdr:from>
      <xdr:col>33</xdr:col>
      <xdr:colOff>248995</xdr:colOff>
      <xdr:row>0</xdr:row>
      <xdr:rowOff>0</xdr:rowOff>
    </xdr:from>
    <xdr:to>
      <xdr:col>41</xdr:col>
      <xdr:colOff>22860</xdr:colOff>
      <xdr:row>1</xdr:row>
      <xdr:rowOff>145116</xdr:rowOff>
    </xdr:to>
    <xdr:sp macro="" textlink="">
      <xdr:nvSpPr>
        <xdr:cNvPr id="10" name="正方形/長方形 9"/>
        <xdr:cNvSpPr/>
      </xdr:nvSpPr>
      <xdr:spPr>
        <a:xfrm>
          <a:off x="12654355" y="0"/>
          <a:ext cx="2699945" cy="297516"/>
        </a:xfrm>
        <a:prstGeom prst="rect">
          <a:avLst/>
        </a:prstGeom>
        <a:solidFill>
          <a:schemeClr val="tx2">
            <a:lumMod val="40000"/>
            <a:lumOff val="6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l"/>
          <a:r>
            <a:rPr kumimoji="1" lang="ja-JP" altLang="en-US" sz="1000" b="1" baseline="0">
              <a:solidFill>
                <a:schemeClr val="tx1"/>
              </a:solidFill>
            </a:rPr>
            <a:t>本面はすべて、県ホームページで公表します。</a:t>
          </a:r>
        </a:p>
      </xdr:txBody>
    </xdr:sp>
    <xdr:clientData/>
  </xdr:twoCellAnchor>
  <xdr:twoCellAnchor>
    <xdr:from>
      <xdr:col>17</xdr:col>
      <xdr:colOff>257175</xdr:colOff>
      <xdr:row>2</xdr:row>
      <xdr:rowOff>50349</xdr:rowOff>
    </xdr:from>
    <xdr:to>
      <xdr:col>17</xdr:col>
      <xdr:colOff>628652</xdr:colOff>
      <xdr:row>3</xdr:row>
      <xdr:rowOff>225882</xdr:rowOff>
    </xdr:to>
    <xdr:sp macro="" textlink="">
      <xdr:nvSpPr>
        <xdr:cNvPr id="11" name="曲折矢印 10"/>
        <xdr:cNvSpPr/>
      </xdr:nvSpPr>
      <xdr:spPr>
        <a:xfrm rot="16200000" flipH="1">
          <a:off x="6955972" y="409577"/>
          <a:ext cx="404133" cy="371477"/>
        </a:xfrm>
        <a:prstGeom prst="bentArrow">
          <a:avLst>
            <a:gd name="adj1" fmla="val 32692"/>
            <a:gd name="adj2" fmla="val 35256"/>
            <a:gd name="adj3" fmla="val 40385"/>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577660</xdr:colOff>
      <xdr:row>1</xdr:row>
      <xdr:rowOff>191061</xdr:rowOff>
    </xdr:from>
    <xdr:ext cx="2232212" cy="523875"/>
    <xdr:sp macro="" textlink="">
      <xdr:nvSpPr>
        <xdr:cNvPr id="12" name="正方形/長方形 11"/>
        <xdr:cNvSpPr/>
      </xdr:nvSpPr>
      <xdr:spPr>
        <a:xfrm>
          <a:off x="7368425" y="347943"/>
          <a:ext cx="2232212" cy="523875"/>
        </a:xfrm>
        <a:prstGeom prst="rect">
          <a:avLst/>
        </a:prstGeom>
        <a:solidFill>
          <a:schemeClr val="accent2">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lnSpc>
              <a:spcPts val="1100"/>
            </a:lnSpc>
          </a:pPr>
          <a:r>
            <a:rPr kumimoji="1" lang="ja-JP" altLang="en-US" sz="900" b="1">
              <a:solidFill>
                <a:schemeClr val="tx1"/>
              </a:solidFill>
              <a:latin typeface="+mn-ea"/>
              <a:ea typeface="+mn-ea"/>
            </a:rPr>
            <a:t>Ｒ列</a:t>
          </a:r>
          <a:r>
            <a:rPr kumimoji="1" lang="ja-JP" altLang="en-US" sz="900" b="0">
              <a:solidFill>
                <a:schemeClr val="tx1"/>
              </a:solidFill>
              <a:latin typeface="+mn-ea"/>
              <a:ea typeface="+mn-ea"/>
            </a:rPr>
            <a:t>の太枠内に報告対象年度の前年度（前回報告時）の値を入力すると、増減率を自動計算しますのでご活用ください。</a:t>
          </a:r>
          <a:endParaRPr kumimoji="1" lang="en-US" altLang="ja-JP" sz="900" b="0">
            <a:solidFill>
              <a:schemeClr val="tx1"/>
            </a:solidFill>
            <a:latin typeface="+mn-ea"/>
            <a:ea typeface="+mn-ea"/>
          </a:endParaRPr>
        </a:p>
      </xdr:txBody>
    </xdr:sp>
    <xdr:clientData/>
  </xdr:oneCellAnchor>
  <xdr:oneCellAnchor>
    <xdr:from>
      <xdr:col>17</xdr:col>
      <xdr:colOff>250789</xdr:colOff>
      <xdr:row>9</xdr:row>
      <xdr:rowOff>2522950</xdr:rowOff>
    </xdr:from>
    <xdr:ext cx="2555727" cy="1520929"/>
    <xdr:sp macro="" textlink="">
      <xdr:nvSpPr>
        <xdr:cNvPr id="13" name="四角形吹き出し 12"/>
        <xdr:cNvSpPr/>
      </xdr:nvSpPr>
      <xdr:spPr>
        <a:xfrm>
          <a:off x="6965914" y="5609050"/>
          <a:ext cx="2555727" cy="1520929"/>
        </a:xfrm>
        <a:prstGeom prst="wedgeRectCallout">
          <a:avLst>
            <a:gd name="adj1" fmla="val -58300"/>
            <a:gd name="adj2" fmla="val -38505"/>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000">
              <a:solidFill>
                <a:schemeClr val="tx1"/>
              </a:solidFill>
              <a:effectLst/>
              <a:latin typeface="+mn-ea"/>
              <a:ea typeface="+mn-ea"/>
              <a:cs typeface="+mn-cs"/>
            </a:rPr>
            <a:t>報告対象年度の</a:t>
          </a:r>
          <a:r>
            <a:rPr kumimoji="0" lang="en-US" altLang="ja-JP" sz="1000">
              <a:solidFill>
                <a:schemeClr val="tx1"/>
              </a:solidFill>
              <a:effectLst/>
              <a:latin typeface="+mn-ea"/>
              <a:ea typeface="+mn-ea"/>
              <a:cs typeface="+mn-cs"/>
            </a:rPr>
            <a:t>CO2</a:t>
          </a:r>
          <a:r>
            <a:rPr kumimoji="0" lang="ja-JP" altLang="en-US" sz="1000">
              <a:solidFill>
                <a:schemeClr val="tx1"/>
              </a:solidFill>
              <a:effectLst/>
              <a:latin typeface="+mn-ea"/>
              <a:ea typeface="+mn-ea"/>
              <a:cs typeface="+mn-cs"/>
            </a:rPr>
            <a:t>排出量及び原単位</a:t>
          </a:r>
          <a:endParaRPr kumimoji="0" lang="en-US" altLang="ja-JP" sz="1000">
            <a:solidFill>
              <a:schemeClr val="tx1"/>
            </a:solidFill>
            <a:effectLst/>
            <a:latin typeface="+mn-ea"/>
            <a:ea typeface="+mn-ea"/>
            <a:cs typeface="+mn-cs"/>
          </a:endParaRPr>
        </a:p>
        <a:p>
          <a:pPr algn="l">
            <a:lnSpc>
              <a:spcPts val="1100"/>
            </a:lnSpc>
          </a:pPr>
          <a:r>
            <a:rPr kumimoji="0" lang="ja-JP" altLang="en-US" sz="1000">
              <a:solidFill>
                <a:schemeClr val="tx1"/>
              </a:solidFill>
              <a:effectLst/>
              <a:latin typeface="+mn-ea"/>
              <a:ea typeface="+mn-ea"/>
              <a:cs typeface="+mn-cs"/>
            </a:rPr>
            <a:t>（基礎排出係数ベース）について、</a:t>
          </a:r>
          <a:endParaRPr kumimoji="0" lang="en-US" altLang="ja-JP" sz="1000">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前年度からの増減率</a:t>
          </a:r>
          <a:endParaRPr kumimoji="0" lang="en-US" altLang="ja-JP" sz="1000" b="1" u="sng">
            <a:solidFill>
              <a:schemeClr val="tx1"/>
            </a:solidFill>
            <a:effectLst/>
            <a:latin typeface="+mn-ea"/>
            <a:ea typeface="+mn-ea"/>
            <a:cs typeface="+mn-cs"/>
          </a:endParaRPr>
        </a:p>
        <a:p>
          <a:pPr algn="l">
            <a:lnSpc>
              <a:spcPts val="11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主な増減理由</a:t>
          </a:r>
          <a:endParaRPr kumimoji="0" lang="en-US" altLang="ja-JP" sz="1000" b="1" u="sng">
            <a:solidFill>
              <a:schemeClr val="tx1"/>
            </a:solidFill>
            <a:effectLst/>
            <a:latin typeface="+mn-ea"/>
            <a:ea typeface="+mn-ea"/>
            <a:cs typeface="+mn-cs"/>
          </a:endParaRPr>
        </a:p>
        <a:p>
          <a:pPr algn="l">
            <a:lnSpc>
              <a:spcPts val="1200"/>
            </a:lnSpc>
          </a:pPr>
          <a:r>
            <a:rPr kumimoji="0" lang="ja-JP" altLang="en-US" sz="1000" b="1">
              <a:solidFill>
                <a:schemeClr val="tx1"/>
              </a:solidFill>
              <a:effectLst/>
              <a:latin typeface="+mn-ea"/>
              <a:ea typeface="+mn-ea"/>
              <a:cs typeface="+mn-cs"/>
            </a:rPr>
            <a:t>・</a:t>
          </a:r>
          <a:r>
            <a:rPr kumimoji="0" lang="ja-JP" altLang="en-US" sz="1000" b="1" u="sng">
              <a:solidFill>
                <a:schemeClr val="tx1"/>
              </a:solidFill>
              <a:effectLst/>
              <a:latin typeface="+mn-ea"/>
              <a:ea typeface="+mn-ea"/>
              <a:cs typeface="+mn-cs"/>
            </a:rPr>
            <a:t>対象年度に実施した主な削減対策の内容</a:t>
          </a:r>
          <a:endParaRPr kumimoji="0" lang="en-US" altLang="ja-JP" sz="1000" b="1" u="sng">
            <a:solidFill>
              <a:schemeClr val="tx1"/>
            </a:solidFill>
            <a:effectLst/>
            <a:latin typeface="+mn-ea"/>
            <a:ea typeface="+mn-ea"/>
            <a:cs typeface="+mn-cs"/>
          </a:endParaRPr>
        </a:p>
        <a:p>
          <a:pPr algn="l">
            <a:lnSpc>
              <a:spcPts val="1000"/>
            </a:lnSpc>
          </a:pPr>
          <a:r>
            <a:rPr kumimoji="0" lang="ja-JP" altLang="en-US" sz="1000">
              <a:solidFill>
                <a:schemeClr val="tx1"/>
              </a:solidFill>
              <a:effectLst/>
              <a:latin typeface="+mn-ea"/>
              <a:ea typeface="+mn-ea"/>
              <a:cs typeface="+mn-cs"/>
            </a:rPr>
            <a:t>を必ず記載してください。</a:t>
          </a:r>
          <a:endParaRPr kumimoji="0" lang="en-US" altLang="ja-JP" sz="1000">
            <a:solidFill>
              <a:schemeClr val="tx1"/>
            </a:solidFill>
            <a:effectLst/>
            <a:latin typeface="+mn-ea"/>
            <a:ea typeface="+mn-ea"/>
            <a:cs typeface="+mn-cs"/>
          </a:endParaRPr>
        </a:p>
        <a:p>
          <a:pPr algn="l">
            <a:lnSpc>
              <a:spcPts val="900"/>
            </a:lnSpc>
          </a:pPr>
          <a:endParaRPr kumimoji="0" lang="en-US" altLang="ja-JP" sz="800">
            <a:solidFill>
              <a:schemeClr val="tx1"/>
            </a:solidFill>
            <a:effectLst/>
            <a:latin typeface="+mn-ea"/>
            <a:ea typeface="+mn-ea"/>
            <a:cs typeface="+mn-cs"/>
          </a:endParaRPr>
        </a:p>
        <a:p>
          <a:pPr eaLnBrk="1" fontAlgn="auto" latinLnBrk="0" hangingPunct="1"/>
          <a:r>
            <a:rPr lang="en-US" altLang="ja-JP" sz="900">
              <a:solidFill>
                <a:schemeClr val="tx1"/>
              </a:solidFill>
              <a:effectLst/>
              <a:latin typeface="+mn-lt"/>
              <a:ea typeface="+mn-ea"/>
              <a:cs typeface="+mn-cs"/>
            </a:rPr>
            <a:t>※</a:t>
          </a:r>
          <a:r>
            <a:rPr lang="ja-JP" altLang="ja-JP" sz="900">
              <a:solidFill>
                <a:schemeClr val="tx1"/>
              </a:solidFill>
              <a:effectLst/>
              <a:latin typeface="+mn-lt"/>
              <a:ea typeface="+mn-ea"/>
              <a:cs typeface="+mn-cs"/>
            </a:rPr>
            <a:t>あらかじめ記載されている</a:t>
          </a:r>
          <a:r>
            <a:rPr lang="ja-JP" altLang="en-US" sz="900">
              <a:solidFill>
                <a:schemeClr val="tx1"/>
              </a:solidFill>
              <a:effectLst/>
              <a:latin typeface="+mn-lt"/>
              <a:ea typeface="+mn-ea"/>
              <a:cs typeface="+mn-cs"/>
            </a:rPr>
            <a:t>内容を、</a:t>
          </a:r>
          <a:r>
            <a:rPr lang="ja-JP" altLang="ja-JP" sz="900">
              <a:solidFill>
                <a:schemeClr val="tx1"/>
              </a:solidFill>
              <a:effectLst/>
              <a:latin typeface="+mn-lt"/>
              <a:ea typeface="+mn-ea"/>
              <a:cs typeface="+mn-cs"/>
            </a:rPr>
            <a:t>適宜修正して</a:t>
          </a:r>
          <a:r>
            <a:rPr lang="ja-JP" altLang="en-US" sz="900">
              <a:solidFill>
                <a:schemeClr val="tx1"/>
              </a:solidFill>
              <a:effectLst/>
              <a:latin typeface="+mn-lt"/>
              <a:ea typeface="+mn-ea"/>
              <a:cs typeface="+mn-cs"/>
            </a:rPr>
            <a:t>ください</a:t>
          </a:r>
          <a:r>
            <a:rPr lang="ja-JP" altLang="ja-JP" sz="900">
              <a:solidFill>
                <a:schemeClr val="tx1"/>
              </a:solidFill>
              <a:effectLst/>
              <a:latin typeface="+mn-lt"/>
              <a:ea typeface="+mn-ea"/>
              <a:cs typeface="+mn-cs"/>
            </a:rPr>
            <a:t>。</a:t>
          </a:r>
          <a:endParaRPr lang="ja-JP" altLang="ja-JP" sz="500">
            <a:solidFill>
              <a:schemeClr val="tx1"/>
            </a:solidFill>
            <a:effectLst/>
          </a:endParaRPr>
        </a:p>
      </xdr:txBody>
    </xdr:sp>
    <xdr:clientData/>
  </xdr:oneCellAnchor>
  <xdr:oneCellAnchor>
    <xdr:from>
      <xdr:col>17</xdr:col>
      <xdr:colOff>181538</xdr:colOff>
      <xdr:row>6</xdr:row>
      <xdr:rowOff>38660</xdr:rowOff>
    </xdr:from>
    <xdr:ext cx="2615450" cy="588870"/>
    <xdr:sp macro="" textlink="">
      <xdr:nvSpPr>
        <xdr:cNvPr id="14" name="正方形/長方形 13"/>
        <xdr:cNvSpPr/>
      </xdr:nvSpPr>
      <xdr:spPr>
        <a:xfrm>
          <a:off x="6322362" y="1912284"/>
          <a:ext cx="2615450" cy="588870"/>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今期の計画書に記載した値を転記</a:t>
          </a:r>
          <a:r>
            <a:rPr kumimoji="0" lang="ja-JP" altLang="en-US" sz="1100" b="0">
              <a:solidFill>
                <a:schemeClr val="tx1"/>
              </a:solidFill>
              <a:effectLst/>
              <a:latin typeface="+mn-ea"/>
              <a:ea typeface="+mn-ea"/>
              <a:cs typeface="+mn-cs"/>
            </a:rPr>
            <a:t>してください。　</a:t>
          </a:r>
          <a:endParaRPr kumimoji="1" lang="ja-JP" altLang="en-US" sz="700" b="0">
            <a:solidFill>
              <a:srgbClr val="FF0000"/>
            </a:solidFill>
            <a:latin typeface="+mn-ea"/>
            <a:ea typeface="+mn-ea"/>
          </a:endParaRPr>
        </a:p>
      </xdr:txBody>
    </xdr:sp>
    <xdr:clientData/>
  </xdr:oneCellAnchor>
  <xdr:oneCellAnchor>
    <xdr:from>
      <xdr:col>17</xdr:col>
      <xdr:colOff>273201</xdr:colOff>
      <xdr:row>9</xdr:row>
      <xdr:rowOff>1019750</xdr:rowOff>
    </xdr:from>
    <xdr:ext cx="2532751" cy="1450588"/>
    <xdr:sp macro="" textlink="">
      <xdr:nvSpPr>
        <xdr:cNvPr id="15" name="正方形/長方形 14"/>
        <xdr:cNvSpPr/>
      </xdr:nvSpPr>
      <xdr:spPr>
        <a:xfrm>
          <a:off x="6414025" y="4345656"/>
          <a:ext cx="2532751" cy="1450588"/>
        </a:xfrm>
        <a:prstGeom prst="rect">
          <a:avLst/>
        </a:prstGeom>
        <a:solidFill>
          <a:schemeClr val="accent6">
            <a:lumMod val="20000"/>
            <a:lumOff val="80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5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100"/>
            </a:lnSpc>
          </a:pPr>
          <a:r>
            <a:rPr kumimoji="0" lang="ja-JP" altLang="en-US" sz="1100" b="1">
              <a:solidFill>
                <a:schemeClr val="tx1"/>
              </a:solidFill>
              <a:effectLst/>
              <a:latin typeface="+mn-ea"/>
              <a:ea typeface="+mn-ea"/>
              <a:cs typeface="+mn-cs"/>
            </a:rPr>
            <a:t>別紙２（自動車管理表）の値を転記</a:t>
          </a:r>
          <a:endParaRPr kumimoji="0" lang="en-US" altLang="ja-JP" sz="1100" b="1">
            <a:solidFill>
              <a:schemeClr val="tx1"/>
            </a:solidFill>
            <a:effectLst/>
            <a:latin typeface="+mn-ea"/>
            <a:ea typeface="+mn-ea"/>
            <a:cs typeface="+mn-cs"/>
          </a:endParaRPr>
        </a:p>
        <a:p>
          <a:pPr algn="l">
            <a:lnSpc>
              <a:spcPts val="1100"/>
            </a:lnSpc>
          </a:pPr>
          <a:r>
            <a:rPr kumimoji="0" lang="en-US" altLang="ja-JP" sz="900" b="0">
              <a:solidFill>
                <a:schemeClr val="tx1"/>
              </a:solidFill>
              <a:effectLst/>
              <a:latin typeface="+mn-ea"/>
              <a:ea typeface="+mn-ea"/>
              <a:cs typeface="+mn-cs"/>
            </a:rPr>
            <a:t>※</a:t>
          </a:r>
          <a:r>
            <a:rPr kumimoji="0" lang="ja-JP" altLang="en-US" sz="900" b="0">
              <a:solidFill>
                <a:schemeClr val="tx1"/>
              </a:solidFill>
              <a:effectLst/>
              <a:latin typeface="+mn-ea"/>
              <a:ea typeface="+mn-ea"/>
              <a:cs typeface="+mn-cs"/>
            </a:rPr>
            <a:t>排出量原単位は、基準年度と同じ有効数字の桁数に処理して記載してください。</a:t>
          </a:r>
          <a:endParaRPr kumimoji="0" lang="en-US" altLang="ja-JP" sz="900" b="0">
            <a:solidFill>
              <a:schemeClr val="tx1"/>
            </a:solidFill>
            <a:effectLst/>
            <a:latin typeface="+mn-ea"/>
            <a:ea typeface="+mn-ea"/>
            <a:cs typeface="+mn-cs"/>
          </a:endParaRPr>
        </a:p>
        <a:p>
          <a:pPr algn="l">
            <a:lnSpc>
              <a:spcPts val="1100"/>
            </a:lnSpc>
          </a:pPr>
          <a:r>
            <a:rPr kumimoji="0" lang="en-US" altLang="ja-JP" sz="900" b="1">
              <a:solidFill>
                <a:srgbClr val="FF0000"/>
              </a:solidFill>
              <a:effectLst/>
              <a:latin typeface="+mn-ea"/>
              <a:ea typeface="+mn-ea"/>
              <a:cs typeface="+mn-cs"/>
            </a:rPr>
            <a:t>※</a:t>
          </a:r>
          <a:r>
            <a:rPr kumimoji="0" lang="ja-JP" altLang="en-US" sz="900" b="1">
              <a:solidFill>
                <a:srgbClr val="FF0000"/>
              </a:solidFill>
              <a:effectLst/>
              <a:latin typeface="+mn-ea"/>
              <a:ea typeface="+mn-ea"/>
              <a:cs typeface="+mn-cs"/>
            </a:rPr>
            <a:t>注意！</a:t>
          </a:r>
          <a:endParaRPr kumimoji="0" lang="en-US" altLang="ja-JP" sz="900" b="1">
            <a:solidFill>
              <a:srgbClr val="FF0000"/>
            </a:solidFill>
            <a:effectLst/>
            <a:latin typeface="+mn-ea"/>
            <a:ea typeface="+mn-ea"/>
            <a:cs typeface="+mn-cs"/>
          </a:endParaRPr>
        </a:p>
        <a:p>
          <a:pPr algn="l">
            <a:lnSpc>
              <a:spcPts val="1100"/>
            </a:lnSpc>
          </a:pPr>
          <a:r>
            <a:rPr kumimoji="1" lang="ja-JP" altLang="en-US" sz="900" b="1">
              <a:solidFill>
                <a:srgbClr val="FF0000"/>
              </a:solidFill>
              <a:latin typeface="+mn-ea"/>
              <a:ea typeface="+mn-ea"/>
            </a:rPr>
            <a:t>「</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」のように小数点以下の最後の桁がゼロの場合、そのまま入力すると「</a:t>
          </a:r>
          <a:r>
            <a:rPr kumimoji="1" lang="en-US" altLang="ja-JP" sz="900" b="1">
              <a:solidFill>
                <a:srgbClr val="FF0000"/>
              </a:solidFill>
              <a:latin typeface="+mn-ea"/>
              <a:ea typeface="+mn-ea"/>
            </a:rPr>
            <a:t>0.63</a:t>
          </a:r>
          <a:r>
            <a:rPr kumimoji="1" lang="ja-JP" altLang="en-US" sz="900" b="1">
              <a:solidFill>
                <a:srgbClr val="FF0000"/>
              </a:solidFill>
              <a:latin typeface="+mn-ea"/>
              <a:ea typeface="+mn-ea"/>
            </a:rPr>
            <a:t>」となってしまうため、先頭に「</a:t>
          </a:r>
          <a:r>
            <a:rPr kumimoji="1" lang="en-US" altLang="ja-JP" sz="900" b="1">
              <a:solidFill>
                <a:srgbClr val="FF0000"/>
              </a:solidFill>
              <a:latin typeface="+mn-ea"/>
              <a:ea typeface="+mn-ea"/>
            </a:rPr>
            <a:t>'</a:t>
          </a:r>
          <a:r>
            <a:rPr kumimoji="1" lang="ja-JP" altLang="en-US" sz="900" b="1">
              <a:solidFill>
                <a:srgbClr val="FF0000"/>
              </a:solidFill>
              <a:latin typeface="+mn-ea"/>
              <a:ea typeface="+mn-ea"/>
            </a:rPr>
            <a:t>」（ｱﾎﾟｽﾄﾛﾌｨｰ）を付け「</a:t>
          </a:r>
          <a:r>
            <a:rPr kumimoji="1" lang="en-US" altLang="ja-JP" sz="900" b="1">
              <a:solidFill>
                <a:srgbClr val="FF0000"/>
              </a:solidFill>
              <a:latin typeface="+mn-ea"/>
              <a:ea typeface="+mn-ea"/>
            </a:rPr>
            <a:t>'0.630</a:t>
          </a:r>
          <a:r>
            <a:rPr kumimoji="1" lang="ja-JP" altLang="en-US" sz="900" b="1">
              <a:solidFill>
                <a:srgbClr val="FF0000"/>
              </a:solidFill>
              <a:latin typeface="+mn-ea"/>
              <a:ea typeface="+mn-ea"/>
            </a:rPr>
            <a:t>」と入力してください。</a:t>
          </a:r>
        </a:p>
      </xdr:txBody>
    </xdr:sp>
    <xdr:clientData/>
  </xdr:oneCellAnchor>
  <mc:AlternateContent xmlns:mc="http://schemas.openxmlformats.org/markup-compatibility/2006">
    <mc:Choice xmlns:a14="http://schemas.microsoft.com/office/drawing/2010/main" Requires="a14">
      <xdr:twoCellAnchor editAs="oneCell">
        <xdr:from>
          <xdr:col>17</xdr:col>
          <xdr:colOff>251460</xdr:colOff>
          <xdr:row>6</xdr:row>
          <xdr:rowOff>7620</xdr:rowOff>
        </xdr:from>
        <xdr:to>
          <xdr:col>17</xdr:col>
          <xdr:colOff>571500</xdr:colOff>
          <xdr:row>6</xdr:row>
          <xdr:rowOff>266700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335280</xdr:colOff>
          <xdr:row>9</xdr:row>
          <xdr:rowOff>990600</xdr:rowOff>
        </xdr:from>
        <xdr:to>
          <xdr:col>17</xdr:col>
          <xdr:colOff>647700</xdr:colOff>
          <xdr:row>9</xdr:row>
          <xdr:rowOff>1287780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335280</xdr:colOff>
          <xdr:row>9</xdr:row>
          <xdr:rowOff>2476500</xdr:rowOff>
        </xdr:from>
        <xdr:to>
          <xdr:col>17</xdr:col>
          <xdr:colOff>647700</xdr:colOff>
          <xdr:row>9</xdr:row>
          <xdr:rowOff>2773680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8</xdr:row>
      <xdr:rowOff>455838</xdr:rowOff>
    </xdr:from>
    <xdr:to>
      <xdr:col>18</xdr:col>
      <xdr:colOff>464002</xdr:colOff>
      <xdr:row>9</xdr:row>
      <xdr:rowOff>382360</xdr:rowOff>
    </xdr:to>
    <xdr:sp macro="" textlink="">
      <xdr:nvSpPr>
        <xdr:cNvPr id="19" name="曲折矢印 18"/>
        <xdr:cNvSpPr/>
      </xdr:nvSpPr>
      <xdr:spPr>
        <a:xfrm rot="10800000">
          <a:off x="6762750" y="3084738"/>
          <a:ext cx="1321252" cy="383722"/>
        </a:xfrm>
        <a:prstGeom prst="bentArrow">
          <a:avLst>
            <a:gd name="adj1" fmla="val 31677"/>
            <a:gd name="adj2" fmla="val 42171"/>
            <a:gd name="adj3" fmla="val 42500"/>
            <a:gd name="adj4" fmla="val 4375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17</xdr:col>
      <xdr:colOff>276228</xdr:colOff>
      <xdr:row>9</xdr:row>
      <xdr:rowOff>297197</xdr:rowOff>
    </xdr:from>
    <xdr:ext cx="2533650" cy="676274"/>
    <xdr:sp macro="" textlink="">
      <xdr:nvSpPr>
        <xdr:cNvPr id="20" name="正方形/長方形 19"/>
        <xdr:cNvSpPr/>
      </xdr:nvSpPr>
      <xdr:spPr>
        <a:xfrm>
          <a:off x="7066993" y="3602932"/>
          <a:ext cx="2533650" cy="676274"/>
        </a:xfrm>
        <a:prstGeom prst="rect">
          <a:avLst/>
        </a:prstGeom>
        <a:solidFill>
          <a:schemeClr val="accent2">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lnSpc>
              <a:spcPts val="1100"/>
            </a:lnSpc>
          </a:pPr>
          <a:r>
            <a:rPr kumimoji="1" lang="en-US" altLang="ja-JP" sz="900">
              <a:solidFill>
                <a:schemeClr val="tx1"/>
              </a:solidFill>
              <a:latin typeface="+mn-ea"/>
              <a:ea typeface="+mn-ea"/>
            </a:rPr>
            <a:t>※</a:t>
          </a:r>
          <a:r>
            <a:rPr kumimoji="1" lang="ja-JP" altLang="en-US" sz="900">
              <a:solidFill>
                <a:schemeClr val="tx1"/>
              </a:solidFill>
              <a:latin typeface="+mn-ea"/>
              <a:ea typeface="+mn-ea"/>
            </a:rPr>
            <a:t>自動計算した増減率は</a:t>
          </a:r>
          <a:endParaRPr kumimoji="1" lang="en-US" altLang="ja-JP" sz="900">
            <a:solidFill>
              <a:schemeClr val="tx1"/>
            </a:solidFill>
            <a:latin typeface="+mn-ea"/>
            <a:ea typeface="+mn-ea"/>
          </a:endParaRPr>
        </a:p>
        <a:p>
          <a:pPr algn="l">
            <a:lnSpc>
              <a:spcPts val="1100"/>
            </a:lnSpc>
          </a:pPr>
          <a:r>
            <a:rPr kumimoji="1" lang="ja-JP" altLang="en-US" sz="900" b="1">
              <a:solidFill>
                <a:schemeClr val="tx1"/>
              </a:solidFill>
              <a:latin typeface="+mn-ea"/>
              <a:ea typeface="+mn-ea"/>
            </a:rPr>
            <a:t>「報告対象年度におけるエネルギー起源二酸化炭素の排出の状況に関する説明」</a:t>
          </a:r>
          <a:r>
            <a:rPr kumimoji="1" lang="ja-JP" altLang="en-US" sz="900">
              <a:solidFill>
                <a:schemeClr val="tx1"/>
              </a:solidFill>
              <a:latin typeface="+mn-ea"/>
              <a:ea typeface="+mn-ea"/>
            </a:rPr>
            <a:t>に転記するとともに、増減要因等を考察して記載してください。</a:t>
          </a:r>
        </a:p>
      </xdr:txBody>
    </xdr:sp>
    <xdr:clientData/>
  </xdr:oneCellAnchor>
  <xdr:twoCellAnchor>
    <xdr:from>
      <xdr:col>26</xdr:col>
      <xdr:colOff>349625</xdr:colOff>
      <xdr:row>4</xdr:row>
      <xdr:rowOff>35859</xdr:rowOff>
    </xdr:from>
    <xdr:to>
      <xdr:col>40</xdr:col>
      <xdr:colOff>340660</xdr:colOff>
      <xdr:row>4</xdr:row>
      <xdr:rowOff>438150</xdr:rowOff>
    </xdr:to>
    <xdr:sp macro="" textlink="">
      <xdr:nvSpPr>
        <xdr:cNvPr id="21" name="角丸四角形 20"/>
        <xdr:cNvSpPr/>
      </xdr:nvSpPr>
      <xdr:spPr>
        <a:xfrm>
          <a:off x="10130119" y="941294"/>
          <a:ext cx="5136776" cy="402291"/>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349625</xdr:colOff>
      <xdr:row>6</xdr:row>
      <xdr:rowOff>24491</xdr:rowOff>
    </xdr:from>
    <xdr:to>
      <xdr:col>40</xdr:col>
      <xdr:colOff>331694</xdr:colOff>
      <xdr:row>7</xdr:row>
      <xdr:rowOff>447675</xdr:rowOff>
    </xdr:to>
    <xdr:sp macro="" textlink="">
      <xdr:nvSpPr>
        <xdr:cNvPr id="22" name="角丸四角形 21"/>
        <xdr:cNvSpPr/>
      </xdr:nvSpPr>
      <xdr:spPr>
        <a:xfrm>
          <a:off x="10130119" y="1898115"/>
          <a:ext cx="5127810" cy="907278"/>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114</xdr:colOff>
      <xdr:row>5</xdr:row>
      <xdr:rowOff>23131</xdr:rowOff>
    </xdr:from>
    <xdr:to>
      <xdr:col>33</xdr:col>
      <xdr:colOff>322729</xdr:colOff>
      <xdr:row>5</xdr:row>
      <xdr:rowOff>444953</xdr:rowOff>
    </xdr:to>
    <xdr:sp macro="" textlink="">
      <xdr:nvSpPr>
        <xdr:cNvPr id="23" name="角丸四角形 22"/>
        <xdr:cNvSpPr/>
      </xdr:nvSpPr>
      <xdr:spPr>
        <a:xfrm>
          <a:off x="10148161" y="1412660"/>
          <a:ext cx="2527933" cy="421822"/>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361953</xdr:colOff>
      <xdr:row>8</xdr:row>
      <xdr:rowOff>23131</xdr:rowOff>
    </xdr:from>
    <xdr:to>
      <xdr:col>33</xdr:col>
      <xdr:colOff>322730</xdr:colOff>
      <xdr:row>8</xdr:row>
      <xdr:rowOff>444953</xdr:rowOff>
    </xdr:to>
    <xdr:sp macro="" textlink="">
      <xdr:nvSpPr>
        <xdr:cNvPr id="24" name="角丸四角形 23"/>
        <xdr:cNvSpPr/>
      </xdr:nvSpPr>
      <xdr:spPr>
        <a:xfrm>
          <a:off x="10142447" y="2864943"/>
          <a:ext cx="2533648" cy="421822"/>
        </a:xfrm>
        <a:prstGeom prst="roundRect">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26894</xdr:colOff>
      <xdr:row>6</xdr:row>
      <xdr:rowOff>352421</xdr:rowOff>
    </xdr:from>
    <xdr:to>
      <xdr:col>27</xdr:col>
      <xdr:colOff>9525</xdr:colOff>
      <xdr:row>6</xdr:row>
      <xdr:rowOff>421341</xdr:rowOff>
    </xdr:to>
    <xdr:sp macro="" textlink="">
      <xdr:nvSpPr>
        <xdr:cNvPr id="25" name="フリーフォーム 24"/>
        <xdr:cNvSpPr/>
      </xdr:nvSpPr>
      <xdr:spPr>
        <a:xfrm flipV="1">
          <a:off x="9296400" y="2226045"/>
          <a:ext cx="861172" cy="68920"/>
        </a:xfrm>
        <a:custGeom>
          <a:avLst/>
          <a:gdLst>
            <a:gd name="connsiteX0" fmla="*/ 904875 w 904875"/>
            <a:gd name="connsiteY0" fmla="*/ 0 h 0"/>
            <a:gd name="connsiteX1" fmla="*/ 0 w 904875"/>
            <a:gd name="connsiteY1" fmla="*/ 0 h 0"/>
          </a:gdLst>
          <a:ahLst/>
          <a:cxnLst>
            <a:cxn ang="0">
              <a:pos x="connsiteX0" y="connsiteY0"/>
            </a:cxn>
            <a:cxn ang="0">
              <a:pos x="connsiteX1" y="connsiteY1"/>
            </a:cxn>
          </a:cxnLst>
          <a:rect l="l" t="t" r="r" b="b"/>
          <a:pathLst>
            <a:path w="904875">
              <a:moveTo>
                <a:pt x="904875" y="0"/>
              </a:moveTo>
              <a:lnTo>
                <a:pt x="0" y="0"/>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157370</xdr:colOff>
      <xdr:row>8</xdr:row>
      <xdr:rowOff>307282</xdr:rowOff>
    </xdr:from>
    <xdr:to>
      <xdr:col>26</xdr:col>
      <xdr:colOff>390525</xdr:colOff>
      <xdr:row>8</xdr:row>
      <xdr:rowOff>372716</xdr:rowOff>
    </xdr:to>
    <xdr:sp macro="" textlink="">
      <xdr:nvSpPr>
        <xdr:cNvPr id="26" name="フリーフォーム 25"/>
        <xdr:cNvSpPr/>
      </xdr:nvSpPr>
      <xdr:spPr>
        <a:xfrm flipV="1">
          <a:off x="9968120" y="2936182"/>
          <a:ext cx="1042780" cy="65434"/>
        </a:xfrm>
        <a:custGeom>
          <a:avLst/>
          <a:gdLst>
            <a:gd name="connsiteX0" fmla="*/ 704850 w 704850"/>
            <a:gd name="connsiteY0" fmla="*/ 0 h 0"/>
            <a:gd name="connsiteX1" fmla="*/ 0 w 704850"/>
            <a:gd name="connsiteY1" fmla="*/ 0 h 0"/>
          </a:gdLst>
          <a:ahLst/>
          <a:cxnLst>
            <a:cxn ang="0">
              <a:pos x="connsiteX0" y="connsiteY0"/>
            </a:cxn>
            <a:cxn ang="0">
              <a:pos x="connsiteX1" y="connsiteY1"/>
            </a:cxn>
          </a:cxnLst>
          <a:rect l="l" t="t" r="r" b="b"/>
          <a:pathLst>
            <a:path w="704850">
              <a:moveTo>
                <a:pt x="704850" y="0"/>
              </a:moveTo>
              <a:lnTo>
                <a:pt x="0" y="0"/>
              </a:lnTo>
            </a:path>
          </a:pathLst>
        </a:cu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1267945</xdr:colOff>
      <xdr:row>5</xdr:row>
      <xdr:rowOff>352425</xdr:rowOff>
    </xdr:from>
    <xdr:to>
      <xdr:col>27</xdr:col>
      <xdr:colOff>134582</xdr:colOff>
      <xdr:row>9</xdr:row>
      <xdr:rowOff>1390650</xdr:rowOff>
    </xdr:to>
    <xdr:sp macro="" textlink="">
      <xdr:nvSpPr>
        <xdr:cNvPr id="27" name="フリーフォーム 26"/>
        <xdr:cNvSpPr/>
      </xdr:nvSpPr>
      <xdr:spPr>
        <a:xfrm>
          <a:off x="8798298" y="1741954"/>
          <a:ext cx="1484331" cy="2974602"/>
        </a:xfrm>
        <a:custGeom>
          <a:avLst/>
          <a:gdLst>
            <a:gd name="connsiteX0" fmla="*/ 0 w 1238250"/>
            <a:gd name="connsiteY0" fmla="*/ 3457575 h 3457575"/>
            <a:gd name="connsiteX1" fmla="*/ 361950 w 1238250"/>
            <a:gd name="connsiteY1" fmla="*/ 3457575 h 3457575"/>
            <a:gd name="connsiteX2" fmla="*/ 361950 w 1238250"/>
            <a:gd name="connsiteY2" fmla="*/ 0 h 3457575"/>
            <a:gd name="connsiteX3" fmla="*/ 1238250 w 1238250"/>
            <a:gd name="connsiteY3" fmla="*/ 0 h 3457575"/>
          </a:gdLst>
          <a:ahLst/>
          <a:cxnLst>
            <a:cxn ang="0">
              <a:pos x="connsiteX0" y="connsiteY0"/>
            </a:cxn>
            <a:cxn ang="0">
              <a:pos x="connsiteX1" y="connsiteY1"/>
            </a:cxn>
            <a:cxn ang="0">
              <a:pos x="connsiteX2" y="connsiteY2"/>
            </a:cxn>
            <a:cxn ang="0">
              <a:pos x="connsiteX3" y="connsiteY3"/>
            </a:cxn>
          </a:cxnLst>
          <a:rect l="l" t="t" r="r" b="b"/>
          <a:pathLst>
            <a:path w="1238250" h="3457575">
              <a:moveTo>
                <a:pt x="0" y="3457575"/>
              </a:moveTo>
              <a:lnTo>
                <a:pt x="361950" y="3457575"/>
              </a:lnTo>
              <a:lnTo>
                <a:pt x="361950" y="0"/>
              </a:lnTo>
              <a:lnTo>
                <a:pt x="1238250" y="0"/>
              </a:lnTo>
            </a:path>
          </a:pathLst>
        </a:cu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95810</xdr:colOff>
      <xdr:row>6</xdr:row>
      <xdr:rowOff>277325</xdr:rowOff>
    </xdr:from>
    <xdr:to>
      <xdr:col>24</xdr:col>
      <xdr:colOff>62753</xdr:colOff>
      <xdr:row>6</xdr:row>
      <xdr:rowOff>430304</xdr:rowOff>
    </xdr:to>
    <xdr:sp macro="" textlink="">
      <xdr:nvSpPr>
        <xdr:cNvPr id="28" name="フリーフォーム 27"/>
        <xdr:cNvSpPr/>
      </xdr:nvSpPr>
      <xdr:spPr>
        <a:xfrm>
          <a:off x="9150163" y="2150949"/>
          <a:ext cx="182096" cy="152979"/>
        </a:xfrm>
        <a:custGeom>
          <a:avLst/>
          <a:gdLst>
            <a:gd name="connsiteX0" fmla="*/ 114300 w 114300"/>
            <a:gd name="connsiteY0" fmla="*/ 104794 h 104794"/>
            <a:gd name="connsiteX1" fmla="*/ 47625 w 114300"/>
            <a:gd name="connsiteY1" fmla="*/ 19 h 104794"/>
            <a:gd name="connsiteX2" fmla="*/ 0 w 114300"/>
            <a:gd name="connsiteY2" fmla="*/ 95269 h 104794"/>
            <a:gd name="connsiteX3" fmla="*/ 0 w 114300"/>
            <a:gd name="connsiteY3" fmla="*/ 95269 h 104794"/>
          </a:gdLst>
          <a:ahLst/>
          <a:cxnLst>
            <a:cxn ang="0">
              <a:pos x="connsiteX0" y="connsiteY0"/>
            </a:cxn>
            <a:cxn ang="0">
              <a:pos x="connsiteX1" y="connsiteY1"/>
            </a:cxn>
            <a:cxn ang="0">
              <a:pos x="connsiteX2" y="connsiteY2"/>
            </a:cxn>
            <a:cxn ang="0">
              <a:pos x="connsiteX3" y="connsiteY3"/>
            </a:cxn>
          </a:cxnLst>
          <a:rect l="l" t="t" r="r" b="b"/>
          <a:pathLst>
            <a:path w="114300" h="104794">
              <a:moveTo>
                <a:pt x="114300" y="104794"/>
              </a:moveTo>
              <a:cubicBezTo>
                <a:pt x="90487" y="53200"/>
                <a:pt x="66675" y="1606"/>
                <a:pt x="47625" y="19"/>
              </a:cubicBezTo>
              <a:cubicBezTo>
                <a:pt x="28575" y="-1568"/>
                <a:pt x="0" y="95269"/>
                <a:pt x="0" y="95269"/>
              </a:cubicBezTo>
              <a:lnTo>
                <a:pt x="0" y="95269"/>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1219200</xdr:colOff>
      <xdr:row>4</xdr:row>
      <xdr:rowOff>161925</xdr:rowOff>
    </xdr:from>
    <xdr:to>
      <xdr:col>27</xdr:col>
      <xdr:colOff>0</xdr:colOff>
      <xdr:row>6</xdr:row>
      <xdr:rowOff>228600</xdr:rowOff>
    </xdr:to>
    <xdr:sp macro="" textlink="">
      <xdr:nvSpPr>
        <xdr:cNvPr id="29" name="フリーフォーム 28"/>
        <xdr:cNvSpPr/>
      </xdr:nvSpPr>
      <xdr:spPr>
        <a:xfrm>
          <a:off x="8749553" y="1067360"/>
          <a:ext cx="1398494" cy="1034864"/>
        </a:xfrm>
        <a:custGeom>
          <a:avLst/>
          <a:gdLst>
            <a:gd name="connsiteX0" fmla="*/ 1571625 w 1571625"/>
            <a:gd name="connsiteY0" fmla="*/ 0 h 981075"/>
            <a:gd name="connsiteX1" fmla="*/ 400050 w 1571625"/>
            <a:gd name="connsiteY1" fmla="*/ 0 h 981075"/>
            <a:gd name="connsiteX2" fmla="*/ 400050 w 1571625"/>
            <a:gd name="connsiteY2" fmla="*/ 981075 h 981075"/>
            <a:gd name="connsiteX3" fmla="*/ 0 w 1571625"/>
            <a:gd name="connsiteY3" fmla="*/ 981075 h 981075"/>
          </a:gdLst>
          <a:ahLst/>
          <a:cxnLst>
            <a:cxn ang="0">
              <a:pos x="connsiteX0" y="connsiteY0"/>
            </a:cxn>
            <a:cxn ang="0">
              <a:pos x="connsiteX1" y="connsiteY1"/>
            </a:cxn>
            <a:cxn ang="0">
              <a:pos x="connsiteX2" y="connsiteY2"/>
            </a:cxn>
            <a:cxn ang="0">
              <a:pos x="connsiteX3" y="connsiteY3"/>
            </a:cxn>
          </a:cxnLst>
          <a:rect l="l" t="t" r="r" b="b"/>
          <a:pathLst>
            <a:path w="1571625" h="981075">
              <a:moveTo>
                <a:pt x="1571625" y="0"/>
              </a:moveTo>
              <a:lnTo>
                <a:pt x="400050" y="0"/>
              </a:lnTo>
              <a:lnTo>
                <a:pt x="400050" y="981075"/>
              </a:lnTo>
              <a:lnTo>
                <a:pt x="0" y="981075"/>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56590</xdr:colOff>
      <xdr:row>6</xdr:row>
      <xdr:rowOff>228600</xdr:rowOff>
    </xdr:from>
    <xdr:to>
      <xdr:col>23</xdr:col>
      <xdr:colOff>123265</xdr:colOff>
      <xdr:row>6</xdr:row>
      <xdr:rowOff>400050</xdr:rowOff>
    </xdr:to>
    <xdr:sp macro="" textlink="">
      <xdr:nvSpPr>
        <xdr:cNvPr id="30" name="フリーフォーム 29"/>
        <xdr:cNvSpPr/>
      </xdr:nvSpPr>
      <xdr:spPr>
        <a:xfrm>
          <a:off x="9110943" y="2102224"/>
          <a:ext cx="66675" cy="171450"/>
        </a:xfrm>
        <a:custGeom>
          <a:avLst/>
          <a:gdLst>
            <a:gd name="connsiteX0" fmla="*/ 0 w 66675"/>
            <a:gd name="connsiteY0" fmla="*/ 0 h 171450"/>
            <a:gd name="connsiteX1" fmla="*/ 0 w 66675"/>
            <a:gd name="connsiteY1" fmla="*/ 171450 h 171450"/>
            <a:gd name="connsiteX2" fmla="*/ 66675 w 66675"/>
            <a:gd name="connsiteY2" fmla="*/ 171450 h 171450"/>
          </a:gdLst>
          <a:ahLst/>
          <a:cxnLst>
            <a:cxn ang="0">
              <a:pos x="connsiteX0" y="connsiteY0"/>
            </a:cxn>
            <a:cxn ang="0">
              <a:pos x="connsiteX1" y="connsiteY1"/>
            </a:cxn>
            <a:cxn ang="0">
              <a:pos x="connsiteX2" y="connsiteY2"/>
            </a:cxn>
          </a:cxnLst>
          <a:rect l="l" t="t" r="r" b="b"/>
          <a:pathLst>
            <a:path w="66675" h="171450">
              <a:moveTo>
                <a:pt x="0" y="0"/>
              </a:moveTo>
              <a:lnTo>
                <a:pt x="0" y="171450"/>
              </a:lnTo>
              <a:lnTo>
                <a:pt x="66675" y="171450"/>
              </a:ln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28574</xdr:colOff>
      <xdr:row>11</xdr:row>
      <xdr:rowOff>171450</xdr:rowOff>
    </xdr:from>
    <xdr:to>
      <xdr:col>17</xdr:col>
      <xdr:colOff>190500</xdr:colOff>
      <xdr:row>15</xdr:row>
      <xdr:rowOff>180975</xdr:rowOff>
    </xdr:to>
    <xdr:sp macro="" textlink="">
      <xdr:nvSpPr>
        <xdr:cNvPr id="34" name="右中かっこ 33"/>
        <xdr:cNvSpPr/>
      </xdr:nvSpPr>
      <xdr:spPr>
        <a:xfrm>
          <a:off x="6743699" y="7105650"/>
          <a:ext cx="161926" cy="771525"/>
        </a:xfrm>
        <a:prstGeom prst="rightBrace">
          <a:avLst>
            <a:gd name="adj1" fmla="val 33333"/>
            <a:gd name="adj2" fmla="val 2484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161925</xdr:colOff>
      <xdr:row>1</xdr:row>
      <xdr:rowOff>179295</xdr:rowOff>
    </xdr:from>
    <xdr:to>
      <xdr:col>35</xdr:col>
      <xdr:colOff>200025</xdr:colOff>
      <xdr:row>3</xdr:row>
      <xdr:rowOff>56590</xdr:rowOff>
    </xdr:to>
    <xdr:sp macro="" textlink="">
      <xdr:nvSpPr>
        <xdr:cNvPr id="37" name="フリーフォーム 36"/>
        <xdr:cNvSpPr/>
      </xdr:nvSpPr>
      <xdr:spPr>
        <a:xfrm>
          <a:off x="9810190" y="336177"/>
          <a:ext cx="4811806" cy="370354"/>
        </a:xfrm>
        <a:custGeom>
          <a:avLst/>
          <a:gdLst>
            <a:gd name="connsiteX0" fmla="*/ 4772025 w 4772025"/>
            <a:gd name="connsiteY0" fmla="*/ 0 h 352425"/>
            <a:gd name="connsiteX1" fmla="*/ 4772025 w 4772025"/>
            <a:gd name="connsiteY1" fmla="*/ 352425 h 352425"/>
            <a:gd name="connsiteX2" fmla="*/ 0 w 4772025"/>
            <a:gd name="connsiteY2" fmla="*/ 352425 h 352425"/>
          </a:gdLst>
          <a:ahLst/>
          <a:cxnLst>
            <a:cxn ang="0">
              <a:pos x="connsiteX0" y="connsiteY0"/>
            </a:cxn>
            <a:cxn ang="0">
              <a:pos x="connsiteX1" y="connsiteY1"/>
            </a:cxn>
            <a:cxn ang="0">
              <a:pos x="connsiteX2" y="connsiteY2"/>
            </a:cxn>
          </a:cxnLst>
          <a:rect l="l" t="t" r="r" b="b"/>
          <a:pathLst>
            <a:path w="4772025" h="352425">
              <a:moveTo>
                <a:pt x="4772025" y="0"/>
              </a:moveTo>
              <a:lnTo>
                <a:pt x="4772025" y="352425"/>
              </a:lnTo>
              <a:lnTo>
                <a:pt x="0" y="352425"/>
              </a:lnTo>
            </a:path>
          </a:pathLst>
        </a:cu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28575</xdr:colOff>
      <xdr:row>0</xdr:row>
      <xdr:rowOff>0</xdr:rowOff>
    </xdr:from>
    <xdr:ext cx="2305051" cy="276225"/>
    <xdr:sp macro="" textlink="">
      <xdr:nvSpPr>
        <xdr:cNvPr id="38" name="正方形/長方形 37"/>
        <xdr:cNvSpPr/>
      </xdr:nvSpPr>
      <xdr:spPr>
        <a:xfrm>
          <a:off x="6052857" y="0"/>
          <a:ext cx="2305051" cy="276225"/>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t>チェック欄　　</a:t>
          </a:r>
          <a:r>
            <a:rPr kumimoji="1" lang="ja-JP" altLang="en-US" sz="1050"/>
            <a:t>記載例はこちら⇒</a:t>
          </a:r>
        </a:p>
      </xdr:txBody>
    </xdr:sp>
    <xdr:clientData/>
  </xdr:oneCellAnchor>
  <xdr:oneCellAnchor>
    <xdr:from>
      <xdr:col>17</xdr:col>
      <xdr:colOff>400050</xdr:colOff>
      <xdr:row>12</xdr:row>
      <xdr:rowOff>25212</xdr:rowOff>
    </xdr:from>
    <xdr:ext cx="2400299" cy="1104901"/>
    <xdr:sp macro="" textlink="">
      <xdr:nvSpPr>
        <xdr:cNvPr id="44" name="四角形吹き出し 43"/>
        <xdr:cNvSpPr/>
      </xdr:nvSpPr>
      <xdr:spPr>
        <a:xfrm>
          <a:off x="7190815" y="7757271"/>
          <a:ext cx="2400299" cy="1104901"/>
        </a:xfrm>
        <a:prstGeom prst="wedgeRectCallout">
          <a:avLst>
            <a:gd name="adj1" fmla="val -57417"/>
            <a:gd name="adj2" fmla="val -37524"/>
          </a:avLst>
        </a:prstGeom>
        <a:solidFill>
          <a:schemeClr val="accent2">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en-US" sz="1200" b="1">
              <a:solidFill>
                <a:schemeClr val="tx1"/>
              </a:solidFill>
              <a:effectLst/>
              <a:latin typeface="+mn-ea"/>
              <a:ea typeface="+mn-ea"/>
              <a:cs typeface="+mn-cs"/>
            </a:rPr>
            <a:t>　　</a:t>
          </a:r>
          <a:r>
            <a:rPr lang="ja-JP" altLang="en-US" sz="800" b="1">
              <a:solidFill>
                <a:schemeClr val="tx1"/>
              </a:solidFill>
              <a:effectLst/>
              <a:latin typeface="+mn-ea"/>
              <a:ea typeface="+mn-ea"/>
              <a:cs typeface="+mn-cs"/>
            </a:rPr>
            <a:t>チ</a:t>
          </a:r>
          <a:r>
            <a:rPr lang="ja-JP" altLang="ja-JP" sz="800" b="1">
              <a:solidFill>
                <a:schemeClr val="tx1"/>
              </a:solidFill>
              <a:effectLst/>
              <a:latin typeface="+mn-ea"/>
              <a:ea typeface="+mn-ea"/>
              <a:cs typeface="+mn-cs"/>
            </a:rPr>
            <a:t>ェック</a:t>
          </a:r>
        </a:p>
        <a:p>
          <a:pPr algn="l">
            <a:lnSpc>
              <a:spcPts val="1000"/>
            </a:lnSpc>
          </a:pPr>
          <a:r>
            <a:rPr kumimoji="0" lang="ja-JP" altLang="en-US" sz="1000">
              <a:solidFill>
                <a:schemeClr val="tx1"/>
              </a:solidFill>
              <a:effectLst/>
              <a:latin typeface="+mn-ea"/>
              <a:ea typeface="+mn-ea"/>
              <a:cs typeface="+mn-cs"/>
            </a:rPr>
            <a:t>計画の対象地域に使用の本拠を置く自動車のうち</a:t>
          </a:r>
          <a:r>
            <a:rPr kumimoji="0" lang="ja-JP" altLang="en-US" sz="1000" b="1">
              <a:solidFill>
                <a:schemeClr val="tx1"/>
              </a:solidFill>
              <a:effectLst/>
              <a:latin typeface="+mn-ea"/>
              <a:ea typeface="+mn-ea"/>
              <a:cs typeface="+mn-cs"/>
            </a:rPr>
            <a:t>電気自動車等の台数の内訳</a:t>
          </a:r>
          <a:r>
            <a:rPr kumimoji="0" lang="ja-JP" altLang="en-US" sz="900">
              <a:solidFill>
                <a:schemeClr val="tx1"/>
              </a:solidFill>
              <a:effectLst/>
              <a:latin typeface="+mn-ea"/>
              <a:ea typeface="+mn-ea"/>
              <a:cs typeface="+mn-cs"/>
            </a:rPr>
            <a:t>（</a:t>
          </a:r>
          <a:r>
            <a:rPr lang="ja-JP" altLang="ja-JP" sz="900">
              <a:solidFill>
                <a:schemeClr val="tx1"/>
              </a:solidFill>
              <a:effectLst/>
              <a:latin typeface="+mn-lt"/>
              <a:ea typeface="+mn-ea"/>
              <a:cs typeface="+mn-cs"/>
            </a:rPr>
            <a:t>前年度末現在</a:t>
          </a:r>
          <a:r>
            <a:rPr kumimoji="0" lang="ja-JP" altLang="en-US" sz="900">
              <a:solidFill>
                <a:schemeClr val="tx1"/>
              </a:solidFill>
              <a:effectLst/>
              <a:latin typeface="+mn-ea"/>
              <a:ea typeface="+mn-ea"/>
              <a:cs typeface="+mn-cs"/>
            </a:rPr>
            <a:t>）</a:t>
          </a:r>
          <a:r>
            <a:rPr kumimoji="0" lang="ja-JP" altLang="en-US" sz="1000">
              <a:solidFill>
                <a:schemeClr val="tx1"/>
              </a:solidFill>
              <a:effectLst/>
              <a:latin typeface="+mn-ea"/>
              <a:ea typeface="+mn-ea"/>
              <a:cs typeface="+mn-cs"/>
            </a:rPr>
            <a:t>を記入してください。</a:t>
          </a:r>
          <a:endParaRPr kumimoji="0" lang="en-US" altLang="ja-JP" sz="1000">
            <a:solidFill>
              <a:schemeClr val="tx1"/>
            </a:solidFill>
            <a:effectLst/>
            <a:latin typeface="+mn-ea"/>
            <a:ea typeface="+mn-ea"/>
            <a:cs typeface="+mn-cs"/>
          </a:endParaRPr>
        </a:p>
        <a:p>
          <a:pPr algn="l">
            <a:lnSpc>
              <a:spcPts val="900"/>
            </a:lnSpc>
          </a:pP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総数は第１面の数値と同じになります。</a:t>
          </a:r>
          <a:endParaRPr kumimoji="0" lang="en-US" altLang="ja-JP" sz="800">
            <a:solidFill>
              <a:schemeClr val="tx1"/>
            </a:solidFill>
            <a:effectLst/>
            <a:latin typeface="+mn-ea"/>
            <a:ea typeface="+mn-ea"/>
            <a:cs typeface="+mn-cs"/>
          </a:endParaRPr>
        </a:p>
        <a:p>
          <a:pPr algn="l">
            <a:lnSpc>
              <a:spcPts val="900"/>
            </a:lnSpc>
          </a:pPr>
          <a:r>
            <a:rPr kumimoji="0" lang="en-US" altLang="ja-JP" sz="800">
              <a:solidFill>
                <a:schemeClr val="tx1"/>
              </a:solidFill>
              <a:effectLst/>
              <a:latin typeface="+mn-ea"/>
              <a:ea typeface="+mn-ea"/>
              <a:cs typeface="+mn-cs"/>
            </a:rPr>
            <a:t>※</a:t>
          </a:r>
          <a:r>
            <a:rPr kumimoji="0" lang="ja-JP" altLang="en-US" sz="800">
              <a:solidFill>
                <a:schemeClr val="tx1"/>
              </a:solidFill>
              <a:effectLst/>
              <a:latin typeface="+mn-ea"/>
              <a:ea typeface="+mn-ea"/>
              <a:cs typeface="+mn-cs"/>
            </a:rPr>
            <a:t>ディーゼル代替ＬＰガス自動車を１台以上使用していると記入された場合、当該車両の型式等を確認させていただく場合があります。</a:t>
          </a:r>
          <a:endParaRPr kumimoji="1" lang="ja-JP" altLang="en-US" sz="800">
            <a:solidFill>
              <a:schemeClr val="tx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441960</xdr:colOff>
          <xdr:row>11</xdr:row>
          <xdr:rowOff>228600</xdr:rowOff>
        </xdr:from>
        <xdr:to>
          <xdr:col>17</xdr:col>
          <xdr:colOff>754380</xdr:colOff>
          <xdr:row>13</xdr:row>
          <xdr:rowOff>22860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bc@&#12295;&#12295;&#12295;&#12295;.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3"/>
    <pageSetUpPr fitToPage="1"/>
  </sheetPr>
  <dimension ref="A1:CE108"/>
  <sheetViews>
    <sheetView showGridLines="0" tabSelected="1" view="pageBreakPreview" zoomScale="80" zoomScaleNormal="85" zoomScaleSheetLayoutView="80" workbookViewId="0">
      <pane xSplit="24" ySplit="4" topLeftCell="Y5" activePane="bottomRight" state="frozen"/>
      <selection pane="topRight" activeCell="Y1" sqref="Y1"/>
      <selection pane="bottomLeft" activeCell="A5" sqref="A5"/>
      <selection pane="bottomRight" activeCell="A2" sqref="A2:X2"/>
    </sheetView>
  </sheetViews>
  <sheetFormatPr defaultColWidth="8.6640625" defaultRowHeight="10.8" outlineLevelCol="1" x14ac:dyDescent="0.15"/>
  <cols>
    <col min="1" max="1" width="2.109375" style="3" customWidth="1"/>
    <col min="2" max="4" width="5.6640625" style="3" customWidth="1"/>
    <col min="5" max="5" width="2.6640625" style="3" customWidth="1"/>
    <col min="6" max="6" width="5.21875" style="3" customWidth="1"/>
    <col min="7" max="7" width="5.6640625" style="3" customWidth="1"/>
    <col min="8" max="8" width="4.88671875" style="3" customWidth="1"/>
    <col min="9" max="9" width="2.6640625" style="3" customWidth="1"/>
    <col min="10" max="10" width="4.88671875" style="3" customWidth="1"/>
    <col min="11" max="11" width="2.6640625" style="3" customWidth="1"/>
    <col min="12" max="13" width="2.44140625" style="3" customWidth="1"/>
    <col min="14" max="15" width="2.6640625" style="3" customWidth="1"/>
    <col min="16" max="16" width="5.6640625" style="3" customWidth="1"/>
    <col min="17" max="18" width="2.6640625" style="3" customWidth="1"/>
    <col min="19" max="19" width="3.6640625" style="3" customWidth="1"/>
    <col min="20" max="20" width="4.109375" style="3" customWidth="1"/>
    <col min="21" max="23" width="3.6640625" style="3" customWidth="1"/>
    <col min="24" max="24" width="4.109375" style="3" customWidth="1"/>
    <col min="25" max="25" width="1.6640625" style="21" customWidth="1"/>
    <col min="26" max="26" width="39.88671875" style="21" customWidth="1"/>
    <col min="27" max="27" width="5.77734375" style="21" hidden="1" customWidth="1" outlineLevel="1"/>
    <col min="28" max="28" width="72.44140625" style="21" hidden="1" customWidth="1" outlineLevel="1"/>
    <col min="29" max="29" width="3.109375" style="32" customWidth="1" collapsed="1"/>
    <col min="30" max="30" width="2.109375" style="3" customWidth="1"/>
    <col min="31" max="33" width="5.6640625" style="3" customWidth="1"/>
    <col min="34" max="34" width="2.6640625" style="3" customWidth="1"/>
    <col min="35" max="35" width="5.21875" style="3" customWidth="1"/>
    <col min="36" max="36" width="5.6640625" style="3" customWidth="1"/>
    <col min="37" max="37" width="5" style="3" customWidth="1"/>
    <col min="38" max="38" width="2.6640625" style="3" customWidth="1"/>
    <col min="39" max="39" width="4.88671875" style="3" customWidth="1"/>
    <col min="40" max="40" width="2.6640625" style="3" customWidth="1"/>
    <col min="41" max="42" width="2.44140625" style="3" customWidth="1"/>
    <col min="43" max="44" width="2.6640625" style="3" customWidth="1"/>
    <col min="45" max="45" width="5.6640625" style="3" customWidth="1"/>
    <col min="46" max="47" width="2.6640625" style="3" customWidth="1"/>
    <col min="48" max="48" width="3.6640625" style="3" customWidth="1"/>
    <col min="49" max="49" width="4.109375" style="3" customWidth="1"/>
    <col min="50" max="52" width="3.6640625" style="3" customWidth="1"/>
    <col min="53" max="53" width="4.109375" style="3" customWidth="1"/>
    <col min="54" max="54" width="9.6640625" style="21" customWidth="1"/>
    <col min="55" max="16384" width="8.6640625" style="3"/>
  </cols>
  <sheetData>
    <row r="1" spans="1:83" ht="12" customHeight="1" x14ac:dyDescent="0.15">
      <c r="A1" s="214" t="s">
        <v>83</v>
      </c>
      <c r="B1" s="214"/>
      <c r="C1" s="214"/>
      <c r="D1" s="214"/>
      <c r="E1" s="214"/>
      <c r="F1" s="214"/>
      <c r="G1" s="214"/>
      <c r="H1" s="214"/>
      <c r="I1" s="214"/>
      <c r="J1" s="214"/>
      <c r="K1" s="214"/>
      <c r="L1" s="214"/>
      <c r="M1" s="214"/>
      <c r="N1" s="214"/>
      <c r="O1" s="214"/>
      <c r="P1" s="214"/>
      <c r="Q1" s="214"/>
      <c r="R1" s="214"/>
      <c r="S1" s="214"/>
      <c r="T1" s="214"/>
      <c r="U1" s="214"/>
      <c r="V1" s="214"/>
      <c r="W1" s="214"/>
      <c r="X1" s="214"/>
      <c r="Z1" s="113" t="s">
        <v>94</v>
      </c>
      <c r="AA1" s="22" t="s">
        <v>95</v>
      </c>
      <c r="AB1" s="22" t="s">
        <v>96</v>
      </c>
      <c r="AD1" s="214" t="s">
        <v>100</v>
      </c>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CD1" s="115" t="s">
        <v>149</v>
      </c>
      <c r="CE1" s="116" t="s">
        <v>150</v>
      </c>
    </row>
    <row r="2" spans="1:83" ht="12" customHeight="1" x14ac:dyDescent="0.15">
      <c r="A2" s="200"/>
      <c r="B2" s="200"/>
      <c r="C2" s="200"/>
      <c r="D2" s="200"/>
      <c r="E2" s="200"/>
      <c r="F2" s="200"/>
      <c r="G2" s="200"/>
      <c r="H2" s="200"/>
      <c r="I2" s="200"/>
      <c r="J2" s="200"/>
      <c r="K2" s="200"/>
      <c r="L2" s="200"/>
      <c r="M2" s="200"/>
      <c r="N2" s="200"/>
      <c r="O2" s="200"/>
      <c r="P2" s="200"/>
      <c r="Q2" s="200"/>
      <c r="R2" s="200"/>
      <c r="S2" s="200"/>
      <c r="T2" s="200"/>
      <c r="U2" s="200"/>
      <c r="V2" s="200"/>
      <c r="W2" s="200"/>
      <c r="X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CD2" s="115" t="s">
        <v>53</v>
      </c>
      <c r="CE2" s="116" t="s">
        <v>151</v>
      </c>
    </row>
    <row r="3" spans="1:83" ht="12" customHeight="1" x14ac:dyDescent="0.15">
      <c r="A3" s="215"/>
      <c r="B3" s="215"/>
      <c r="C3" s="215"/>
      <c r="D3" s="215"/>
      <c r="E3" s="215"/>
      <c r="F3" s="215"/>
      <c r="G3" s="215"/>
      <c r="H3" s="215"/>
      <c r="I3" s="215"/>
      <c r="J3" s="215"/>
      <c r="K3" s="215"/>
      <c r="L3" s="215"/>
      <c r="M3" s="215"/>
      <c r="N3" s="215"/>
      <c r="O3" s="215"/>
      <c r="P3" s="215"/>
      <c r="Q3" s="215"/>
      <c r="R3" s="215"/>
      <c r="S3" s="215"/>
      <c r="T3" s="215"/>
      <c r="U3" s="215"/>
      <c r="V3" s="215"/>
      <c r="W3" s="215"/>
      <c r="X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CD3" s="115"/>
      <c r="CE3" s="116" t="s">
        <v>152</v>
      </c>
    </row>
    <row r="4" spans="1:83" s="1" customFormat="1" ht="20.100000000000001" customHeight="1" x14ac:dyDescent="0.15">
      <c r="A4" s="216" t="s">
        <v>64</v>
      </c>
      <c r="B4" s="216"/>
      <c r="C4" s="216"/>
      <c r="D4" s="216"/>
      <c r="E4" s="216"/>
      <c r="F4" s="216"/>
      <c r="G4" s="216"/>
      <c r="H4" s="216"/>
      <c r="I4" s="216"/>
      <c r="J4" s="216"/>
      <c r="K4" s="216"/>
      <c r="L4" s="216"/>
      <c r="M4" s="216"/>
      <c r="N4" s="216"/>
      <c r="O4" s="216"/>
      <c r="P4" s="216"/>
      <c r="Q4" s="216"/>
      <c r="R4" s="216"/>
      <c r="S4" s="216"/>
      <c r="T4" s="216"/>
      <c r="U4" s="216"/>
      <c r="V4" s="216"/>
      <c r="W4" s="216"/>
      <c r="X4" s="216"/>
      <c r="Y4" s="23"/>
      <c r="Z4" s="24" t="s">
        <v>97</v>
      </c>
      <c r="AA4" s="23"/>
      <c r="AB4" s="23"/>
      <c r="AC4" s="33"/>
      <c r="AD4" s="216" t="s">
        <v>101</v>
      </c>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3"/>
      <c r="CD4" s="117"/>
      <c r="CE4" s="116" t="s">
        <v>153</v>
      </c>
    </row>
    <row r="5" spans="1:83" x14ac:dyDescent="0.15">
      <c r="A5" s="215"/>
      <c r="B5" s="235" t="s">
        <v>6</v>
      </c>
      <c r="C5" s="235"/>
      <c r="D5" s="235"/>
      <c r="E5" s="235"/>
      <c r="F5" s="235"/>
      <c r="G5" s="235"/>
      <c r="H5" s="235"/>
      <c r="I5" s="235"/>
      <c r="J5" s="235"/>
      <c r="K5" s="235"/>
      <c r="L5" s="235"/>
      <c r="M5" s="235"/>
      <c r="N5" s="235"/>
      <c r="O5" s="235"/>
      <c r="P5" s="235"/>
      <c r="Q5" s="235"/>
      <c r="R5" s="235"/>
      <c r="S5" s="235"/>
      <c r="T5" s="235"/>
      <c r="U5" s="235"/>
      <c r="V5" s="235"/>
      <c r="W5" s="235"/>
      <c r="X5" s="235"/>
      <c r="AD5" s="217"/>
      <c r="AE5" s="198" t="s">
        <v>6</v>
      </c>
      <c r="AF5" s="198"/>
      <c r="AG5" s="198"/>
      <c r="AH5" s="198"/>
      <c r="AI5" s="198"/>
      <c r="AJ5" s="198"/>
      <c r="AK5" s="198"/>
      <c r="AL5" s="198"/>
      <c r="AM5" s="198"/>
      <c r="AN5" s="198"/>
      <c r="AO5" s="198"/>
      <c r="AP5" s="198"/>
      <c r="AQ5" s="198"/>
      <c r="AR5" s="198"/>
      <c r="AS5" s="198"/>
      <c r="AT5" s="198"/>
      <c r="AU5" s="198"/>
      <c r="AV5" s="198"/>
      <c r="AW5" s="198"/>
      <c r="AX5" s="198"/>
      <c r="AY5" s="198"/>
      <c r="AZ5" s="198"/>
      <c r="BA5" s="198"/>
      <c r="CD5" s="115"/>
      <c r="CE5" s="116" t="s">
        <v>154</v>
      </c>
    </row>
    <row r="6" spans="1:83" s="1" customFormat="1" ht="20.100000000000001" customHeight="1" x14ac:dyDescent="0.15">
      <c r="A6" s="215"/>
      <c r="B6" s="239"/>
      <c r="C6" s="239"/>
      <c r="D6" s="239"/>
      <c r="E6" s="239"/>
      <c r="F6" s="239"/>
      <c r="G6" s="239"/>
      <c r="H6" s="239"/>
      <c r="I6" s="239"/>
      <c r="J6" s="239"/>
      <c r="K6" s="239"/>
      <c r="L6" s="239"/>
      <c r="M6" s="239"/>
      <c r="N6" s="239"/>
      <c r="O6" s="239"/>
      <c r="P6" s="239"/>
      <c r="Q6" s="239"/>
      <c r="R6" s="240"/>
      <c r="S6" s="240"/>
      <c r="T6" s="14" t="s">
        <v>54</v>
      </c>
      <c r="U6" s="15"/>
      <c r="V6" s="14" t="s">
        <v>85</v>
      </c>
      <c r="W6" s="15"/>
      <c r="X6" s="14" t="s">
        <v>55</v>
      </c>
      <c r="Y6" s="23"/>
      <c r="Z6" s="23"/>
      <c r="AA6" s="23"/>
      <c r="AB6" s="25" t="s">
        <v>98</v>
      </c>
      <c r="AC6" s="33"/>
      <c r="AD6" s="217"/>
      <c r="AE6" s="23"/>
      <c r="AF6" s="23"/>
      <c r="AG6" s="23"/>
      <c r="AH6" s="23"/>
      <c r="AI6" s="23"/>
      <c r="AJ6" s="23"/>
      <c r="AK6" s="23"/>
      <c r="AL6" s="23"/>
      <c r="AM6" s="23"/>
      <c r="AN6" s="23"/>
      <c r="AO6" s="23"/>
      <c r="AP6" s="23"/>
      <c r="AQ6" s="23"/>
      <c r="AR6" s="23"/>
      <c r="AS6" s="23"/>
      <c r="AT6" s="23"/>
      <c r="AU6" s="218" t="str">
        <f>LEFT(Z1,4)</f>
        <v>2024</v>
      </c>
      <c r="AV6" s="218"/>
      <c r="AW6" s="14" t="s">
        <v>54</v>
      </c>
      <c r="AX6" s="34">
        <v>7</v>
      </c>
      <c r="AY6" s="14" t="s">
        <v>102</v>
      </c>
      <c r="AZ6" s="34">
        <v>15</v>
      </c>
      <c r="BA6" s="14" t="s">
        <v>55</v>
      </c>
      <c r="BB6" s="23"/>
      <c r="CD6" s="117"/>
      <c r="CE6" s="116" t="s">
        <v>155</v>
      </c>
    </row>
    <row r="7" spans="1:83" s="1" customFormat="1" ht="20.100000000000001" customHeight="1" x14ac:dyDescent="0.15">
      <c r="A7" s="215"/>
      <c r="B7" s="200" t="s">
        <v>35</v>
      </c>
      <c r="C7" s="200"/>
      <c r="D7" s="200"/>
      <c r="E7" s="200"/>
      <c r="F7" s="200"/>
      <c r="G7" s="200"/>
      <c r="H7" s="200"/>
      <c r="I7" s="200"/>
      <c r="J7" s="200"/>
      <c r="K7" s="200"/>
      <c r="L7" s="200"/>
      <c r="M7" s="200"/>
      <c r="N7" s="200"/>
      <c r="O7" s="200"/>
      <c r="P7" s="200"/>
      <c r="Q7" s="200"/>
      <c r="R7" s="200"/>
      <c r="S7" s="200"/>
      <c r="T7" s="200"/>
      <c r="U7" s="200"/>
      <c r="V7" s="200"/>
      <c r="W7" s="200"/>
      <c r="X7" s="200"/>
      <c r="Y7" s="23"/>
      <c r="Z7" s="23"/>
      <c r="AA7" s="23"/>
      <c r="AB7" s="23"/>
      <c r="AC7" s="33"/>
      <c r="AD7" s="217"/>
      <c r="AE7" s="199" t="s">
        <v>35</v>
      </c>
      <c r="AF7" s="199"/>
      <c r="AG7" s="199"/>
      <c r="AH7" s="199"/>
      <c r="AI7" s="199"/>
      <c r="AJ7" s="199"/>
      <c r="AK7" s="199"/>
      <c r="AL7" s="199"/>
      <c r="AM7" s="199"/>
      <c r="AN7" s="199"/>
      <c r="AO7" s="199"/>
      <c r="AP7" s="199"/>
      <c r="AQ7" s="199"/>
      <c r="AR7" s="199"/>
      <c r="AS7" s="199"/>
      <c r="AT7" s="199"/>
      <c r="AU7" s="199"/>
      <c r="AV7" s="199"/>
      <c r="AW7" s="199"/>
      <c r="AX7" s="199"/>
      <c r="AY7" s="199"/>
      <c r="AZ7" s="199"/>
      <c r="BA7" s="199"/>
      <c r="BB7" s="23"/>
      <c r="CD7" s="117"/>
      <c r="CE7" s="116" t="s">
        <v>156</v>
      </c>
    </row>
    <row r="8" spans="1:83" s="1" customFormat="1" ht="15" customHeight="1" x14ac:dyDescent="0.15">
      <c r="A8" s="215"/>
      <c r="B8" s="236" t="s">
        <v>56</v>
      </c>
      <c r="C8" s="236"/>
      <c r="D8" s="236"/>
      <c r="E8" s="236"/>
      <c r="F8" s="236"/>
      <c r="G8" s="236"/>
      <c r="H8" s="236"/>
      <c r="I8" s="236"/>
      <c r="J8" s="236"/>
      <c r="K8" s="236"/>
      <c r="L8" s="236"/>
      <c r="M8" s="226"/>
      <c r="N8" s="226"/>
      <c r="O8" s="107" t="s">
        <v>57</v>
      </c>
      <c r="P8" s="108"/>
      <c r="Q8" s="216"/>
      <c r="R8" s="216"/>
      <c r="S8" s="216"/>
      <c r="T8" s="216"/>
      <c r="U8" s="216"/>
      <c r="V8" s="216"/>
      <c r="W8" s="216"/>
      <c r="X8" s="216"/>
      <c r="Y8" s="23"/>
      <c r="Z8" s="23"/>
      <c r="AA8" s="23"/>
      <c r="AB8" s="26" t="s">
        <v>99</v>
      </c>
      <c r="AC8" s="33"/>
      <c r="AD8" s="217"/>
      <c r="AE8" s="197" t="s">
        <v>56</v>
      </c>
      <c r="AF8" s="197"/>
      <c r="AG8" s="197"/>
      <c r="AH8" s="197"/>
      <c r="AI8" s="197"/>
      <c r="AJ8" s="197"/>
      <c r="AK8" s="197"/>
      <c r="AL8" s="197"/>
      <c r="AM8" s="197"/>
      <c r="AN8" s="197"/>
      <c r="AO8" s="197"/>
      <c r="AP8" s="154" t="s">
        <v>103</v>
      </c>
      <c r="AQ8" s="154"/>
      <c r="AR8" s="111" t="s">
        <v>57</v>
      </c>
      <c r="AS8" s="110" t="s">
        <v>104</v>
      </c>
      <c r="AT8" s="219"/>
      <c r="AU8" s="219"/>
      <c r="AV8" s="219"/>
      <c r="AW8" s="219"/>
      <c r="AX8" s="219"/>
      <c r="AY8" s="219"/>
      <c r="AZ8" s="219"/>
      <c r="BA8" s="219"/>
      <c r="BB8" s="23"/>
      <c r="CD8" s="117"/>
      <c r="CE8" s="116" t="s">
        <v>157</v>
      </c>
    </row>
    <row r="9" spans="1:83" s="1" customFormat="1" ht="15" customHeight="1" x14ac:dyDescent="0.15">
      <c r="A9" s="215"/>
      <c r="B9" s="236" t="s">
        <v>58</v>
      </c>
      <c r="C9" s="236"/>
      <c r="D9" s="236"/>
      <c r="E9" s="236"/>
      <c r="F9" s="236"/>
      <c r="G9" s="236"/>
      <c r="H9" s="236"/>
      <c r="I9" s="236"/>
      <c r="J9" s="236"/>
      <c r="K9" s="236"/>
      <c r="L9" s="236"/>
      <c r="M9" s="238" t="s">
        <v>250</v>
      </c>
      <c r="N9" s="238"/>
      <c r="O9" s="238"/>
      <c r="P9" s="238"/>
      <c r="Q9" s="238"/>
      <c r="R9" s="238"/>
      <c r="S9" s="238"/>
      <c r="T9" s="238"/>
      <c r="U9" s="238"/>
      <c r="V9" s="238"/>
      <c r="W9" s="238"/>
      <c r="X9" s="106"/>
      <c r="Y9" s="23"/>
      <c r="Z9" s="23"/>
      <c r="AA9" s="23"/>
      <c r="AB9" s="23"/>
      <c r="AC9" s="33"/>
      <c r="AD9" s="217"/>
      <c r="AE9" s="197" t="s">
        <v>58</v>
      </c>
      <c r="AF9" s="197"/>
      <c r="AG9" s="197"/>
      <c r="AH9" s="197"/>
      <c r="AI9" s="197"/>
      <c r="AJ9" s="197"/>
      <c r="AK9" s="197"/>
      <c r="AL9" s="197"/>
      <c r="AM9" s="197"/>
      <c r="AN9" s="197"/>
      <c r="AO9" s="197"/>
      <c r="AP9" s="154" t="s">
        <v>105</v>
      </c>
      <c r="AQ9" s="154"/>
      <c r="AR9" s="154"/>
      <c r="AS9" s="154"/>
      <c r="AT9" s="154"/>
      <c r="AU9" s="154"/>
      <c r="AV9" s="154"/>
      <c r="AW9" s="154"/>
      <c r="AX9" s="154"/>
      <c r="AY9" s="154"/>
      <c r="AZ9" s="154"/>
      <c r="BA9" s="33"/>
      <c r="BB9" s="23"/>
      <c r="CD9" s="117"/>
      <c r="CE9" s="116" t="s">
        <v>158</v>
      </c>
    </row>
    <row r="10" spans="1:83" s="1" customFormat="1" ht="15" customHeight="1" x14ac:dyDescent="0.15">
      <c r="A10" s="215"/>
      <c r="B10" s="236"/>
      <c r="C10" s="236"/>
      <c r="D10" s="236"/>
      <c r="E10" s="236"/>
      <c r="F10" s="236"/>
      <c r="G10" s="236"/>
      <c r="H10" s="236"/>
      <c r="I10" s="236"/>
      <c r="J10" s="236"/>
      <c r="K10" s="236"/>
      <c r="L10" s="236"/>
      <c r="M10" s="237"/>
      <c r="N10" s="237"/>
      <c r="O10" s="237"/>
      <c r="P10" s="237"/>
      <c r="Q10" s="237"/>
      <c r="R10" s="237"/>
      <c r="S10" s="237"/>
      <c r="T10" s="237"/>
      <c r="U10" s="237"/>
      <c r="V10" s="237"/>
      <c r="W10" s="237"/>
      <c r="X10" s="106"/>
      <c r="Y10" s="23"/>
      <c r="Z10" s="23"/>
      <c r="AA10" s="23"/>
      <c r="AB10" s="23"/>
      <c r="AC10" s="33"/>
      <c r="AD10" s="217"/>
      <c r="AE10" s="197"/>
      <c r="AF10" s="197"/>
      <c r="AG10" s="197"/>
      <c r="AH10" s="197"/>
      <c r="AI10" s="197"/>
      <c r="AJ10" s="197"/>
      <c r="AK10" s="197"/>
      <c r="AL10" s="197"/>
      <c r="AM10" s="197"/>
      <c r="AN10" s="197"/>
      <c r="AO10" s="197"/>
      <c r="AP10" s="220" t="s">
        <v>106</v>
      </c>
      <c r="AQ10" s="220"/>
      <c r="AR10" s="220"/>
      <c r="AS10" s="220"/>
      <c r="AT10" s="220"/>
      <c r="AU10" s="220"/>
      <c r="AV10" s="220"/>
      <c r="AW10" s="220"/>
      <c r="AX10" s="220"/>
      <c r="AY10" s="220"/>
      <c r="AZ10" s="220"/>
      <c r="BA10" s="33"/>
      <c r="BB10" s="23"/>
      <c r="CD10" s="117"/>
      <c r="CE10" s="116" t="s">
        <v>159</v>
      </c>
    </row>
    <row r="11" spans="1:83" s="1" customFormat="1" ht="15" customHeight="1" x14ac:dyDescent="0.15">
      <c r="A11" s="215"/>
      <c r="B11" s="236" t="s">
        <v>59</v>
      </c>
      <c r="C11" s="236"/>
      <c r="D11" s="236"/>
      <c r="E11" s="236"/>
      <c r="F11" s="236"/>
      <c r="G11" s="236"/>
      <c r="H11" s="236"/>
      <c r="I11" s="236"/>
      <c r="J11" s="236"/>
      <c r="K11" s="236"/>
      <c r="L11" s="236"/>
      <c r="M11" s="237"/>
      <c r="N11" s="237"/>
      <c r="O11" s="237"/>
      <c r="P11" s="237"/>
      <c r="Q11" s="237"/>
      <c r="R11" s="237"/>
      <c r="S11" s="237"/>
      <c r="T11" s="237"/>
      <c r="U11" s="237"/>
      <c r="V11" s="237"/>
      <c r="W11" s="237"/>
      <c r="Y11" s="23"/>
      <c r="Z11" s="23"/>
      <c r="AA11" s="23"/>
      <c r="AB11" s="23"/>
      <c r="AC11" s="33"/>
      <c r="AD11" s="217"/>
      <c r="AE11" s="197" t="s">
        <v>59</v>
      </c>
      <c r="AF11" s="197"/>
      <c r="AG11" s="197"/>
      <c r="AH11" s="197"/>
      <c r="AI11" s="197"/>
      <c r="AJ11" s="197"/>
      <c r="AK11" s="197"/>
      <c r="AL11" s="197"/>
      <c r="AM11" s="197"/>
      <c r="AN11" s="197"/>
      <c r="AO11" s="197"/>
      <c r="AP11" s="154" t="s">
        <v>107</v>
      </c>
      <c r="AQ11" s="154"/>
      <c r="AR11" s="154"/>
      <c r="AS11" s="154"/>
      <c r="AT11" s="154"/>
      <c r="AU11" s="154"/>
      <c r="AV11" s="154"/>
      <c r="AW11" s="154"/>
      <c r="AX11" s="154"/>
      <c r="AY11" s="154"/>
      <c r="AZ11" s="154"/>
      <c r="BA11" s="33"/>
      <c r="BB11" s="23"/>
      <c r="CD11" s="117"/>
      <c r="CE11" s="116" t="s">
        <v>160</v>
      </c>
    </row>
    <row r="12" spans="1:83" s="1" customFormat="1" ht="15" customHeight="1" x14ac:dyDescent="0.15">
      <c r="A12" s="215"/>
      <c r="B12" s="236"/>
      <c r="C12" s="236"/>
      <c r="D12" s="236"/>
      <c r="E12" s="236"/>
      <c r="F12" s="236"/>
      <c r="G12" s="236"/>
      <c r="H12" s="236"/>
      <c r="I12" s="236"/>
      <c r="J12" s="236"/>
      <c r="K12" s="236"/>
      <c r="L12" s="236"/>
      <c r="M12" s="237"/>
      <c r="N12" s="237"/>
      <c r="O12" s="237"/>
      <c r="P12" s="237"/>
      <c r="Q12" s="237"/>
      <c r="R12" s="237"/>
      <c r="S12" s="237"/>
      <c r="T12" s="237"/>
      <c r="U12" s="237"/>
      <c r="V12" s="237"/>
      <c r="W12" s="237"/>
      <c r="X12" s="107"/>
      <c r="Y12" s="23"/>
      <c r="Z12" s="23"/>
      <c r="AA12" s="23"/>
      <c r="AB12" s="23"/>
      <c r="AC12" s="33"/>
      <c r="AD12" s="217"/>
      <c r="AE12" s="197"/>
      <c r="AF12" s="197"/>
      <c r="AG12" s="197"/>
      <c r="AH12" s="197"/>
      <c r="AI12" s="197"/>
      <c r="AJ12" s="197"/>
      <c r="AK12" s="197"/>
      <c r="AL12" s="197"/>
      <c r="AM12" s="197"/>
      <c r="AN12" s="197"/>
      <c r="AO12" s="197"/>
      <c r="AP12" s="154" t="s">
        <v>142</v>
      </c>
      <c r="AQ12" s="154"/>
      <c r="AR12" s="154"/>
      <c r="AS12" s="154"/>
      <c r="AT12" s="154"/>
      <c r="AU12" s="154"/>
      <c r="AV12" s="154"/>
      <c r="AW12" s="154"/>
      <c r="AX12" s="154"/>
      <c r="AY12" s="154"/>
      <c r="AZ12" s="154"/>
      <c r="BA12" s="111"/>
      <c r="BB12" s="23"/>
      <c r="CD12" s="117"/>
      <c r="CE12" s="116" t="s">
        <v>161</v>
      </c>
    </row>
    <row r="13" spans="1:83" x14ac:dyDescent="0.15">
      <c r="A13" s="215"/>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AD13" s="217"/>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CD13" s="115"/>
      <c r="CE13" s="116" t="s">
        <v>162</v>
      </c>
    </row>
    <row r="14" spans="1:83" ht="20.100000000000001" customHeight="1" x14ac:dyDescent="0.15">
      <c r="A14" s="215"/>
      <c r="B14" s="200" t="s">
        <v>65</v>
      </c>
      <c r="C14" s="200"/>
      <c r="D14" s="200"/>
      <c r="E14" s="200"/>
      <c r="F14" s="200"/>
      <c r="G14" s="200"/>
      <c r="H14" s="200"/>
      <c r="I14" s="200"/>
      <c r="J14" s="200"/>
      <c r="K14" s="200"/>
      <c r="L14" s="200"/>
      <c r="M14" s="200"/>
      <c r="N14" s="200"/>
      <c r="O14" s="200"/>
      <c r="P14" s="200"/>
      <c r="Q14" s="200"/>
      <c r="R14" s="200"/>
      <c r="S14" s="200"/>
      <c r="T14" s="200"/>
      <c r="U14" s="200"/>
      <c r="V14" s="200"/>
      <c r="W14" s="200"/>
      <c r="X14" s="200"/>
      <c r="AD14" s="217"/>
      <c r="AE14" s="199" t="s">
        <v>108</v>
      </c>
      <c r="AF14" s="199"/>
      <c r="AG14" s="199"/>
      <c r="AH14" s="199"/>
      <c r="AI14" s="199"/>
      <c r="AJ14" s="199"/>
      <c r="AK14" s="199"/>
      <c r="AL14" s="199"/>
      <c r="AM14" s="199"/>
      <c r="AN14" s="199"/>
      <c r="AO14" s="199"/>
      <c r="AP14" s="199"/>
      <c r="AQ14" s="199"/>
      <c r="AR14" s="199"/>
      <c r="AS14" s="199"/>
      <c r="AT14" s="199"/>
      <c r="AU14" s="199"/>
      <c r="AV14" s="199"/>
      <c r="AW14" s="199"/>
      <c r="AX14" s="199"/>
      <c r="AY14" s="199"/>
      <c r="AZ14" s="199"/>
      <c r="BA14" s="199"/>
      <c r="CD14" s="115"/>
      <c r="CE14" s="116" t="s">
        <v>163</v>
      </c>
    </row>
    <row r="15" spans="1:83" ht="20.100000000000001" customHeight="1" thickBot="1" x14ac:dyDescent="0.2">
      <c r="A15" s="200" t="s">
        <v>36</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AC15" s="37"/>
      <c r="AD15" s="199" t="s">
        <v>36</v>
      </c>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38"/>
      <c r="CD15" s="115"/>
      <c r="CE15" s="116" t="s">
        <v>164</v>
      </c>
    </row>
    <row r="16" spans="1:83" s="1" customFormat="1" ht="35.1" customHeight="1" x14ac:dyDescent="0.15">
      <c r="A16" s="204"/>
      <c r="B16" s="210" t="s">
        <v>41</v>
      </c>
      <c r="C16" s="211"/>
      <c r="D16" s="211"/>
      <c r="E16" s="176"/>
      <c r="F16" s="177"/>
      <c r="G16" s="177"/>
      <c r="H16" s="177"/>
      <c r="I16" s="177"/>
      <c r="J16" s="177"/>
      <c r="K16" s="177"/>
      <c r="L16" s="177"/>
      <c r="M16" s="177"/>
      <c r="N16" s="177"/>
      <c r="O16" s="177"/>
      <c r="P16" s="177"/>
      <c r="Q16" s="177"/>
      <c r="R16" s="177"/>
      <c r="S16" s="177"/>
      <c r="T16" s="177"/>
      <c r="U16" s="177"/>
      <c r="V16" s="177"/>
      <c r="W16" s="177"/>
      <c r="X16" s="178"/>
      <c r="Y16" s="27"/>
      <c r="Z16" s="23"/>
      <c r="AA16" s="23"/>
      <c r="AB16" s="23"/>
      <c r="AC16" s="39"/>
      <c r="AD16" s="112"/>
      <c r="AE16" s="206" t="s">
        <v>41</v>
      </c>
      <c r="AF16" s="207"/>
      <c r="AG16" s="207"/>
      <c r="AH16" s="189" t="s">
        <v>143</v>
      </c>
      <c r="AI16" s="190"/>
      <c r="AJ16" s="190"/>
      <c r="AK16" s="190"/>
      <c r="AL16" s="190"/>
      <c r="AM16" s="190"/>
      <c r="AN16" s="190"/>
      <c r="AO16" s="190"/>
      <c r="AP16" s="190"/>
      <c r="AQ16" s="190"/>
      <c r="AR16" s="190"/>
      <c r="AS16" s="190"/>
      <c r="AT16" s="190"/>
      <c r="AU16" s="190"/>
      <c r="AV16" s="190"/>
      <c r="AW16" s="190"/>
      <c r="AX16" s="190"/>
      <c r="AY16" s="190"/>
      <c r="AZ16" s="190"/>
      <c r="BA16" s="191"/>
      <c r="BB16" s="23"/>
      <c r="CD16" s="117"/>
      <c r="CE16" s="116" t="s">
        <v>165</v>
      </c>
    </row>
    <row r="17" spans="1:83" s="1" customFormat="1" ht="35.1" customHeight="1" x14ac:dyDescent="0.15">
      <c r="A17" s="204"/>
      <c r="B17" s="212" t="s">
        <v>60</v>
      </c>
      <c r="C17" s="213"/>
      <c r="D17" s="213"/>
      <c r="E17" s="179"/>
      <c r="F17" s="180"/>
      <c r="G17" s="180"/>
      <c r="H17" s="180"/>
      <c r="I17" s="180"/>
      <c r="J17" s="180"/>
      <c r="K17" s="180"/>
      <c r="L17" s="180"/>
      <c r="M17" s="180"/>
      <c r="N17" s="180"/>
      <c r="O17" s="180"/>
      <c r="P17" s="180"/>
      <c r="Q17" s="180"/>
      <c r="R17" s="180"/>
      <c r="S17" s="180"/>
      <c r="T17" s="180"/>
      <c r="U17" s="180"/>
      <c r="V17" s="180"/>
      <c r="W17" s="180"/>
      <c r="X17" s="181"/>
      <c r="Y17" s="27"/>
      <c r="Z17" s="23"/>
      <c r="AA17" s="23"/>
      <c r="AB17" s="23"/>
      <c r="AC17" s="41"/>
      <c r="AD17" s="112"/>
      <c r="AE17" s="192" t="s">
        <v>60</v>
      </c>
      <c r="AF17" s="193"/>
      <c r="AG17" s="193"/>
      <c r="AH17" s="194" t="s">
        <v>144</v>
      </c>
      <c r="AI17" s="195"/>
      <c r="AJ17" s="195"/>
      <c r="AK17" s="195"/>
      <c r="AL17" s="195"/>
      <c r="AM17" s="195"/>
      <c r="AN17" s="195"/>
      <c r="AO17" s="195"/>
      <c r="AP17" s="195"/>
      <c r="AQ17" s="195"/>
      <c r="AR17" s="195"/>
      <c r="AS17" s="195"/>
      <c r="AT17" s="195"/>
      <c r="AU17" s="195"/>
      <c r="AV17" s="195"/>
      <c r="AW17" s="195"/>
      <c r="AX17" s="195"/>
      <c r="AY17" s="195"/>
      <c r="AZ17" s="195"/>
      <c r="BA17" s="196"/>
      <c r="BB17" s="23"/>
      <c r="CD17" s="117"/>
      <c r="CE17" s="116" t="s">
        <v>166</v>
      </c>
    </row>
    <row r="18" spans="1:83" ht="15.9" customHeight="1" x14ac:dyDescent="0.15">
      <c r="A18" s="204"/>
      <c r="B18" s="165" t="s">
        <v>7</v>
      </c>
      <c r="C18" s="168" t="s">
        <v>8</v>
      </c>
      <c r="D18" s="201"/>
      <c r="E18" s="126" t="s">
        <v>61</v>
      </c>
      <c r="F18" s="187" t="s">
        <v>9</v>
      </c>
      <c r="G18" s="187"/>
      <c r="H18" s="187"/>
      <c r="I18" s="187"/>
      <c r="J18" s="187"/>
      <c r="K18" s="187"/>
      <c r="L18" s="187"/>
      <c r="M18" s="187"/>
      <c r="N18" s="187"/>
      <c r="O18" s="125" t="s">
        <v>61</v>
      </c>
      <c r="P18" s="187" t="s">
        <v>10</v>
      </c>
      <c r="Q18" s="187"/>
      <c r="R18" s="187"/>
      <c r="S18" s="187"/>
      <c r="T18" s="187"/>
      <c r="U18" s="187"/>
      <c r="V18" s="187"/>
      <c r="W18" s="187"/>
      <c r="X18" s="188"/>
      <c r="Y18" s="114"/>
      <c r="Z18" s="28"/>
      <c r="AA18" s="28"/>
      <c r="AB18" s="29"/>
      <c r="AC18" s="41"/>
      <c r="AD18" s="112"/>
      <c r="AE18" s="165" t="s">
        <v>7</v>
      </c>
      <c r="AF18" s="168" t="s">
        <v>8</v>
      </c>
      <c r="AG18" s="169"/>
      <c r="AH18" s="42" t="s">
        <v>53</v>
      </c>
      <c r="AI18" s="174" t="s">
        <v>9</v>
      </c>
      <c r="AJ18" s="174"/>
      <c r="AK18" s="174"/>
      <c r="AL18" s="174"/>
      <c r="AM18" s="174"/>
      <c r="AN18" s="174"/>
      <c r="AO18" s="174"/>
      <c r="AP18" s="174"/>
      <c r="AQ18" s="174"/>
      <c r="AR18" s="43" t="s">
        <v>53</v>
      </c>
      <c r="AS18" s="174" t="s">
        <v>10</v>
      </c>
      <c r="AT18" s="174"/>
      <c r="AU18" s="174"/>
      <c r="AV18" s="174"/>
      <c r="AW18" s="174"/>
      <c r="AX18" s="174"/>
      <c r="AY18" s="174"/>
      <c r="AZ18" s="174"/>
      <c r="BA18" s="175"/>
      <c r="BB18" s="28"/>
      <c r="CD18" s="118"/>
      <c r="CE18" s="116" t="s">
        <v>167</v>
      </c>
    </row>
    <row r="19" spans="1:83" ht="15.9" customHeight="1" x14ac:dyDescent="0.15">
      <c r="A19" s="204"/>
      <c r="B19" s="166"/>
      <c r="C19" s="170"/>
      <c r="D19" s="202"/>
      <c r="E19" s="127" t="s">
        <v>61</v>
      </c>
      <c r="F19" s="185" t="s">
        <v>11</v>
      </c>
      <c r="G19" s="185"/>
      <c r="H19" s="185"/>
      <c r="I19" s="185"/>
      <c r="J19" s="185"/>
      <c r="K19" s="185"/>
      <c r="L19" s="185"/>
      <c r="M19" s="185"/>
      <c r="N19" s="185"/>
      <c r="O19" s="11" t="s">
        <v>61</v>
      </c>
      <c r="P19" s="185" t="s">
        <v>12</v>
      </c>
      <c r="Q19" s="185"/>
      <c r="R19" s="185"/>
      <c r="S19" s="185"/>
      <c r="T19" s="185"/>
      <c r="U19" s="185"/>
      <c r="V19" s="185"/>
      <c r="W19" s="185"/>
      <c r="X19" s="186"/>
      <c r="Y19" s="114"/>
      <c r="Z19" s="28"/>
      <c r="AA19" s="28"/>
      <c r="AB19" s="29"/>
      <c r="AC19" s="41"/>
      <c r="AD19" s="112"/>
      <c r="AE19" s="166"/>
      <c r="AF19" s="170"/>
      <c r="AG19" s="171"/>
      <c r="AH19" s="44" t="s">
        <v>53</v>
      </c>
      <c r="AI19" s="161" t="s">
        <v>11</v>
      </c>
      <c r="AJ19" s="161"/>
      <c r="AK19" s="161"/>
      <c r="AL19" s="161"/>
      <c r="AM19" s="161"/>
      <c r="AN19" s="161"/>
      <c r="AO19" s="161"/>
      <c r="AP19" s="161"/>
      <c r="AQ19" s="161"/>
      <c r="AR19" s="46" t="s">
        <v>53</v>
      </c>
      <c r="AS19" s="161" t="s">
        <v>12</v>
      </c>
      <c r="AT19" s="161"/>
      <c r="AU19" s="161"/>
      <c r="AV19" s="161"/>
      <c r="AW19" s="161"/>
      <c r="AX19" s="161"/>
      <c r="AY19" s="161"/>
      <c r="AZ19" s="161"/>
      <c r="BA19" s="162"/>
      <c r="BB19" s="47"/>
      <c r="CD19" s="118"/>
      <c r="CE19" s="116" t="s">
        <v>168</v>
      </c>
    </row>
    <row r="20" spans="1:83" ht="15.9" customHeight="1" x14ac:dyDescent="0.15">
      <c r="A20" s="204"/>
      <c r="B20" s="166"/>
      <c r="C20" s="170"/>
      <c r="D20" s="202"/>
      <c r="E20" s="127" t="s">
        <v>61</v>
      </c>
      <c r="F20" s="185" t="s">
        <v>13</v>
      </c>
      <c r="G20" s="185"/>
      <c r="H20" s="185"/>
      <c r="I20" s="185"/>
      <c r="J20" s="185"/>
      <c r="K20" s="185"/>
      <c r="L20" s="185"/>
      <c r="M20" s="185"/>
      <c r="N20" s="185"/>
      <c r="O20" s="11" t="s">
        <v>61</v>
      </c>
      <c r="P20" s="185" t="s">
        <v>14</v>
      </c>
      <c r="Q20" s="185"/>
      <c r="R20" s="185"/>
      <c r="S20" s="185"/>
      <c r="T20" s="185"/>
      <c r="U20" s="185"/>
      <c r="V20" s="185"/>
      <c r="W20" s="185"/>
      <c r="X20" s="186"/>
      <c r="Y20" s="114"/>
      <c r="Z20" s="28"/>
      <c r="AA20" s="28"/>
      <c r="AB20" s="29"/>
      <c r="AC20" s="41"/>
      <c r="AD20" s="112"/>
      <c r="AE20" s="166"/>
      <c r="AF20" s="170"/>
      <c r="AG20" s="171"/>
      <c r="AH20" s="44" t="s">
        <v>53</v>
      </c>
      <c r="AI20" s="161" t="s">
        <v>13</v>
      </c>
      <c r="AJ20" s="161"/>
      <c r="AK20" s="161"/>
      <c r="AL20" s="161"/>
      <c r="AM20" s="161"/>
      <c r="AN20" s="161"/>
      <c r="AO20" s="161"/>
      <c r="AP20" s="161"/>
      <c r="AQ20" s="161"/>
      <c r="AR20" s="46" t="s">
        <v>53</v>
      </c>
      <c r="AS20" s="161" t="s">
        <v>14</v>
      </c>
      <c r="AT20" s="161"/>
      <c r="AU20" s="161"/>
      <c r="AV20" s="161"/>
      <c r="AW20" s="161"/>
      <c r="AX20" s="161"/>
      <c r="AY20" s="161"/>
      <c r="AZ20" s="161"/>
      <c r="BA20" s="162"/>
      <c r="BB20" s="28"/>
      <c r="CD20" s="118"/>
      <c r="CE20" s="116" t="s">
        <v>169</v>
      </c>
    </row>
    <row r="21" spans="1:83" ht="15.9" customHeight="1" x14ac:dyDescent="0.15">
      <c r="A21" s="204"/>
      <c r="B21" s="166"/>
      <c r="C21" s="170"/>
      <c r="D21" s="202"/>
      <c r="E21" s="127" t="s">
        <v>61</v>
      </c>
      <c r="F21" s="185" t="s">
        <v>15</v>
      </c>
      <c r="G21" s="185"/>
      <c r="H21" s="185"/>
      <c r="I21" s="185"/>
      <c r="J21" s="185"/>
      <c r="K21" s="185"/>
      <c r="L21" s="185"/>
      <c r="M21" s="185"/>
      <c r="N21" s="185"/>
      <c r="O21" s="11" t="s">
        <v>61</v>
      </c>
      <c r="P21" s="185" t="s">
        <v>16</v>
      </c>
      <c r="Q21" s="185"/>
      <c r="R21" s="185"/>
      <c r="S21" s="185"/>
      <c r="T21" s="185"/>
      <c r="U21" s="185"/>
      <c r="V21" s="185"/>
      <c r="W21" s="185"/>
      <c r="X21" s="186"/>
      <c r="Y21" s="114"/>
      <c r="Z21" s="28"/>
      <c r="AA21" s="28"/>
      <c r="AB21" s="29"/>
      <c r="AC21" s="41"/>
      <c r="AD21" s="112"/>
      <c r="AE21" s="166"/>
      <c r="AF21" s="170"/>
      <c r="AG21" s="171"/>
      <c r="AH21" s="44" t="s">
        <v>53</v>
      </c>
      <c r="AI21" s="161" t="s">
        <v>15</v>
      </c>
      <c r="AJ21" s="161"/>
      <c r="AK21" s="161"/>
      <c r="AL21" s="161"/>
      <c r="AM21" s="161"/>
      <c r="AN21" s="161"/>
      <c r="AO21" s="161"/>
      <c r="AP21" s="161"/>
      <c r="AQ21" s="161"/>
      <c r="AR21" s="46" t="s">
        <v>53</v>
      </c>
      <c r="AS21" s="161" t="s">
        <v>16</v>
      </c>
      <c r="AT21" s="161"/>
      <c r="AU21" s="161"/>
      <c r="AV21" s="161"/>
      <c r="AW21" s="161"/>
      <c r="AX21" s="161"/>
      <c r="AY21" s="161"/>
      <c r="AZ21" s="161"/>
      <c r="BA21" s="162"/>
      <c r="BB21" s="28"/>
      <c r="CD21" s="118"/>
      <c r="CE21" s="116" t="s">
        <v>170</v>
      </c>
    </row>
    <row r="22" spans="1:83" ht="15.9" customHeight="1" x14ac:dyDescent="0.15">
      <c r="A22" s="204"/>
      <c r="B22" s="166"/>
      <c r="C22" s="170"/>
      <c r="D22" s="202"/>
      <c r="E22" s="127" t="s">
        <v>61</v>
      </c>
      <c r="F22" s="185" t="s">
        <v>17</v>
      </c>
      <c r="G22" s="185"/>
      <c r="H22" s="185"/>
      <c r="I22" s="185"/>
      <c r="J22" s="185"/>
      <c r="K22" s="185"/>
      <c r="L22" s="185"/>
      <c r="M22" s="185"/>
      <c r="N22" s="185"/>
      <c r="O22" s="11" t="s">
        <v>61</v>
      </c>
      <c r="P22" s="185" t="s">
        <v>18</v>
      </c>
      <c r="Q22" s="185"/>
      <c r="R22" s="185"/>
      <c r="S22" s="185"/>
      <c r="T22" s="185"/>
      <c r="U22" s="185"/>
      <c r="V22" s="185"/>
      <c r="W22" s="185"/>
      <c r="X22" s="186"/>
      <c r="Y22" s="114"/>
      <c r="Z22" s="28"/>
      <c r="AA22" s="28"/>
      <c r="AB22" s="29"/>
      <c r="AC22" s="41"/>
      <c r="AD22" s="112"/>
      <c r="AE22" s="166"/>
      <c r="AF22" s="170"/>
      <c r="AG22" s="171"/>
      <c r="AH22" s="44" t="s">
        <v>109</v>
      </c>
      <c r="AI22" s="161" t="s">
        <v>17</v>
      </c>
      <c r="AJ22" s="161"/>
      <c r="AK22" s="161"/>
      <c r="AL22" s="161"/>
      <c r="AM22" s="161"/>
      <c r="AN22" s="161"/>
      <c r="AO22" s="161"/>
      <c r="AP22" s="161"/>
      <c r="AQ22" s="161"/>
      <c r="AR22" s="46" t="s">
        <v>53</v>
      </c>
      <c r="AS22" s="161" t="s">
        <v>18</v>
      </c>
      <c r="AT22" s="161"/>
      <c r="AU22" s="161"/>
      <c r="AV22" s="161"/>
      <c r="AW22" s="161"/>
      <c r="AX22" s="161"/>
      <c r="AY22" s="161"/>
      <c r="AZ22" s="161"/>
      <c r="BA22" s="162"/>
      <c r="BB22" s="28"/>
      <c r="CD22" s="118"/>
      <c r="CE22" s="116" t="s">
        <v>171</v>
      </c>
    </row>
    <row r="23" spans="1:83" ht="15.9" customHeight="1" x14ac:dyDescent="0.15">
      <c r="A23" s="204"/>
      <c r="B23" s="166"/>
      <c r="C23" s="170"/>
      <c r="D23" s="202"/>
      <c r="E23" s="127" t="s">
        <v>61</v>
      </c>
      <c r="F23" s="185" t="s">
        <v>19</v>
      </c>
      <c r="G23" s="185"/>
      <c r="H23" s="185"/>
      <c r="I23" s="185"/>
      <c r="J23" s="185"/>
      <c r="K23" s="185"/>
      <c r="L23" s="185"/>
      <c r="M23" s="185"/>
      <c r="N23" s="185"/>
      <c r="O23" s="11" t="s">
        <v>61</v>
      </c>
      <c r="P23" s="185" t="s">
        <v>20</v>
      </c>
      <c r="Q23" s="185"/>
      <c r="R23" s="185"/>
      <c r="S23" s="185"/>
      <c r="T23" s="185"/>
      <c r="U23" s="185"/>
      <c r="V23" s="185"/>
      <c r="W23" s="185"/>
      <c r="X23" s="186"/>
      <c r="Y23" s="114"/>
      <c r="Z23" s="23"/>
      <c r="AA23" s="28"/>
      <c r="AB23" s="28"/>
      <c r="AD23" s="112"/>
      <c r="AE23" s="166"/>
      <c r="AF23" s="170"/>
      <c r="AG23" s="171"/>
      <c r="AH23" s="44" t="s">
        <v>53</v>
      </c>
      <c r="AI23" s="161" t="s">
        <v>19</v>
      </c>
      <c r="AJ23" s="161"/>
      <c r="AK23" s="161"/>
      <c r="AL23" s="161"/>
      <c r="AM23" s="161"/>
      <c r="AN23" s="161"/>
      <c r="AO23" s="161"/>
      <c r="AP23" s="161"/>
      <c r="AQ23" s="161"/>
      <c r="AR23" s="46" t="s">
        <v>53</v>
      </c>
      <c r="AS23" s="161" t="s">
        <v>20</v>
      </c>
      <c r="AT23" s="161"/>
      <c r="AU23" s="161"/>
      <c r="AV23" s="161"/>
      <c r="AW23" s="161"/>
      <c r="AX23" s="161"/>
      <c r="AY23" s="161"/>
      <c r="AZ23" s="161"/>
      <c r="BA23" s="162"/>
      <c r="BB23" s="28"/>
      <c r="CD23" s="118"/>
      <c r="CE23" s="116" t="s">
        <v>172</v>
      </c>
    </row>
    <row r="24" spans="1:83" ht="15.9" customHeight="1" x14ac:dyDescent="0.15">
      <c r="A24" s="204"/>
      <c r="B24" s="166"/>
      <c r="C24" s="170"/>
      <c r="D24" s="202"/>
      <c r="E24" s="127" t="s">
        <v>61</v>
      </c>
      <c r="F24" s="185" t="s">
        <v>21</v>
      </c>
      <c r="G24" s="185"/>
      <c r="H24" s="185"/>
      <c r="I24" s="185"/>
      <c r="J24" s="185"/>
      <c r="K24" s="185"/>
      <c r="L24" s="185"/>
      <c r="M24" s="185"/>
      <c r="N24" s="185"/>
      <c r="O24" s="11" t="s">
        <v>61</v>
      </c>
      <c r="P24" s="185" t="s">
        <v>22</v>
      </c>
      <c r="Q24" s="185"/>
      <c r="R24" s="185"/>
      <c r="S24" s="185"/>
      <c r="T24" s="185"/>
      <c r="U24" s="185"/>
      <c r="V24" s="185"/>
      <c r="W24" s="185"/>
      <c r="X24" s="186"/>
      <c r="Y24" s="114"/>
      <c r="AD24" s="112"/>
      <c r="AE24" s="166"/>
      <c r="AF24" s="170"/>
      <c r="AG24" s="171"/>
      <c r="AH24" s="44" t="s">
        <v>53</v>
      </c>
      <c r="AI24" s="161" t="s">
        <v>21</v>
      </c>
      <c r="AJ24" s="161"/>
      <c r="AK24" s="161"/>
      <c r="AL24" s="161"/>
      <c r="AM24" s="161"/>
      <c r="AN24" s="161"/>
      <c r="AO24" s="161"/>
      <c r="AP24" s="161"/>
      <c r="AQ24" s="161"/>
      <c r="AR24" s="46" t="s">
        <v>53</v>
      </c>
      <c r="AS24" s="161" t="s">
        <v>22</v>
      </c>
      <c r="AT24" s="161"/>
      <c r="AU24" s="161"/>
      <c r="AV24" s="161"/>
      <c r="AW24" s="161"/>
      <c r="AX24" s="161"/>
      <c r="AY24" s="161"/>
      <c r="AZ24" s="161"/>
      <c r="BA24" s="162"/>
      <c r="CD24" s="115"/>
      <c r="CE24" s="116" t="s">
        <v>173</v>
      </c>
    </row>
    <row r="25" spans="1:83" ht="15.9" customHeight="1" x14ac:dyDescent="0.15">
      <c r="A25" s="204"/>
      <c r="B25" s="166"/>
      <c r="C25" s="170"/>
      <c r="D25" s="202"/>
      <c r="E25" s="127" t="s">
        <v>61</v>
      </c>
      <c r="F25" s="185" t="s">
        <v>23</v>
      </c>
      <c r="G25" s="185"/>
      <c r="H25" s="185"/>
      <c r="I25" s="185"/>
      <c r="J25" s="185"/>
      <c r="K25" s="185"/>
      <c r="L25" s="185"/>
      <c r="M25" s="185"/>
      <c r="N25" s="185"/>
      <c r="O25" s="11" t="s">
        <v>61</v>
      </c>
      <c r="P25" s="185" t="s">
        <v>24</v>
      </c>
      <c r="Q25" s="185"/>
      <c r="R25" s="185"/>
      <c r="S25" s="185"/>
      <c r="T25" s="185"/>
      <c r="U25" s="185"/>
      <c r="V25" s="185"/>
      <c r="W25" s="185"/>
      <c r="X25" s="186"/>
      <c r="Y25" s="114"/>
      <c r="AD25" s="112"/>
      <c r="AE25" s="166"/>
      <c r="AF25" s="170"/>
      <c r="AG25" s="171"/>
      <c r="AH25" s="44" t="s">
        <v>53</v>
      </c>
      <c r="AI25" s="161" t="s">
        <v>23</v>
      </c>
      <c r="AJ25" s="161"/>
      <c r="AK25" s="161"/>
      <c r="AL25" s="161"/>
      <c r="AM25" s="161"/>
      <c r="AN25" s="161"/>
      <c r="AO25" s="161"/>
      <c r="AP25" s="161"/>
      <c r="AQ25" s="161"/>
      <c r="AR25" s="46" t="s">
        <v>53</v>
      </c>
      <c r="AS25" s="161" t="s">
        <v>24</v>
      </c>
      <c r="AT25" s="161"/>
      <c r="AU25" s="161"/>
      <c r="AV25" s="161"/>
      <c r="AW25" s="161"/>
      <c r="AX25" s="161"/>
      <c r="AY25" s="161"/>
      <c r="AZ25" s="161"/>
      <c r="BA25" s="162"/>
      <c r="CD25" s="115"/>
      <c r="CE25" s="116" t="s">
        <v>174</v>
      </c>
    </row>
    <row r="26" spans="1:83" ht="15.9" customHeight="1" x14ac:dyDescent="0.15">
      <c r="A26" s="204"/>
      <c r="B26" s="166"/>
      <c r="C26" s="170"/>
      <c r="D26" s="202"/>
      <c r="E26" s="127" t="s">
        <v>61</v>
      </c>
      <c r="F26" s="185" t="s">
        <v>25</v>
      </c>
      <c r="G26" s="185"/>
      <c r="H26" s="185"/>
      <c r="I26" s="185"/>
      <c r="J26" s="185"/>
      <c r="K26" s="185"/>
      <c r="L26" s="185"/>
      <c r="M26" s="185"/>
      <c r="N26" s="185"/>
      <c r="O26" s="11" t="s">
        <v>61</v>
      </c>
      <c r="P26" s="185" t="s">
        <v>52</v>
      </c>
      <c r="Q26" s="185"/>
      <c r="R26" s="185"/>
      <c r="S26" s="185"/>
      <c r="T26" s="185"/>
      <c r="U26" s="185"/>
      <c r="V26" s="185"/>
      <c r="W26" s="185"/>
      <c r="X26" s="186"/>
      <c r="Y26" s="114"/>
      <c r="AD26" s="112"/>
      <c r="AE26" s="166"/>
      <c r="AF26" s="170"/>
      <c r="AG26" s="171"/>
      <c r="AH26" s="44" t="s">
        <v>53</v>
      </c>
      <c r="AI26" s="161" t="s">
        <v>25</v>
      </c>
      <c r="AJ26" s="161"/>
      <c r="AK26" s="161"/>
      <c r="AL26" s="161"/>
      <c r="AM26" s="161"/>
      <c r="AN26" s="161"/>
      <c r="AO26" s="161"/>
      <c r="AP26" s="161"/>
      <c r="AQ26" s="161"/>
      <c r="AR26" s="46" t="s">
        <v>53</v>
      </c>
      <c r="AS26" s="161" t="s">
        <v>52</v>
      </c>
      <c r="AT26" s="161"/>
      <c r="AU26" s="161"/>
      <c r="AV26" s="161"/>
      <c r="AW26" s="161"/>
      <c r="AX26" s="161"/>
      <c r="AY26" s="161"/>
      <c r="AZ26" s="161"/>
      <c r="BA26" s="162"/>
      <c r="CD26" s="115"/>
      <c r="CE26" s="116" t="s">
        <v>175</v>
      </c>
    </row>
    <row r="27" spans="1:83" ht="15.9" customHeight="1" x14ac:dyDescent="0.15">
      <c r="A27" s="204"/>
      <c r="B27" s="166"/>
      <c r="C27" s="172"/>
      <c r="D27" s="203"/>
      <c r="E27" s="127" t="s">
        <v>61</v>
      </c>
      <c r="F27" s="185" t="s">
        <v>26</v>
      </c>
      <c r="G27" s="185"/>
      <c r="H27" s="185"/>
      <c r="I27" s="185"/>
      <c r="J27" s="185"/>
      <c r="K27" s="185"/>
      <c r="L27" s="185"/>
      <c r="M27" s="185"/>
      <c r="N27" s="185"/>
      <c r="O27" s="208"/>
      <c r="P27" s="208"/>
      <c r="Q27" s="208"/>
      <c r="R27" s="208"/>
      <c r="S27" s="208"/>
      <c r="T27" s="208"/>
      <c r="U27" s="208"/>
      <c r="V27" s="208"/>
      <c r="W27" s="208"/>
      <c r="X27" s="209"/>
      <c r="Y27" s="31"/>
      <c r="AD27" s="112"/>
      <c r="AE27" s="166"/>
      <c r="AF27" s="172"/>
      <c r="AG27" s="173"/>
      <c r="AH27" s="44" t="s">
        <v>53</v>
      </c>
      <c r="AI27" s="161" t="s">
        <v>26</v>
      </c>
      <c r="AJ27" s="161"/>
      <c r="AK27" s="161"/>
      <c r="AL27" s="161"/>
      <c r="AM27" s="161"/>
      <c r="AN27" s="161"/>
      <c r="AO27" s="161"/>
      <c r="AP27" s="161"/>
      <c r="AQ27" s="161"/>
      <c r="AR27" s="163"/>
      <c r="AS27" s="163"/>
      <c r="AT27" s="163"/>
      <c r="AU27" s="163"/>
      <c r="AV27" s="163"/>
      <c r="AW27" s="163"/>
      <c r="AX27" s="163"/>
      <c r="AY27" s="163"/>
      <c r="AZ27" s="163"/>
      <c r="BA27" s="164"/>
      <c r="CD27" s="115"/>
      <c r="CE27" s="116" t="s">
        <v>176</v>
      </c>
    </row>
    <row r="28" spans="1:83" ht="24.9" customHeight="1" thickBot="1" x14ac:dyDescent="0.2">
      <c r="A28" s="204"/>
      <c r="B28" s="167"/>
      <c r="C28" s="134" t="s">
        <v>0</v>
      </c>
      <c r="D28" s="205"/>
      <c r="E28" s="182"/>
      <c r="F28" s="183"/>
      <c r="G28" s="183"/>
      <c r="H28" s="183"/>
      <c r="I28" s="183"/>
      <c r="J28" s="183"/>
      <c r="K28" s="183"/>
      <c r="L28" s="183"/>
      <c r="M28" s="183"/>
      <c r="N28" s="183"/>
      <c r="O28" s="183"/>
      <c r="P28" s="183"/>
      <c r="Q28" s="183"/>
      <c r="R28" s="183"/>
      <c r="S28" s="183"/>
      <c r="T28" s="183"/>
      <c r="U28" s="183"/>
      <c r="V28" s="183"/>
      <c r="W28" s="183"/>
      <c r="X28" s="184"/>
      <c r="Y28" s="31"/>
      <c r="AD28" s="112"/>
      <c r="AE28" s="167"/>
      <c r="AF28" s="134" t="s">
        <v>0</v>
      </c>
      <c r="AG28" s="135"/>
      <c r="AH28" s="136" t="s">
        <v>110</v>
      </c>
      <c r="AI28" s="137"/>
      <c r="AJ28" s="137"/>
      <c r="AK28" s="137"/>
      <c r="AL28" s="137"/>
      <c r="AM28" s="137"/>
      <c r="AN28" s="137"/>
      <c r="AO28" s="137"/>
      <c r="AP28" s="137"/>
      <c r="AQ28" s="137"/>
      <c r="AR28" s="137"/>
      <c r="AS28" s="137"/>
      <c r="AT28" s="137"/>
      <c r="AU28" s="137"/>
      <c r="AV28" s="137"/>
      <c r="AW28" s="137"/>
      <c r="AX28" s="137"/>
      <c r="AY28" s="137"/>
      <c r="AZ28" s="137"/>
      <c r="BA28" s="138"/>
      <c r="CD28" s="115"/>
      <c r="CE28" s="116" t="s">
        <v>177</v>
      </c>
    </row>
    <row r="29" spans="1:83" s="1" customFormat="1" ht="20.100000000000001" customHeight="1" x14ac:dyDescent="0.15">
      <c r="A29" s="204"/>
      <c r="B29" s="139" t="s">
        <v>62</v>
      </c>
      <c r="C29" s="140"/>
      <c r="D29" s="141"/>
      <c r="E29" s="222" t="s">
        <v>1</v>
      </c>
      <c r="F29" s="143"/>
      <c r="G29" s="143"/>
      <c r="H29" s="226"/>
      <c r="I29" s="226"/>
      <c r="J29" s="226"/>
      <c r="K29" s="226"/>
      <c r="L29" s="226"/>
      <c r="M29" s="226"/>
      <c r="N29" s="226"/>
      <c r="O29" s="226"/>
      <c r="P29" s="226"/>
      <c r="Q29" s="226"/>
      <c r="R29" s="226"/>
      <c r="S29" s="226"/>
      <c r="T29" s="226"/>
      <c r="U29" s="226"/>
      <c r="V29" s="226"/>
      <c r="W29" s="226"/>
      <c r="X29" s="234"/>
      <c r="Y29" s="30"/>
      <c r="Z29" s="21"/>
      <c r="AA29" s="21"/>
      <c r="AB29" s="21"/>
      <c r="AC29" s="48"/>
      <c r="AD29" s="40"/>
      <c r="AE29" s="139" t="s">
        <v>62</v>
      </c>
      <c r="AF29" s="140"/>
      <c r="AG29" s="141"/>
      <c r="AH29" s="148" t="s">
        <v>1</v>
      </c>
      <c r="AI29" s="149"/>
      <c r="AJ29" s="149"/>
      <c r="AK29" s="150" t="s">
        <v>111</v>
      </c>
      <c r="AL29" s="150"/>
      <c r="AM29" s="150"/>
      <c r="AN29" s="150"/>
      <c r="AO29" s="150"/>
      <c r="AP29" s="150"/>
      <c r="AQ29" s="150"/>
      <c r="AR29" s="150"/>
      <c r="AS29" s="150"/>
      <c r="AT29" s="150"/>
      <c r="AU29" s="150"/>
      <c r="AV29" s="150"/>
      <c r="AW29" s="150"/>
      <c r="AX29" s="150"/>
      <c r="AY29" s="150"/>
      <c r="AZ29" s="150"/>
      <c r="BA29" s="151"/>
      <c r="BB29" s="21"/>
      <c r="CD29" s="115"/>
      <c r="CE29" s="116" t="s">
        <v>178</v>
      </c>
    </row>
    <row r="30" spans="1:83" s="1" customFormat="1" ht="20.100000000000001" customHeight="1" x14ac:dyDescent="0.15">
      <c r="A30" s="204"/>
      <c r="B30" s="142"/>
      <c r="C30" s="143"/>
      <c r="D30" s="144"/>
      <c r="E30" s="222" t="s">
        <v>27</v>
      </c>
      <c r="F30" s="143"/>
      <c r="G30" s="143"/>
      <c r="H30" s="108"/>
      <c r="I30" s="109" t="s">
        <v>63</v>
      </c>
      <c r="J30" s="108"/>
      <c r="K30" s="109" t="s">
        <v>63</v>
      </c>
      <c r="L30" s="226"/>
      <c r="M30" s="226"/>
      <c r="N30" s="227"/>
      <c r="O30" s="227"/>
      <c r="P30" s="227"/>
      <c r="Q30" s="227"/>
      <c r="R30" s="227"/>
      <c r="S30" s="227"/>
      <c r="T30" s="227"/>
      <c r="U30" s="227"/>
      <c r="V30" s="227"/>
      <c r="W30" s="227"/>
      <c r="X30" s="228"/>
      <c r="Y30" s="30"/>
      <c r="Z30" s="21"/>
      <c r="AA30" s="21"/>
      <c r="AB30" s="21"/>
      <c r="AC30" s="32"/>
      <c r="AD30" s="40"/>
      <c r="AE30" s="142"/>
      <c r="AF30" s="143"/>
      <c r="AG30" s="144"/>
      <c r="AH30" s="152" t="s">
        <v>27</v>
      </c>
      <c r="AI30" s="153"/>
      <c r="AJ30" s="153"/>
      <c r="AK30" s="36" t="s">
        <v>112</v>
      </c>
      <c r="AL30" s="49" t="s">
        <v>57</v>
      </c>
      <c r="AM30" s="36" t="s">
        <v>112</v>
      </c>
      <c r="AN30" s="49" t="s">
        <v>57</v>
      </c>
      <c r="AO30" s="154" t="s">
        <v>113</v>
      </c>
      <c r="AP30" s="154"/>
      <c r="AQ30" s="155"/>
      <c r="AR30" s="155"/>
      <c r="AS30" s="155"/>
      <c r="AT30" s="155"/>
      <c r="AU30" s="155"/>
      <c r="AV30" s="155"/>
      <c r="AW30" s="155"/>
      <c r="AX30" s="155"/>
      <c r="AY30" s="155"/>
      <c r="AZ30" s="155"/>
      <c r="BA30" s="156"/>
      <c r="BB30" s="21"/>
      <c r="CD30" s="115"/>
      <c r="CE30" s="116" t="s">
        <v>179</v>
      </c>
    </row>
    <row r="31" spans="1:83" s="1" customFormat="1" ht="20.100000000000001" customHeight="1" x14ac:dyDescent="0.15">
      <c r="A31" s="204"/>
      <c r="B31" s="142"/>
      <c r="C31" s="143"/>
      <c r="D31" s="144"/>
      <c r="E31" s="222" t="s">
        <v>31</v>
      </c>
      <c r="F31" s="143"/>
      <c r="G31" s="143"/>
      <c r="H31" s="108"/>
      <c r="I31" s="109" t="s">
        <v>63</v>
      </c>
      <c r="J31" s="108"/>
      <c r="K31" s="109" t="s">
        <v>63</v>
      </c>
      <c r="L31" s="226"/>
      <c r="M31" s="226"/>
      <c r="N31" s="227"/>
      <c r="O31" s="227"/>
      <c r="P31" s="227"/>
      <c r="Q31" s="227"/>
      <c r="R31" s="227"/>
      <c r="S31" s="227"/>
      <c r="T31" s="227"/>
      <c r="U31" s="227"/>
      <c r="V31" s="227"/>
      <c r="W31" s="227"/>
      <c r="X31" s="228"/>
      <c r="Y31" s="30"/>
      <c r="Z31" s="21"/>
      <c r="AA31" s="21"/>
      <c r="AB31" s="21"/>
      <c r="AC31" s="32"/>
      <c r="AD31" s="40"/>
      <c r="AE31" s="142"/>
      <c r="AF31" s="143"/>
      <c r="AG31" s="144"/>
      <c r="AH31" s="152" t="s">
        <v>31</v>
      </c>
      <c r="AI31" s="153"/>
      <c r="AJ31" s="153"/>
      <c r="AK31" s="36" t="s">
        <v>114</v>
      </c>
      <c r="AL31" s="49" t="s">
        <v>57</v>
      </c>
      <c r="AM31" s="36" t="s">
        <v>114</v>
      </c>
      <c r="AN31" s="49" t="s">
        <v>57</v>
      </c>
      <c r="AO31" s="154" t="s">
        <v>115</v>
      </c>
      <c r="AP31" s="154"/>
      <c r="AQ31" s="155"/>
      <c r="AR31" s="155"/>
      <c r="AS31" s="155"/>
      <c r="AT31" s="155"/>
      <c r="AU31" s="155"/>
      <c r="AV31" s="155"/>
      <c r="AW31" s="155"/>
      <c r="AX31" s="155"/>
      <c r="AY31" s="155"/>
      <c r="AZ31" s="155"/>
      <c r="BA31" s="156"/>
      <c r="BB31" s="21"/>
      <c r="CD31" s="115"/>
      <c r="CE31" s="116" t="s">
        <v>180</v>
      </c>
    </row>
    <row r="32" spans="1:83" s="1" customFormat="1" ht="20.100000000000001" customHeight="1" x14ac:dyDescent="0.15">
      <c r="A32" s="204"/>
      <c r="B32" s="145"/>
      <c r="C32" s="146"/>
      <c r="D32" s="147"/>
      <c r="E32" s="232" t="s">
        <v>28</v>
      </c>
      <c r="F32" s="233"/>
      <c r="G32" s="233"/>
      <c r="H32" s="229"/>
      <c r="I32" s="230"/>
      <c r="J32" s="230"/>
      <c r="K32" s="230"/>
      <c r="L32" s="230"/>
      <c r="M32" s="230"/>
      <c r="N32" s="230"/>
      <c r="O32" s="230"/>
      <c r="P32" s="230"/>
      <c r="Q32" s="230"/>
      <c r="R32" s="230"/>
      <c r="S32" s="230"/>
      <c r="T32" s="230"/>
      <c r="U32" s="230"/>
      <c r="V32" s="230"/>
      <c r="W32" s="230"/>
      <c r="X32" s="231"/>
      <c r="Y32" s="30"/>
      <c r="Z32" s="21"/>
      <c r="AA32" s="21"/>
      <c r="AB32" s="21"/>
      <c r="AC32" s="32"/>
      <c r="AD32" s="40"/>
      <c r="AE32" s="145"/>
      <c r="AF32" s="146"/>
      <c r="AG32" s="147"/>
      <c r="AH32" s="157" t="s">
        <v>28</v>
      </c>
      <c r="AI32" s="158"/>
      <c r="AJ32" s="158"/>
      <c r="AK32" s="159" t="s">
        <v>116</v>
      </c>
      <c r="AL32" s="159"/>
      <c r="AM32" s="159"/>
      <c r="AN32" s="159"/>
      <c r="AO32" s="159"/>
      <c r="AP32" s="159"/>
      <c r="AQ32" s="159"/>
      <c r="AR32" s="159"/>
      <c r="AS32" s="159"/>
      <c r="AT32" s="159"/>
      <c r="AU32" s="159"/>
      <c r="AV32" s="159"/>
      <c r="AW32" s="159"/>
      <c r="AX32" s="159"/>
      <c r="AY32" s="159"/>
      <c r="AZ32" s="159"/>
      <c r="BA32" s="160"/>
      <c r="BB32" s="21"/>
      <c r="CD32" s="115"/>
      <c r="CE32" s="116" t="s">
        <v>181</v>
      </c>
    </row>
    <row r="33" spans="2:83" s="1" customFormat="1" x14ac:dyDescent="0.15">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31"/>
      <c r="Z33" s="21"/>
      <c r="AA33" s="21"/>
      <c r="AB33" s="21"/>
      <c r="AC33" s="32"/>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21"/>
      <c r="CD33" s="115"/>
      <c r="CE33" s="116" t="s">
        <v>182</v>
      </c>
    </row>
    <row r="34" spans="2:83" ht="99.9" customHeight="1" x14ac:dyDescent="0.15">
      <c r="B34" s="5" t="s">
        <v>32</v>
      </c>
      <c r="C34" s="221"/>
      <c r="D34" s="221"/>
      <c r="E34" s="221"/>
      <c r="F34" s="221"/>
      <c r="G34" s="5" t="s">
        <v>33</v>
      </c>
      <c r="H34" s="223"/>
      <c r="I34" s="224"/>
      <c r="J34" s="224"/>
      <c r="K34" s="224"/>
      <c r="L34" s="224"/>
      <c r="M34" s="224"/>
      <c r="N34" s="224"/>
      <c r="O34" s="224"/>
      <c r="P34" s="224"/>
      <c r="Q34" s="224"/>
      <c r="R34" s="224"/>
      <c r="S34" s="224"/>
      <c r="T34" s="224"/>
      <c r="U34" s="224"/>
      <c r="V34" s="224"/>
      <c r="W34" s="224"/>
      <c r="X34" s="225"/>
      <c r="Y34" s="30"/>
      <c r="AC34" s="50"/>
      <c r="AE34" s="51" t="s">
        <v>32</v>
      </c>
      <c r="AF34" s="129"/>
      <c r="AG34" s="130"/>
      <c r="AH34" s="130"/>
      <c r="AI34" s="131"/>
      <c r="AJ34" s="51" t="s">
        <v>33</v>
      </c>
      <c r="AK34" s="52" t="s">
        <v>117</v>
      </c>
      <c r="AL34" s="53"/>
      <c r="AM34" s="53"/>
      <c r="AN34" s="53"/>
      <c r="AO34" s="53"/>
      <c r="AP34" s="53"/>
      <c r="AQ34" s="53"/>
      <c r="AR34" s="53"/>
      <c r="AS34" s="132"/>
      <c r="AT34" s="132"/>
      <c r="AU34" s="132"/>
      <c r="AV34" s="132"/>
      <c r="AW34" s="132"/>
      <c r="AX34" s="132"/>
      <c r="AY34" s="132"/>
      <c r="AZ34" s="132"/>
      <c r="BA34" s="133"/>
      <c r="CD34" s="115"/>
      <c r="CE34" s="116" t="s">
        <v>183</v>
      </c>
    </row>
    <row r="35" spans="2:83" x14ac:dyDescent="0.15">
      <c r="C35" s="4"/>
      <c r="D35" s="4"/>
      <c r="E35" s="4"/>
      <c r="F35" s="4"/>
      <c r="G35" s="4"/>
      <c r="H35" s="4"/>
      <c r="I35" s="4"/>
      <c r="J35" s="4"/>
      <c r="K35" s="4"/>
      <c r="L35" s="4"/>
      <c r="M35" s="4"/>
      <c r="N35" s="4"/>
      <c r="O35" s="4"/>
      <c r="P35" s="4"/>
      <c r="Q35" s="4"/>
      <c r="R35" s="4"/>
      <c r="S35" s="4"/>
      <c r="Y35" s="4"/>
      <c r="Z35" s="23"/>
      <c r="AA35" s="23"/>
      <c r="AB35" s="23"/>
      <c r="AC35" s="23"/>
      <c r="AF35" s="4"/>
      <c r="AG35" s="4"/>
      <c r="AH35" s="4"/>
      <c r="AI35" s="4"/>
      <c r="AJ35" s="4"/>
      <c r="AK35" s="4"/>
      <c r="AL35" s="4"/>
      <c r="AM35" s="4"/>
      <c r="AN35" s="4"/>
      <c r="AO35" s="4"/>
      <c r="AP35" s="4"/>
      <c r="AQ35" s="4"/>
      <c r="AR35" s="4"/>
      <c r="AS35" s="4"/>
      <c r="AT35" s="4"/>
      <c r="AU35" s="4"/>
      <c r="AV35" s="4"/>
      <c r="AW35" s="4"/>
      <c r="AX35" s="4"/>
      <c r="AY35" s="4"/>
      <c r="AZ35" s="4"/>
      <c r="BA35" s="4"/>
      <c r="BB35" s="23"/>
      <c r="CD35" s="117"/>
      <c r="CE35" s="116" t="s">
        <v>184</v>
      </c>
    </row>
    <row r="36" spans="2:83" x14ac:dyDescent="0.15">
      <c r="Y36" s="23"/>
      <c r="Z36" s="23"/>
      <c r="AA36" s="23"/>
      <c r="AB36" s="23"/>
      <c r="AC36" s="23"/>
      <c r="BB36" s="23"/>
      <c r="CD36" s="117"/>
      <c r="CE36" s="116" t="s">
        <v>185</v>
      </c>
    </row>
    <row r="37" spans="2:83" x14ac:dyDescent="0.15">
      <c r="Y37" s="23"/>
      <c r="Z37" s="23"/>
      <c r="AA37" s="23"/>
      <c r="AB37" s="23"/>
      <c r="AC37" s="23"/>
      <c r="BB37" s="23"/>
      <c r="CD37" s="117"/>
      <c r="CE37" s="116" t="s">
        <v>186</v>
      </c>
    </row>
    <row r="38" spans="2:83" x14ac:dyDescent="0.15">
      <c r="Y38" s="23"/>
      <c r="Z38" s="23"/>
      <c r="AA38" s="23"/>
      <c r="AB38" s="23"/>
      <c r="AC38" s="23"/>
      <c r="BB38" s="23"/>
      <c r="CD38" s="117"/>
      <c r="CE38" s="116" t="s">
        <v>187</v>
      </c>
    </row>
    <row r="39" spans="2:83" x14ac:dyDescent="0.15">
      <c r="Y39" s="23"/>
      <c r="Z39" s="23"/>
      <c r="AA39" s="23"/>
      <c r="AB39" s="23"/>
      <c r="AC39" s="33"/>
      <c r="BB39" s="23"/>
      <c r="CD39" s="117"/>
      <c r="CE39" s="116" t="s">
        <v>188</v>
      </c>
    </row>
    <row r="40" spans="2:83" x14ac:dyDescent="0.15">
      <c r="CD40" s="115"/>
      <c r="CE40" s="116" t="s">
        <v>189</v>
      </c>
    </row>
    <row r="41" spans="2:83" x14ac:dyDescent="0.15">
      <c r="CD41" s="115"/>
      <c r="CE41" s="116" t="s">
        <v>190</v>
      </c>
    </row>
    <row r="42" spans="2:83" x14ac:dyDescent="0.15">
      <c r="CD42" s="115"/>
      <c r="CE42" s="116" t="s">
        <v>191</v>
      </c>
    </row>
    <row r="43" spans="2:83" x14ac:dyDescent="0.15">
      <c r="CD43" s="115"/>
      <c r="CE43" s="116" t="s">
        <v>192</v>
      </c>
    </row>
    <row r="44" spans="2:83" x14ac:dyDescent="0.15">
      <c r="CD44" s="115"/>
      <c r="CE44" s="116" t="s">
        <v>193</v>
      </c>
    </row>
    <row r="45" spans="2:83" x14ac:dyDescent="0.15">
      <c r="CD45" s="115"/>
      <c r="CE45" s="116" t="s">
        <v>194</v>
      </c>
    </row>
    <row r="46" spans="2:83" x14ac:dyDescent="0.15">
      <c r="CD46" s="115"/>
      <c r="CE46" s="116" t="s">
        <v>195</v>
      </c>
    </row>
    <row r="47" spans="2:83" x14ac:dyDescent="0.15">
      <c r="CD47" s="115"/>
      <c r="CE47" s="116" t="s">
        <v>196</v>
      </c>
    </row>
    <row r="48" spans="2:83" x14ac:dyDescent="0.15">
      <c r="G48" s="1"/>
      <c r="CD48" s="115"/>
      <c r="CE48" s="116" t="s">
        <v>197</v>
      </c>
    </row>
    <row r="49" spans="40:83" x14ac:dyDescent="0.15">
      <c r="CD49" s="115"/>
      <c r="CE49" s="116" t="s">
        <v>198</v>
      </c>
    </row>
    <row r="50" spans="40:83" x14ac:dyDescent="0.15">
      <c r="AN50" s="1"/>
      <c r="CD50" s="115"/>
      <c r="CE50" s="116" t="s">
        <v>199</v>
      </c>
    </row>
    <row r="51" spans="40:83" x14ac:dyDescent="0.15">
      <c r="CD51" s="115"/>
      <c r="CE51" s="116" t="s">
        <v>200</v>
      </c>
    </row>
    <row r="52" spans="40:83" x14ac:dyDescent="0.15">
      <c r="CD52" s="115"/>
      <c r="CE52" s="116" t="s">
        <v>201</v>
      </c>
    </row>
    <row r="53" spans="40:83" x14ac:dyDescent="0.15">
      <c r="CD53" s="115"/>
      <c r="CE53" s="116" t="s">
        <v>202</v>
      </c>
    </row>
    <row r="54" spans="40:83" x14ac:dyDescent="0.15">
      <c r="CD54" s="115"/>
      <c r="CE54" s="116" t="s">
        <v>203</v>
      </c>
    </row>
    <row r="55" spans="40:83" x14ac:dyDescent="0.15">
      <c r="CD55" s="115"/>
      <c r="CE55" s="116" t="s">
        <v>204</v>
      </c>
    </row>
    <row r="56" spans="40:83" x14ac:dyDescent="0.15">
      <c r="CD56" s="115"/>
      <c r="CE56" s="116" t="s">
        <v>205</v>
      </c>
    </row>
    <row r="57" spans="40:83" x14ac:dyDescent="0.15">
      <c r="CD57" s="115"/>
      <c r="CE57" s="116" t="s">
        <v>206</v>
      </c>
    </row>
    <row r="58" spans="40:83" x14ac:dyDescent="0.15">
      <c r="CD58" s="115"/>
      <c r="CE58" s="116" t="s">
        <v>207</v>
      </c>
    </row>
    <row r="59" spans="40:83" x14ac:dyDescent="0.15">
      <c r="CD59" s="115"/>
      <c r="CE59" s="116" t="s">
        <v>208</v>
      </c>
    </row>
    <row r="60" spans="40:83" x14ac:dyDescent="0.15">
      <c r="CD60" s="115"/>
      <c r="CE60" s="116" t="s">
        <v>209</v>
      </c>
    </row>
    <row r="61" spans="40:83" x14ac:dyDescent="0.15">
      <c r="CD61" s="115"/>
      <c r="CE61" s="116" t="s">
        <v>210</v>
      </c>
    </row>
    <row r="62" spans="40:83" x14ac:dyDescent="0.15">
      <c r="CD62" s="115"/>
      <c r="CE62" s="116" t="s">
        <v>211</v>
      </c>
    </row>
    <row r="63" spans="40:83" x14ac:dyDescent="0.15">
      <c r="CD63" s="115"/>
      <c r="CE63" s="116" t="s">
        <v>212</v>
      </c>
    </row>
    <row r="64" spans="40:83" x14ac:dyDescent="0.15">
      <c r="CD64" s="115"/>
      <c r="CE64" s="116" t="s">
        <v>213</v>
      </c>
    </row>
    <row r="65" spans="82:83" x14ac:dyDescent="0.15">
      <c r="CD65" s="115"/>
      <c r="CE65" s="116" t="s">
        <v>214</v>
      </c>
    </row>
    <row r="66" spans="82:83" x14ac:dyDescent="0.15">
      <c r="CD66" s="115"/>
      <c r="CE66" s="116" t="s">
        <v>215</v>
      </c>
    </row>
    <row r="67" spans="82:83" x14ac:dyDescent="0.15">
      <c r="CD67" s="115"/>
      <c r="CE67" s="116" t="s">
        <v>216</v>
      </c>
    </row>
    <row r="68" spans="82:83" x14ac:dyDescent="0.15">
      <c r="CD68" s="115"/>
      <c r="CE68" s="116" t="s">
        <v>217</v>
      </c>
    </row>
    <row r="69" spans="82:83" x14ac:dyDescent="0.15">
      <c r="CD69" s="115"/>
      <c r="CE69" s="116" t="s">
        <v>218</v>
      </c>
    </row>
    <row r="70" spans="82:83" x14ac:dyDescent="0.15">
      <c r="CD70" s="115"/>
      <c r="CE70" s="116" t="s">
        <v>219</v>
      </c>
    </row>
    <row r="71" spans="82:83" x14ac:dyDescent="0.15">
      <c r="CD71" s="115"/>
      <c r="CE71" s="116" t="s">
        <v>220</v>
      </c>
    </row>
    <row r="72" spans="82:83" x14ac:dyDescent="0.15">
      <c r="CD72" s="115"/>
      <c r="CE72" s="116" t="s">
        <v>221</v>
      </c>
    </row>
    <row r="73" spans="82:83" x14ac:dyDescent="0.15">
      <c r="CD73" s="115"/>
      <c r="CE73" s="116" t="s">
        <v>222</v>
      </c>
    </row>
    <row r="74" spans="82:83" x14ac:dyDescent="0.15">
      <c r="CD74" s="115"/>
      <c r="CE74" s="116" t="s">
        <v>223</v>
      </c>
    </row>
    <row r="75" spans="82:83" x14ac:dyDescent="0.15">
      <c r="CD75" s="115"/>
      <c r="CE75" s="116" t="s">
        <v>224</v>
      </c>
    </row>
    <row r="76" spans="82:83" x14ac:dyDescent="0.15">
      <c r="CD76" s="115"/>
      <c r="CE76" s="116" t="s">
        <v>225</v>
      </c>
    </row>
    <row r="77" spans="82:83" x14ac:dyDescent="0.15">
      <c r="CD77" s="115"/>
      <c r="CE77" s="116" t="s">
        <v>226</v>
      </c>
    </row>
    <row r="78" spans="82:83" x14ac:dyDescent="0.15">
      <c r="CD78" s="115"/>
      <c r="CE78" s="116" t="s">
        <v>227</v>
      </c>
    </row>
    <row r="79" spans="82:83" x14ac:dyDescent="0.15">
      <c r="CD79" s="115"/>
      <c r="CE79" s="116" t="s">
        <v>228</v>
      </c>
    </row>
    <row r="80" spans="82:83" x14ac:dyDescent="0.15">
      <c r="CD80" s="115"/>
      <c r="CE80" s="116" t="s">
        <v>229</v>
      </c>
    </row>
    <row r="81" spans="82:83" x14ac:dyDescent="0.15">
      <c r="CD81" s="115"/>
      <c r="CE81" s="116" t="s">
        <v>230</v>
      </c>
    </row>
    <row r="82" spans="82:83" x14ac:dyDescent="0.15">
      <c r="CD82" s="115"/>
      <c r="CE82" s="116" t="s">
        <v>231</v>
      </c>
    </row>
    <row r="83" spans="82:83" x14ac:dyDescent="0.15">
      <c r="CD83" s="115"/>
      <c r="CE83" s="116" t="s">
        <v>232</v>
      </c>
    </row>
    <row r="84" spans="82:83" x14ac:dyDescent="0.15">
      <c r="CD84" s="115"/>
      <c r="CE84" s="116" t="s">
        <v>233</v>
      </c>
    </row>
    <row r="85" spans="82:83" x14ac:dyDescent="0.15">
      <c r="CD85" s="115"/>
      <c r="CE85" s="116" t="s">
        <v>234</v>
      </c>
    </row>
    <row r="86" spans="82:83" x14ac:dyDescent="0.15">
      <c r="CD86" s="115"/>
      <c r="CE86" s="116" t="s">
        <v>235</v>
      </c>
    </row>
    <row r="87" spans="82:83" x14ac:dyDescent="0.15">
      <c r="CD87" s="115"/>
      <c r="CE87" s="116" t="s">
        <v>236</v>
      </c>
    </row>
    <row r="88" spans="82:83" x14ac:dyDescent="0.15">
      <c r="CD88" s="115"/>
      <c r="CE88" s="116" t="s">
        <v>237</v>
      </c>
    </row>
    <row r="89" spans="82:83" x14ac:dyDescent="0.15">
      <c r="CD89" s="115"/>
      <c r="CE89" s="116" t="s">
        <v>238</v>
      </c>
    </row>
    <row r="90" spans="82:83" x14ac:dyDescent="0.15">
      <c r="CD90" s="115"/>
      <c r="CE90" s="116" t="s">
        <v>239</v>
      </c>
    </row>
    <row r="91" spans="82:83" x14ac:dyDescent="0.15">
      <c r="CD91" s="115"/>
      <c r="CE91" s="116" t="s">
        <v>240</v>
      </c>
    </row>
    <row r="92" spans="82:83" x14ac:dyDescent="0.15">
      <c r="CD92" s="115"/>
      <c r="CE92" s="116" t="s">
        <v>241</v>
      </c>
    </row>
    <row r="93" spans="82:83" x14ac:dyDescent="0.15">
      <c r="CD93" s="115"/>
      <c r="CE93" s="116" t="s">
        <v>242</v>
      </c>
    </row>
    <row r="94" spans="82:83" x14ac:dyDescent="0.15">
      <c r="CD94" s="115"/>
      <c r="CE94" s="116" t="s">
        <v>243</v>
      </c>
    </row>
    <row r="95" spans="82:83" x14ac:dyDescent="0.15">
      <c r="CD95" s="115"/>
      <c r="CE95" s="116" t="s">
        <v>244</v>
      </c>
    </row>
    <row r="96" spans="82:83" x14ac:dyDescent="0.15">
      <c r="CD96" s="115"/>
      <c r="CE96" s="116" t="s">
        <v>245</v>
      </c>
    </row>
    <row r="97" spans="82:83" x14ac:dyDescent="0.15">
      <c r="CD97" s="115"/>
      <c r="CE97" s="116" t="s">
        <v>246</v>
      </c>
    </row>
    <row r="98" spans="82:83" x14ac:dyDescent="0.15">
      <c r="CD98" s="115"/>
      <c r="CE98" s="116" t="s">
        <v>247</v>
      </c>
    </row>
    <row r="99" spans="82:83" x14ac:dyDescent="0.15">
      <c r="CD99" s="115"/>
      <c r="CE99" s="116" t="s">
        <v>248</v>
      </c>
    </row>
    <row r="100" spans="82:83" x14ac:dyDescent="0.15">
      <c r="CD100" s="115"/>
      <c r="CE100" s="115"/>
    </row>
    <row r="101" spans="82:83" x14ac:dyDescent="0.15">
      <c r="CD101" s="115"/>
      <c r="CE101" s="115"/>
    </row>
    <row r="102" spans="82:83" x14ac:dyDescent="0.15">
      <c r="CD102" s="115"/>
      <c r="CE102" s="115"/>
    </row>
    <row r="103" spans="82:83" x14ac:dyDescent="0.15">
      <c r="CD103" s="115"/>
      <c r="CE103" s="115"/>
    </row>
    <row r="104" spans="82:83" x14ac:dyDescent="0.15">
      <c r="CD104" s="115"/>
      <c r="CE104" s="115"/>
    </row>
    <row r="105" spans="82:83" x14ac:dyDescent="0.15">
      <c r="CD105" s="115"/>
      <c r="CE105" s="115"/>
    </row>
    <row r="106" spans="82:83" x14ac:dyDescent="0.15">
      <c r="CD106" s="115"/>
      <c r="CE106" s="115"/>
    </row>
    <row r="107" spans="82:83" x14ac:dyDescent="0.15">
      <c r="CD107" s="115"/>
      <c r="CE107" s="115"/>
    </row>
    <row r="108" spans="82:83" x14ac:dyDescent="0.15">
      <c r="CD108" s="115"/>
      <c r="CE108" s="115"/>
    </row>
  </sheetData>
  <sheetProtection password="E7B8" sheet="1" formatCells="0"/>
  <mergeCells count="126">
    <mergeCell ref="A1:X1"/>
    <mergeCell ref="A2:X2"/>
    <mergeCell ref="B5:X5"/>
    <mergeCell ref="Q8:X8"/>
    <mergeCell ref="A3:X3"/>
    <mergeCell ref="B7:X7"/>
    <mergeCell ref="A4:X4"/>
    <mergeCell ref="B8:L8"/>
    <mergeCell ref="A5:A14"/>
    <mergeCell ref="M11:W11"/>
    <mergeCell ref="M9:W9"/>
    <mergeCell ref="B6:Q6"/>
    <mergeCell ref="R6:S6"/>
    <mergeCell ref="B13:X13"/>
    <mergeCell ref="B14:X14"/>
    <mergeCell ref="M12:W12"/>
    <mergeCell ref="M8:N8"/>
    <mergeCell ref="B11:L12"/>
    <mergeCell ref="B9:L10"/>
    <mergeCell ref="M10:W10"/>
    <mergeCell ref="C34:F34"/>
    <mergeCell ref="E31:G31"/>
    <mergeCell ref="B33:X33"/>
    <mergeCell ref="H34:X34"/>
    <mergeCell ref="L31:M31"/>
    <mergeCell ref="N31:X31"/>
    <mergeCell ref="H32:X32"/>
    <mergeCell ref="B29:D32"/>
    <mergeCell ref="E32:G32"/>
    <mergeCell ref="E29:G29"/>
    <mergeCell ref="E30:G30"/>
    <mergeCell ref="H29:X29"/>
    <mergeCell ref="N30:X30"/>
    <mergeCell ref="L30:M30"/>
    <mergeCell ref="AD1:BA1"/>
    <mergeCell ref="AD2:BA2"/>
    <mergeCell ref="AD3:BA3"/>
    <mergeCell ref="AD4:BA4"/>
    <mergeCell ref="AD5:AD14"/>
    <mergeCell ref="AE5:BA5"/>
    <mergeCell ref="AU6:AV6"/>
    <mergeCell ref="AE7:BA7"/>
    <mergeCell ref="AE8:AO8"/>
    <mergeCell ref="AP8:AQ8"/>
    <mergeCell ref="AT8:BA8"/>
    <mergeCell ref="AE9:AO10"/>
    <mergeCell ref="AP9:AZ9"/>
    <mergeCell ref="AP10:AZ10"/>
    <mergeCell ref="AH16:BA16"/>
    <mergeCell ref="AE17:AG17"/>
    <mergeCell ref="AH17:BA17"/>
    <mergeCell ref="AE11:AO12"/>
    <mergeCell ref="AP11:AZ11"/>
    <mergeCell ref="AP12:AZ12"/>
    <mergeCell ref="AE13:BA13"/>
    <mergeCell ref="AE14:BA14"/>
    <mergeCell ref="F21:N21"/>
    <mergeCell ref="A15:X15"/>
    <mergeCell ref="C18:D27"/>
    <mergeCell ref="F25:N25"/>
    <mergeCell ref="P25:X25"/>
    <mergeCell ref="F26:N26"/>
    <mergeCell ref="A16:A32"/>
    <mergeCell ref="C28:D28"/>
    <mergeCell ref="B18:B28"/>
    <mergeCell ref="AD15:BA15"/>
    <mergeCell ref="AE16:AG16"/>
    <mergeCell ref="O27:X27"/>
    <mergeCell ref="P26:X26"/>
    <mergeCell ref="F27:N27"/>
    <mergeCell ref="B16:D16"/>
    <mergeCell ref="B17:D17"/>
    <mergeCell ref="E16:X16"/>
    <mergeCell ref="E17:X17"/>
    <mergeCell ref="E28:X28"/>
    <mergeCell ref="P21:X21"/>
    <mergeCell ref="P18:X18"/>
    <mergeCell ref="P24:X24"/>
    <mergeCell ref="P22:X22"/>
    <mergeCell ref="F22:N22"/>
    <mergeCell ref="F18:N18"/>
    <mergeCell ref="F24:N24"/>
    <mergeCell ref="P23:X23"/>
    <mergeCell ref="F23:N23"/>
    <mergeCell ref="P20:X20"/>
    <mergeCell ref="P19:X19"/>
    <mergeCell ref="F19:N19"/>
    <mergeCell ref="F20:N20"/>
    <mergeCell ref="AI25:AQ25"/>
    <mergeCell ref="AS25:BA25"/>
    <mergeCell ref="AI26:AQ26"/>
    <mergeCell ref="AS26:BA26"/>
    <mergeCell ref="AI27:AQ27"/>
    <mergeCell ref="AR27:BA27"/>
    <mergeCell ref="AE18:AE28"/>
    <mergeCell ref="AF18:AG27"/>
    <mergeCell ref="AI18:AQ18"/>
    <mergeCell ref="AS18:BA18"/>
    <mergeCell ref="AI19:AQ19"/>
    <mergeCell ref="AS19:BA19"/>
    <mergeCell ref="AI20:AQ20"/>
    <mergeCell ref="AS20:BA20"/>
    <mergeCell ref="AI21:AQ21"/>
    <mergeCell ref="AS21:BA21"/>
    <mergeCell ref="AI22:AQ22"/>
    <mergeCell ref="AS22:BA22"/>
    <mergeCell ref="AI23:AQ23"/>
    <mergeCell ref="AS23:BA23"/>
    <mergeCell ref="AI24:AQ24"/>
    <mergeCell ref="AS24:BA24"/>
    <mergeCell ref="AE33:BA33"/>
    <mergeCell ref="AF34:AI34"/>
    <mergeCell ref="AS34:BA34"/>
    <mergeCell ref="AF28:AG28"/>
    <mergeCell ref="AH28:BA28"/>
    <mergeCell ref="AE29:AG32"/>
    <mergeCell ref="AH29:AJ29"/>
    <mergeCell ref="AK29:BA29"/>
    <mergeCell ref="AH30:AJ30"/>
    <mergeCell ref="AO30:AP30"/>
    <mergeCell ref="AQ30:BA30"/>
    <mergeCell ref="AH31:AJ31"/>
    <mergeCell ref="AO31:AP31"/>
    <mergeCell ref="AQ31:BA31"/>
    <mergeCell ref="AH32:AJ32"/>
    <mergeCell ref="AK32:BA32"/>
  </mergeCells>
  <phoneticPr fontId="3"/>
  <dataValidations xWindow="487" yWindow="663" count="12">
    <dataValidation type="list" allowBlank="1" showInputMessage="1" showErrorMessage="1" promptTitle="プルダウン選択" prompt="該当する中分類を選択してください。" sqref="E28:X28">
      <formula1>$CE$1:$CE$99</formula1>
    </dataValidation>
    <dataValidation allowBlank="1" showInputMessage="1" showErrorMessage="1" prompt="半角数字で入力してください。" sqref="P8 M8:N8 H30:H31 J30:J31 L30:M31 AM30:AM31 AS8 AP8:AQ8 AK30:AK31 AO30:AP31"/>
    <dataValidation allowBlank="1" showInputMessage="1" showErrorMessage="1" prompt="1行目に住所をご記入ください（全角の場合は22文字以内）。" sqref="AP9:AZ9"/>
    <dataValidation allowBlank="1" showInputMessage="1" showErrorMessage="1" prompt="2行目に入居ビル等をご記入ください（全角の場合は22文字以内）。" sqref="M10:W10 AP10:AZ10"/>
    <dataValidation allowBlank="1" showInputMessage="1" showErrorMessage="1" prompt="法人の場合、1行目に法人名をご記入ください（全角の場合は22文字以内）。" sqref="M11:W11 AP11:AZ11"/>
    <dataValidation allowBlank="1" showInputMessage="1" showErrorMessage="1" prompt="法人の場合、2行目に代表者名をご記入ください（全角の場合は22文字以内）。" sqref="M12:W12 AP12:AZ12"/>
    <dataValidation allowBlank="1" showInputMessage="1" showErrorMessage="1" prompt="半角で入力してください。" sqref="H32:X32 AK32:BA32"/>
    <dataValidation allowBlank="1" showInputMessage="1" showErrorMessage="1" prompt="社として、本制度の問い合わせや本県からの案内を受け取られるところをご記入ください。（委託先でも可）" sqref="H29:X29 AK29:BA29"/>
    <dataValidation imeMode="halfAlpha" allowBlank="1" showInputMessage="1" showErrorMessage="1" sqref="R6:S6 U6 W6"/>
    <dataValidation type="list" allowBlank="1" showInputMessage="1" showErrorMessage="1" promptTitle="プルダウン選択" prompt="該当する大分類を一つだけ選び、■を選択してください。" sqref="AH18:AH27 AR18:AR26">
      <formula1>$CC$1:$CC$2</formula1>
    </dataValidation>
    <dataValidation type="list" allowBlank="1" showInputMessage="1" showErrorMessage="1" promptTitle="プルダウン選択" prompt="該当する中分類を選択してください。" sqref="AH28:BA28">
      <formula1>$CD$1:$CD$99</formula1>
    </dataValidation>
    <dataValidation type="list" allowBlank="1" showInputMessage="1" showErrorMessage="1" sqref="E18:E27 O18:O26">
      <formula1>$CD$1:$CD$2</formula1>
    </dataValidation>
  </dataValidations>
  <hyperlinks>
    <hyperlink ref="AK32" r:id="rId1"/>
  </hyperlinks>
  <printOptions horizontalCentered="1"/>
  <pageMargins left="0.6692913385826772" right="0.6692913385826772" top="0.59055118110236227" bottom="0.59055118110236227" header="0.31496062992125984" footer="0.31496062992125984"/>
  <pageSetup paperSize="9" scale="98" orientation="portrait" r:id="rId2"/>
  <headerFooter alignWithMargins="0">
    <oddFooter xml:space="preserve">&amp;R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36" r:id="rId5" name="Check Box 12">
              <controlPr defaultSize="0" autoFill="0" autoLine="0" autoPict="0">
                <anchor moveWithCells="1">
                  <from>
                    <xdr:col>25</xdr:col>
                    <xdr:colOff>220980</xdr:colOff>
                    <xdr:row>4</xdr:row>
                    <xdr:rowOff>30480</xdr:rowOff>
                  </from>
                  <to>
                    <xdr:col>25</xdr:col>
                    <xdr:colOff>502920</xdr:colOff>
                    <xdr:row>5</xdr:row>
                    <xdr:rowOff>182880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25</xdr:col>
                    <xdr:colOff>312420</xdr:colOff>
                    <xdr:row>6</xdr:row>
                    <xdr:rowOff>198120</xdr:rowOff>
                  </from>
                  <to>
                    <xdr:col>25</xdr:col>
                    <xdr:colOff>594360</xdr:colOff>
                    <xdr:row>8</xdr:row>
                    <xdr:rowOff>68580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25</xdr:col>
                    <xdr:colOff>342900</xdr:colOff>
                    <xdr:row>17</xdr:row>
                    <xdr:rowOff>22860</xdr:rowOff>
                  </from>
                  <to>
                    <xdr:col>25</xdr:col>
                    <xdr:colOff>617220</xdr:colOff>
                    <xdr:row>18</xdr:row>
                    <xdr:rowOff>121920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25</xdr:col>
                    <xdr:colOff>266700</xdr:colOff>
                    <xdr:row>25</xdr:row>
                    <xdr:rowOff>121920</xdr:rowOff>
                  </from>
                  <to>
                    <xdr:col>25</xdr:col>
                    <xdr:colOff>533400</xdr:colOff>
                    <xdr:row>27</xdr:row>
                    <xdr:rowOff>30480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25</xdr:col>
                    <xdr:colOff>289560</xdr:colOff>
                    <xdr:row>28</xdr:row>
                    <xdr:rowOff>236220</xdr:rowOff>
                  </from>
                  <to>
                    <xdr:col>25</xdr:col>
                    <xdr:colOff>563880</xdr:colOff>
                    <xdr:row>30</xdr:row>
                    <xdr:rowOff>45720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25</xdr:col>
                    <xdr:colOff>251460</xdr:colOff>
                    <xdr:row>7</xdr:row>
                    <xdr:rowOff>22860</xdr:rowOff>
                  </from>
                  <to>
                    <xdr:col>25</xdr:col>
                    <xdr:colOff>525780</xdr:colOff>
                    <xdr:row>8</xdr:row>
                    <xdr:rowOff>137160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25</xdr:col>
                    <xdr:colOff>251460</xdr:colOff>
                    <xdr:row>10</xdr:row>
                    <xdr:rowOff>45720</xdr:rowOff>
                  </from>
                  <to>
                    <xdr:col>25</xdr:col>
                    <xdr:colOff>533400</xdr:colOff>
                    <xdr:row>11</xdr:row>
                    <xdr:rowOff>152400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25</xdr:col>
                    <xdr:colOff>251460</xdr:colOff>
                    <xdr:row>13</xdr:row>
                    <xdr:rowOff>121920</xdr:rowOff>
                  </from>
                  <to>
                    <xdr:col>25</xdr:col>
                    <xdr:colOff>533400</xdr:colOff>
                    <xdr:row>14</xdr:row>
                    <xdr:rowOff>198120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25</xdr:col>
                    <xdr:colOff>266700</xdr:colOff>
                    <xdr:row>16</xdr:row>
                    <xdr:rowOff>114300</xdr:rowOff>
                  </from>
                  <to>
                    <xdr:col>25</xdr:col>
                    <xdr:colOff>556260</xdr:colOff>
                    <xdr:row>16</xdr:row>
                    <xdr:rowOff>419100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25</xdr:col>
                    <xdr:colOff>274320</xdr:colOff>
                    <xdr:row>18</xdr:row>
                    <xdr:rowOff>83820</xdr:rowOff>
                  </from>
                  <to>
                    <xdr:col>25</xdr:col>
                    <xdr:colOff>556260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13"/>
    <pageSetUpPr fitToPage="1"/>
  </sheetPr>
  <dimension ref="A1:AR39"/>
  <sheetViews>
    <sheetView showGridLines="0" view="pageBreakPreview" zoomScale="80" zoomScaleNormal="85" zoomScaleSheetLayoutView="80" workbookViewId="0">
      <pane xSplit="17" ySplit="2" topLeftCell="R3" activePane="bottomRight" state="frozen"/>
      <selection pane="topRight" activeCell="R1" sqref="R1"/>
      <selection pane="bottomLeft" activeCell="A3" sqref="A3"/>
      <selection pane="bottomRight" activeCell="A2" sqref="A2:Q2"/>
    </sheetView>
  </sheetViews>
  <sheetFormatPr defaultColWidth="9" defaultRowHeight="10.8" outlineLevelCol="1" x14ac:dyDescent="0.15"/>
  <cols>
    <col min="1" max="1" width="2.109375" style="3" customWidth="1"/>
    <col min="2" max="4" width="5.33203125" style="3" customWidth="1"/>
    <col min="5" max="5" width="6.5546875" style="3" customWidth="1"/>
    <col min="6" max="8" width="5.33203125" style="3" customWidth="1"/>
    <col min="9" max="9" width="5.44140625" style="3" customWidth="1"/>
    <col min="10" max="17" width="5.33203125" style="3" customWidth="1"/>
    <col min="18" max="18" width="14" style="21" customWidth="1"/>
    <col min="19" max="19" width="11.6640625" style="21" customWidth="1"/>
    <col min="20" max="20" width="15.6640625" style="21" customWidth="1"/>
    <col min="21" max="21" width="9" style="21" hidden="1" customWidth="1" outlineLevel="1"/>
    <col min="22" max="22" width="61.88671875" style="21" hidden="1" customWidth="1" outlineLevel="1"/>
    <col min="23" max="23" width="3.109375" style="21" customWidth="1" collapsed="1"/>
    <col min="24" max="24" width="3.109375" style="21" customWidth="1"/>
    <col min="25" max="25" width="2.109375" style="21" customWidth="1"/>
    <col min="26" max="27" width="5.33203125" style="21" customWidth="1"/>
    <col min="28" max="28" width="6.77734375" style="21" customWidth="1"/>
    <col min="29" max="31" width="5.33203125" style="21" customWidth="1"/>
    <col min="32" max="32" width="5.6640625" style="21" customWidth="1"/>
    <col min="33" max="33" width="5.44140625" style="21" customWidth="1"/>
    <col min="34" max="37" width="5.33203125" style="21" customWidth="1"/>
    <col min="38" max="38" width="5.6640625" style="21" customWidth="1"/>
    <col min="39" max="41" width="5.33203125" style="21" customWidth="1"/>
    <col min="42" max="44" width="9" style="21"/>
    <col min="45" max="16384" width="9" style="3"/>
  </cols>
  <sheetData>
    <row r="1" spans="1:44" ht="12" customHeight="1" x14ac:dyDescent="0.15">
      <c r="A1" s="375" t="s">
        <v>29</v>
      </c>
      <c r="B1" s="375"/>
      <c r="C1" s="375"/>
      <c r="D1" s="375"/>
      <c r="E1" s="375"/>
      <c r="F1" s="375"/>
      <c r="G1" s="375"/>
      <c r="H1" s="375"/>
      <c r="I1" s="375"/>
      <c r="J1" s="375"/>
      <c r="K1" s="375"/>
      <c r="L1" s="375"/>
      <c r="M1" s="375"/>
      <c r="N1" s="375"/>
      <c r="O1" s="375"/>
      <c r="P1" s="375"/>
      <c r="Q1" s="375"/>
      <c r="R1" s="57"/>
      <c r="S1" s="58"/>
      <c r="T1" s="59" t="str">
        <f>'報告(任意)1面'!Z1</f>
        <v>2024ver1</v>
      </c>
      <c r="U1" s="22" t="s">
        <v>95</v>
      </c>
      <c r="V1" s="22" t="s">
        <v>96</v>
      </c>
      <c r="Y1" s="317" t="s">
        <v>29</v>
      </c>
      <c r="Z1" s="317"/>
      <c r="AA1" s="317"/>
      <c r="AB1" s="317"/>
      <c r="AC1" s="317"/>
      <c r="AD1" s="317"/>
      <c r="AE1" s="317"/>
      <c r="AF1" s="317"/>
      <c r="AG1" s="317"/>
      <c r="AH1" s="317"/>
      <c r="AI1" s="317"/>
      <c r="AJ1" s="317"/>
      <c r="AK1" s="317"/>
      <c r="AL1" s="317"/>
      <c r="AM1" s="317"/>
      <c r="AN1" s="317"/>
      <c r="AO1" s="317"/>
    </row>
    <row r="2" spans="1:44" s="6" customFormat="1" ht="20.100000000000001" customHeight="1" thickBot="1" x14ac:dyDescent="0.2">
      <c r="A2" s="200" t="s">
        <v>37</v>
      </c>
      <c r="B2" s="200"/>
      <c r="C2" s="200"/>
      <c r="D2" s="200"/>
      <c r="E2" s="200"/>
      <c r="F2" s="200"/>
      <c r="G2" s="200"/>
      <c r="H2" s="200"/>
      <c r="I2" s="200"/>
      <c r="J2" s="200"/>
      <c r="K2" s="200"/>
      <c r="L2" s="200"/>
      <c r="M2" s="200"/>
      <c r="N2" s="200"/>
      <c r="O2" s="200"/>
      <c r="P2" s="200"/>
      <c r="Q2" s="200"/>
      <c r="R2" s="60"/>
      <c r="S2" s="60"/>
      <c r="T2" s="60"/>
      <c r="U2" s="54"/>
      <c r="V2" s="55"/>
      <c r="W2" s="61"/>
      <c r="X2" s="31"/>
      <c r="Y2" s="199" t="s">
        <v>37</v>
      </c>
      <c r="Z2" s="199"/>
      <c r="AA2" s="199"/>
      <c r="AB2" s="199"/>
      <c r="AC2" s="199"/>
      <c r="AD2" s="199"/>
      <c r="AE2" s="199"/>
      <c r="AF2" s="199"/>
      <c r="AG2" s="199"/>
      <c r="AH2" s="199"/>
      <c r="AI2" s="199"/>
      <c r="AJ2" s="199"/>
      <c r="AK2" s="199"/>
      <c r="AL2" s="199"/>
      <c r="AM2" s="199"/>
      <c r="AN2" s="199"/>
      <c r="AO2" s="199"/>
      <c r="AP2" s="60"/>
      <c r="AQ2" s="60"/>
      <c r="AR2" s="60"/>
    </row>
    <row r="3" spans="1:44" ht="30" customHeight="1" x14ac:dyDescent="0.15">
      <c r="A3" s="215"/>
      <c r="B3" s="376"/>
      <c r="C3" s="377"/>
      <c r="D3" s="16"/>
      <c r="E3" s="17" t="s">
        <v>2</v>
      </c>
      <c r="F3" s="17" t="s">
        <v>86</v>
      </c>
      <c r="G3" s="16"/>
      <c r="H3" s="382" t="s">
        <v>2</v>
      </c>
      <c r="I3" s="382"/>
      <c r="J3" s="383"/>
      <c r="K3" s="352" t="s">
        <v>34</v>
      </c>
      <c r="L3" s="378"/>
      <c r="M3" s="379"/>
      <c r="N3" s="353"/>
      <c r="O3" s="120">
        <f>LEFT(T1,4)-1</f>
        <v>2023</v>
      </c>
      <c r="P3" s="382" t="s">
        <v>2</v>
      </c>
      <c r="Q3" s="383"/>
      <c r="R3" s="31"/>
      <c r="S3" s="31"/>
      <c r="U3" s="54"/>
      <c r="V3" s="56" t="s">
        <v>120</v>
      </c>
      <c r="W3" s="31"/>
      <c r="X3" s="31"/>
      <c r="Y3" s="217"/>
      <c r="Z3" s="318"/>
      <c r="AA3" s="319"/>
      <c r="AB3" s="75">
        <f>LEFT(T1,4)-3</f>
        <v>2021</v>
      </c>
      <c r="AC3" s="17" t="s">
        <v>2</v>
      </c>
      <c r="AD3" s="17" t="s">
        <v>86</v>
      </c>
      <c r="AE3" s="75">
        <f>LEFT(T1,4)+1</f>
        <v>2025</v>
      </c>
      <c r="AF3" s="320" t="s">
        <v>2</v>
      </c>
      <c r="AG3" s="320"/>
      <c r="AH3" s="321"/>
      <c r="AI3" s="322" t="s">
        <v>34</v>
      </c>
      <c r="AJ3" s="323"/>
      <c r="AK3" s="324"/>
      <c r="AL3" s="325"/>
      <c r="AM3" s="76">
        <f>O3</f>
        <v>2023</v>
      </c>
      <c r="AN3" s="320" t="s">
        <v>2</v>
      </c>
      <c r="AO3" s="321"/>
    </row>
    <row r="4" spans="1:44" ht="12" customHeight="1" x14ac:dyDescent="0.15">
      <c r="A4" s="215"/>
      <c r="B4" s="380"/>
      <c r="C4" s="380"/>
      <c r="D4" s="380"/>
      <c r="E4" s="380"/>
      <c r="F4" s="380"/>
      <c r="G4" s="380"/>
      <c r="H4" s="380"/>
      <c r="I4" s="380"/>
      <c r="J4" s="380"/>
      <c r="K4" s="380"/>
      <c r="L4" s="380"/>
      <c r="M4" s="380"/>
      <c r="N4" s="380"/>
      <c r="O4" s="381"/>
      <c r="P4" s="380"/>
      <c r="Q4" s="380"/>
      <c r="R4" s="31"/>
      <c r="S4" s="31"/>
      <c r="U4" s="62"/>
      <c r="V4" s="25"/>
      <c r="W4" s="23"/>
      <c r="X4" s="23"/>
      <c r="Y4" s="217"/>
      <c r="Z4" s="326"/>
      <c r="AA4" s="326"/>
      <c r="AB4" s="326"/>
      <c r="AC4" s="326"/>
      <c r="AD4" s="326"/>
      <c r="AE4" s="326"/>
      <c r="AF4" s="326"/>
      <c r="AG4" s="326"/>
      <c r="AH4" s="326"/>
      <c r="AI4" s="326"/>
      <c r="AJ4" s="326"/>
      <c r="AK4" s="326"/>
      <c r="AL4" s="326"/>
      <c r="AM4" s="326"/>
      <c r="AN4" s="326"/>
      <c r="AO4" s="326"/>
    </row>
    <row r="5" spans="1:44" s="2" customFormat="1" ht="20.100000000000001" customHeight="1" x14ac:dyDescent="0.15">
      <c r="A5" s="200" t="s">
        <v>91</v>
      </c>
      <c r="B5" s="200"/>
      <c r="C5" s="200"/>
      <c r="D5" s="200"/>
      <c r="E5" s="200"/>
      <c r="F5" s="200"/>
      <c r="G5" s="200"/>
      <c r="H5" s="200"/>
      <c r="I5" s="200"/>
      <c r="J5" s="200"/>
      <c r="K5" s="200"/>
      <c r="L5" s="200"/>
      <c r="M5" s="200"/>
      <c r="N5" s="200"/>
      <c r="O5" s="200"/>
      <c r="P5" s="200"/>
      <c r="Q5" s="200"/>
      <c r="R5" s="63"/>
      <c r="S5" s="63"/>
      <c r="T5" s="63"/>
      <c r="U5" s="54"/>
      <c r="V5" s="55"/>
      <c r="W5" s="21"/>
      <c r="X5" s="21"/>
      <c r="Y5" s="199" t="s">
        <v>127</v>
      </c>
      <c r="Z5" s="199"/>
      <c r="AA5" s="199"/>
      <c r="AB5" s="199"/>
      <c r="AC5" s="199"/>
      <c r="AD5" s="199"/>
      <c r="AE5" s="199"/>
      <c r="AF5" s="199"/>
      <c r="AG5" s="199"/>
      <c r="AH5" s="199"/>
      <c r="AI5" s="199"/>
      <c r="AJ5" s="199"/>
      <c r="AK5" s="199"/>
      <c r="AL5" s="199"/>
      <c r="AM5" s="199"/>
      <c r="AN5" s="199"/>
      <c r="AO5" s="199"/>
      <c r="AP5" s="31"/>
      <c r="AQ5" s="31"/>
      <c r="AR5" s="31"/>
    </row>
    <row r="6" spans="1:44" s="2" customFormat="1" ht="20.100000000000001" customHeight="1" x14ac:dyDescent="0.15">
      <c r="A6" s="381"/>
      <c r="B6" s="401" t="s">
        <v>71</v>
      </c>
      <c r="C6" s="402"/>
      <c r="D6" s="398" t="s">
        <v>66</v>
      </c>
      <c r="E6" s="141"/>
      <c r="F6" s="284"/>
      <c r="G6" s="285"/>
      <c r="H6" s="121" t="str">
        <f>IF(D3="","",D3-1)</f>
        <v/>
      </c>
      <c r="I6" s="286" t="s">
        <v>2</v>
      </c>
      <c r="J6" s="287"/>
      <c r="K6" s="384"/>
      <c r="L6" s="227"/>
      <c r="M6" s="227"/>
      <c r="N6" s="227"/>
      <c r="O6" s="227"/>
      <c r="P6" s="227"/>
      <c r="Q6" s="227"/>
      <c r="R6" s="63"/>
      <c r="S6" s="63"/>
      <c r="T6" s="63"/>
      <c r="U6" s="62"/>
      <c r="V6" s="31" t="s">
        <v>118</v>
      </c>
      <c r="W6" s="23"/>
      <c r="X6" s="23"/>
      <c r="Y6" s="276"/>
      <c r="Z6" s="250" t="s">
        <v>128</v>
      </c>
      <c r="AA6" s="278"/>
      <c r="AB6" s="148" t="s">
        <v>129</v>
      </c>
      <c r="AC6" s="281"/>
      <c r="AD6" s="284"/>
      <c r="AE6" s="285"/>
      <c r="AF6" s="77">
        <f>AB3-1</f>
        <v>2020</v>
      </c>
      <c r="AG6" s="286" t="s">
        <v>2</v>
      </c>
      <c r="AH6" s="287"/>
      <c r="AI6" s="288"/>
      <c r="AJ6" s="289"/>
      <c r="AK6" s="289"/>
      <c r="AL6" s="289"/>
      <c r="AM6" s="289"/>
      <c r="AN6" s="289"/>
      <c r="AO6" s="289"/>
      <c r="AP6" s="31"/>
      <c r="AQ6" s="31"/>
      <c r="AR6" s="31"/>
    </row>
    <row r="7" spans="1:44" s="2" customFormat="1" ht="20.100000000000001" customHeight="1" x14ac:dyDescent="0.15">
      <c r="A7" s="381"/>
      <c r="B7" s="403"/>
      <c r="C7" s="404"/>
      <c r="D7" s="399"/>
      <c r="E7" s="400"/>
      <c r="F7" s="122" t="s">
        <v>87</v>
      </c>
      <c r="G7" s="119"/>
      <c r="H7" s="123" t="s">
        <v>88</v>
      </c>
      <c r="I7" s="119"/>
      <c r="J7" s="124" t="s">
        <v>249</v>
      </c>
      <c r="K7" s="385"/>
      <c r="L7" s="386"/>
      <c r="M7" s="386"/>
      <c r="N7" s="386"/>
      <c r="O7" s="386"/>
      <c r="P7" s="386"/>
      <c r="Q7" s="386"/>
      <c r="R7" s="327"/>
      <c r="S7" s="327"/>
      <c r="T7" s="64"/>
      <c r="U7" s="31"/>
      <c r="V7" s="31" t="s">
        <v>119</v>
      </c>
      <c r="W7" s="23"/>
      <c r="X7" s="23"/>
      <c r="Y7" s="276"/>
      <c r="Z7" s="279"/>
      <c r="AA7" s="280"/>
      <c r="AB7" s="282"/>
      <c r="AC7" s="283"/>
      <c r="AD7" s="18" t="s">
        <v>87</v>
      </c>
      <c r="AE7" s="78"/>
      <c r="AF7" s="19" t="s">
        <v>88</v>
      </c>
      <c r="AG7" s="78"/>
      <c r="AH7" s="20" t="s">
        <v>51</v>
      </c>
      <c r="AI7" s="290"/>
      <c r="AJ7" s="291"/>
      <c r="AK7" s="291"/>
      <c r="AL7" s="291"/>
      <c r="AM7" s="291"/>
      <c r="AN7" s="291"/>
      <c r="AO7" s="291"/>
      <c r="AP7" s="31"/>
      <c r="AQ7" s="31"/>
      <c r="AR7" s="31"/>
    </row>
    <row r="8" spans="1:44" s="2" customFormat="1" ht="18.899999999999999" customHeight="1" x14ac:dyDescent="0.15">
      <c r="A8" s="381"/>
      <c r="B8" s="403"/>
      <c r="C8" s="404"/>
      <c r="D8" s="409" t="s">
        <v>67</v>
      </c>
      <c r="E8" s="410"/>
      <c r="F8" s="342"/>
      <c r="G8" s="343"/>
      <c r="H8" s="343"/>
      <c r="I8" s="344" t="s">
        <v>69</v>
      </c>
      <c r="J8" s="345"/>
      <c r="K8" s="348" t="s">
        <v>48</v>
      </c>
      <c r="L8" s="349"/>
      <c r="M8" s="371"/>
      <c r="N8" s="372"/>
      <c r="O8" s="372"/>
      <c r="P8" s="363" t="s">
        <v>70</v>
      </c>
      <c r="Q8" s="364"/>
      <c r="R8" s="328" t="s">
        <v>121</v>
      </c>
      <c r="S8" s="328" t="s">
        <v>122</v>
      </c>
      <c r="T8" s="64"/>
      <c r="U8" s="31"/>
      <c r="V8" s="31" t="s">
        <v>123</v>
      </c>
      <c r="W8" s="23"/>
      <c r="X8" s="23"/>
      <c r="Y8" s="276"/>
      <c r="Z8" s="279"/>
      <c r="AA8" s="280"/>
      <c r="AB8" s="292" t="s">
        <v>130</v>
      </c>
      <c r="AC8" s="293"/>
      <c r="AD8" s="241">
        <v>7180</v>
      </c>
      <c r="AE8" s="242"/>
      <c r="AF8" s="242"/>
      <c r="AG8" s="243" t="s">
        <v>69</v>
      </c>
      <c r="AH8" s="296"/>
      <c r="AI8" s="297" t="s">
        <v>48</v>
      </c>
      <c r="AJ8" s="298"/>
      <c r="AK8" s="299">
        <v>6940</v>
      </c>
      <c r="AL8" s="300"/>
      <c r="AM8" s="300"/>
      <c r="AN8" s="251" t="s">
        <v>69</v>
      </c>
      <c r="AO8" s="301"/>
      <c r="AP8" s="31"/>
      <c r="AQ8" s="31"/>
      <c r="AR8" s="31"/>
    </row>
    <row r="9" spans="1:44" s="2" customFormat="1" ht="18.899999999999999" customHeight="1" thickBot="1" x14ac:dyDescent="0.2">
      <c r="A9" s="381"/>
      <c r="B9" s="403"/>
      <c r="C9" s="404"/>
      <c r="D9" s="411"/>
      <c r="E9" s="412"/>
      <c r="F9" s="332"/>
      <c r="G9" s="333"/>
      <c r="H9" s="333"/>
      <c r="I9" s="346"/>
      <c r="J9" s="347"/>
      <c r="K9" s="350"/>
      <c r="L9" s="351"/>
      <c r="M9" s="334"/>
      <c r="N9" s="335"/>
      <c r="O9" s="335"/>
      <c r="P9" s="365"/>
      <c r="Q9" s="366"/>
      <c r="R9" s="329"/>
      <c r="S9" s="330"/>
      <c r="T9" s="331" t="s">
        <v>124</v>
      </c>
      <c r="U9" s="31"/>
      <c r="V9" s="31"/>
      <c r="W9" s="23"/>
      <c r="X9" s="23"/>
      <c r="Y9" s="276"/>
      <c r="Z9" s="279"/>
      <c r="AA9" s="280"/>
      <c r="AB9" s="294"/>
      <c r="AC9" s="295"/>
      <c r="AD9" s="302">
        <v>6910</v>
      </c>
      <c r="AE9" s="303"/>
      <c r="AF9" s="303"/>
      <c r="AG9" s="257"/>
      <c r="AH9" s="295"/>
      <c r="AI9" s="260"/>
      <c r="AJ9" s="261"/>
      <c r="AK9" s="248">
        <v>6680</v>
      </c>
      <c r="AL9" s="249"/>
      <c r="AM9" s="249"/>
      <c r="AN9" s="245"/>
      <c r="AO9" s="246"/>
      <c r="AP9" s="31"/>
      <c r="AQ9" s="31"/>
      <c r="AR9" s="31"/>
    </row>
    <row r="10" spans="1:44" ht="18.899999999999999" customHeight="1" thickBot="1" x14ac:dyDescent="0.2">
      <c r="A10" s="381"/>
      <c r="B10" s="403"/>
      <c r="C10" s="404"/>
      <c r="D10" s="409" t="s">
        <v>73</v>
      </c>
      <c r="E10" s="410"/>
      <c r="F10" s="342"/>
      <c r="G10" s="343"/>
      <c r="H10" s="343"/>
      <c r="I10" s="344" t="s">
        <v>69</v>
      </c>
      <c r="J10" s="356"/>
      <c r="K10" s="352"/>
      <c r="L10" s="353"/>
      <c r="M10" s="353"/>
      <c r="N10" s="353"/>
      <c r="O10" s="353"/>
      <c r="P10" s="353"/>
      <c r="Q10" s="353"/>
      <c r="R10" s="65">
        <v>2890</v>
      </c>
      <c r="S10" s="66">
        <f>F10/R10*100-100</f>
        <v>-100</v>
      </c>
      <c r="T10" s="331"/>
      <c r="W10" s="23"/>
      <c r="X10" s="23"/>
      <c r="Y10" s="276"/>
      <c r="Z10" s="279"/>
      <c r="AA10" s="280"/>
      <c r="AB10" s="292" t="s">
        <v>73</v>
      </c>
      <c r="AC10" s="293"/>
      <c r="AD10" s="241">
        <v>7110</v>
      </c>
      <c r="AE10" s="242"/>
      <c r="AF10" s="242"/>
      <c r="AG10" s="243" t="s">
        <v>69</v>
      </c>
      <c r="AH10" s="244"/>
      <c r="AI10" s="247"/>
      <c r="AJ10" s="247"/>
      <c r="AK10" s="247"/>
      <c r="AL10" s="247"/>
      <c r="AM10" s="247"/>
      <c r="AN10" s="247"/>
      <c r="AO10" s="247"/>
    </row>
    <row r="11" spans="1:44" ht="18.899999999999999" customHeight="1" thickBot="1" x14ac:dyDescent="0.2">
      <c r="A11" s="381"/>
      <c r="B11" s="405"/>
      <c r="C11" s="362"/>
      <c r="D11" s="361"/>
      <c r="E11" s="362"/>
      <c r="F11" s="334"/>
      <c r="G11" s="336"/>
      <c r="H11" s="336"/>
      <c r="I11" s="357"/>
      <c r="J11" s="358"/>
      <c r="K11" s="354"/>
      <c r="L11" s="355"/>
      <c r="M11" s="355"/>
      <c r="N11" s="355"/>
      <c r="O11" s="355"/>
      <c r="P11" s="355"/>
      <c r="Q11" s="355"/>
      <c r="R11" s="65">
        <v>2860</v>
      </c>
      <c r="S11" s="66">
        <f>F11/R11*100-100</f>
        <v>-100</v>
      </c>
      <c r="T11" s="331"/>
      <c r="W11" s="23"/>
      <c r="X11" s="23"/>
      <c r="Y11" s="276"/>
      <c r="Z11" s="274"/>
      <c r="AA11" s="261"/>
      <c r="AB11" s="260"/>
      <c r="AC11" s="261"/>
      <c r="AD11" s="248">
        <v>6840</v>
      </c>
      <c r="AE11" s="249"/>
      <c r="AF11" s="249"/>
      <c r="AG11" s="245"/>
      <c r="AH11" s="246"/>
      <c r="AI11" s="245"/>
      <c r="AJ11" s="245"/>
      <c r="AK11" s="245"/>
      <c r="AL11" s="245"/>
      <c r="AM11" s="245"/>
      <c r="AN11" s="245"/>
      <c r="AO11" s="245"/>
    </row>
    <row r="12" spans="1:44" ht="38.1" customHeight="1" x14ac:dyDescent="0.15">
      <c r="A12" s="381"/>
      <c r="B12" s="401" t="s">
        <v>72</v>
      </c>
      <c r="C12" s="406"/>
      <c r="D12" s="396" t="s">
        <v>44</v>
      </c>
      <c r="E12" s="397"/>
      <c r="F12" s="391"/>
      <c r="G12" s="392"/>
      <c r="H12" s="392"/>
      <c r="I12" s="392"/>
      <c r="J12" s="393"/>
      <c r="K12" s="394" t="s">
        <v>40</v>
      </c>
      <c r="L12" s="395"/>
      <c r="M12" s="314" t="str">
        <f>IF(F12="","",P8&amp;"/")</f>
        <v/>
      </c>
      <c r="N12" s="315"/>
      <c r="O12" s="341"/>
      <c r="P12" s="341"/>
      <c r="Q12" s="13"/>
      <c r="R12" s="67"/>
      <c r="S12" s="68"/>
      <c r="W12" s="23"/>
      <c r="X12" s="23"/>
      <c r="Y12" s="276"/>
      <c r="Z12" s="250" t="s">
        <v>131</v>
      </c>
      <c r="AA12" s="304"/>
      <c r="AB12" s="307" t="s">
        <v>44</v>
      </c>
      <c r="AC12" s="308"/>
      <c r="AD12" s="309" t="s">
        <v>148</v>
      </c>
      <c r="AE12" s="310"/>
      <c r="AF12" s="310"/>
      <c r="AG12" s="310"/>
      <c r="AH12" s="311"/>
      <c r="AI12" s="312" t="s">
        <v>40</v>
      </c>
      <c r="AJ12" s="313"/>
      <c r="AK12" s="314" t="str">
        <f>IF(AD12="","",AN8&amp;"/")</f>
        <v>tCO2/</v>
      </c>
      <c r="AL12" s="315"/>
      <c r="AM12" s="316" t="s">
        <v>132</v>
      </c>
      <c r="AN12" s="316"/>
      <c r="AO12" s="79"/>
    </row>
    <row r="13" spans="1:44" ht="18.899999999999999" customHeight="1" x14ac:dyDescent="0.15">
      <c r="A13" s="381"/>
      <c r="B13" s="403"/>
      <c r="C13" s="407"/>
      <c r="D13" s="409" t="s">
        <v>68</v>
      </c>
      <c r="E13" s="410"/>
      <c r="F13" s="389"/>
      <c r="G13" s="390"/>
      <c r="H13" s="390"/>
      <c r="I13" s="367" t="str">
        <f>M12&amp;O12</f>
        <v/>
      </c>
      <c r="J13" s="410"/>
      <c r="K13" s="359" t="s">
        <v>46</v>
      </c>
      <c r="L13" s="360"/>
      <c r="M13" s="389"/>
      <c r="N13" s="390"/>
      <c r="O13" s="390"/>
      <c r="P13" s="367" t="str">
        <f>M12&amp;O12</f>
        <v/>
      </c>
      <c r="Q13" s="368"/>
      <c r="R13" s="328" t="s">
        <v>125</v>
      </c>
      <c r="S13" s="328" t="s">
        <v>122</v>
      </c>
      <c r="V13" s="31" t="s">
        <v>126</v>
      </c>
      <c r="Y13" s="276"/>
      <c r="Z13" s="279"/>
      <c r="AA13" s="305"/>
      <c r="AB13" s="292" t="s">
        <v>133</v>
      </c>
      <c r="AC13" s="293"/>
      <c r="AD13" s="270">
        <v>0.67400000000000004</v>
      </c>
      <c r="AE13" s="271"/>
      <c r="AF13" s="271"/>
      <c r="AG13" s="256" t="str">
        <f>AK12&amp;AM12</f>
        <v>tCO2/㎡×時間</v>
      </c>
      <c r="AH13" s="256"/>
      <c r="AI13" s="258" t="s">
        <v>46</v>
      </c>
      <c r="AJ13" s="259"/>
      <c r="AK13" s="262">
        <v>0.65400000000000003</v>
      </c>
      <c r="AL13" s="263"/>
      <c r="AM13" s="263"/>
      <c r="AN13" s="256" t="str">
        <f>AK12&amp;AM12</f>
        <v>tCO2/㎡×時間</v>
      </c>
      <c r="AO13" s="264"/>
    </row>
    <row r="14" spans="1:44" ht="18.899999999999999" customHeight="1" thickBot="1" x14ac:dyDescent="0.2">
      <c r="A14" s="381"/>
      <c r="B14" s="403"/>
      <c r="C14" s="407"/>
      <c r="D14" s="411"/>
      <c r="E14" s="412"/>
      <c r="F14" s="337"/>
      <c r="G14" s="338"/>
      <c r="H14" s="338"/>
      <c r="I14" s="413"/>
      <c r="J14" s="412"/>
      <c r="K14" s="361"/>
      <c r="L14" s="362"/>
      <c r="M14" s="339"/>
      <c r="N14" s="340"/>
      <c r="O14" s="340"/>
      <c r="P14" s="369"/>
      <c r="Q14" s="370"/>
      <c r="R14" s="329"/>
      <c r="S14" s="330"/>
      <c r="T14" s="331" t="s">
        <v>147</v>
      </c>
      <c r="Y14" s="276"/>
      <c r="Z14" s="279"/>
      <c r="AA14" s="305"/>
      <c r="AB14" s="294"/>
      <c r="AC14" s="295"/>
      <c r="AD14" s="265">
        <v>0.64200000000000002</v>
      </c>
      <c r="AE14" s="266"/>
      <c r="AF14" s="266"/>
      <c r="AG14" s="257"/>
      <c r="AH14" s="257"/>
      <c r="AI14" s="260"/>
      <c r="AJ14" s="261"/>
      <c r="AK14" s="267">
        <v>0.623</v>
      </c>
      <c r="AL14" s="268"/>
      <c r="AM14" s="268"/>
      <c r="AN14" s="245"/>
      <c r="AO14" s="246"/>
    </row>
    <row r="15" spans="1:44" ht="18.899999999999999" customHeight="1" thickBot="1" x14ac:dyDescent="0.2">
      <c r="A15" s="381"/>
      <c r="B15" s="408"/>
      <c r="C15" s="407"/>
      <c r="D15" s="359" t="s">
        <v>45</v>
      </c>
      <c r="E15" s="414"/>
      <c r="F15" s="418"/>
      <c r="G15" s="390"/>
      <c r="H15" s="390"/>
      <c r="I15" s="367" t="str">
        <f>M12&amp;O12</f>
        <v/>
      </c>
      <c r="J15" s="368"/>
      <c r="K15" s="373"/>
      <c r="L15" s="374"/>
      <c r="M15" s="374"/>
      <c r="N15" s="374"/>
      <c r="O15" s="374"/>
      <c r="P15" s="374"/>
      <c r="Q15" s="374"/>
      <c r="R15" s="69">
        <v>57.8</v>
      </c>
      <c r="S15" s="70">
        <f>F15/R15*100-100</f>
        <v>-100</v>
      </c>
      <c r="T15" s="331"/>
      <c r="Y15" s="276"/>
      <c r="Z15" s="306"/>
      <c r="AA15" s="305"/>
      <c r="AB15" s="258" t="s">
        <v>45</v>
      </c>
      <c r="AC15" s="269"/>
      <c r="AD15" s="270">
        <v>0.66500000000000004</v>
      </c>
      <c r="AE15" s="271"/>
      <c r="AF15" s="271"/>
      <c r="AG15" s="256" t="str">
        <f>AK12&amp;AM12</f>
        <v>tCO2/㎡×時間</v>
      </c>
      <c r="AH15" s="256"/>
      <c r="AI15" s="272"/>
      <c r="AJ15" s="273"/>
      <c r="AK15" s="273"/>
      <c r="AL15" s="273"/>
      <c r="AM15" s="273"/>
      <c r="AN15" s="273"/>
      <c r="AO15" s="273"/>
    </row>
    <row r="16" spans="1:44" ht="18.899999999999999" customHeight="1" thickBot="1" x14ac:dyDescent="0.2">
      <c r="A16" s="381"/>
      <c r="B16" s="405"/>
      <c r="C16" s="362"/>
      <c r="D16" s="361"/>
      <c r="E16" s="362"/>
      <c r="F16" s="339"/>
      <c r="G16" s="340"/>
      <c r="H16" s="340"/>
      <c r="I16" s="369"/>
      <c r="J16" s="370"/>
      <c r="K16" s="354"/>
      <c r="L16" s="355"/>
      <c r="M16" s="355"/>
      <c r="N16" s="355"/>
      <c r="O16" s="355"/>
      <c r="P16" s="355"/>
      <c r="Q16" s="355"/>
      <c r="R16" s="71">
        <v>57.2</v>
      </c>
      <c r="S16" s="70">
        <f>F16/R16*100-100</f>
        <v>-100</v>
      </c>
      <c r="T16" s="331"/>
      <c r="W16" s="20"/>
      <c r="X16" s="20"/>
      <c r="Y16" s="276"/>
      <c r="Z16" s="274"/>
      <c r="AA16" s="245"/>
      <c r="AB16" s="260"/>
      <c r="AC16" s="261"/>
      <c r="AD16" s="275" t="s">
        <v>134</v>
      </c>
      <c r="AE16" s="268"/>
      <c r="AF16" s="268"/>
      <c r="AG16" s="245"/>
      <c r="AH16" s="245"/>
      <c r="AI16" s="274"/>
      <c r="AJ16" s="245"/>
      <c r="AK16" s="245"/>
      <c r="AL16" s="245"/>
      <c r="AM16" s="245"/>
      <c r="AN16" s="245"/>
      <c r="AO16" s="245"/>
    </row>
    <row r="17" spans="1:44" ht="309.89999999999998" customHeight="1" thickBot="1" x14ac:dyDescent="0.2">
      <c r="A17" s="381"/>
      <c r="B17" s="387" t="s">
        <v>47</v>
      </c>
      <c r="C17" s="363"/>
      <c r="D17" s="363"/>
      <c r="E17" s="388"/>
      <c r="F17" s="415" t="s">
        <v>251</v>
      </c>
      <c r="G17" s="416"/>
      <c r="H17" s="416"/>
      <c r="I17" s="416"/>
      <c r="J17" s="416"/>
      <c r="K17" s="416"/>
      <c r="L17" s="416"/>
      <c r="M17" s="416"/>
      <c r="N17" s="416"/>
      <c r="O17" s="416"/>
      <c r="P17" s="416"/>
      <c r="Q17" s="417"/>
      <c r="R17" s="72"/>
      <c r="S17" s="73"/>
      <c r="W17" s="23"/>
      <c r="X17" s="23"/>
      <c r="Y17" s="276"/>
      <c r="Z17" s="250" t="s">
        <v>47</v>
      </c>
      <c r="AA17" s="251"/>
      <c r="AB17" s="251"/>
      <c r="AC17" s="251"/>
      <c r="AD17" s="252" t="s">
        <v>145</v>
      </c>
      <c r="AE17" s="253"/>
      <c r="AF17" s="253"/>
      <c r="AG17" s="253"/>
      <c r="AH17" s="253"/>
      <c r="AI17" s="253"/>
      <c r="AJ17" s="253"/>
      <c r="AK17" s="253"/>
      <c r="AL17" s="253"/>
      <c r="AM17" s="253"/>
      <c r="AN17" s="253"/>
      <c r="AO17" s="254"/>
    </row>
    <row r="18" spans="1:44" x14ac:dyDescent="0.15">
      <c r="R18" s="31"/>
      <c r="S18" s="31"/>
      <c r="W18" s="80"/>
      <c r="X18" s="28"/>
      <c r="Y18" s="276"/>
      <c r="Z18" s="255"/>
      <c r="AA18" s="255"/>
      <c r="AB18" s="255"/>
      <c r="AC18" s="255"/>
      <c r="AD18" s="255"/>
      <c r="AE18" s="255"/>
      <c r="AF18" s="255"/>
      <c r="AG18" s="255"/>
      <c r="AH18" s="255"/>
      <c r="AI18" s="255"/>
      <c r="AJ18" s="255"/>
      <c r="AK18" s="255"/>
      <c r="AL18" s="255"/>
      <c r="AM18" s="255"/>
      <c r="AN18" s="255"/>
      <c r="AO18" s="255"/>
    </row>
    <row r="19" spans="1:44" x14ac:dyDescent="0.15">
      <c r="R19" s="31"/>
      <c r="S19" s="31"/>
      <c r="T19" s="31"/>
      <c r="U19" s="31"/>
      <c r="V19" s="31"/>
      <c r="W19" s="28"/>
      <c r="X19" s="28"/>
      <c r="Y19" s="276"/>
      <c r="Z19" s="92"/>
      <c r="AA19" s="98"/>
      <c r="AB19" s="92"/>
      <c r="AC19" s="92"/>
      <c r="AD19" s="92"/>
      <c r="AE19" s="98"/>
      <c r="AF19" s="99"/>
      <c r="AG19" s="99"/>
      <c r="AH19" s="92"/>
      <c r="AI19" s="98"/>
      <c r="AJ19" s="92"/>
      <c r="AK19" s="92"/>
      <c r="AL19" s="99"/>
      <c r="AM19" s="99"/>
      <c r="AN19" s="92"/>
      <c r="AO19" s="92"/>
      <c r="AP19" s="31"/>
      <c r="AQ19" s="31"/>
      <c r="AR19" s="31"/>
    </row>
    <row r="20" spans="1:44" ht="11.25" customHeight="1" x14ac:dyDescent="0.2">
      <c r="R20" s="31"/>
      <c r="S20" s="31"/>
      <c r="T20" s="31"/>
      <c r="U20" s="31"/>
      <c r="V20" s="31"/>
      <c r="W20" s="28"/>
      <c r="X20" s="28"/>
      <c r="Y20" s="276"/>
      <c r="Z20" s="92"/>
      <c r="AA20" s="98"/>
      <c r="AB20" s="92"/>
      <c r="AC20" s="92"/>
      <c r="AD20" s="100"/>
      <c r="AE20" s="100"/>
      <c r="AF20" s="99"/>
      <c r="AG20" s="101"/>
      <c r="AH20" s="100"/>
      <c r="AI20" s="100"/>
      <c r="AJ20" s="100"/>
      <c r="AK20" s="100"/>
      <c r="AL20" s="99"/>
      <c r="AM20" s="99"/>
      <c r="AN20" s="100"/>
      <c r="AO20" s="100"/>
      <c r="AP20" s="31"/>
      <c r="AQ20" s="31"/>
      <c r="AR20" s="31"/>
    </row>
    <row r="21" spans="1:44" x14ac:dyDescent="0.15">
      <c r="R21" s="31"/>
      <c r="S21" s="31"/>
      <c r="T21" s="31"/>
      <c r="U21" s="31"/>
      <c r="V21" s="31"/>
      <c r="W21" s="28"/>
      <c r="X21" s="28"/>
      <c r="Y21" s="276"/>
      <c r="Z21" s="98"/>
      <c r="AA21" s="98"/>
      <c r="AB21" s="92"/>
      <c r="AC21" s="92"/>
      <c r="AD21" s="92"/>
      <c r="AE21" s="92"/>
      <c r="AF21" s="99"/>
      <c r="AG21" s="99"/>
      <c r="AH21" s="92"/>
      <c r="AI21" s="98"/>
      <c r="AJ21" s="94"/>
      <c r="AK21" s="94"/>
      <c r="AL21" s="94"/>
      <c r="AM21" s="94"/>
      <c r="AN21" s="94"/>
      <c r="AO21" s="94"/>
      <c r="AP21" s="31"/>
      <c r="AQ21" s="31"/>
      <c r="AR21" s="31"/>
    </row>
    <row r="22" spans="1:44" ht="11.25" customHeight="1" x14ac:dyDescent="0.2">
      <c r="R22" s="31"/>
      <c r="S22" s="31"/>
      <c r="T22" s="31"/>
      <c r="U22" s="31"/>
      <c r="V22" s="31"/>
      <c r="W22" s="28"/>
      <c r="X22" s="28"/>
      <c r="Y22" s="276"/>
      <c r="Z22" s="98"/>
      <c r="AA22" s="98"/>
      <c r="AB22" s="100"/>
      <c r="AC22" s="100"/>
      <c r="AD22" s="100"/>
      <c r="AE22" s="100"/>
      <c r="AF22" s="99"/>
      <c r="AG22" s="101"/>
      <c r="AH22" s="100"/>
      <c r="AI22" s="100"/>
      <c r="AJ22" s="100"/>
      <c r="AK22" s="100"/>
      <c r="AL22" s="100"/>
      <c r="AM22" s="100"/>
      <c r="AN22" s="100"/>
      <c r="AO22" s="100"/>
      <c r="AP22" s="31"/>
      <c r="AQ22" s="31"/>
      <c r="AR22" s="31"/>
    </row>
    <row r="23" spans="1:44" x14ac:dyDescent="0.15">
      <c r="R23" s="31"/>
      <c r="S23" s="31"/>
      <c r="T23" s="31"/>
      <c r="U23" s="31"/>
      <c r="V23" s="31"/>
      <c r="W23" s="28"/>
      <c r="X23" s="28"/>
      <c r="Y23" s="276"/>
      <c r="Z23" s="98"/>
      <c r="AA23" s="98"/>
      <c r="AB23" s="92"/>
      <c r="AC23" s="98"/>
      <c r="AD23" s="92"/>
      <c r="AE23" s="92"/>
      <c r="AF23" s="102"/>
      <c r="AG23" s="102"/>
      <c r="AH23" s="102"/>
      <c r="AI23" s="102"/>
      <c r="AJ23" s="92"/>
      <c r="AK23" s="92"/>
      <c r="AL23" s="95"/>
      <c r="AM23" s="95"/>
      <c r="AN23" s="103"/>
      <c r="AO23" s="103"/>
      <c r="AP23" s="31"/>
      <c r="AQ23" s="31"/>
      <c r="AR23" s="20"/>
    </row>
    <row r="24" spans="1:44" x14ac:dyDescent="0.15">
      <c r="R24" s="74"/>
      <c r="S24" s="74"/>
      <c r="T24" s="74"/>
      <c r="U24" s="74"/>
      <c r="V24" s="74"/>
      <c r="Y24" s="276"/>
      <c r="Z24" s="98"/>
      <c r="AA24" s="98"/>
      <c r="AB24" s="98"/>
      <c r="AC24" s="98"/>
      <c r="AD24" s="92"/>
      <c r="AE24" s="92"/>
      <c r="AF24" s="104"/>
      <c r="AG24" s="104"/>
      <c r="AH24" s="92"/>
      <c r="AI24" s="92"/>
      <c r="AJ24" s="96"/>
      <c r="AK24" s="98"/>
      <c r="AL24" s="104"/>
      <c r="AM24" s="104"/>
      <c r="AN24" s="92"/>
      <c r="AO24" s="92"/>
      <c r="AP24" s="74"/>
      <c r="AQ24" s="74"/>
      <c r="AR24" s="74"/>
    </row>
    <row r="25" spans="1:44" ht="11.25" customHeight="1" x14ac:dyDescent="0.2">
      <c r="R25" s="74"/>
      <c r="S25" s="74"/>
      <c r="T25" s="74"/>
      <c r="U25" s="74"/>
      <c r="V25" s="74"/>
      <c r="Y25" s="276"/>
      <c r="Z25" s="98"/>
      <c r="AA25" s="98"/>
      <c r="AB25" s="98"/>
      <c r="AC25" s="98"/>
      <c r="AD25" s="100"/>
      <c r="AE25" s="100"/>
      <c r="AF25" s="104"/>
      <c r="AG25" s="105"/>
      <c r="AH25" s="100"/>
      <c r="AI25" s="100"/>
      <c r="AJ25" s="100"/>
      <c r="AK25" s="100"/>
      <c r="AL25" s="104"/>
      <c r="AM25" s="104"/>
      <c r="AN25" s="100"/>
      <c r="AO25" s="100"/>
      <c r="AP25" s="74"/>
      <c r="AQ25" s="74"/>
      <c r="AR25" s="74"/>
    </row>
    <row r="26" spans="1:44" x14ac:dyDescent="0.15">
      <c r="R26" s="74"/>
      <c r="S26" s="74"/>
      <c r="T26" s="74"/>
      <c r="U26" s="74"/>
      <c r="V26" s="74"/>
      <c r="Y26" s="276"/>
      <c r="Z26" s="98"/>
      <c r="AA26" s="98"/>
      <c r="AB26" s="98"/>
      <c r="AC26" s="98"/>
      <c r="AD26" s="96"/>
      <c r="AE26" s="96"/>
      <c r="AF26" s="104"/>
      <c r="AG26" s="104"/>
      <c r="AH26" s="92"/>
      <c r="AI26" s="92"/>
      <c r="AJ26" s="94"/>
      <c r="AK26" s="94"/>
      <c r="AL26" s="94"/>
      <c r="AM26" s="94"/>
      <c r="AN26" s="94"/>
      <c r="AO26" s="94"/>
      <c r="AP26" s="74"/>
      <c r="AQ26" s="74"/>
      <c r="AR26" s="74"/>
    </row>
    <row r="27" spans="1:44" ht="11.25" customHeight="1" x14ac:dyDescent="0.2">
      <c r="R27" s="74"/>
      <c r="S27" s="74"/>
      <c r="T27" s="74"/>
      <c r="U27" s="74"/>
      <c r="V27" s="74"/>
      <c r="X27" s="31"/>
      <c r="Y27" s="277"/>
      <c r="Z27" s="100"/>
      <c r="AA27" s="100"/>
      <c r="AB27" s="100"/>
      <c r="AC27" s="100"/>
      <c r="AD27" s="100"/>
      <c r="AE27" s="100"/>
      <c r="AF27" s="104"/>
      <c r="AG27" s="104"/>
      <c r="AH27" s="100"/>
      <c r="AI27" s="100"/>
      <c r="AJ27" s="100"/>
      <c r="AK27" s="100"/>
      <c r="AL27" s="100"/>
      <c r="AM27" s="100"/>
      <c r="AN27" s="100"/>
      <c r="AO27" s="100"/>
      <c r="AP27" s="74"/>
      <c r="AQ27" s="74"/>
      <c r="AR27" s="74"/>
    </row>
    <row r="34" spans="23:24" x14ac:dyDescent="0.15">
      <c r="W34" s="31"/>
      <c r="X34" s="31"/>
    </row>
    <row r="35" spans="23:24" x14ac:dyDescent="0.15">
      <c r="W35" s="23"/>
      <c r="X35" s="23"/>
    </row>
    <row r="36" spans="23:24" x14ac:dyDescent="0.15">
      <c r="W36" s="23"/>
      <c r="X36" s="23"/>
    </row>
    <row r="37" spans="23:24" x14ac:dyDescent="0.15">
      <c r="W37" s="23"/>
      <c r="X37" s="23"/>
    </row>
    <row r="38" spans="23:24" x14ac:dyDescent="0.15">
      <c r="W38" s="23"/>
      <c r="X38" s="23"/>
    </row>
    <row r="39" spans="23:24" x14ac:dyDescent="0.15">
      <c r="W39" s="23"/>
      <c r="X39" s="23"/>
    </row>
  </sheetData>
  <sheetProtection password="E7B8" sheet="1" formatCells="0"/>
  <mergeCells count="108">
    <mergeCell ref="A5:Q5"/>
    <mergeCell ref="K6:Q7"/>
    <mergeCell ref="F6:G6"/>
    <mergeCell ref="B17:E17"/>
    <mergeCell ref="F8:H8"/>
    <mergeCell ref="F13:H13"/>
    <mergeCell ref="F12:J12"/>
    <mergeCell ref="K12:L12"/>
    <mergeCell ref="A6:A17"/>
    <mergeCell ref="D12:E12"/>
    <mergeCell ref="D6:E7"/>
    <mergeCell ref="B6:C11"/>
    <mergeCell ref="B12:C16"/>
    <mergeCell ref="I6:J6"/>
    <mergeCell ref="D8:E9"/>
    <mergeCell ref="D10:E11"/>
    <mergeCell ref="D13:E14"/>
    <mergeCell ref="I13:J14"/>
    <mergeCell ref="D15:E16"/>
    <mergeCell ref="I15:J16"/>
    <mergeCell ref="F17:Q17"/>
    <mergeCell ref="M13:O13"/>
    <mergeCell ref="F15:H15"/>
    <mergeCell ref="F16:H16"/>
    <mergeCell ref="A1:Q1"/>
    <mergeCell ref="A2:Q2"/>
    <mergeCell ref="A3:A4"/>
    <mergeCell ref="B3:C3"/>
    <mergeCell ref="K3:L3"/>
    <mergeCell ref="M3:N3"/>
    <mergeCell ref="B4:Q4"/>
    <mergeCell ref="H3:J3"/>
    <mergeCell ref="P3:Q3"/>
    <mergeCell ref="R7:S7"/>
    <mergeCell ref="R8:R9"/>
    <mergeCell ref="S8:S9"/>
    <mergeCell ref="T9:T11"/>
    <mergeCell ref="R13:R14"/>
    <mergeCell ref="S13:S14"/>
    <mergeCell ref="T14:T16"/>
    <mergeCell ref="F9:H9"/>
    <mergeCell ref="M9:O9"/>
    <mergeCell ref="F11:H11"/>
    <mergeCell ref="F14:H14"/>
    <mergeCell ref="M14:O14"/>
    <mergeCell ref="M12:N12"/>
    <mergeCell ref="O12:P12"/>
    <mergeCell ref="F10:H10"/>
    <mergeCell ref="I8:J9"/>
    <mergeCell ref="K8:L9"/>
    <mergeCell ref="K10:Q11"/>
    <mergeCell ref="I10:J11"/>
    <mergeCell ref="K13:L14"/>
    <mergeCell ref="P8:Q9"/>
    <mergeCell ref="P13:Q14"/>
    <mergeCell ref="M8:O8"/>
    <mergeCell ref="K15:Q16"/>
    <mergeCell ref="Y1:AO1"/>
    <mergeCell ref="Y2:AO2"/>
    <mergeCell ref="Y3:Y4"/>
    <mergeCell ref="Z3:AA3"/>
    <mergeCell ref="AF3:AH3"/>
    <mergeCell ref="AI3:AJ3"/>
    <mergeCell ref="AK3:AL3"/>
    <mergeCell ref="AN3:AO3"/>
    <mergeCell ref="Z4:AO4"/>
    <mergeCell ref="Y5:AO5"/>
    <mergeCell ref="Y6:Y27"/>
    <mergeCell ref="Z6:AA11"/>
    <mergeCell ref="AB6:AC7"/>
    <mergeCell ref="AD6:AE6"/>
    <mergeCell ref="AG6:AH6"/>
    <mergeCell ref="AI6:AO7"/>
    <mergeCell ref="AB8:AC9"/>
    <mergeCell ref="AD8:AF8"/>
    <mergeCell ref="AG8:AH9"/>
    <mergeCell ref="AI8:AJ9"/>
    <mergeCell ref="AK8:AM8"/>
    <mergeCell ref="AN8:AO9"/>
    <mergeCell ref="AD9:AF9"/>
    <mergeCell ref="AK9:AM9"/>
    <mergeCell ref="AB10:AC11"/>
    <mergeCell ref="Z12:AA16"/>
    <mergeCell ref="AB12:AC12"/>
    <mergeCell ref="AD12:AH12"/>
    <mergeCell ref="AI12:AJ12"/>
    <mergeCell ref="AK12:AL12"/>
    <mergeCell ref="AM12:AN12"/>
    <mergeCell ref="AB13:AC14"/>
    <mergeCell ref="AD13:AF13"/>
    <mergeCell ref="AD10:AF10"/>
    <mergeCell ref="AG10:AH11"/>
    <mergeCell ref="AI10:AO11"/>
    <mergeCell ref="AD11:AF11"/>
    <mergeCell ref="Z17:AC17"/>
    <mergeCell ref="AD17:AO17"/>
    <mergeCell ref="Z18:AO18"/>
    <mergeCell ref="AG13:AH14"/>
    <mergeCell ref="AI13:AJ14"/>
    <mergeCell ref="AK13:AM13"/>
    <mergeCell ref="AN13:AO14"/>
    <mergeCell ref="AD14:AF14"/>
    <mergeCell ref="AK14:AM14"/>
    <mergeCell ref="AB15:AC16"/>
    <mergeCell ref="AD15:AF15"/>
    <mergeCell ref="AG15:AH16"/>
    <mergeCell ref="AI15:AO16"/>
    <mergeCell ref="AD16:AF16"/>
  </mergeCells>
  <phoneticPr fontId="3"/>
  <dataValidations count="12">
    <dataValidation allowBlank="1" showInputMessage="1" showErrorMessage="1" prompt="計画書に記載した数値を半角で転記してください。" sqref="F8:H9 M8:O9 F13:H14 M13:O14 AF19:AG20 AL24:AM25 AL19:AM20 AF24:AG25 AD13:AF14 AK13:AM14 AK8:AM9 AD8:AF9"/>
    <dataValidation allowBlank="1" showInputMessage="1" showErrorMessage="1" prompt="「原単位の指標の種類」に記入した指標の単位を入力してください。" sqref="O12:P12 AN23:AO23 AM12:AN12"/>
    <dataValidation allowBlank="1" showInputMessage="1" showErrorMessage="1" prompt="基礎排出係数を使用して算出した有効数字3桁の排出量を半角で入力してください。" sqref="F10:H10 AF21:AG21 AD10:AF10"/>
    <dataValidation allowBlank="1" showInputMessage="1" showErrorMessage="1" prompt="調整後排出係数を使用して算出した有効数字3桁の排出量を半角で入力してください。" sqref="F11:H11 AF22:AG22 AD11:AF11"/>
    <dataValidation allowBlank="1" showInputMessage="1" showErrorMessage="1" prompt="基礎排出係数に基づく排出量原単位を、原則として有効数字3桁半角で入力してください。" sqref="F15:H15 AF26:AG26 AD15:AF15"/>
    <dataValidation allowBlank="1" showInputMessage="1" showErrorMessage="1" prompt="調整後排出係数に基づく排出量原単位を、原則として有効数字3桁半角で入力してください。" sqref="F16:H16 AF27:AG27 AD16:AF16"/>
    <dataValidation allowBlank="1" showInputMessage="1" showErrorMessage="1" prompt="全角1,000文字（24行）まで入力できます。" sqref="AD17:AO17"/>
    <dataValidation imeMode="halfAlpha" allowBlank="1" showInputMessage="1" showErrorMessage="1" sqref="G3 D3 H6"/>
    <dataValidation type="whole" imeMode="halfAlpha" allowBlank="1" showInputMessage="1" showErrorMessage="1" promptTitle="通常記入不要" prompt="基準排出量に3年間の平均値を使用する場合のみ、算定期間の最終年度（計画書の提出年度の前年度）を西暦4ケタ・半角数字で入力" sqref="I7">
      <formula1>2010</formula1>
      <formula2>2030</formula2>
    </dataValidation>
    <dataValidation type="whole" imeMode="halfAlpha" allowBlank="1" showInputMessage="1" showErrorMessage="1" promptTitle="通常記入不要" prompt="基準排出量に3年間の平均値を使用する場合のみ、算定期間の初年度を西暦4ケタ・半角数字で入力" sqref="G7">
      <formula1>2010</formula1>
      <formula2>2030</formula2>
    </dataValidation>
    <dataValidation type="whole" imeMode="halfAlpha" allowBlank="1" showInputMessage="1" showErrorMessage="1" prompt="西暦4ケタ・半角数字で入力" sqref="AB3 AE3">
      <formula1>2010</formula1>
      <formula2>2030</formula2>
    </dataValidation>
    <dataValidation type="whole" allowBlank="1" showInputMessage="1" showErrorMessage="1" promptTitle="通常記入不要" prompt="計画書に記載した年度を、半角数字で転記してください。（和暦）" sqref="AE7 AG7">
      <formula1>1</formula1>
      <formula2>99</formula2>
    </dataValidation>
  </dataValidations>
  <printOptions horizontalCentered="1"/>
  <pageMargins left="0.70866141732283472" right="0.70866141732283472" top="0.59055118110236227" bottom="0.59055118110236227"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17</xdr:col>
                    <xdr:colOff>335280</xdr:colOff>
                    <xdr:row>1</xdr:row>
                    <xdr:rowOff>137160</xdr:rowOff>
                  </from>
                  <to>
                    <xdr:col>17</xdr:col>
                    <xdr:colOff>655320</xdr:colOff>
                    <xdr:row>2</xdr:row>
                    <xdr:rowOff>152400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17</xdr:col>
                    <xdr:colOff>342900</xdr:colOff>
                    <xdr:row>16</xdr:row>
                    <xdr:rowOff>952500</xdr:rowOff>
                  </from>
                  <to>
                    <xdr:col>17</xdr:col>
                    <xdr:colOff>655320</xdr:colOff>
                    <xdr:row>16</xdr:row>
                    <xdr:rowOff>1249680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17</xdr:col>
                    <xdr:colOff>342900</xdr:colOff>
                    <xdr:row>16</xdr:row>
                    <xdr:rowOff>2430780</xdr:rowOff>
                  </from>
                  <to>
                    <xdr:col>17</xdr:col>
                    <xdr:colOff>655320</xdr:colOff>
                    <xdr:row>16</xdr:row>
                    <xdr:rowOff>2727960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13"/>
    <pageSetUpPr fitToPage="1"/>
  </sheetPr>
  <dimension ref="A1:AQ39"/>
  <sheetViews>
    <sheetView showGridLines="0" view="pageBreakPreview" zoomScale="80" zoomScaleNormal="85" zoomScaleSheetLayoutView="80" workbookViewId="0">
      <pane xSplit="17" ySplit="2" topLeftCell="R3" activePane="bottomRight" state="frozen"/>
      <selection pane="topRight" activeCell="R1" sqref="R1"/>
      <selection pane="bottomLeft" activeCell="A3" sqref="A3"/>
      <selection pane="bottomRight" sqref="A1:Q1"/>
    </sheetView>
  </sheetViews>
  <sheetFormatPr defaultColWidth="9" defaultRowHeight="10.8" outlineLevelCol="1" x14ac:dyDescent="0.15"/>
  <cols>
    <col min="1" max="1" width="2.109375" style="3" customWidth="1"/>
    <col min="2" max="2" width="5.33203125" style="2" customWidth="1"/>
    <col min="3" max="4" width="5.33203125" style="3" customWidth="1"/>
    <col min="5" max="5" width="7.109375" style="12" customWidth="1"/>
    <col min="6" max="6" width="5.33203125" style="12" customWidth="1"/>
    <col min="7" max="17" width="5.33203125" style="3" customWidth="1"/>
    <col min="18" max="18" width="14.21875" style="21" customWidth="1"/>
    <col min="19" max="19" width="11.109375" style="21" customWidth="1"/>
    <col min="20" max="20" width="15.33203125" style="21" customWidth="1"/>
    <col min="21" max="21" width="9" style="21" hidden="1" customWidth="1" outlineLevel="1"/>
    <col min="22" max="22" width="55.44140625" style="21" hidden="1" customWidth="1" outlineLevel="1"/>
    <col min="23" max="23" width="3.109375" style="21" customWidth="1" collapsed="1"/>
    <col min="24" max="24" width="3.109375" style="21" customWidth="1"/>
    <col min="25" max="25" width="2.109375" style="21" customWidth="1"/>
    <col min="26" max="26" width="5.33203125" style="31" customWidth="1"/>
    <col min="27" max="28" width="5.33203125" style="21" customWidth="1"/>
    <col min="29" max="30" width="5.33203125" style="91" customWidth="1"/>
    <col min="31" max="41" width="5.33203125" style="21" customWidth="1"/>
    <col min="42" max="42" width="4.77734375" style="21" customWidth="1"/>
    <col min="43" max="43" width="9" style="21"/>
    <col min="44" max="16384" width="9" style="3"/>
  </cols>
  <sheetData>
    <row r="1" spans="1:43" ht="12" customHeight="1" x14ac:dyDescent="0.15">
      <c r="A1" s="375" t="s">
        <v>30</v>
      </c>
      <c r="B1" s="375"/>
      <c r="C1" s="375"/>
      <c r="D1" s="375"/>
      <c r="E1" s="375"/>
      <c r="F1" s="375"/>
      <c r="G1" s="375"/>
      <c r="H1" s="375"/>
      <c r="I1" s="375"/>
      <c r="J1" s="375"/>
      <c r="K1" s="375"/>
      <c r="L1" s="375"/>
      <c r="M1" s="375"/>
      <c r="N1" s="375"/>
      <c r="O1" s="375"/>
      <c r="P1" s="375"/>
      <c r="Q1" s="375"/>
      <c r="T1" s="59" t="str">
        <f>'報告(任意)1面'!Z1</f>
        <v>2024ver1</v>
      </c>
      <c r="U1" s="22" t="s">
        <v>95</v>
      </c>
      <c r="V1" s="22" t="s">
        <v>96</v>
      </c>
      <c r="W1" s="58"/>
      <c r="X1" s="58"/>
      <c r="Y1" s="317" t="s">
        <v>30</v>
      </c>
      <c r="Z1" s="317"/>
      <c r="AA1" s="317"/>
      <c r="AB1" s="317"/>
      <c r="AC1" s="317"/>
      <c r="AD1" s="317"/>
      <c r="AE1" s="317"/>
      <c r="AF1" s="317"/>
      <c r="AG1" s="317"/>
      <c r="AH1" s="317"/>
      <c r="AI1" s="317"/>
      <c r="AJ1" s="317"/>
      <c r="AK1" s="317"/>
      <c r="AL1" s="317"/>
      <c r="AM1" s="317"/>
      <c r="AN1" s="317"/>
      <c r="AO1" s="317"/>
    </row>
    <row r="2" spans="1:43" s="2" customFormat="1" ht="20.100000000000001" customHeight="1" thickBot="1" x14ac:dyDescent="0.2">
      <c r="A2" s="200" t="s">
        <v>92</v>
      </c>
      <c r="B2" s="200"/>
      <c r="C2" s="200"/>
      <c r="D2" s="200"/>
      <c r="E2" s="200"/>
      <c r="F2" s="200"/>
      <c r="G2" s="200"/>
      <c r="H2" s="200"/>
      <c r="I2" s="200"/>
      <c r="J2" s="200"/>
      <c r="K2" s="200"/>
      <c r="L2" s="200"/>
      <c r="M2" s="200"/>
      <c r="N2" s="200"/>
      <c r="O2" s="200"/>
      <c r="P2" s="200"/>
      <c r="Q2" s="200"/>
      <c r="R2" s="31"/>
      <c r="S2" s="31"/>
      <c r="T2" s="31"/>
      <c r="U2" s="31"/>
      <c r="V2" s="31"/>
      <c r="W2" s="21"/>
      <c r="X2" s="21"/>
      <c r="Y2" s="199" t="s">
        <v>135</v>
      </c>
      <c r="Z2" s="199"/>
      <c r="AA2" s="199"/>
      <c r="AB2" s="199"/>
      <c r="AC2" s="199"/>
      <c r="AD2" s="199"/>
      <c r="AE2" s="199"/>
      <c r="AF2" s="199"/>
      <c r="AG2" s="199"/>
      <c r="AH2" s="199"/>
      <c r="AI2" s="199"/>
      <c r="AJ2" s="199"/>
      <c r="AK2" s="199"/>
      <c r="AL2" s="199"/>
      <c r="AM2" s="199"/>
      <c r="AN2" s="199"/>
      <c r="AO2" s="199"/>
      <c r="AP2" s="31"/>
      <c r="AQ2" s="31"/>
    </row>
    <row r="3" spans="1:43" s="2" customFormat="1" ht="20.100000000000001" customHeight="1" x14ac:dyDescent="0.15">
      <c r="A3" s="381"/>
      <c r="B3" s="401" t="s">
        <v>77</v>
      </c>
      <c r="C3" s="402"/>
      <c r="D3" s="398" t="s">
        <v>66</v>
      </c>
      <c r="E3" s="141"/>
      <c r="F3" s="284"/>
      <c r="G3" s="285"/>
      <c r="H3" s="121" t="str">
        <f>IF('報告(任意)2面'!D3="","",'報告(任意)2面'!D3-1)</f>
        <v/>
      </c>
      <c r="I3" s="286" t="s">
        <v>2</v>
      </c>
      <c r="J3" s="287"/>
      <c r="K3" s="384"/>
      <c r="L3" s="227"/>
      <c r="M3" s="227"/>
      <c r="N3" s="227"/>
      <c r="O3" s="227"/>
      <c r="P3" s="227"/>
      <c r="Q3" s="227"/>
      <c r="R3" s="31"/>
      <c r="S3" s="31"/>
      <c r="T3" s="31"/>
      <c r="U3" s="31"/>
      <c r="V3" s="31" t="s">
        <v>118</v>
      </c>
      <c r="W3" s="80"/>
      <c r="X3" s="31"/>
      <c r="Y3" s="497"/>
      <c r="Z3" s="250" t="s">
        <v>136</v>
      </c>
      <c r="AA3" s="278"/>
      <c r="AB3" s="148" t="s">
        <v>129</v>
      </c>
      <c r="AC3" s="281"/>
      <c r="AD3" s="284"/>
      <c r="AE3" s="285"/>
      <c r="AF3" s="81">
        <f>LEFT(T1,4)-4</f>
        <v>2020</v>
      </c>
      <c r="AG3" s="286" t="s">
        <v>2</v>
      </c>
      <c r="AH3" s="287"/>
      <c r="AI3" s="288"/>
      <c r="AJ3" s="289"/>
      <c r="AK3" s="289"/>
      <c r="AL3" s="289"/>
      <c r="AM3" s="289"/>
      <c r="AN3" s="289"/>
      <c r="AO3" s="289"/>
      <c r="AP3" s="31"/>
      <c r="AQ3" s="31"/>
    </row>
    <row r="4" spans="1:43" s="2" customFormat="1" ht="20.100000000000001" customHeight="1" x14ac:dyDescent="0.15">
      <c r="A4" s="381"/>
      <c r="B4" s="403"/>
      <c r="C4" s="404"/>
      <c r="D4" s="399"/>
      <c r="E4" s="400"/>
      <c r="F4" s="122" t="s">
        <v>89</v>
      </c>
      <c r="G4" s="119"/>
      <c r="H4" s="123" t="s">
        <v>90</v>
      </c>
      <c r="I4" s="119"/>
      <c r="J4" s="124" t="s">
        <v>249</v>
      </c>
      <c r="K4" s="385"/>
      <c r="L4" s="386"/>
      <c r="M4" s="386"/>
      <c r="N4" s="386"/>
      <c r="O4" s="386"/>
      <c r="P4" s="386"/>
      <c r="Q4" s="386"/>
      <c r="R4" s="31"/>
      <c r="S4" s="31"/>
      <c r="T4" s="31"/>
      <c r="U4" s="31"/>
      <c r="V4" s="31" t="s">
        <v>119</v>
      </c>
      <c r="W4" s="23"/>
      <c r="X4" s="23"/>
      <c r="Y4" s="497"/>
      <c r="Z4" s="279"/>
      <c r="AA4" s="280"/>
      <c r="AB4" s="282"/>
      <c r="AC4" s="283"/>
      <c r="AD4" s="35" t="s">
        <v>87</v>
      </c>
      <c r="AE4" s="78"/>
      <c r="AF4" s="19" t="s">
        <v>88</v>
      </c>
      <c r="AG4" s="78"/>
      <c r="AH4" s="45" t="s">
        <v>51</v>
      </c>
      <c r="AI4" s="290"/>
      <c r="AJ4" s="291"/>
      <c r="AK4" s="291"/>
      <c r="AL4" s="291"/>
      <c r="AM4" s="291"/>
      <c r="AN4" s="291"/>
      <c r="AO4" s="291"/>
      <c r="AP4" s="31"/>
      <c r="AQ4" s="31"/>
    </row>
    <row r="5" spans="1:43" s="2" customFormat="1" ht="38.1" customHeight="1" thickBot="1" x14ac:dyDescent="0.2">
      <c r="A5" s="381"/>
      <c r="B5" s="403"/>
      <c r="C5" s="404"/>
      <c r="D5" s="430" t="s">
        <v>67</v>
      </c>
      <c r="E5" s="431"/>
      <c r="F5" s="432"/>
      <c r="G5" s="433"/>
      <c r="H5" s="433"/>
      <c r="I5" s="428" t="s">
        <v>69</v>
      </c>
      <c r="J5" s="429"/>
      <c r="K5" s="348" t="s">
        <v>48</v>
      </c>
      <c r="L5" s="349"/>
      <c r="M5" s="437"/>
      <c r="N5" s="437"/>
      <c r="O5" s="437"/>
      <c r="P5" s="363" t="s">
        <v>70</v>
      </c>
      <c r="Q5" s="364"/>
      <c r="R5" s="82" t="s">
        <v>121</v>
      </c>
      <c r="S5" s="82" t="s">
        <v>122</v>
      </c>
      <c r="T5" s="31"/>
      <c r="U5" s="31"/>
      <c r="V5" s="31" t="s">
        <v>137</v>
      </c>
      <c r="W5" s="21"/>
      <c r="X5" s="21"/>
      <c r="Y5" s="497"/>
      <c r="Z5" s="279"/>
      <c r="AA5" s="280"/>
      <c r="AB5" s="469" t="s">
        <v>130</v>
      </c>
      <c r="AC5" s="470"/>
      <c r="AD5" s="471">
        <v>3980</v>
      </c>
      <c r="AE5" s="472"/>
      <c r="AF5" s="472"/>
      <c r="AG5" s="473" t="s">
        <v>69</v>
      </c>
      <c r="AH5" s="474"/>
      <c r="AI5" s="475" t="s">
        <v>48</v>
      </c>
      <c r="AJ5" s="476"/>
      <c r="AK5" s="477">
        <v>3830</v>
      </c>
      <c r="AL5" s="477"/>
      <c r="AM5" s="477"/>
      <c r="AN5" s="478" t="s">
        <v>69</v>
      </c>
      <c r="AO5" s="479"/>
      <c r="AP5" s="31"/>
      <c r="AQ5" s="31"/>
    </row>
    <row r="6" spans="1:43" ht="38.1" customHeight="1" thickBot="1" x14ac:dyDescent="0.2">
      <c r="A6" s="381"/>
      <c r="B6" s="449"/>
      <c r="C6" s="450"/>
      <c r="D6" s="434" t="s">
        <v>73</v>
      </c>
      <c r="E6" s="435"/>
      <c r="F6" s="436"/>
      <c r="G6" s="436"/>
      <c r="H6" s="436"/>
      <c r="I6" s="428" t="s">
        <v>80</v>
      </c>
      <c r="J6" s="429"/>
      <c r="K6" s="352"/>
      <c r="L6" s="353"/>
      <c r="M6" s="353"/>
      <c r="N6" s="353"/>
      <c r="O6" s="353"/>
      <c r="P6" s="353"/>
      <c r="Q6" s="353"/>
      <c r="R6" s="65">
        <v>1180</v>
      </c>
      <c r="S6" s="83">
        <f>F6/R6*100-100</f>
        <v>-100</v>
      </c>
      <c r="T6" s="84" t="s">
        <v>124</v>
      </c>
      <c r="W6" s="23"/>
      <c r="X6" s="23"/>
      <c r="Y6" s="497"/>
      <c r="Z6" s="467"/>
      <c r="AA6" s="468"/>
      <c r="AB6" s="480" t="s">
        <v>73</v>
      </c>
      <c r="AC6" s="481"/>
      <c r="AD6" s="471">
        <v>3940</v>
      </c>
      <c r="AE6" s="472"/>
      <c r="AF6" s="472"/>
      <c r="AG6" s="498" t="s">
        <v>69</v>
      </c>
      <c r="AH6" s="499"/>
      <c r="AI6" s="500"/>
      <c r="AJ6" s="501"/>
      <c r="AK6" s="501"/>
      <c r="AL6" s="501"/>
      <c r="AM6" s="501"/>
      <c r="AN6" s="501"/>
      <c r="AO6" s="501"/>
    </row>
    <row r="7" spans="1:43" ht="38.1" customHeight="1" x14ac:dyDescent="0.15">
      <c r="A7" s="381"/>
      <c r="B7" s="401" t="s">
        <v>78</v>
      </c>
      <c r="C7" s="406"/>
      <c r="D7" s="430" t="s">
        <v>44</v>
      </c>
      <c r="E7" s="431"/>
      <c r="F7" s="391"/>
      <c r="G7" s="392"/>
      <c r="H7" s="392"/>
      <c r="I7" s="392"/>
      <c r="J7" s="393"/>
      <c r="K7" s="394" t="s">
        <v>40</v>
      </c>
      <c r="L7" s="395"/>
      <c r="M7" s="314" t="str">
        <f>IF(F7="","",P5&amp;"/")</f>
        <v/>
      </c>
      <c r="N7" s="315"/>
      <c r="O7" s="341"/>
      <c r="P7" s="341"/>
      <c r="Q7" s="13"/>
      <c r="R7" s="502"/>
      <c r="S7" s="503"/>
      <c r="W7" s="23"/>
      <c r="X7" s="23"/>
      <c r="Y7" s="497"/>
      <c r="Z7" s="250" t="s">
        <v>138</v>
      </c>
      <c r="AA7" s="298"/>
      <c r="AB7" s="469" t="s">
        <v>44</v>
      </c>
      <c r="AC7" s="470"/>
      <c r="AD7" s="505" t="s">
        <v>139</v>
      </c>
      <c r="AE7" s="506"/>
      <c r="AF7" s="506"/>
      <c r="AG7" s="506"/>
      <c r="AH7" s="507"/>
      <c r="AI7" s="312" t="s">
        <v>40</v>
      </c>
      <c r="AJ7" s="313"/>
      <c r="AK7" s="314" t="str">
        <f>IF(AD7="","",AN5&amp;"/")</f>
        <v>tCO2/</v>
      </c>
      <c r="AL7" s="315"/>
      <c r="AM7" s="508" t="s">
        <v>140</v>
      </c>
      <c r="AN7" s="508"/>
      <c r="AO7" s="79"/>
    </row>
    <row r="8" spans="1:43" ht="38.1" customHeight="1" thickBot="1" x14ac:dyDescent="0.2">
      <c r="A8" s="381"/>
      <c r="B8" s="403"/>
      <c r="C8" s="407"/>
      <c r="D8" s="430" t="s">
        <v>68</v>
      </c>
      <c r="E8" s="431"/>
      <c r="F8" s="451"/>
      <c r="G8" s="452"/>
      <c r="H8" s="452"/>
      <c r="I8" s="367" t="str">
        <f>M7&amp;O7</f>
        <v/>
      </c>
      <c r="J8" s="367"/>
      <c r="K8" s="453" t="s">
        <v>46</v>
      </c>
      <c r="L8" s="454"/>
      <c r="M8" s="340"/>
      <c r="N8" s="340"/>
      <c r="O8" s="340"/>
      <c r="P8" s="424" t="str">
        <f>M7&amp;O7</f>
        <v/>
      </c>
      <c r="Q8" s="425"/>
      <c r="R8" s="82" t="s">
        <v>125</v>
      </c>
      <c r="S8" s="82" t="s">
        <v>122</v>
      </c>
      <c r="W8" s="23"/>
      <c r="X8" s="23"/>
      <c r="Y8" s="497"/>
      <c r="Z8" s="279"/>
      <c r="AA8" s="504"/>
      <c r="AB8" s="469" t="s">
        <v>133</v>
      </c>
      <c r="AC8" s="470"/>
      <c r="AD8" s="509">
        <v>0.61199999999999999</v>
      </c>
      <c r="AE8" s="487"/>
      <c r="AF8" s="487"/>
      <c r="AG8" s="256" t="str">
        <f>AK7&amp;AM7</f>
        <v>tCO2/千km</v>
      </c>
      <c r="AH8" s="256"/>
      <c r="AI8" s="510" t="s">
        <v>46</v>
      </c>
      <c r="AJ8" s="511"/>
      <c r="AK8" s="512">
        <v>0.59399999999999997</v>
      </c>
      <c r="AL8" s="512"/>
      <c r="AM8" s="512"/>
      <c r="AN8" s="498" t="str">
        <f>AK7&amp;AM7</f>
        <v>tCO2/千km</v>
      </c>
      <c r="AO8" s="513"/>
    </row>
    <row r="9" spans="1:43" ht="38.1" customHeight="1" thickBot="1" x14ac:dyDescent="0.2">
      <c r="A9" s="381"/>
      <c r="B9" s="408"/>
      <c r="C9" s="407"/>
      <c r="D9" s="455" t="s">
        <v>45</v>
      </c>
      <c r="E9" s="456"/>
      <c r="F9" s="452"/>
      <c r="G9" s="452"/>
      <c r="H9" s="452"/>
      <c r="I9" s="447" t="str">
        <f>M7&amp;O7</f>
        <v/>
      </c>
      <c r="J9" s="448"/>
      <c r="K9" s="373"/>
      <c r="L9" s="374"/>
      <c r="M9" s="374"/>
      <c r="N9" s="374"/>
      <c r="O9" s="374"/>
      <c r="P9" s="374"/>
      <c r="Q9" s="374"/>
      <c r="R9" s="85">
        <v>0.53300000000000003</v>
      </c>
      <c r="S9" s="83">
        <f>F9/R9*100-100</f>
        <v>-100</v>
      </c>
      <c r="T9" s="84" t="s">
        <v>147</v>
      </c>
      <c r="W9" s="23"/>
      <c r="X9" s="23"/>
      <c r="Y9" s="497"/>
      <c r="Z9" s="306"/>
      <c r="AA9" s="504"/>
      <c r="AB9" s="258" t="s">
        <v>45</v>
      </c>
      <c r="AC9" s="269"/>
      <c r="AD9" s="486" t="s">
        <v>134</v>
      </c>
      <c r="AE9" s="487"/>
      <c r="AF9" s="487"/>
      <c r="AG9" s="488" t="str">
        <f>AK7&amp;AM7</f>
        <v>tCO2/千km</v>
      </c>
      <c r="AH9" s="489"/>
      <c r="AI9" s="490"/>
      <c r="AJ9" s="491"/>
      <c r="AK9" s="491"/>
      <c r="AL9" s="491"/>
      <c r="AM9" s="491"/>
      <c r="AN9" s="491"/>
      <c r="AO9" s="491"/>
    </row>
    <row r="10" spans="1:43" ht="309.89999999999998" customHeight="1" x14ac:dyDescent="0.15">
      <c r="A10" s="381"/>
      <c r="B10" s="401" t="s">
        <v>81</v>
      </c>
      <c r="C10" s="441"/>
      <c r="D10" s="441"/>
      <c r="E10" s="402"/>
      <c r="F10" s="438" t="s">
        <v>252</v>
      </c>
      <c r="G10" s="439"/>
      <c r="H10" s="439"/>
      <c r="I10" s="439"/>
      <c r="J10" s="439"/>
      <c r="K10" s="439"/>
      <c r="L10" s="439"/>
      <c r="M10" s="439"/>
      <c r="N10" s="439"/>
      <c r="O10" s="439"/>
      <c r="P10" s="439"/>
      <c r="Q10" s="440"/>
      <c r="R10" s="492"/>
      <c r="S10" s="493"/>
      <c r="T10" s="86"/>
      <c r="U10" s="86"/>
      <c r="V10" s="86"/>
      <c r="W10" s="23"/>
      <c r="X10" s="23"/>
      <c r="Y10" s="497"/>
      <c r="Z10" s="250" t="s">
        <v>47</v>
      </c>
      <c r="AA10" s="251"/>
      <c r="AB10" s="251"/>
      <c r="AC10" s="278"/>
      <c r="AD10" s="494" t="s">
        <v>146</v>
      </c>
      <c r="AE10" s="495"/>
      <c r="AF10" s="495"/>
      <c r="AG10" s="495"/>
      <c r="AH10" s="495"/>
      <c r="AI10" s="495"/>
      <c r="AJ10" s="495"/>
      <c r="AK10" s="495"/>
      <c r="AL10" s="495"/>
      <c r="AM10" s="495"/>
      <c r="AN10" s="495"/>
      <c r="AO10" s="496"/>
      <c r="AQ10" s="3"/>
    </row>
    <row r="11" spans="1:43" ht="20.100000000000001" customHeight="1" x14ac:dyDescent="0.15">
      <c r="A11" s="381"/>
      <c r="B11" s="401" t="s">
        <v>49</v>
      </c>
      <c r="C11" s="402"/>
      <c r="D11" s="446" t="s">
        <v>5</v>
      </c>
      <c r="E11" s="446"/>
      <c r="F11" s="446"/>
      <c r="G11" s="446"/>
      <c r="H11" s="446"/>
      <c r="I11" s="446"/>
      <c r="J11" s="446"/>
      <c r="K11" s="446"/>
      <c r="L11" s="446"/>
      <c r="M11" s="446" t="s">
        <v>50</v>
      </c>
      <c r="N11" s="446"/>
      <c r="O11" s="461"/>
      <c r="P11" s="419"/>
      <c r="Q11" s="380"/>
      <c r="W11" s="23"/>
      <c r="X11" s="23"/>
      <c r="Y11" s="497"/>
      <c r="Z11" s="250" t="s">
        <v>49</v>
      </c>
      <c r="AA11" s="278"/>
      <c r="AB11" s="519" t="s">
        <v>5</v>
      </c>
      <c r="AC11" s="519"/>
      <c r="AD11" s="519"/>
      <c r="AE11" s="519"/>
      <c r="AF11" s="519"/>
      <c r="AG11" s="519"/>
      <c r="AH11" s="519"/>
      <c r="AI11" s="519"/>
      <c r="AJ11" s="519"/>
      <c r="AK11" s="519" t="s">
        <v>50</v>
      </c>
      <c r="AL11" s="519"/>
      <c r="AM11" s="520"/>
      <c r="AN11" s="521"/>
      <c r="AO11" s="326"/>
    </row>
    <row r="12" spans="1:43" ht="20.100000000000001" customHeight="1" x14ac:dyDescent="0.15">
      <c r="A12" s="381"/>
      <c r="B12" s="403"/>
      <c r="C12" s="404"/>
      <c r="D12" s="421" t="s">
        <v>3</v>
      </c>
      <c r="E12" s="421"/>
      <c r="F12" s="421"/>
      <c r="G12" s="421"/>
      <c r="H12" s="421"/>
      <c r="I12" s="421"/>
      <c r="J12" s="442"/>
      <c r="K12" s="432"/>
      <c r="L12" s="7" t="s">
        <v>4</v>
      </c>
      <c r="M12" s="443"/>
      <c r="N12" s="444"/>
      <c r="O12" s="445"/>
      <c r="P12" s="420"/>
      <c r="Q12" s="215"/>
      <c r="V12" s="31" t="s">
        <v>141</v>
      </c>
      <c r="W12" s="23"/>
      <c r="X12" s="23"/>
      <c r="Y12" s="497"/>
      <c r="Z12" s="279"/>
      <c r="AA12" s="280"/>
      <c r="AB12" s="523" t="s">
        <v>3</v>
      </c>
      <c r="AC12" s="523"/>
      <c r="AD12" s="523"/>
      <c r="AE12" s="523"/>
      <c r="AF12" s="523"/>
      <c r="AG12" s="523"/>
      <c r="AH12" s="482">
        <v>110</v>
      </c>
      <c r="AI12" s="483"/>
      <c r="AJ12" s="87" t="s">
        <v>4</v>
      </c>
      <c r="AK12" s="524"/>
      <c r="AL12" s="525"/>
      <c r="AM12" s="526"/>
      <c r="AN12" s="522"/>
      <c r="AO12" s="217"/>
    </row>
    <row r="13" spans="1:43" ht="20.100000000000001" customHeight="1" x14ac:dyDescent="0.15">
      <c r="A13" s="381"/>
      <c r="B13" s="403"/>
      <c r="C13" s="404"/>
      <c r="D13" s="421" t="s">
        <v>42</v>
      </c>
      <c r="E13" s="421"/>
      <c r="F13" s="421"/>
      <c r="G13" s="421"/>
      <c r="H13" s="421"/>
      <c r="I13" s="421"/>
      <c r="J13" s="442"/>
      <c r="K13" s="432"/>
      <c r="L13" s="7" t="s">
        <v>4</v>
      </c>
      <c r="M13" s="426" t="str">
        <f>IF(J12="","",J13/$J$12*100)</f>
        <v/>
      </c>
      <c r="N13" s="427"/>
      <c r="O13" s="8" t="s">
        <v>74</v>
      </c>
      <c r="P13" s="420"/>
      <c r="Q13" s="215"/>
      <c r="Y13" s="497"/>
      <c r="Z13" s="279"/>
      <c r="AA13" s="280"/>
      <c r="AB13" s="523" t="s">
        <v>42</v>
      </c>
      <c r="AC13" s="523"/>
      <c r="AD13" s="523"/>
      <c r="AE13" s="523"/>
      <c r="AF13" s="523"/>
      <c r="AG13" s="523"/>
      <c r="AH13" s="482">
        <v>3</v>
      </c>
      <c r="AI13" s="483"/>
      <c r="AJ13" s="87" t="s">
        <v>4</v>
      </c>
      <c r="AK13" s="484">
        <f>IF(AH12="","",AH13/$AH$12*100)</f>
        <v>2.7272727272727271</v>
      </c>
      <c r="AL13" s="485"/>
      <c r="AM13" s="88" t="s">
        <v>74</v>
      </c>
      <c r="AN13" s="522"/>
      <c r="AO13" s="217"/>
    </row>
    <row r="14" spans="1:43" ht="20.100000000000001" customHeight="1" x14ac:dyDescent="0.15">
      <c r="A14" s="381"/>
      <c r="B14" s="403"/>
      <c r="C14" s="404"/>
      <c r="D14" s="464" t="s">
        <v>75</v>
      </c>
      <c r="E14" s="465"/>
      <c r="F14" s="465"/>
      <c r="G14" s="465"/>
      <c r="H14" s="465"/>
      <c r="I14" s="466"/>
      <c r="J14" s="442"/>
      <c r="K14" s="432"/>
      <c r="L14" s="7" t="s">
        <v>4</v>
      </c>
      <c r="M14" s="426" t="str">
        <f>IF(J12="","",J14/$J$12*100)</f>
        <v/>
      </c>
      <c r="N14" s="427"/>
      <c r="O14" s="8" t="s">
        <v>74</v>
      </c>
      <c r="P14" s="420"/>
      <c r="Q14" s="215"/>
      <c r="Y14" s="497"/>
      <c r="Z14" s="279"/>
      <c r="AA14" s="280"/>
      <c r="AB14" s="527" t="s">
        <v>75</v>
      </c>
      <c r="AC14" s="528"/>
      <c r="AD14" s="528"/>
      <c r="AE14" s="528"/>
      <c r="AF14" s="528"/>
      <c r="AG14" s="529"/>
      <c r="AH14" s="482">
        <v>2</v>
      </c>
      <c r="AI14" s="483"/>
      <c r="AJ14" s="87" t="s">
        <v>4</v>
      </c>
      <c r="AK14" s="484">
        <f>IF(AH12="","",AH14/$AH$12*100)</f>
        <v>1.8181818181818181</v>
      </c>
      <c r="AL14" s="485"/>
      <c r="AM14" s="88" t="s">
        <v>74</v>
      </c>
      <c r="AN14" s="522"/>
      <c r="AO14" s="217"/>
    </row>
    <row r="15" spans="1:43" ht="20.100000000000001" customHeight="1" x14ac:dyDescent="0.15">
      <c r="A15" s="381"/>
      <c r="B15" s="403"/>
      <c r="C15" s="404"/>
      <c r="D15" s="421" t="s">
        <v>76</v>
      </c>
      <c r="E15" s="421"/>
      <c r="F15" s="421"/>
      <c r="G15" s="421"/>
      <c r="H15" s="421"/>
      <c r="I15" s="421"/>
      <c r="J15" s="442"/>
      <c r="K15" s="432"/>
      <c r="L15" s="7" t="s">
        <v>4</v>
      </c>
      <c r="M15" s="426" t="str">
        <f>IF(J12="","",J15/$J$12*100)</f>
        <v/>
      </c>
      <c r="N15" s="427"/>
      <c r="O15" s="8" t="s">
        <v>74</v>
      </c>
      <c r="P15" s="420"/>
      <c r="Q15" s="215"/>
      <c r="Y15" s="497"/>
      <c r="Z15" s="279"/>
      <c r="AA15" s="280"/>
      <c r="AB15" s="523" t="s">
        <v>76</v>
      </c>
      <c r="AC15" s="523"/>
      <c r="AD15" s="523"/>
      <c r="AE15" s="523"/>
      <c r="AF15" s="523"/>
      <c r="AG15" s="523"/>
      <c r="AH15" s="482">
        <v>5</v>
      </c>
      <c r="AI15" s="483"/>
      <c r="AJ15" s="87" t="s">
        <v>4</v>
      </c>
      <c r="AK15" s="484">
        <f>IF(AH12="","",AH15/$AH$12*100)</f>
        <v>4.5454545454545459</v>
      </c>
      <c r="AL15" s="485"/>
      <c r="AM15" s="88" t="s">
        <v>74</v>
      </c>
      <c r="AN15" s="522"/>
      <c r="AO15" s="217"/>
    </row>
    <row r="16" spans="1:43" ht="20.100000000000001" customHeight="1" thickBot="1" x14ac:dyDescent="0.2">
      <c r="A16" s="381"/>
      <c r="B16" s="449"/>
      <c r="C16" s="450"/>
      <c r="D16" s="460" t="s">
        <v>43</v>
      </c>
      <c r="E16" s="460"/>
      <c r="F16" s="460"/>
      <c r="G16" s="460"/>
      <c r="H16" s="460"/>
      <c r="I16" s="460"/>
      <c r="J16" s="462"/>
      <c r="K16" s="463"/>
      <c r="L16" s="9" t="s">
        <v>4</v>
      </c>
      <c r="M16" s="422" t="str">
        <f>IF(J12="","",J16/$J$12*100)</f>
        <v/>
      </c>
      <c r="N16" s="423"/>
      <c r="O16" s="10" t="s">
        <v>74</v>
      </c>
      <c r="P16" s="420"/>
      <c r="Q16" s="215"/>
      <c r="S16" s="31"/>
      <c r="W16" s="45"/>
      <c r="X16" s="45"/>
      <c r="Y16" s="497"/>
      <c r="Z16" s="467"/>
      <c r="AA16" s="468"/>
      <c r="AB16" s="514" t="s">
        <v>43</v>
      </c>
      <c r="AC16" s="514"/>
      <c r="AD16" s="514"/>
      <c r="AE16" s="514"/>
      <c r="AF16" s="514"/>
      <c r="AG16" s="514"/>
      <c r="AH16" s="515">
        <v>0</v>
      </c>
      <c r="AI16" s="516"/>
      <c r="AJ16" s="89" t="s">
        <v>4</v>
      </c>
      <c r="AK16" s="517">
        <f>IF(AH12="","",AH16/$AH$12*100)</f>
        <v>0</v>
      </c>
      <c r="AL16" s="518"/>
      <c r="AM16" s="90" t="s">
        <v>74</v>
      </c>
      <c r="AN16" s="522"/>
      <c r="AO16" s="217"/>
    </row>
    <row r="17" spans="1:43" x14ac:dyDescent="0.15">
      <c r="A17" s="215"/>
      <c r="B17" s="215"/>
      <c r="C17" s="215"/>
      <c r="D17" s="215"/>
      <c r="E17" s="215"/>
      <c r="F17" s="215"/>
      <c r="G17" s="215"/>
      <c r="H17" s="215"/>
      <c r="I17" s="215"/>
      <c r="J17" s="215"/>
      <c r="K17" s="215"/>
      <c r="L17" s="215"/>
      <c r="M17" s="215"/>
      <c r="N17" s="215"/>
      <c r="O17" s="215"/>
      <c r="P17" s="215"/>
      <c r="Q17" s="215"/>
      <c r="W17" s="97"/>
      <c r="X17" s="23"/>
      <c r="Y17" s="215"/>
      <c r="Z17" s="215"/>
      <c r="AA17" s="215"/>
      <c r="AB17" s="215"/>
      <c r="AC17" s="215"/>
      <c r="AD17" s="215"/>
      <c r="AE17" s="215"/>
      <c r="AF17" s="215"/>
      <c r="AG17" s="215"/>
      <c r="AH17" s="215"/>
      <c r="AI17" s="215"/>
      <c r="AJ17" s="215"/>
      <c r="AK17" s="215"/>
      <c r="AL17" s="215"/>
      <c r="AM17" s="215"/>
      <c r="AN17" s="215"/>
      <c r="AO17" s="215"/>
    </row>
    <row r="18" spans="1:43" ht="12.9" customHeight="1" x14ac:dyDescent="0.15">
      <c r="A18" s="459" t="s">
        <v>79</v>
      </c>
      <c r="B18" s="459"/>
      <c r="C18" s="458" t="s">
        <v>38</v>
      </c>
      <c r="D18" s="458"/>
      <c r="E18" s="458"/>
      <c r="F18" s="458"/>
      <c r="G18" s="458"/>
      <c r="H18" s="458"/>
      <c r="I18" s="458"/>
      <c r="J18" s="458"/>
      <c r="K18" s="458"/>
      <c r="L18" s="458"/>
      <c r="M18" s="458"/>
      <c r="N18" s="458"/>
      <c r="O18" s="458"/>
      <c r="P18" s="458"/>
      <c r="Q18" s="458"/>
      <c r="V18" s="31"/>
      <c r="W18" s="28"/>
      <c r="X18" s="28"/>
      <c r="Y18" s="459"/>
      <c r="Z18" s="459"/>
      <c r="AA18" s="458"/>
      <c r="AB18" s="458"/>
      <c r="AC18" s="458"/>
      <c r="AD18" s="458"/>
      <c r="AE18" s="458"/>
      <c r="AF18" s="458"/>
      <c r="AG18" s="458"/>
      <c r="AH18" s="458"/>
      <c r="AI18" s="458"/>
      <c r="AJ18" s="458"/>
      <c r="AK18" s="458"/>
      <c r="AL18" s="458"/>
      <c r="AM18" s="458"/>
      <c r="AN18" s="458"/>
      <c r="AO18" s="458"/>
    </row>
    <row r="19" spans="1:43" ht="12.9" customHeight="1" x14ac:dyDescent="0.15">
      <c r="A19" s="457" t="s">
        <v>82</v>
      </c>
      <c r="B19" s="457"/>
      <c r="C19" s="458" t="s">
        <v>39</v>
      </c>
      <c r="D19" s="458"/>
      <c r="E19" s="458"/>
      <c r="F19" s="458"/>
      <c r="G19" s="458"/>
      <c r="H19" s="458"/>
      <c r="I19" s="458"/>
      <c r="J19" s="458"/>
      <c r="K19" s="458"/>
      <c r="L19" s="458"/>
      <c r="M19" s="458"/>
      <c r="N19" s="458"/>
      <c r="O19" s="458"/>
      <c r="P19" s="458"/>
      <c r="Q19" s="458"/>
      <c r="V19" s="31"/>
      <c r="W19" s="28"/>
      <c r="X19" s="28"/>
      <c r="Y19" s="457"/>
      <c r="Z19" s="457"/>
      <c r="AA19" s="458"/>
      <c r="AB19" s="458"/>
      <c r="AC19" s="458"/>
      <c r="AD19" s="458"/>
      <c r="AE19" s="458"/>
      <c r="AF19" s="458"/>
      <c r="AG19" s="458"/>
      <c r="AH19" s="458"/>
      <c r="AI19" s="458"/>
      <c r="AJ19" s="458"/>
      <c r="AK19" s="458"/>
      <c r="AL19" s="458"/>
      <c r="AM19" s="458"/>
      <c r="AN19" s="458"/>
      <c r="AO19" s="458"/>
    </row>
    <row r="20" spans="1:43" s="1" customFormat="1" x14ac:dyDescent="0.15">
      <c r="A20" s="457" t="s">
        <v>84</v>
      </c>
      <c r="B20" s="457"/>
      <c r="C20" s="458" t="s">
        <v>93</v>
      </c>
      <c r="D20" s="458"/>
      <c r="E20" s="458"/>
      <c r="F20" s="458"/>
      <c r="G20" s="458"/>
      <c r="H20" s="458"/>
      <c r="I20" s="458"/>
      <c r="J20" s="458"/>
      <c r="K20" s="458"/>
      <c r="L20" s="458"/>
      <c r="M20" s="458"/>
      <c r="N20" s="458"/>
      <c r="O20" s="458"/>
      <c r="P20" s="458"/>
      <c r="Q20" s="458"/>
      <c r="R20" s="23"/>
      <c r="S20" s="21"/>
      <c r="T20" s="23"/>
      <c r="U20" s="21"/>
      <c r="V20" s="21"/>
      <c r="W20" s="28"/>
      <c r="X20" s="28"/>
      <c r="Y20" s="457"/>
      <c r="Z20" s="457"/>
      <c r="AA20" s="458"/>
      <c r="AB20" s="458"/>
      <c r="AC20" s="458"/>
      <c r="AD20" s="458"/>
      <c r="AE20" s="458"/>
      <c r="AF20" s="458"/>
      <c r="AG20" s="458"/>
      <c r="AH20" s="458"/>
      <c r="AI20" s="458"/>
      <c r="AJ20" s="458"/>
      <c r="AK20" s="458"/>
      <c r="AL20" s="458"/>
      <c r="AM20" s="458"/>
      <c r="AN20" s="458"/>
      <c r="AO20" s="458"/>
      <c r="AQ20" s="21"/>
    </row>
    <row r="21" spans="1:43" x14ac:dyDescent="0.15">
      <c r="V21" s="31"/>
      <c r="W21" s="23"/>
      <c r="X21" s="28"/>
      <c r="Y21" s="94"/>
      <c r="Z21" s="93"/>
      <c r="AA21" s="93"/>
      <c r="AB21" s="93"/>
      <c r="AC21" s="93"/>
      <c r="AD21" s="92"/>
      <c r="AE21" s="92"/>
      <c r="AF21" s="92"/>
      <c r="AG21" s="92"/>
      <c r="AH21" s="92"/>
      <c r="AI21" s="92"/>
      <c r="AJ21" s="92"/>
      <c r="AK21" s="92"/>
      <c r="AL21" s="92"/>
      <c r="AM21" s="92"/>
      <c r="AN21" s="92"/>
      <c r="AO21" s="92"/>
    </row>
    <row r="22" spans="1:43" x14ac:dyDescent="0.15">
      <c r="X22" s="31"/>
      <c r="Y22" s="94"/>
      <c r="Z22" s="93"/>
      <c r="AA22" s="93"/>
      <c r="AB22" s="93"/>
      <c r="AC22" s="93"/>
      <c r="AD22" s="96"/>
      <c r="AE22" s="96"/>
      <c r="AF22" s="96"/>
      <c r="AG22" s="96"/>
      <c r="AH22" s="96"/>
      <c r="AI22" s="96"/>
      <c r="AJ22" s="96"/>
      <c r="AK22" s="96"/>
      <c r="AL22" s="96"/>
      <c r="AM22" s="96"/>
      <c r="AN22" s="96"/>
      <c r="AO22" s="96"/>
    </row>
    <row r="23" spans="1:43" x14ac:dyDescent="0.15">
      <c r="X23" s="28"/>
    </row>
    <row r="25" spans="1:43" x14ac:dyDescent="0.15">
      <c r="S25" s="31"/>
      <c r="W25" s="45"/>
    </row>
    <row r="26" spans="1:43" x14ac:dyDescent="0.15">
      <c r="W26" s="23"/>
    </row>
    <row r="27" spans="1:43" x14ac:dyDescent="0.15">
      <c r="V27" s="31"/>
      <c r="W27" s="28"/>
    </row>
    <row r="28" spans="1:43" x14ac:dyDescent="0.15">
      <c r="V28" s="31"/>
      <c r="W28" s="28"/>
    </row>
    <row r="29" spans="1:43" x14ac:dyDescent="0.15">
      <c r="R29" s="23"/>
      <c r="T29" s="23"/>
      <c r="W29" s="28"/>
    </row>
    <row r="30" spans="1:43" x14ac:dyDescent="0.15">
      <c r="W30" s="28"/>
    </row>
    <row r="31" spans="1:43" x14ac:dyDescent="0.15">
      <c r="W31" s="28"/>
    </row>
    <row r="32" spans="1:43" x14ac:dyDescent="0.15">
      <c r="W32" s="28"/>
    </row>
    <row r="33" spans="23:24" x14ac:dyDescent="0.15">
      <c r="W33" s="28"/>
    </row>
    <row r="34" spans="23:24" x14ac:dyDescent="0.15">
      <c r="W34" s="28"/>
      <c r="X34" s="31"/>
    </row>
    <row r="35" spans="23:24" x14ac:dyDescent="0.15">
      <c r="W35" s="28"/>
      <c r="X35" s="23"/>
    </row>
    <row r="36" spans="23:24" x14ac:dyDescent="0.15">
      <c r="W36" s="23"/>
      <c r="X36" s="23"/>
    </row>
    <row r="37" spans="23:24" x14ac:dyDescent="0.15">
      <c r="W37" s="23"/>
      <c r="X37" s="23"/>
    </row>
    <row r="38" spans="23:24" x14ac:dyDescent="0.15">
      <c r="W38" s="23"/>
      <c r="X38" s="23"/>
    </row>
    <row r="39" spans="23:24" x14ac:dyDescent="0.15">
      <c r="W39" s="23"/>
      <c r="X39" s="23"/>
    </row>
  </sheetData>
  <sheetProtection password="E7B8" sheet="1" formatCells="0"/>
  <mergeCells count="126">
    <mergeCell ref="Y20:Z20"/>
    <mergeCell ref="AA20:AO20"/>
    <mergeCell ref="Y17:AO17"/>
    <mergeCell ref="Y18:Z18"/>
    <mergeCell ref="AA18:AO18"/>
    <mergeCell ref="Y19:Z19"/>
    <mergeCell ref="AA19:AO19"/>
    <mergeCell ref="AB16:AG16"/>
    <mergeCell ref="AH16:AI16"/>
    <mergeCell ref="AK16:AL16"/>
    <mergeCell ref="Z11:AA16"/>
    <mergeCell ref="AB11:AJ11"/>
    <mergeCell ref="AK11:AM11"/>
    <mergeCell ref="AN11:AO16"/>
    <mergeCell ref="AB12:AG12"/>
    <mergeCell ref="AH12:AI12"/>
    <mergeCell ref="AK12:AM12"/>
    <mergeCell ref="AB13:AG13"/>
    <mergeCell ref="AH13:AI13"/>
    <mergeCell ref="AK13:AL13"/>
    <mergeCell ref="AB14:AG14"/>
    <mergeCell ref="AH14:AI14"/>
    <mergeCell ref="AK14:AL14"/>
    <mergeCell ref="AB15:AG15"/>
    <mergeCell ref="AH15:AI15"/>
    <mergeCell ref="AK15:AL15"/>
    <mergeCell ref="AD9:AF9"/>
    <mergeCell ref="AG9:AH9"/>
    <mergeCell ref="AI9:AO9"/>
    <mergeCell ref="R10:S10"/>
    <mergeCell ref="Z10:AC10"/>
    <mergeCell ref="AD10:AO10"/>
    <mergeCell ref="Y3:Y16"/>
    <mergeCell ref="AG6:AH6"/>
    <mergeCell ref="AI6:AO6"/>
    <mergeCell ref="R7:S7"/>
    <mergeCell ref="Z7:AA9"/>
    <mergeCell ref="AB7:AC7"/>
    <mergeCell ref="AD7:AH7"/>
    <mergeCell ref="AI7:AJ7"/>
    <mergeCell ref="AK7:AL7"/>
    <mergeCell ref="AM7:AN7"/>
    <mergeCell ref="AB8:AC8"/>
    <mergeCell ref="AD8:AF8"/>
    <mergeCell ref="AG8:AH8"/>
    <mergeCell ref="AI8:AJ8"/>
    <mergeCell ref="AK8:AM8"/>
    <mergeCell ref="AN8:AO8"/>
    <mergeCell ref="AB9:AC9"/>
    <mergeCell ref="Y1:AO1"/>
    <mergeCell ref="Y2:AO2"/>
    <mergeCell ref="Z3:AA6"/>
    <mergeCell ref="AB3:AC4"/>
    <mergeCell ref="AD3:AE3"/>
    <mergeCell ref="AG3:AH3"/>
    <mergeCell ref="AI3:AO4"/>
    <mergeCell ref="AB5:AC5"/>
    <mergeCell ref="AD5:AF5"/>
    <mergeCell ref="AG5:AH5"/>
    <mergeCell ref="AI5:AJ5"/>
    <mergeCell ref="AK5:AM5"/>
    <mergeCell ref="AN5:AO5"/>
    <mergeCell ref="AB6:AC6"/>
    <mergeCell ref="AD6:AF6"/>
    <mergeCell ref="A20:B20"/>
    <mergeCell ref="C20:Q20"/>
    <mergeCell ref="A17:Q17"/>
    <mergeCell ref="A18:B18"/>
    <mergeCell ref="C18:Q18"/>
    <mergeCell ref="A19:B19"/>
    <mergeCell ref="C19:Q19"/>
    <mergeCell ref="D16:I16"/>
    <mergeCell ref="M11:O11"/>
    <mergeCell ref="J16:K16"/>
    <mergeCell ref="J15:K15"/>
    <mergeCell ref="J14:K14"/>
    <mergeCell ref="B11:C16"/>
    <mergeCell ref="D14:I14"/>
    <mergeCell ref="F10:Q10"/>
    <mergeCell ref="B10:E10"/>
    <mergeCell ref="I3:J3"/>
    <mergeCell ref="D13:I13"/>
    <mergeCell ref="D12:I12"/>
    <mergeCell ref="J13:K13"/>
    <mergeCell ref="J12:K12"/>
    <mergeCell ref="M12:O12"/>
    <mergeCell ref="M13:N13"/>
    <mergeCell ref="D11:L11"/>
    <mergeCell ref="I9:J9"/>
    <mergeCell ref="F7:J7"/>
    <mergeCell ref="M7:N7"/>
    <mergeCell ref="O7:P7"/>
    <mergeCell ref="B3:C6"/>
    <mergeCell ref="K7:L7"/>
    <mergeCell ref="D8:E8"/>
    <mergeCell ref="F8:H8"/>
    <mergeCell ref="I8:J8"/>
    <mergeCell ref="K8:L8"/>
    <mergeCell ref="B7:C9"/>
    <mergeCell ref="D7:E7"/>
    <mergeCell ref="F9:H9"/>
    <mergeCell ref="D9:E9"/>
    <mergeCell ref="A1:Q1"/>
    <mergeCell ref="A2:Q2"/>
    <mergeCell ref="F3:G3"/>
    <mergeCell ref="K3:Q4"/>
    <mergeCell ref="D3:E4"/>
    <mergeCell ref="A3:A16"/>
    <mergeCell ref="P11:Q16"/>
    <mergeCell ref="K6:Q6"/>
    <mergeCell ref="D15:I15"/>
    <mergeCell ref="M16:N16"/>
    <mergeCell ref="M8:O8"/>
    <mergeCell ref="P8:Q8"/>
    <mergeCell ref="P5:Q5"/>
    <mergeCell ref="M15:N15"/>
    <mergeCell ref="M14:N14"/>
    <mergeCell ref="I6:J6"/>
    <mergeCell ref="K9:Q9"/>
    <mergeCell ref="D5:E5"/>
    <mergeCell ref="F5:H5"/>
    <mergeCell ref="D6:E6"/>
    <mergeCell ref="F6:H6"/>
    <mergeCell ref="I5:J5"/>
    <mergeCell ref="K5:L5"/>
    <mergeCell ref="M5:O5"/>
  </mergeCells>
  <phoneticPr fontId="3"/>
  <dataValidations count="11">
    <dataValidation allowBlank="1" showInputMessage="1" showErrorMessage="1" prompt="計画書に記載した数値を半角で転記してください。" sqref="F5:H5 M5:O5 F8:H8 M8:O8 AK8:AM8 AD8:AF8 AD5:AF5 AK5:AM5"/>
    <dataValidation allowBlank="1" showInputMessage="1" showErrorMessage="1" prompt="有効数字3桁の数値を半角で入力してください。" sqref="F6:H6 AD6:AF6"/>
    <dataValidation allowBlank="1" showInputMessage="1" showErrorMessage="1" prompt="半角で入力してください。" sqref="J12:K15 AH12:AI15"/>
    <dataValidation allowBlank="1" showInputMessage="1" showErrorMessage="1" prompt="「原単位の指標の種類」に記入した指標の単位を入力してください。" sqref="O7:P7 AM7:AN7"/>
    <dataValidation allowBlank="1" showInputMessage="1" showErrorMessage="1" prompt="全角1,000文字（24行）まで入力できます。" sqref="AD10:AO10 F10:Q10"/>
    <dataValidation allowBlank="1" showInputMessage="1" showErrorMessage="1" promptTitle="通常該当なし" prompt="半角で入力してください。" sqref="J16:K16 AH16:AI16"/>
    <dataValidation allowBlank="1" showInputMessage="1" showErrorMessage="1" prompt="原則として有効数字3桁半角で入力してください。" sqref="F9:H9 AD9:AF9"/>
    <dataValidation type="whole" imeMode="halfAlpha" allowBlank="1" showInputMessage="1" showErrorMessage="1" promptTitle="通常記入不要" prompt="基準排出量に3年間の平均値を使用する場合のみ、算定期間の最終年度（計画書の提出年度の前年度）を西暦4ケタ・半角数字で入力" sqref="I4">
      <formula1>2010</formula1>
      <formula2>2030</formula2>
    </dataValidation>
    <dataValidation type="whole" imeMode="halfAlpha" allowBlank="1" showInputMessage="1" showErrorMessage="1" promptTitle="通常記入不要" prompt="基準排出量に3年間の平均値を使用する場合のみ、算定期間の初年度を西暦4ケタ・半角数字で入力" sqref="G4">
      <formula1>2010</formula1>
      <formula2>2030</formula2>
    </dataValidation>
    <dataValidation imeMode="halfAlpha" allowBlank="1" showInputMessage="1" showErrorMessage="1" sqref="H3"/>
    <dataValidation type="whole" allowBlank="1" showInputMessage="1" showErrorMessage="1" promptTitle="通常記入不要" prompt="計画書に記載した年度を、半角数字で転記してください。（和暦）" sqref="AG4 AE4">
      <formula1>1</formula1>
      <formula2>99</formula2>
    </dataValidation>
  </dataValidations>
  <printOptions horizontalCentered="1"/>
  <pageMargins left="0.70866141732283472" right="0.70866141732283472" top="0.47244094488188981" bottom="0.47244094488188981"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17</xdr:col>
                    <xdr:colOff>251460</xdr:colOff>
                    <xdr:row>6</xdr:row>
                    <xdr:rowOff>7620</xdr:rowOff>
                  </from>
                  <to>
                    <xdr:col>17</xdr:col>
                    <xdr:colOff>571500</xdr:colOff>
                    <xdr:row>6</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17</xdr:col>
                    <xdr:colOff>335280</xdr:colOff>
                    <xdr:row>9</xdr:row>
                    <xdr:rowOff>990600</xdr:rowOff>
                  </from>
                  <to>
                    <xdr:col>17</xdr:col>
                    <xdr:colOff>647700</xdr:colOff>
                    <xdr:row>9</xdr:row>
                    <xdr:rowOff>1287780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17</xdr:col>
                    <xdr:colOff>335280</xdr:colOff>
                    <xdr:row>9</xdr:row>
                    <xdr:rowOff>2476500</xdr:rowOff>
                  </from>
                  <to>
                    <xdr:col>17</xdr:col>
                    <xdr:colOff>647700</xdr:colOff>
                    <xdr:row>9</xdr:row>
                    <xdr:rowOff>2773680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17</xdr:col>
                    <xdr:colOff>441960</xdr:colOff>
                    <xdr:row>11</xdr:row>
                    <xdr:rowOff>228600</xdr:rowOff>
                  </from>
                  <to>
                    <xdr:col>17</xdr:col>
                    <xdr:colOff>754380</xdr:colOff>
                    <xdr:row>13</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報告(任意)1面</vt:lpstr>
      <vt:lpstr>報告(任意)2面</vt:lpstr>
      <vt:lpstr>報告(任意)3面</vt:lpstr>
      <vt:lpstr>'報告(任意)1面'!Print_Area</vt:lpstr>
      <vt:lpstr>'報告(任意)2面'!Print_Area</vt:lpstr>
      <vt:lpstr>'報告(任意)3面'!Print_Area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2020-05-22T04:13:31Z</dcterms:created>
  <dcterms:modified xsi:type="dcterms:W3CDTF">2024-04-19T07:47:51Z</dcterms:modified>
</cp:coreProperties>
</file>