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50" windowWidth="19200" windowHeight="11640" tabRatio="679"/>
  </bookViews>
  <sheets>
    <sheet name="ア　施設及び業務概況" sheetId="4" r:id="rId1"/>
    <sheet name="イ　歳入歳出決算に関する調" sheetId="5" r:id="rId2"/>
  </sheets>
  <definedNames>
    <definedName name="_xlnm.Print_Area" localSheetId="0">'ア　施設及び業務概況'!$A$1:$M$65</definedName>
  </definedNames>
  <calcPr calcId="152511"/>
</workbook>
</file>

<file path=xl/calcChain.xml><?xml version="1.0" encoding="utf-8"?>
<calcChain xmlns="http://schemas.openxmlformats.org/spreadsheetml/2006/main">
  <c r="M62" i="4" l="1"/>
  <c r="M3" i="5" l="1"/>
  <c r="M4" i="5"/>
  <c r="M5" i="5"/>
  <c r="M6" i="5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5" i="4" l="1"/>
  <c r="M6" i="4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</calcChain>
</file>

<file path=xl/sharedStrings.xml><?xml version="1.0" encoding="utf-8"?>
<sst xmlns="http://schemas.openxmlformats.org/spreadsheetml/2006/main" count="551" uniqueCount="183">
  <si>
    <t xml:space="preserve">  総   収   益   (B)  ＋  (C)  (A)</t>
  </si>
  <si>
    <t>ア．  営     業     収    益    (B)</t>
  </si>
  <si>
    <t>(ア)   料       金      収      入</t>
  </si>
  <si>
    <t>(イ)   受   託   工   事   収   益</t>
  </si>
  <si>
    <t>(ウ)   そ          の           他</t>
  </si>
  <si>
    <t>イ．  営    業   外   収   益   (C)</t>
  </si>
  <si>
    <t>(C)</t>
  </si>
  <si>
    <t>(ア)   国    庫    補     助    金</t>
  </si>
  <si>
    <t>(イ)   都  道  府  県  補   助  金</t>
  </si>
  <si>
    <t>(ウ)   他   会   計   繰   入   金</t>
  </si>
  <si>
    <t>(エ)   そ          の           他</t>
  </si>
  <si>
    <t xml:space="preserve">  総   費   用   (E)  ＋  (F)  (D)</t>
  </si>
  <si>
    <t>ア．  営     業     費    用    (E)</t>
  </si>
  <si>
    <t>(E)</t>
  </si>
  <si>
    <t>(ア)   職    員    給     与    費</t>
  </si>
  <si>
    <t>(イ)   受    託    工     事    費</t>
  </si>
  <si>
    <t>イ．  営    業   外   費   用   (F)</t>
  </si>
  <si>
    <t>(F)</t>
  </si>
  <si>
    <t>(ア)   支      払       利      息</t>
  </si>
  <si>
    <t>i   地    方    債    利    息</t>
  </si>
  <si>
    <t>ii  そ の 他  借 入 金  利  息</t>
  </si>
  <si>
    <t>(イ)   そ          の           他</t>
  </si>
  <si>
    <t xml:space="preserve">  収  支  差  引 (A)  －  (D)  (G)</t>
  </si>
  <si>
    <t>(G)</t>
  </si>
  <si>
    <t xml:space="preserve">  資    本    的   収    入    (H)</t>
  </si>
  <si>
    <t>(H)</t>
  </si>
  <si>
    <t>ア．  地           方            債</t>
  </si>
  <si>
    <t>ウ．  他   会   計    補    助   金</t>
  </si>
  <si>
    <t>エ．  他   会   計    借    入   金</t>
  </si>
  <si>
    <t>オ．  固  定  資  産 売  却  代  金</t>
  </si>
  <si>
    <t>カ．  国     庫     補    助     金</t>
  </si>
  <si>
    <t>キ．  都  道  府   県   補   助  金</t>
  </si>
  <si>
    <t>ク．  工     事     負    担     金</t>
  </si>
  <si>
    <t>ケ．  そ           の            他</t>
  </si>
  <si>
    <t xml:space="preserve">  資    本    的    支    出   (I)</t>
  </si>
  <si>
    <t>(I)</t>
  </si>
  <si>
    <t>ア．  建     設     改    良     費</t>
  </si>
  <si>
    <t>うち</t>
    <phoneticPr fontId="6"/>
  </si>
  <si>
    <t>内訳</t>
    <rPh sb="0" eb="2">
      <t>ウチワケ</t>
    </rPh>
    <phoneticPr fontId="6"/>
  </si>
  <si>
    <t>その他</t>
    <phoneticPr fontId="6"/>
  </si>
  <si>
    <t>イ．地  方   債   償   還   金  (J)</t>
  </si>
  <si>
    <t>(J)</t>
  </si>
  <si>
    <t>政府資金に係る繰上償還金分</t>
    <rPh sb="0" eb="2">
      <t>セイフ</t>
    </rPh>
    <rPh sb="2" eb="4">
      <t>シキン</t>
    </rPh>
    <rPh sb="5" eb="6">
      <t>カカ</t>
    </rPh>
    <rPh sb="7" eb="9">
      <t>クリア</t>
    </rPh>
    <rPh sb="9" eb="11">
      <t>ショウカン</t>
    </rPh>
    <rPh sb="11" eb="12">
      <t>キン</t>
    </rPh>
    <rPh sb="12" eb="13">
      <t>ブン</t>
    </rPh>
    <phoneticPr fontId="6"/>
  </si>
  <si>
    <t>地方公共団体金融機構資金に係る繰上償還金分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rPh sb="10" eb="12">
      <t>シキン</t>
    </rPh>
    <rPh sb="13" eb="14">
      <t>カカ</t>
    </rPh>
    <rPh sb="15" eb="17">
      <t>クリア</t>
    </rPh>
    <rPh sb="17" eb="19">
      <t>ショウカン</t>
    </rPh>
    <rPh sb="19" eb="20">
      <t>キン</t>
    </rPh>
    <rPh sb="20" eb="21">
      <t>ブン</t>
    </rPh>
    <phoneticPr fontId="6"/>
  </si>
  <si>
    <t>その他資金に係る繰上償還金分</t>
    <rPh sb="2" eb="3">
      <t>タ</t>
    </rPh>
    <rPh sb="3" eb="5">
      <t>シキン</t>
    </rPh>
    <rPh sb="6" eb="7">
      <t>カカ</t>
    </rPh>
    <rPh sb="8" eb="10">
      <t>クリア</t>
    </rPh>
    <rPh sb="10" eb="12">
      <t>ショウカン</t>
    </rPh>
    <rPh sb="12" eb="13">
      <t>キン</t>
    </rPh>
    <rPh sb="13" eb="14">
      <t>ブン</t>
    </rPh>
    <phoneticPr fontId="6"/>
  </si>
  <si>
    <t>ウ．他 会 計 長 期 借 入金 返 還 金</t>
  </si>
  <si>
    <t>エ．他  会  計  へ  の  繰   出  金</t>
  </si>
  <si>
    <t>オ．そ             の            他</t>
  </si>
  <si>
    <t xml:space="preserve"> 収  支  差  引 (H)  －  (I)   (K)</t>
  </si>
  <si>
    <t>(K)</t>
  </si>
  <si>
    <t>収  支  再  差  引  (G)  ＋  (K) (L)</t>
  </si>
  <si>
    <t>(L)</t>
  </si>
  <si>
    <t>積             立             金 (M)</t>
  </si>
  <si>
    <t>(M)</t>
  </si>
  <si>
    <t>前年度からの繰越金</t>
    <phoneticPr fontId="6"/>
  </si>
  <si>
    <t>　うち地方債</t>
    <phoneticPr fontId="6"/>
  </si>
  <si>
    <t>前  年  度   繰   上   充  用  金  (O)</t>
  </si>
  <si>
    <t>(O)</t>
  </si>
  <si>
    <t>形式収支 (L)-(M)+(N)-(O)+(X)+(Y)   (P)</t>
  </si>
  <si>
    <t>(P)</t>
  </si>
  <si>
    <t>未    収    入     特    定    財   源</t>
  </si>
  <si>
    <t>国    庫    （ 県 ）    支    出    金</t>
  </si>
  <si>
    <t>地方債</t>
    <phoneticPr fontId="6"/>
  </si>
  <si>
    <t>地                方                債</t>
  </si>
  <si>
    <t>そ                の                他</t>
  </si>
  <si>
    <t>翌 年 度　に 繰 越 す べ  き 財 源 (Q)</t>
  </si>
  <si>
    <t>(Q)</t>
  </si>
  <si>
    <t>黒字</t>
    <phoneticPr fontId="6"/>
  </si>
  <si>
    <t>黒                     字</t>
  </si>
  <si>
    <t>赤                  字(Δ)</t>
  </si>
  <si>
    <t>退職手当支出額</t>
    <phoneticPr fontId="6"/>
  </si>
  <si>
    <t>給          料          総          額</t>
  </si>
  <si>
    <t>収益的支出に充てた地方債</t>
    <rPh sb="0" eb="3">
      <t>シュウエキテキ</t>
    </rPh>
    <rPh sb="3" eb="5">
      <t>シシュツ</t>
    </rPh>
    <rPh sb="6" eb="7">
      <t>ア</t>
    </rPh>
    <rPh sb="9" eb="11">
      <t>チホウ</t>
    </rPh>
    <rPh sb="11" eb="12">
      <t>サイ</t>
    </rPh>
    <phoneticPr fontId="6"/>
  </si>
  <si>
    <t>(X)</t>
    <phoneticPr fontId="6"/>
  </si>
  <si>
    <t>収益的支出に充てた他会計借入金</t>
    <rPh sb="0" eb="3">
      <t>シュウエキテキ</t>
    </rPh>
    <rPh sb="3" eb="5">
      <t>シシュツ</t>
    </rPh>
    <rPh sb="6" eb="7">
      <t>ア</t>
    </rPh>
    <rPh sb="9" eb="10">
      <t>タ</t>
    </rPh>
    <rPh sb="10" eb="12">
      <t>カイケイ</t>
    </rPh>
    <rPh sb="12" eb="14">
      <t>カリイレ</t>
    </rPh>
    <rPh sb="14" eb="15">
      <t>キン</t>
    </rPh>
    <phoneticPr fontId="6"/>
  </si>
  <si>
    <t>(Y)</t>
    <phoneticPr fontId="6"/>
  </si>
  <si>
    <t>収益的収支比率(%)</t>
    <rPh sb="0" eb="3">
      <t>シュウエキテキ</t>
    </rPh>
    <rPh sb="3" eb="5">
      <t>シュウシ</t>
    </rPh>
    <rPh sb="5" eb="7">
      <t>ヒリツ</t>
    </rPh>
    <phoneticPr fontId="6"/>
  </si>
  <si>
    <t>地方債現在高(千円)</t>
    <rPh sb="0" eb="2">
      <t>チホウ</t>
    </rPh>
    <rPh sb="2" eb="3">
      <t>サイ</t>
    </rPh>
    <rPh sb="3" eb="5">
      <t>ゲンザイ</t>
    </rPh>
    <rPh sb="5" eb="6">
      <t>タカ</t>
    </rPh>
    <rPh sb="7" eb="9">
      <t>センエン</t>
    </rPh>
    <phoneticPr fontId="6"/>
  </si>
  <si>
    <t>　　　　　　　　　　　　　　　　　　団体
 項目</t>
    <rPh sb="22" eb="24">
      <t>コウモク</t>
    </rPh>
    <phoneticPr fontId="6"/>
  </si>
  <si>
    <t>事業開始年月日</t>
    <rPh sb="0" eb="2">
      <t>ジギョウ</t>
    </rPh>
    <rPh sb="2" eb="4">
      <t>カイシ</t>
    </rPh>
    <rPh sb="4" eb="7">
      <t>ネンガッピ</t>
    </rPh>
    <phoneticPr fontId="6"/>
  </si>
  <si>
    <t>港湾区分</t>
    <rPh sb="0" eb="2">
      <t>コウワン</t>
    </rPh>
    <rPh sb="2" eb="4">
      <t>クブン</t>
    </rPh>
    <phoneticPr fontId="6"/>
  </si>
  <si>
    <t>荷役機械</t>
    <rPh sb="0" eb="1">
      <t>ニ</t>
    </rPh>
    <rPh sb="1" eb="2">
      <t>ヤク</t>
    </rPh>
    <rPh sb="2" eb="4">
      <t>キカイ</t>
    </rPh>
    <phoneticPr fontId="6"/>
  </si>
  <si>
    <t>機械数(基)</t>
    <rPh sb="0" eb="2">
      <t>キカイ</t>
    </rPh>
    <rPh sb="2" eb="3">
      <t>スウ</t>
    </rPh>
    <rPh sb="4" eb="5">
      <t>キ</t>
    </rPh>
    <phoneticPr fontId="6"/>
  </si>
  <si>
    <t>年間取扱荷物量(t)</t>
    <rPh sb="0" eb="2">
      <t>ネンカン</t>
    </rPh>
    <rPh sb="2" eb="4">
      <t>トリアツカ</t>
    </rPh>
    <rPh sb="4" eb="6">
      <t>ニモツ</t>
    </rPh>
    <rPh sb="6" eb="7">
      <t>リョウ</t>
    </rPh>
    <phoneticPr fontId="6"/>
  </si>
  <si>
    <t>年間最大使用料収入可能額(千円)税込み</t>
    <rPh sb="0" eb="2">
      <t>ネンカン</t>
    </rPh>
    <rPh sb="2" eb="4">
      <t>サイダイ</t>
    </rPh>
    <rPh sb="4" eb="6">
      <t>シヨウ</t>
    </rPh>
    <rPh sb="6" eb="7">
      <t>リョウ</t>
    </rPh>
    <rPh sb="7" eb="9">
      <t>シュウニュウ</t>
    </rPh>
    <rPh sb="9" eb="11">
      <t>カノウ</t>
    </rPh>
    <rPh sb="11" eb="12">
      <t>ガク</t>
    </rPh>
    <rPh sb="13" eb="15">
      <t>センエン</t>
    </rPh>
    <rPh sb="16" eb="18">
      <t>ゼイコ</t>
    </rPh>
    <phoneticPr fontId="6"/>
  </si>
  <si>
    <t>年間使用料収入額(千円)税込み</t>
    <rPh sb="12" eb="14">
      <t>ゼイコ</t>
    </rPh>
    <phoneticPr fontId="6"/>
  </si>
  <si>
    <t>年間支出額(千円)税込み</t>
    <rPh sb="0" eb="2">
      <t>ネンカン</t>
    </rPh>
    <rPh sb="2" eb="5">
      <t>シシュツガク</t>
    </rPh>
    <rPh sb="6" eb="8">
      <t>センエン</t>
    </rPh>
    <rPh sb="9" eb="11">
      <t>ゼイコ</t>
    </rPh>
    <phoneticPr fontId="6"/>
  </si>
  <si>
    <t>旅客上屋</t>
    <rPh sb="0" eb="2">
      <t>リョキャク</t>
    </rPh>
    <rPh sb="2" eb="3">
      <t>ジョウ</t>
    </rPh>
    <rPh sb="3" eb="4">
      <t>オク</t>
    </rPh>
    <phoneticPr fontId="6"/>
  </si>
  <si>
    <t>棟数(棟)</t>
    <rPh sb="0" eb="1">
      <t>トウ</t>
    </rPh>
    <rPh sb="1" eb="2">
      <t>スウ</t>
    </rPh>
    <rPh sb="3" eb="4">
      <t>トウ</t>
    </rPh>
    <phoneticPr fontId="6"/>
  </si>
  <si>
    <t>面積(㎡)</t>
    <rPh sb="0" eb="2">
      <t>メンセキ</t>
    </rPh>
    <phoneticPr fontId="6"/>
  </si>
  <si>
    <t>年間利用者数(人)</t>
    <rPh sb="0" eb="2">
      <t>ネンカン</t>
    </rPh>
    <rPh sb="2" eb="4">
      <t>リヨウ</t>
    </rPh>
    <rPh sb="4" eb="5">
      <t>シャ</t>
    </rPh>
    <rPh sb="5" eb="6">
      <t>スウ</t>
    </rPh>
    <rPh sb="7" eb="8">
      <t>ニン</t>
    </rPh>
    <phoneticPr fontId="6"/>
  </si>
  <si>
    <t>年間使用料収入額(千円)税込み</t>
    <rPh sb="0" eb="2">
      <t>ネンカン</t>
    </rPh>
    <rPh sb="2" eb="5">
      <t>シヨウリョウ</t>
    </rPh>
    <rPh sb="5" eb="7">
      <t>シュウニュウ</t>
    </rPh>
    <rPh sb="7" eb="8">
      <t>ガク</t>
    </rPh>
    <rPh sb="9" eb="11">
      <t>センエン</t>
    </rPh>
    <rPh sb="12" eb="14">
      <t>ゼイコ</t>
    </rPh>
    <phoneticPr fontId="6"/>
  </si>
  <si>
    <t>年間支出額(千円)税込み</t>
    <rPh sb="0" eb="2">
      <t>ネンカン</t>
    </rPh>
    <rPh sb="2" eb="4">
      <t>シシュツ</t>
    </rPh>
    <rPh sb="4" eb="5">
      <t>ガク</t>
    </rPh>
    <rPh sb="6" eb="8">
      <t>センエン</t>
    </rPh>
    <rPh sb="9" eb="11">
      <t>ゼイコ</t>
    </rPh>
    <phoneticPr fontId="6"/>
  </si>
  <si>
    <t>その他上屋</t>
    <rPh sb="2" eb="3">
      <t>タ</t>
    </rPh>
    <rPh sb="3" eb="5">
      <t>ウワヤ</t>
    </rPh>
    <phoneticPr fontId="6"/>
  </si>
  <si>
    <t>倉庫</t>
    <rPh sb="0" eb="2">
      <t>ソウコ</t>
    </rPh>
    <phoneticPr fontId="6"/>
  </si>
  <si>
    <t>貯木場</t>
    <rPh sb="0" eb="2">
      <t>チョボク</t>
    </rPh>
    <rPh sb="2" eb="3">
      <t>ジョウ</t>
    </rPh>
    <phoneticPr fontId="6"/>
  </si>
  <si>
    <t>ふ頭用地</t>
    <rPh sb="1" eb="2">
      <t>トウ</t>
    </rPh>
    <rPh sb="2" eb="4">
      <t>ヨウチ</t>
    </rPh>
    <phoneticPr fontId="6"/>
  </si>
  <si>
    <t>施設数</t>
    <rPh sb="0" eb="3">
      <t>シセツスウ</t>
    </rPh>
    <phoneticPr fontId="6"/>
  </si>
  <si>
    <t>港湾計画上の造成予定面積(㎡)</t>
    <rPh sb="0" eb="2">
      <t>コウワン</t>
    </rPh>
    <rPh sb="2" eb="4">
      <t>ケイカク</t>
    </rPh>
    <rPh sb="4" eb="5">
      <t>ジョウ</t>
    </rPh>
    <rPh sb="6" eb="8">
      <t>ゾウセイ</t>
    </rPh>
    <rPh sb="8" eb="10">
      <t>ヨテイ</t>
    </rPh>
    <rPh sb="10" eb="12">
      <t>メンセキ</t>
    </rPh>
    <phoneticPr fontId="6"/>
  </si>
  <si>
    <t>隻数(隻)</t>
    <rPh sb="0" eb="1">
      <t>セキ</t>
    </rPh>
    <rPh sb="1" eb="2">
      <t>スウ</t>
    </rPh>
    <rPh sb="3" eb="4">
      <t>セキ</t>
    </rPh>
    <phoneticPr fontId="6"/>
  </si>
  <si>
    <t>年間取扱件数(件)</t>
    <rPh sb="0" eb="2">
      <t>ネンカン</t>
    </rPh>
    <rPh sb="2" eb="4">
      <t>トリアツカ</t>
    </rPh>
    <rPh sb="4" eb="6">
      <t>ケンスウ</t>
    </rPh>
    <rPh sb="7" eb="8">
      <t>ケン</t>
    </rPh>
    <phoneticPr fontId="6"/>
  </si>
  <si>
    <t>年間最大使用料収入可能額(千円)税込み</t>
    <rPh sb="2" eb="4">
      <t>サイダイ</t>
    </rPh>
    <rPh sb="4" eb="6">
      <t>シヨウ</t>
    </rPh>
    <rPh sb="6" eb="7">
      <t>リョウ</t>
    </rPh>
    <rPh sb="7" eb="9">
      <t>シュウニュウ</t>
    </rPh>
    <rPh sb="9" eb="11">
      <t>カノウ</t>
    </rPh>
    <rPh sb="11" eb="12">
      <t>ガク</t>
    </rPh>
    <rPh sb="16" eb="18">
      <t>ゼイコ</t>
    </rPh>
    <phoneticPr fontId="6"/>
  </si>
  <si>
    <t>年間支出額(千円)税込み</t>
    <rPh sb="2" eb="5">
      <t>シシュツガク</t>
    </rPh>
    <rPh sb="9" eb="11">
      <t>ゼイコ</t>
    </rPh>
    <phoneticPr fontId="6"/>
  </si>
  <si>
    <t>しゅんせつ船</t>
    <rPh sb="5" eb="6">
      <t>フネ</t>
    </rPh>
    <phoneticPr fontId="6"/>
  </si>
  <si>
    <t>年間支出額(千円)税込み</t>
    <rPh sb="2" eb="4">
      <t>シシュツ</t>
    </rPh>
    <rPh sb="4" eb="5">
      <t>ガク</t>
    </rPh>
    <rPh sb="9" eb="11">
      <t>ゼイコ</t>
    </rPh>
    <phoneticPr fontId="6"/>
  </si>
  <si>
    <t>その他船舶</t>
    <rPh sb="2" eb="3">
      <t>タ</t>
    </rPh>
    <rPh sb="3" eb="5">
      <t>センパク</t>
    </rPh>
    <phoneticPr fontId="6"/>
  </si>
  <si>
    <t>職員数</t>
    <rPh sb="0" eb="3">
      <t>ショクインスウ</t>
    </rPh>
    <phoneticPr fontId="6"/>
  </si>
  <si>
    <t>指定管理者制度</t>
    <rPh sb="0" eb="2">
      <t>シテイ</t>
    </rPh>
    <rPh sb="2" eb="5">
      <t>カンリシャ</t>
    </rPh>
    <rPh sb="5" eb="7">
      <t>セイド</t>
    </rPh>
    <phoneticPr fontId="6"/>
  </si>
  <si>
    <t>収益的収支</t>
    <rPh sb="0" eb="2">
      <t>シュウエキ</t>
    </rPh>
    <rPh sb="2" eb="3">
      <t>テキ</t>
    </rPh>
    <rPh sb="3" eb="5">
      <t>シュウシ</t>
    </rPh>
    <phoneticPr fontId="6"/>
  </si>
  <si>
    <t>　　その他</t>
    <phoneticPr fontId="6"/>
  </si>
  <si>
    <t>　　国庫補助金</t>
    <phoneticPr fontId="6"/>
  </si>
  <si>
    <t>　　都道府県補助金</t>
    <phoneticPr fontId="6"/>
  </si>
  <si>
    <t>　　職員給与費</t>
    <phoneticPr fontId="6"/>
  </si>
  <si>
    <t>　　支払利息</t>
    <phoneticPr fontId="6"/>
  </si>
  <si>
    <t>　　　その他借入金利息</t>
    <phoneticPr fontId="6"/>
  </si>
  <si>
    <t>資本的収支</t>
    <rPh sb="0" eb="3">
      <t>シホンテキ</t>
    </rPh>
    <rPh sb="3" eb="5">
      <t>シュウシ</t>
    </rPh>
    <phoneticPr fontId="6"/>
  </si>
  <si>
    <t>資本的収入</t>
    <phoneticPr fontId="6"/>
  </si>
  <si>
    <t>　他会計借入金</t>
    <phoneticPr fontId="6"/>
  </si>
  <si>
    <t>　固定資産売却代金</t>
    <phoneticPr fontId="6"/>
  </si>
  <si>
    <t>　国庫補助金</t>
    <phoneticPr fontId="6"/>
  </si>
  <si>
    <t>資本的支出</t>
    <phoneticPr fontId="6"/>
  </si>
  <si>
    <t>　建設改良費</t>
    <phoneticPr fontId="6"/>
  </si>
  <si>
    <t>　他会計長期借入金返還金</t>
    <phoneticPr fontId="6"/>
  </si>
  <si>
    <t>　他会計への繰出金</t>
    <phoneticPr fontId="6"/>
  </si>
  <si>
    <t>積立金</t>
    <phoneticPr fontId="6"/>
  </si>
  <si>
    <t>前年度繰上充用金</t>
    <phoneticPr fontId="6"/>
  </si>
  <si>
    <t>未収入特定財源</t>
    <phoneticPr fontId="6"/>
  </si>
  <si>
    <t>翌年度に繰越すべき財源</t>
    <phoneticPr fontId="6"/>
  </si>
  <si>
    <t>繰上充用金</t>
    <rPh sb="0" eb="2">
      <t>クリアゲ</t>
    </rPh>
    <rPh sb="2" eb="4">
      <t>ジュウヨウ</t>
    </rPh>
    <rPh sb="4" eb="5">
      <t>キン</t>
    </rPh>
    <phoneticPr fontId="6"/>
  </si>
  <si>
    <t>隻数(隻)</t>
    <phoneticPr fontId="6"/>
  </si>
  <si>
    <t>年間最大使用料収入可能額計(千円)</t>
    <rPh sb="2" eb="4">
      <t>サイダイ</t>
    </rPh>
    <rPh sb="4" eb="6">
      <t>シヨウ</t>
    </rPh>
    <rPh sb="6" eb="7">
      <t>リョウ</t>
    </rPh>
    <rPh sb="7" eb="9">
      <t>シュウニュウ</t>
    </rPh>
    <rPh sb="9" eb="11">
      <t>カノウ</t>
    </rPh>
    <rPh sb="11" eb="12">
      <t>ガク</t>
    </rPh>
    <rPh sb="12" eb="13">
      <t>ケイ</t>
    </rPh>
    <phoneticPr fontId="6"/>
  </si>
  <si>
    <t>年間使用料収入額計(千円)</t>
    <phoneticPr fontId="6"/>
  </si>
  <si>
    <t>年間支出額計(千円)</t>
    <rPh sb="2" eb="5">
      <t>シシュツガク</t>
    </rPh>
    <rPh sb="5" eb="6">
      <t>ケイ</t>
    </rPh>
    <phoneticPr fontId="6"/>
  </si>
  <si>
    <t>損益勘定所属職員(人)</t>
    <rPh sb="0" eb="2">
      <t>ソンエキ</t>
    </rPh>
    <rPh sb="2" eb="4">
      <t>カンジョウ</t>
    </rPh>
    <rPh sb="4" eb="6">
      <t>ショゾク</t>
    </rPh>
    <rPh sb="6" eb="8">
      <t>ショクイン</t>
    </rPh>
    <phoneticPr fontId="6"/>
  </si>
  <si>
    <t>資本勘定所属職員(人)</t>
    <rPh sb="0" eb="2">
      <t>シホン</t>
    </rPh>
    <rPh sb="2" eb="4">
      <t>カンジョウ</t>
    </rPh>
    <rPh sb="4" eb="6">
      <t>ショゾク</t>
    </rPh>
    <rPh sb="6" eb="8">
      <t>ショクイン</t>
    </rPh>
    <phoneticPr fontId="6"/>
  </si>
  <si>
    <t>計(人)</t>
    <rPh sb="0" eb="1">
      <t>ケイ</t>
    </rPh>
    <phoneticPr fontId="6"/>
  </si>
  <si>
    <t>総収益　(B)＋(C)</t>
    <phoneticPr fontId="6"/>
  </si>
  <si>
    <t>(A)</t>
    <phoneticPr fontId="6"/>
  </si>
  <si>
    <t>　営業収益</t>
    <phoneticPr fontId="6"/>
  </si>
  <si>
    <t>(B)</t>
    <phoneticPr fontId="6"/>
  </si>
  <si>
    <t>　　料金収入</t>
    <phoneticPr fontId="6"/>
  </si>
  <si>
    <t>　　受託工事収益</t>
    <phoneticPr fontId="6"/>
  </si>
  <si>
    <t>　営業外収益</t>
    <phoneticPr fontId="6"/>
  </si>
  <si>
    <t>　　他会計繰入金</t>
    <phoneticPr fontId="6"/>
  </si>
  <si>
    <t>総費用　(E)＋(F)</t>
    <phoneticPr fontId="6"/>
  </si>
  <si>
    <t>(D)</t>
    <phoneticPr fontId="6"/>
  </si>
  <si>
    <t>　営業費用</t>
    <phoneticPr fontId="6"/>
  </si>
  <si>
    <t>　　受託工事費</t>
    <phoneticPr fontId="6"/>
  </si>
  <si>
    <t>　営業外費用</t>
    <phoneticPr fontId="6"/>
  </si>
  <si>
    <t>　　　地方債利息</t>
    <phoneticPr fontId="6"/>
  </si>
  <si>
    <t>収支差引　(A)－(D)</t>
    <phoneticPr fontId="6"/>
  </si>
  <si>
    <t>　地方債</t>
    <phoneticPr fontId="6"/>
  </si>
  <si>
    <t>　他会計補助金</t>
    <phoneticPr fontId="6"/>
  </si>
  <si>
    <t>　都道府県補助金</t>
    <phoneticPr fontId="6"/>
  </si>
  <si>
    <t>　工事負担金</t>
    <phoneticPr fontId="6"/>
  </si>
  <si>
    <t>　その他</t>
    <phoneticPr fontId="6"/>
  </si>
  <si>
    <t>職員給与費</t>
    <phoneticPr fontId="6"/>
  </si>
  <si>
    <t>建設利息</t>
    <phoneticPr fontId="6"/>
  </si>
  <si>
    <t>　地方債償還金</t>
    <phoneticPr fontId="6"/>
  </si>
  <si>
    <t>収支差引　(H)－(I)</t>
    <phoneticPr fontId="6"/>
  </si>
  <si>
    <t>収支再差引　(G)＋(K)</t>
    <phoneticPr fontId="6"/>
  </si>
  <si>
    <t>(N)</t>
    <phoneticPr fontId="6"/>
  </si>
  <si>
    <t>形式収支　(L)-(M)+(N)-(O)+(X)+(Y)</t>
    <phoneticPr fontId="6"/>
  </si>
  <si>
    <t>国庫(県)支出金</t>
    <phoneticPr fontId="6"/>
  </si>
  <si>
    <t>実質収支　(P)-(Q)</t>
    <rPh sb="0" eb="2">
      <t>ジッシツ</t>
    </rPh>
    <rPh sb="2" eb="4">
      <t>シュウシ</t>
    </rPh>
    <phoneticPr fontId="6"/>
  </si>
  <si>
    <t>赤字(▲)</t>
    <phoneticPr fontId="6"/>
  </si>
  <si>
    <t>退職に伴う支出</t>
    <rPh sb="0" eb="2">
      <t>タイショク</t>
    </rPh>
    <rPh sb="3" eb="4">
      <t>トモナ</t>
    </rPh>
    <rPh sb="5" eb="7">
      <t>シシュツ</t>
    </rPh>
    <phoneticPr fontId="6"/>
  </si>
  <si>
    <t>支給対象人員数(人)</t>
    <rPh sb="8" eb="9">
      <t>ヒト</t>
    </rPh>
    <phoneticPr fontId="6"/>
  </si>
  <si>
    <t>給料総額</t>
    <phoneticPr fontId="6"/>
  </si>
  <si>
    <t>その他施設</t>
    <rPh sb="3" eb="5">
      <t>シセツ</t>
    </rPh>
    <phoneticPr fontId="3"/>
  </si>
  <si>
    <t>船舶の離着岸を補助する船舶</t>
    <rPh sb="0" eb="2">
      <t>センパク</t>
    </rPh>
    <rPh sb="3" eb="6">
      <t>リチャクガン</t>
    </rPh>
    <rPh sb="4" eb="6">
      <t>チャクガン</t>
    </rPh>
    <rPh sb="7" eb="9">
      <t>ホジョ</t>
    </rPh>
    <rPh sb="11" eb="13">
      <t>センパク</t>
    </rPh>
    <phoneticPr fontId="6"/>
  </si>
  <si>
    <t>　うち常勤職員</t>
    <rPh sb="3" eb="7">
      <t>ジョウキンショクイン</t>
    </rPh>
    <phoneticPr fontId="3"/>
  </si>
  <si>
    <t>横浜市</t>
    <phoneticPr fontId="6"/>
  </si>
  <si>
    <t>川崎市</t>
    <phoneticPr fontId="6"/>
  </si>
  <si>
    <t>計</t>
    <phoneticPr fontId="6"/>
  </si>
  <si>
    <t>-</t>
  </si>
  <si>
    <t>代行制</t>
  </si>
  <si>
    <t>利用料金制</t>
  </si>
  <si>
    <t>横浜市</t>
    <phoneticPr fontId="6"/>
  </si>
  <si>
    <t>計</t>
    <phoneticPr fontId="6"/>
  </si>
  <si>
    <t>国際戦略</t>
    <rPh sb="0" eb="2">
      <t>コクサイ</t>
    </rPh>
    <rPh sb="2" eb="4">
      <t>センリャク</t>
    </rPh>
    <phoneticPr fontId="3"/>
  </si>
  <si>
    <t>S32.10.1</t>
    <phoneticPr fontId="3"/>
  </si>
  <si>
    <t>S33.4.1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</si>
</sst>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#,##0;&quot;▲ &quot;#,##0"/>
  </numFmts>
  <fonts count="13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7"/>
      <name val="ＭＳ ゴシック"/>
      <family val="3"/>
      <charset val="128"/>
    </font>
    <font>
      <sz val="6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明朝"/>
      <family val="1"/>
      <charset val="128"/>
    </font>
    <font>
      <sz val="7"/>
      <color indexed="8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60">
    <border>
      <left/>
      <right/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hair">
        <color indexed="64"/>
      </top>
      <bottom/>
      <diagonal/>
    </border>
  </borders>
  <cellStyleXfs count="8">
    <xf numFmtId="0" fontId="0" fillId="0" borderId="0">
      <alignment vertical="center"/>
    </xf>
    <xf numFmtId="0" fontId="4" fillId="0" borderId="0">
      <alignment vertical="center"/>
    </xf>
    <xf numFmtId="9" fontId="7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176" fontId="9" fillId="0" borderId="0"/>
    <xf numFmtId="0" fontId="2" fillId="0" borderId="0">
      <alignment vertical="center"/>
    </xf>
    <xf numFmtId="0" fontId="1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0" fontId="5" fillId="0" borderId="0" xfId="1" applyFont="1">
      <alignment vertical="center"/>
    </xf>
    <xf numFmtId="0" fontId="5" fillId="0" borderId="0" xfId="1" applyFont="1" applyFill="1">
      <alignment vertical="center"/>
    </xf>
    <xf numFmtId="0" fontId="5" fillId="0" borderId="32" xfId="1" applyFont="1" applyFill="1" applyBorder="1" applyAlignment="1">
      <alignment horizontal="right" vertical="center" shrinkToFit="1"/>
    </xf>
    <xf numFmtId="0" fontId="5" fillId="0" borderId="34" xfId="1" applyFont="1" applyFill="1" applyBorder="1" applyAlignment="1">
      <alignment horizontal="right" vertical="center" shrinkToFit="1"/>
    </xf>
    <xf numFmtId="0" fontId="5" fillId="0" borderId="33" xfId="1" applyFont="1" applyFill="1" applyBorder="1" applyAlignment="1">
      <alignment horizontal="right" vertical="center" shrinkToFit="1"/>
    </xf>
    <xf numFmtId="177" fontId="5" fillId="0" borderId="46" xfId="7" applyNumberFormat="1" applyFont="1" applyFill="1" applyBorder="1">
      <alignment vertical="center"/>
    </xf>
    <xf numFmtId="177" fontId="5" fillId="0" borderId="47" xfId="7" applyNumberFormat="1" applyFont="1" applyFill="1" applyBorder="1">
      <alignment vertical="center"/>
    </xf>
    <xf numFmtId="177" fontId="5" fillId="0" borderId="49" xfId="7" applyNumberFormat="1" applyFont="1" applyFill="1" applyBorder="1">
      <alignment vertical="center"/>
    </xf>
    <xf numFmtId="177" fontId="5" fillId="0" borderId="50" xfId="7" applyNumberFormat="1" applyFont="1" applyFill="1" applyBorder="1">
      <alignment vertical="center"/>
    </xf>
    <xf numFmtId="177" fontId="5" fillId="0" borderId="43" xfId="7" applyNumberFormat="1" applyFont="1" applyFill="1" applyBorder="1">
      <alignment vertical="center"/>
    </xf>
    <xf numFmtId="177" fontId="5" fillId="0" borderId="44" xfId="7" applyNumberFormat="1" applyFont="1" applyFill="1" applyBorder="1">
      <alignment vertical="center"/>
    </xf>
    <xf numFmtId="177" fontId="5" fillId="2" borderId="48" xfId="7" applyNumberFormat="1" applyFont="1" applyFill="1" applyBorder="1">
      <alignment vertical="center"/>
    </xf>
    <xf numFmtId="177" fontId="5" fillId="2" borderId="51" xfId="7" applyNumberFormat="1" applyFont="1" applyFill="1" applyBorder="1">
      <alignment vertical="center"/>
    </xf>
    <xf numFmtId="177" fontId="5" fillId="2" borderId="45" xfId="7" applyNumberFormat="1" applyFont="1" applyFill="1" applyBorder="1">
      <alignment vertical="center"/>
    </xf>
    <xf numFmtId="38" fontId="5" fillId="2" borderId="48" xfId="7" applyFont="1" applyFill="1" applyBorder="1" applyAlignment="1">
      <alignment horizontal="center" vertical="center"/>
    </xf>
    <xf numFmtId="38" fontId="5" fillId="0" borderId="49" xfId="7" applyFont="1" applyFill="1" applyBorder="1" applyAlignment="1">
      <alignment horizontal="center" vertical="center"/>
    </xf>
    <xf numFmtId="38" fontId="5" fillId="0" borderId="50" xfId="7" applyFont="1" applyFill="1" applyBorder="1" applyAlignment="1">
      <alignment horizontal="center" vertical="center"/>
    </xf>
    <xf numFmtId="38" fontId="5" fillId="2" borderId="51" xfId="7" applyFont="1" applyFill="1" applyBorder="1" applyAlignment="1">
      <alignment horizontal="center" vertical="center"/>
    </xf>
    <xf numFmtId="38" fontId="5" fillId="0" borderId="49" xfId="7" applyFont="1" applyFill="1" applyBorder="1">
      <alignment vertical="center"/>
    </xf>
    <xf numFmtId="38" fontId="5" fillId="0" borderId="50" xfId="7" applyFont="1" applyFill="1" applyBorder="1">
      <alignment vertical="center"/>
    </xf>
    <xf numFmtId="38" fontId="5" fillId="2" borderId="51" xfId="7" applyFont="1" applyFill="1" applyBorder="1">
      <alignment vertical="center"/>
    </xf>
    <xf numFmtId="38" fontId="5" fillId="0" borderId="43" xfId="7" applyFont="1" applyFill="1" applyBorder="1">
      <alignment vertical="center"/>
    </xf>
    <xf numFmtId="38" fontId="5" fillId="0" borderId="44" xfId="7" applyFont="1" applyFill="1" applyBorder="1">
      <alignment vertical="center"/>
    </xf>
    <xf numFmtId="38" fontId="5" fillId="2" borderId="59" xfId="7" applyFont="1" applyFill="1" applyBorder="1">
      <alignment vertical="center"/>
    </xf>
    <xf numFmtId="0" fontId="5" fillId="0" borderId="58" xfId="1" applyFont="1" applyBorder="1">
      <alignment vertical="center"/>
    </xf>
    <xf numFmtId="40" fontId="5" fillId="0" borderId="49" xfId="7" applyNumberFormat="1" applyFont="1" applyFill="1" applyBorder="1">
      <alignment vertical="center"/>
    </xf>
    <xf numFmtId="40" fontId="5" fillId="0" borderId="50" xfId="7" applyNumberFormat="1" applyFont="1" applyFill="1" applyBorder="1">
      <alignment vertical="center"/>
    </xf>
    <xf numFmtId="40" fontId="5" fillId="2" borderId="51" xfId="7" applyNumberFormat="1" applyFont="1" applyFill="1" applyBorder="1">
      <alignment vertical="center"/>
    </xf>
    <xf numFmtId="0" fontId="5" fillId="0" borderId="25" xfId="1" applyFont="1" applyFill="1" applyBorder="1" applyAlignment="1">
      <alignment horizontal="center" vertical="center" textRotation="255" shrinkToFit="1"/>
    </xf>
    <xf numFmtId="0" fontId="5" fillId="0" borderId="26" xfId="1" applyFont="1" applyFill="1" applyBorder="1" applyAlignment="1">
      <alignment horizontal="center" vertical="center" textRotation="255" shrinkToFit="1"/>
    </xf>
    <xf numFmtId="0" fontId="5" fillId="0" borderId="27" xfId="1" applyFont="1" applyFill="1" applyBorder="1" applyAlignment="1">
      <alignment horizontal="center" vertical="center" textRotation="255" shrinkToFit="1"/>
    </xf>
    <xf numFmtId="0" fontId="5" fillId="0" borderId="20" xfId="1" applyFont="1" applyFill="1" applyBorder="1" applyAlignment="1">
      <alignment horizontal="left" vertical="center" shrinkToFit="1"/>
    </xf>
    <xf numFmtId="0" fontId="5" fillId="0" borderId="21" xfId="1" applyFont="1" applyFill="1" applyBorder="1" applyAlignment="1">
      <alignment horizontal="left" vertical="center" shrinkToFit="1"/>
    </xf>
    <xf numFmtId="0" fontId="5" fillId="0" borderId="33" xfId="1" applyFont="1" applyFill="1" applyBorder="1" applyAlignment="1">
      <alignment horizontal="left" vertical="center" shrinkToFit="1"/>
    </xf>
    <xf numFmtId="0" fontId="5" fillId="0" borderId="15" xfId="1" applyFont="1" applyFill="1" applyBorder="1" applyAlignment="1">
      <alignment horizontal="left" vertical="center" shrinkToFit="1"/>
    </xf>
    <xf numFmtId="0" fontId="5" fillId="0" borderId="34" xfId="1" applyFont="1" applyFill="1" applyBorder="1" applyAlignment="1">
      <alignment horizontal="left" vertical="center" shrinkToFit="1"/>
    </xf>
    <xf numFmtId="0" fontId="5" fillId="0" borderId="9" xfId="1" applyFont="1" applyFill="1" applyBorder="1" applyAlignment="1">
      <alignment horizontal="left" vertical="center" wrapText="1" shrinkToFit="1"/>
    </xf>
    <xf numFmtId="0" fontId="5" fillId="0" borderId="10" xfId="1" applyFont="1" applyFill="1" applyBorder="1" applyAlignment="1">
      <alignment horizontal="left" vertical="center" wrapText="1" shrinkToFit="1"/>
    </xf>
    <xf numFmtId="0" fontId="5" fillId="0" borderId="11" xfId="1" applyFont="1" applyFill="1" applyBorder="1" applyAlignment="1">
      <alignment horizontal="left" vertical="center" wrapText="1" shrinkToFit="1"/>
    </xf>
    <xf numFmtId="0" fontId="5" fillId="0" borderId="12" xfId="1" applyFont="1" applyFill="1" applyBorder="1" applyAlignment="1">
      <alignment horizontal="left" vertical="center" wrapText="1" shrinkToFit="1"/>
    </xf>
    <xf numFmtId="0" fontId="5" fillId="0" borderId="0" xfId="1" applyFont="1" applyFill="1" applyBorder="1" applyAlignment="1">
      <alignment horizontal="left" vertical="center" wrapText="1" shrinkToFit="1"/>
    </xf>
    <xf numFmtId="0" fontId="5" fillId="0" borderId="13" xfId="1" applyFont="1" applyFill="1" applyBorder="1" applyAlignment="1">
      <alignment horizontal="left" vertical="center" wrapText="1" shrinkToFit="1"/>
    </xf>
    <xf numFmtId="0" fontId="5" fillId="0" borderId="14" xfId="1" applyFont="1" applyFill="1" applyBorder="1" applyAlignment="1">
      <alignment horizontal="left" vertical="center" wrapText="1" shrinkToFit="1"/>
    </xf>
    <xf numFmtId="0" fontId="5" fillId="0" borderId="15" xfId="1" applyFont="1" applyFill="1" applyBorder="1" applyAlignment="1">
      <alignment horizontal="left" vertical="center" wrapText="1" shrinkToFit="1"/>
    </xf>
    <xf numFmtId="0" fontId="5" fillId="0" borderId="16" xfId="1" applyFont="1" applyFill="1" applyBorder="1" applyAlignment="1">
      <alignment horizontal="left" vertical="center" wrapText="1" shrinkToFit="1"/>
    </xf>
    <xf numFmtId="0" fontId="5" fillId="0" borderId="10" xfId="1" applyFont="1" applyFill="1" applyBorder="1" applyAlignment="1">
      <alignment horizontal="left" vertical="center" shrinkToFit="1"/>
    </xf>
    <xf numFmtId="0" fontId="5" fillId="0" borderId="35" xfId="1" applyFont="1" applyFill="1" applyBorder="1" applyAlignment="1">
      <alignment horizontal="left" vertical="center" shrinkToFit="1"/>
    </xf>
    <xf numFmtId="0" fontId="11" fillId="0" borderId="0" xfId="1" applyFont="1" applyFill="1" applyBorder="1" applyAlignment="1">
      <alignment horizontal="left" vertical="center" shrinkToFit="1"/>
    </xf>
    <xf numFmtId="0" fontId="11" fillId="0" borderId="36" xfId="1" applyFont="1" applyFill="1" applyBorder="1" applyAlignment="1">
      <alignment horizontal="left" vertical="center" shrinkToFit="1"/>
    </xf>
    <xf numFmtId="0" fontId="5" fillId="0" borderId="22" xfId="1" applyFont="1" applyFill="1" applyBorder="1" applyAlignment="1">
      <alignment horizontal="left" vertical="center" shrinkToFit="1"/>
    </xf>
    <xf numFmtId="0" fontId="11" fillId="0" borderId="20" xfId="1" applyFont="1" applyFill="1" applyBorder="1" applyAlignment="1">
      <alignment horizontal="left" vertical="center" shrinkToFit="1"/>
    </xf>
    <xf numFmtId="0" fontId="11" fillId="0" borderId="21" xfId="1" applyFont="1" applyFill="1" applyBorder="1" applyAlignment="1">
      <alignment horizontal="left" vertical="center" shrinkToFit="1"/>
    </xf>
    <xf numFmtId="0" fontId="11" fillId="0" borderId="33" xfId="1" applyFont="1" applyFill="1" applyBorder="1" applyAlignment="1">
      <alignment horizontal="left" vertical="center" shrinkToFit="1"/>
    </xf>
    <xf numFmtId="0" fontId="5" fillId="2" borderId="52" xfId="0" applyFont="1" applyFill="1" applyBorder="1" applyAlignment="1">
      <alignment horizontal="center" vertical="center"/>
    </xf>
    <xf numFmtId="0" fontId="5" fillId="2" borderId="53" xfId="0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horizontal="center" vertical="center"/>
    </xf>
    <xf numFmtId="0" fontId="5" fillId="0" borderId="43" xfId="1" applyFont="1" applyFill="1" applyBorder="1" applyAlignment="1">
      <alignment horizontal="center" vertical="center"/>
    </xf>
    <xf numFmtId="0" fontId="5" fillId="0" borderId="42" xfId="1" applyFont="1" applyFill="1" applyBorder="1" applyAlignment="1">
      <alignment horizontal="center" vertical="center"/>
    </xf>
    <xf numFmtId="0" fontId="5" fillId="0" borderId="44" xfId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 shrinkToFit="1"/>
    </xf>
    <xf numFmtId="0" fontId="5" fillId="0" borderId="10" xfId="0" applyFont="1" applyFill="1" applyBorder="1" applyAlignment="1">
      <alignment horizontal="left" vertical="center" shrinkToFit="1"/>
    </xf>
    <xf numFmtId="0" fontId="5" fillId="0" borderId="35" xfId="0" applyFont="1" applyFill="1" applyBorder="1" applyAlignment="1">
      <alignment horizontal="left" vertical="center" shrinkToFit="1"/>
    </xf>
    <xf numFmtId="0" fontId="5" fillId="0" borderId="28" xfId="0" applyFont="1" applyFill="1" applyBorder="1" applyAlignment="1">
      <alignment horizontal="left" vertical="center" shrinkToFit="1"/>
    </xf>
    <xf numFmtId="0" fontId="5" fillId="0" borderId="29" xfId="0" applyFont="1" applyFill="1" applyBorder="1" applyAlignment="1">
      <alignment horizontal="left" vertical="center" shrinkToFit="1"/>
    </xf>
    <xf numFmtId="0" fontId="5" fillId="0" borderId="30" xfId="0" applyFont="1" applyFill="1" applyBorder="1" applyAlignment="1">
      <alignment horizontal="left" vertical="center" shrinkToFit="1"/>
    </xf>
    <xf numFmtId="0" fontId="11" fillId="0" borderId="15" xfId="1" applyFont="1" applyFill="1" applyBorder="1" applyAlignment="1">
      <alignment horizontal="left" vertical="center" shrinkToFit="1"/>
    </xf>
    <xf numFmtId="0" fontId="11" fillId="0" borderId="34" xfId="1" applyFont="1" applyFill="1" applyBorder="1" applyAlignment="1">
      <alignment horizontal="left" vertical="center" shrinkToFit="1"/>
    </xf>
    <xf numFmtId="0" fontId="5" fillId="0" borderId="7" xfId="1" applyFont="1" applyFill="1" applyBorder="1" applyAlignment="1">
      <alignment horizontal="left" vertical="center" shrinkToFit="1"/>
    </xf>
    <xf numFmtId="0" fontId="5" fillId="0" borderId="8" xfId="1" applyFont="1" applyFill="1" applyBorder="1" applyAlignment="1">
      <alignment horizontal="left" vertical="center" shrinkToFit="1"/>
    </xf>
    <xf numFmtId="0" fontId="5" fillId="0" borderId="31" xfId="1" applyFont="1" applyFill="1" applyBorder="1" applyAlignment="1">
      <alignment horizontal="left" vertical="center" shrinkToFit="1"/>
    </xf>
    <xf numFmtId="0" fontId="5" fillId="0" borderId="0" xfId="1" applyFont="1" applyFill="1" applyBorder="1" applyAlignment="1">
      <alignment horizontal="left" vertical="center" shrinkToFit="1"/>
    </xf>
    <xf numFmtId="0" fontId="5" fillId="0" borderId="36" xfId="1" applyFont="1" applyFill="1" applyBorder="1" applyAlignment="1">
      <alignment horizontal="left" vertical="center" shrinkToFit="1"/>
    </xf>
    <xf numFmtId="0" fontId="5" fillId="0" borderId="7" xfId="1" applyFont="1" applyFill="1" applyBorder="1" applyAlignment="1">
      <alignment horizontal="left" vertical="center" wrapText="1" shrinkToFit="1"/>
    </xf>
    <xf numFmtId="0" fontId="5" fillId="0" borderId="8" xfId="1" applyFont="1" applyFill="1" applyBorder="1" applyAlignment="1">
      <alignment horizontal="left" vertical="center" wrapText="1" shrinkToFit="1"/>
    </xf>
    <xf numFmtId="0" fontId="11" fillId="0" borderId="23" xfId="1" applyFont="1" applyFill="1" applyBorder="1" applyAlignment="1">
      <alignment horizontal="left" vertical="center" shrinkToFit="1"/>
    </xf>
    <xf numFmtId="0" fontId="5" fillId="0" borderId="1" xfId="1" applyFont="1" applyFill="1" applyBorder="1" applyAlignment="1">
      <alignment horizontal="left" vertical="center" wrapText="1"/>
    </xf>
    <xf numFmtId="0" fontId="5" fillId="0" borderId="2" xfId="1" applyFont="1" applyFill="1" applyBorder="1" applyAlignment="1">
      <alignment horizontal="left" vertical="center" wrapText="1"/>
    </xf>
    <xf numFmtId="0" fontId="5" fillId="0" borderId="3" xfId="1" applyFont="1" applyFill="1" applyBorder="1" applyAlignment="1">
      <alignment horizontal="left" vertical="center" wrapText="1"/>
    </xf>
    <xf numFmtId="0" fontId="5" fillId="0" borderId="4" xfId="1" applyFont="1" applyFill="1" applyBorder="1" applyAlignment="1">
      <alignment horizontal="left" vertical="center" wrapText="1"/>
    </xf>
    <xf numFmtId="0" fontId="5" fillId="0" borderId="5" xfId="1" applyFont="1" applyFill="1" applyBorder="1" applyAlignment="1">
      <alignment horizontal="left" vertical="center" shrinkToFit="1"/>
    </xf>
    <xf numFmtId="0" fontId="5" fillId="0" borderId="6" xfId="1" applyFont="1" applyFill="1" applyBorder="1" applyAlignment="1">
      <alignment horizontal="left" vertical="center" shrinkToFit="1"/>
    </xf>
    <xf numFmtId="0" fontId="5" fillId="0" borderId="40" xfId="1" applyFont="1" applyFill="1" applyBorder="1" applyAlignment="1">
      <alignment horizontal="left" vertical="center" shrinkToFit="1"/>
    </xf>
    <xf numFmtId="0" fontId="5" fillId="0" borderId="37" xfId="1" applyFont="1" applyFill="1" applyBorder="1" applyAlignment="1">
      <alignment horizontal="left" vertical="center" shrinkToFit="1"/>
    </xf>
    <xf numFmtId="0" fontId="5" fillId="0" borderId="38" xfId="1" applyFont="1" applyFill="1" applyBorder="1" applyAlignment="1">
      <alignment horizontal="left" vertical="center" shrinkToFit="1"/>
    </xf>
    <xf numFmtId="0" fontId="5" fillId="0" borderId="39" xfId="1" applyFont="1" applyFill="1" applyBorder="1" applyAlignment="1">
      <alignment horizontal="left" vertical="center" shrinkToFit="1"/>
    </xf>
    <xf numFmtId="0" fontId="5" fillId="0" borderId="24" xfId="1" applyFont="1" applyFill="1" applyBorder="1" applyAlignment="1">
      <alignment horizontal="left" vertical="center" shrinkToFit="1"/>
    </xf>
    <xf numFmtId="0" fontId="5" fillId="0" borderId="7" xfId="1" applyFont="1" applyBorder="1" applyAlignment="1">
      <alignment horizontal="left" vertical="center" wrapText="1" shrinkToFit="1"/>
    </xf>
    <xf numFmtId="0" fontId="5" fillId="0" borderId="8" xfId="1" applyFont="1" applyBorder="1" applyAlignment="1">
      <alignment horizontal="left" vertical="center" wrapText="1" shrinkToFit="1"/>
    </xf>
    <xf numFmtId="0" fontId="5" fillId="0" borderId="8" xfId="1" applyFont="1" applyBorder="1" applyAlignment="1">
      <alignment horizontal="left" vertical="center" shrinkToFit="1"/>
    </xf>
    <xf numFmtId="0" fontId="5" fillId="0" borderId="31" xfId="1" applyFont="1" applyBorder="1" applyAlignment="1">
      <alignment horizontal="left" vertical="center" shrinkToFit="1"/>
    </xf>
    <xf numFmtId="0" fontId="5" fillId="0" borderId="7" xfId="1" applyFont="1" applyBorder="1" applyAlignment="1">
      <alignment horizontal="center" vertical="center" textRotation="255" shrinkToFit="1"/>
    </xf>
    <xf numFmtId="0" fontId="5" fillId="0" borderId="54" xfId="1" applyFont="1" applyFill="1" applyBorder="1" applyAlignment="1">
      <alignment horizontal="center" vertical="center"/>
    </xf>
    <xf numFmtId="0" fontId="5" fillId="0" borderId="56" xfId="1" applyFont="1" applyFill="1" applyBorder="1" applyAlignment="1">
      <alignment horizontal="center" vertical="center"/>
    </xf>
    <xf numFmtId="0" fontId="5" fillId="0" borderId="55" xfId="1" applyFont="1" applyFill="1" applyBorder="1" applyAlignment="1">
      <alignment horizontal="center" vertical="center"/>
    </xf>
    <xf numFmtId="0" fontId="5" fillId="0" borderId="5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textRotation="255" shrinkToFit="1"/>
    </xf>
    <xf numFmtId="0" fontId="5" fillId="0" borderId="7" xfId="1" applyFont="1" applyFill="1" applyBorder="1" applyAlignment="1">
      <alignment horizontal="center" vertical="center" textRotation="255" shrinkToFit="1"/>
    </xf>
    <xf numFmtId="0" fontId="10" fillId="0" borderId="8" xfId="1" applyFont="1" applyFill="1" applyBorder="1" applyAlignment="1">
      <alignment horizontal="left" vertical="center" shrinkToFit="1"/>
    </xf>
    <xf numFmtId="0" fontId="10" fillId="0" borderId="31" xfId="1" applyFont="1" applyFill="1" applyBorder="1" applyAlignment="1">
      <alignment horizontal="left" vertical="center" shrinkToFit="1"/>
    </xf>
    <xf numFmtId="0" fontId="10" fillId="0" borderId="21" xfId="1" applyFont="1" applyFill="1" applyBorder="1" applyAlignment="1">
      <alignment horizontal="left" vertical="center" shrinkToFit="1"/>
    </xf>
    <xf numFmtId="0" fontId="10" fillId="0" borderId="33" xfId="1" applyFont="1" applyFill="1" applyBorder="1" applyAlignment="1">
      <alignment horizontal="left" vertical="center" shrinkToFit="1"/>
    </xf>
    <xf numFmtId="0" fontId="5" fillId="0" borderId="5" xfId="1" applyFont="1" applyFill="1" applyBorder="1" applyAlignment="1">
      <alignment horizontal="center" vertical="center" textRotation="255" shrinkToFit="1"/>
    </xf>
    <xf numFmtId="0" fontId="5" fillId="0" borderId="17" xfId="1" applyFont="1" applyFill="1" applyBorder="1" applyAlignment="1">
      <alignment horizontal="left" vertical="center" shrinkToFit="1"/>
    </xf>
    <xf numFmtId="0" fontId="5" fillId="0" borderId="18" xfId="1" applyFont="1" applyFill="1" applyBorder="1" applyAlignment="1">
      <alignment horizontal="left" vertical="center" shrinkToFit="1"/>
    </xf>
    <xf numFmtId="0" fontId="5" fillId="0" borderId="19" xfId="1" applyFont="1" applyFill="1" applyBorder="1" applyAlignment="1">
      <alignment horizontal="left" vertical="center" shrinkToFit="1"/>
    </xf>
    <xf numFmtId="49" fontId="5" fillId="0" borderId="46" xfId="7" applyNumberFormat="1" applyFont="1" applyFill="1" applyBorder="1" applyAlignment="1">
      <alignment horizontal="right" vertical="center"/>
    </xf>
    <xf numFmtId="49" fontId="5" fillId="0" borderId="47" xfId="7" applyNumberFormat="1" applyFont="1" applyFill="1" applyBorder="1" applyAlignment="1">
      <alignment horizontal="right" vertical="center"/>
    </xf>
  </cellXfs>
  <cellStyles count="8">
    <cellStyle name="パーセント 2" xfId="2"/>
    <cellStyle name="桁区切り" xfId="7" builtinId="6"/>
    <cellStyle name="桁区切り 2" xfId="3"/>
    <cellStyle name="標準" xfId="0" builtinId="0"/>
    <cellStyle name="標準 2" xfId="1"/>
    <cellStyle name="標準 3" xfId="4"/>
    <cellStyle name="標準 4" xfId="5"/>
    <cellStyle name="標準 5" xfId="6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M66"/>
  <sheetViews>
    <sheetView tabSelected="1" view="pageLayout" zoomScaleNormal="120" workbookViewId="0">
      <selection activeCell="L4" sqref="L4"/>
    </sheetView>
  </sheetViews>
  <sheetFormatPr defaultColWidth="9.6328125" defaultRowHeight="17.149999999999999" customHeight="1"/>
  <cols>
    <col min="1" max="10" width="2.6328125" style="1" customWidth="1"/>
    <col min="11" max="13" width="10.08984375" style="1" customWidth="1"/>
    <col min="14" max="254" width="9.6328125" style="1"/>
    <col min="255" max="266" width="2.6328125" style="1" customWidth="1"/>
    <col min="267" max="510" width="9.6328125" style="1"/>
    <col min="511" max="522" width="2.6328125" style="1" customWidth="1"/>
    <col min="523" max="766" width="9.6328125" style="1"/>
    <col min="767" max="778" width="2.6328125" style="1" customWidth="1"/>
    <col min="779" max="1022" width="9.6328125" style="1"/>
    <col min="1023" max="1034" width="2.6328125" style="1" customWidth="1"/>
    <col min="1035" max="1278" width="9.6328125" style="1"/>
    <col min="1279" max="1290" width="2.6328125" style="1" customWidth="1"/>
    <col min="1291" max="1534" width="9.6328125" style="1"/>
    <col min="1535" max="1546" width="2.6328125" style="1" customWidth="1"/>
    <col min="1547" max="1790" width="9.6328125" style="1"/>
    <col min="1791" max="1802" width="2.6328125" style="1" customWidth="1"/>
    <col min="1803" max="2046" width="9.6328125" style="1"/>
    <col min="2047" max="2058" width="2.6328125" style="1" customWidth="1"/>
    <col min="2059" max="2302" width="9.6328125" style="1"/>
    <col min="2303" max="2314" width="2.6328125" style="1" customWidth="1"/>
    <col min="2315" max="2558" width="9.6328125" style="1"/>
    <col min="2559" max="2570" width="2.6328125" style="1" customWidth="1"/>
    <col min="2571" max="2814" width="9.6328125" style="1"/>
    <col min="2815" max="2826" width="2.6328125" style="1" customWidth="1"/>
    <col min="2827" max="3070" width="9.6328125" style="1"/>
    <col min="3071" max="3082" width="2.6328125" style="1" customWidth="1"/>
    <col min="3083" max="3326" width="9.6328125" style="1"/>
    <col min="3327" max="3338" width="2.6328125" style="1" customWidth="1"/>
    <col min="3339" max="3582" width="9.6328125" style="1"/>
    <col min="3583" max="3594" width="2.6328125" style="1" customWidth="1"/>
    <col min="3595" max="3838" width="9.6328125" style="1"/>
    <col min="3839" max="3850" width="2.6328125" style="1" customWidth="1"/>
    <col min="3851" max="4094" width="9.6328125" style="1"/>
    <col min="4095" max="4106" width="2.6328125" style="1" customWidth="1"/>
    <col min="4107" max="4350" width="9.6328125" style="1"/>
    <col min="4351" max="4362" width="2.6328125" style="1" customWidth="1"/>
    <col min="4363" max="4606" width="9.6328125" style="1"/>
    <col min="4607" max="4618" width="2.6328125" style="1" customWidth="1"/>
    <col min="4619" max="4862" width="9.6328125" style="1"/>
    <col min="4863" max="4874" width="2.6328125" style="1" customWidth="1"/>
    <col min="4875" max="5118" width="9.6328125" style="1"/>
    <col min="5119" max="5130" width="2.6328125" style="1" customWidth="1"/>
    <col min="5131" max="5374" width="9.6328125" style="1"/>
    <col min="5375" max="5386" width="2.6328125" style="1" customWidth="1"/>
    <col min="5387" max="5630" width="9.6328125" style="1"/>
    <col min="5631" max="5642" width="2.6328125" style="1" customWidth="1"/>
    <col min="5643" max="5886" width="9.6328125" style="1"/>
    <col min="5887" max="5898" width="2.6328125" style="1" customWidth="1"/>
    <col min="5899" max="6142" width="9.6328125" style="1"/>
    <col min="6143" max="6154" width="2.6328125" style="1" customWidth="1"/>
    <col min="6155" max="6398" width="9.6328125" style="1"/>
    <col min="6399" max="6410" width="2.6328125" style="1" customWidth="1"/>
    <col min="6411" max="6654" width="9.6328125" style="1"/>
    <col min="6655" max="6666" width="2.6328125" style="1" customWidth="1"/>
    <col min="6667" max="6910" width="9.6328125" style="1"/>
    <col min="6911" max="6922" width="2.6328125" style="1" customWidth="1"/>
    <col min="6923" max="7166" width="9.6328125" style="1"/>
    <col min="7167" max="7178" width="2.6328125" style="1" customWidth="1"/>
    <col min="7179" max="7422" width="9.6328125" style="1"/>
    <col min="7423" max="7434" width="2.6328125" style="1" customWidth="1"/>
    <col min="7435" max="7678" width="9.6328125" style="1"/>
    <col min="7679" max="7690" width="2.6328125" style="1" customWidth="1"/>
    <col min="7691" max="7934" width="9.6328125" style="1"/>
    <col min="7935" max="7946" width="2.6328125" style="1" customWidth="1"/>
    <col min="7947" max="8190" width="9.6328125" style="1"/>
    <col min="8191" max="8202" width="2.6328125" style="1" customWidth="1"/>
    <col min="8203" max="8446" width="9.6328125" style="1"/>
    <col min="8447" max="8458" width="2.6328125" style="1" customWidth="1"/>
    <col min="8459" max="8702" width="9.6328125" style="1"/>
    <col min="8703" max="8714" width="2.6328125" style="1" customWidth="1"/>
    <col min="8715" max="8958" width="9.6328125" style="1"/>
    <col min="8959" max="8970" width="2.6328125" style="1" customWidth="1"/>
    <col min="8971" max="9214" width="9.6328125" style="1"/>
    <col min="9215" max="9226" width="2.6328125" style="1" customWidth="1"/>
    <col min="9227" max="9470" width="9.6328125" style="1"/>
    <col min="9471" max="9482" width="2.6328125" style="1" customWidth="1"/>
    <col min="9483" max="9726" width="9.6328125" style="1"/>
    <col min="9727" max="9738" width="2.6328125" style="1" customWidth="1"/>
    <col min="9739" max="9982" width="9.6328125" style="1"/>
    <col min="9983" max="9994" width="2.6328125" style="1" customWidth="1"/>
    <col min="9995" max="10238" width="9.6328125" style="1"/>
    <col min="10239" max="10250" width="2.6328125" style="1" customWidth="1"/>
    <col min="10251" max="10494" width="9.6328125" style="1"/>
    <col min="10495" max="10506" width="2.6328125" style="1" customWidth="1"/>
    <col min="10507" max="10750" width="9.6328125" style="1"/>
    <col min="10751" max="10762" width="2.6328125" style="1" customWidth="1"/>
    <col min="10763" max="11006" width="9.6328125" style="1"/>
    <col min="11007" max="11018" width="2.6328125" style="1" customWidth="1"/>
    <col min="11019" max="11262" width="9.6328125" style="1"/>
    <col min="11263" max="11274" width="2.6328125" style="1" customWidth="1"/>
    <col min="11275" max="11518" width="9.6328125" style="1"/>
    <col min="11519" max="11530" width="2.6328125" style="1" customWidth="1"/>
    <col min="11531" max="11774" width="9.6328125" style="1"/>
    <col min="11775" max="11786" width="2.6328125" style="1" customWidth="1"/>
    <col min="11787" max="12030" width="9.6328125" style="1"/>
    <col min="12031" max="12042" width="2.6328125" style="1" customWidth="1"/>
    <col min="12043" max="12286" width="9.6328125" style="1"/>
    <col min="12287" max="12298" width="2.6328125" style="1" customWidth="1"/>
    <col min="12299" max="12542" width="9.6328125" style="1"/>
    <col min="12543" max="12554" width="2.6328125" style="1" customWidth="1"/>
    <col min="12555" max="12798" width="9.6328125" style="1"/>
    <col min="12799" max="12810" width="2.6328125" style="1" customWidth="1"/>
    <col min="12811" max="13054" width="9.6328125" style="1"/>
    <col min="13055" max="13066" width="2.6328125" style="1" customWidth="1"/>
    <col min="13067" max="13310" width="9.6328125" style="1"/>
    <col min="13311" max="13322" width="2.6328125" style="1" customWidth="1"/>
    <col min="13323" max="13566" width="9.6328125" style="1"/>
    <col min="13567" max="13578" width="2.6328125" style="1" customWidth="1"/>
    <col min="13579" max="13822" width="9.6328125" style="1"/>
    <col min="13823" max="13834" width="2.6328125" style="1" customWidth="1"/>
    <col min="13835" max="14078" width="9.6328125" style="1"/>
    <col min="14079" max="14090" width="2.6328125" style="1" customWidth="1"/>
    <col min="14091" max="14334" width="9.6328125" style="1"/>
    <col min="14335" max="14346" width="2.6328125" style="1" customWidth="1"/>
    <col min="14347" max="14590" width="9.6328125" style="1"/>
    <col min="14591" max="14602" width="2.6328125" style="1" customWidth="1"/>
    <col min="14603" max="14846" width="9.6328125" style="1"/>
    <col min="14847" max="14858" width="2.6328125" style="1" customWidth="1"/>
    <col min="14859" max="15102" width="9.6328125" style="1"/>
    <col min="15103" max="15114" width="2.6328125" style="1" customWidth="1"/>
    <col min="15115" max="15358" width="9.6328125" style="1"/>
    <col min="15359" max="15370" width="2.6328125" style="1" customWidth="1"/>
    <col min="15371" max="15614" width="9.6328125" style="1"/>
    <col min="15615" max="15626" width="2.6328125" style="1" customWidth="1"/>
    <col min="15627" max="15870" width="9.6328125" style="1"/>
    <col min="15871" max="15882" width="2.6328125" style="1" customWidth="1"/>
    <col min="15883" max="16126" width="9.6328125" style="1"/>
    <col min="16127" max="16138" width="2.6328125" style="1" customWidth="1"/>
    <col min="16139" max="16384" width="9.6328125" style="1"/>
  </cols>
  <sheetData>
    <row r="1" spans="1:13" ht="12.5" customHeight="1">
      <c r="A1" s="76" t="s">
        <v>78</v>
      </c>
      <c r="B1" s="77"/>
      <c r="C1" s="77"/>
      <c r="D1" s="77"/>
      <c r="E1" s="77"/>
      <c r="F1" s="77"/>
      <c r="G1" s="77"/>
      <c r="H1" s="77"/>
      <c r="I1" s="77"/>
      <c r="J1" s="77"/>
      <c r="K1" s="56" t="s">
        <v>172</v>
      </c>
      <c r="L1" s="58" t="s">
        <v>173</v>
      </c>
      <c r="M1" s="54" t="s">
        <v>174</v>
      </c>
    </row>
    <row r="2" spans="1:13" ht="12.5" customHeight="1">
      <c r="A2" s="78"/>
      <c r="B2" s="79"/>
      <c r="C2" s="79"/>
      <c r="D2" s="79"/>
      <c r="E2" s="79"/>
      <c r="F2" s="79"/>
      <c r="G2" s="79"/>
      <c r="H2" s="79"/>
      <c r="I2" s="79"/>
      <c r="J2" s="79"/>
      <c r="K2" s="57"/>
      <c r="L2" s="59"/>
      <c r="M2" s="55"/>
    </row>
    <row r="3" spans="1:13" s="2" customFormat="1" ht="12.5" customHeight="1">
      <c r="A3" s="80" t="s">
        <v>79</v>
      </c>
      <c r="B3" s="81"/>
      <c r="C3" s="81"/>
      <c r="D3" s="81"/>
      <c r="E3" s="81"/>
      <c r="F3" s="81"/>
      <c r="G3" s="81"/>
      <c r="H3" s="81"/>
      <c r="I3" s="81"/>
      <c r="J3" s="82"/>
      <c r="K3" s="106" t="s">
        <v>181</v>
      </c>
      <c r="L3" s="107" t="s">
        <v>182</v>
      </c>
      <c r="M3" s="15" t="s">
        <v>175</v>
      </c>
    </row>
    <row r="4" spans="1:13" s="2" customFormat="1" ht="12.5" customHeight="1">
      <c r="A4" s="68" t="s">
        <v>80</v>
      </c>
      <c r="B4" s="69"/>
      <c r="C4" s="69"/>
      <c r="D4" s="69"/>
      <c r="E4" s="69"/>
      <c r="F4" s="69"/>
      <c r="G4" s="69"/>
      <c r="H4" s="69"/>
      <c r="I4" s="69"/>
      <c r="J4" s="70"/>
      <c r="K4" s="16" t="s">
        <v>180</v>
      </c>
      <c r="L4" s="17" t="s">
        <v>180</v>
      </c>
      <c r="M4" s="15" t="s">
        <v>175</v>
      </c>
    </row>
    <row r="5" spans="1:13" ht="12.5" customHeight="1">
      <c r="A5" s="37" t="s">
        <v>81</v>
      </c>
      <c r="B5" s="38"/>
      <c r="C5" s="39"/>
      <c r="D5" s="46" t="s">
        <v>82</v>
      </c>
      <c r="E5" s="46"/>
      <c r="F5" s="46"/>
      <c r="G5" s="46"/>
      <c r="H5" s="46"/>
      <c r="I5" s="46"/>
      <c r="J5" s="47"/>
      <c r="K5" s="19">
        <v>0</v>
      </c>
      <c r="L5" s="20">
        <v>9</v>
      </c>
      <c r="M5" s="21">
        <f t="shared" ref="M5:M36" si="0">SUM(K5:L5)</f>
        <v>9</v>
      </c>
    </row>
    <row r="6" spans="1:13" ht="12.5" customHeight="1">
      <c r="A6" s="40"/>
      <c r="B6" s="41"/>
      <c r="C6" s="42"/>
      <c r="D6" s="33" t="s">
        <v>83</v>
      </c>
      <c r="E6" s="33"/>
      <c r="F6" s="33"/>
      <c r="G6" s="33"/>
      <c r="H6" s="33"/>
      <c r="I6" s="33"/>
      <c r="J6" s="34"/>
      <c r="K6" s="19">
        <v>0</v>
      </c>
      <c r="L6" s="20">
        <v>2066623</v>
      </c>
      <c r="M6" s="21">
        <f t="shared" si="0"/>
        <v>2066623</v>
      </c>
    </row>
    <row r="7" spans="1:13" ht="12.5" customHeight="1">
      <c r="A7" s="40"/>
      <c r="B7" s="41"/>
      <c r="C7" s="42"/>
      <c r="D7" s="66" t="s">
        <v>84</v>
      </c>
      <c r="E7" s="66"/>
      <c r="F7" s="66"/>
      <c r="G7" s="66"/>
      <c r="H7" s="66"/>
      <c r="I7" s="66"/>
      <c r="J7" s="67"/>
      <c r="K7" s="19">
        <v>0</v>
      </c>
      <c r="L7" s="20">
        <v>1662133</v>
      </c>
      <c r="M7" s="21">
        <f t="shared" si="0"/>
        <v>1662133</v>
      </c>
    </row>
    <row r="8" spans="1:13" ht="12.5" customHeight="1">
      <c r="A8" s="40"/>
      <c r="B8" s="41"/>
      <c r="C8" s="42"/>
      <c r="D8" s="33" t="s">
        <v>85</v>
      </c>
      <c r="E8" s="33"/>
      <c r="F8" s="33"/>
      <c r="G8" s="33"/>
      <c r="H8" s="33"/>
      <c r="I8" s="33"/>
      <c r="J8" s="34"/>
      <c r="K8" s="19">
        <v>0</v>
      </c>
      <c r="L8" s="20">
        <v>0</v>
      </c>
      <c r="M8" s="21">
        <f t="shared" si="0"/>
        <v>0</v>
      </c>
    </row>
    <row r="9" spans="1:13" ht="12.5" customHeight="1">
      <c r="A9" s="43"/>
      <c r="B9" s="44"/>
      <c r="C9" s="45"/>
      <c r="D9" s="33" t="s">
        <v>86</v>
      </c>
      <c r="E9" s="33"/>
      <c r="F9" s="33"/>
      <c r="G9" s="33"/>
      <c r="H9" s="33"/>
      <c r="I9" s="33"/>
      <c r="J9" s="34"/>
      <c r="K9" s="19">
        <v>0</v>
      </c>
      <c r="L9" s="20">
        <v>438726</v>
      </c>
      <c r="M9" s="21">
        <f t="shared" si="0"/>
        <v>438726</v>
      </c>
    </row>
    <row r="10" spans="1:13" ht="12.5" customHeight="1">
      <c r="A10" s="73" t="s">
        <v>87</v>
      </c>
      <c r="B10" s="74"/>
      <c r="C10" s="74"/>
      <c r="D10" s="69" t="s">
        <v>88</v>
      </c>
      <c r="E10" s="69"/>
      <c r="F10" s="69"/>
      <c r="G10" s="69"/>
      <c r="H10" s="69"/>
      <c r="I10" s="69"/>
      <c r="J10" s="70"/>
      <c r="K10" s="19">
        <v>0</v>
      </c>
      <c r="L10" s="20">
        <v>0</v>
      </c>
      <c r="M10" s="21">
        <f t="shared" si="0"/>
        <v>0</v>
      </c>
    </row>
    <row r="11" spans="1:13" ht="12.5" customHeight="1">
      <c r="A11" s="73"/>
      <c r="B11" s="74"/>
      <c r="C11" s="74"/>
      <c r="D11" s="69" t="s">
        <v>89</v>
      </c>
      <c r="E11" s="69"/>
      <c r="F11" s="69"/>
      <c r="G11" s="69"/>
      <c r="H11" s="69"/>
      <c r="I11" s="69"/>
      <c r="J11" s="70"/>
      <c r="K11" s="19">
        <v>0</v>
      </c>
      <c r="L11" s="20">
        <v>0</v>
      </c>
      <c r="M11" s="21">
        <f t="shared" si="0"/>
        <v>0</v>
      </c>
    </row>
    <row r="12" spans="1:13" ht="12.5" customHeight="1">
      <c r="A12" s="73"/>
      <c r="B12" s="74"/>
      <c r="C12" s="74"/>
      <c r="D12" s="69" t="s">
        <v>90</v>
      </c>
      <c r="E12" s="69"/>
      <c r="F12" s="69"/>
      <c r="G12" s="69"/>
      <c r="H12" s="69"/>
      <c r="I12" s="69"/>
      <c r="J12" s="70"/>
      <c r="K12" s="19">
        <v>0</v>
      </c>
      <c r="L12" s="20">
        <v>0</v>
      </c>
      <c r="M12" s="21">
        <f t="shared" si="0"/>
        <v>0</v>
      </c>
    </row>
    <row r="13" spans="1:13" ht="12.5" customHeight="1">
      <c r="A13" s="73"/>
      <c r="B13" s="74"/>
      <c r="C13" s="74"/>
      <c r="D13" s="66" t="s">
        <v>84</v>
      </c>
      <c r="E13" s="66"/>
      <c r="F13" s="66"/>
      <c r="G13" s="66"/>
      <c r="H13" s="66"/>
      <c r="I13" s="66"/>
      <c r="J13" s="67"/>
      <c r="K13" s="19">
        <v>0</v>
      </c>
      <c r="L13" s="20">
        <v>0</v>
      </c>
      <c r="M13" s="21">
        <f t="shared" si="0"/>
        <v>0</v>
      </c>
    </row>
    <row r="14" spans="1:13" ht="12.5" customHeight="1">
      <c r="A14" s="73"/>
      <c r="B14" s="74"/>
      <c r="C14" s="74"/>
      <c r="D14" s="35" t="s">
        <v>91</v>
      </c>
      <c r="E14" s="35"/>
      <c r="F14" s="35"/>
      <c r="G14" s="35"/>
      <c r="H14" s="35"/>
      <c r="I14" s="35"/>
      <c r="J14" s="36"/>
      <c r="K14" s="19">
        <v>0</v>
      </c>
      <c r="L14" s="20">
        <v>0</v>
      </c>
      <c r="M14" s="21">
        <f t="shared" si="0"/>
        <v>0</v>
      </c>
    </row>
    <row r="15" spans="1:13" ht="12.5" customHeight="1">
      <c r="A15" s="73"/>
      <c r="B15" s="74"/>
      <c r="C15" s="74"/>
      <c r="D15" s="35" t="s">
        <v>92</v>
      </c>
      <c r="E15" s="35"/>
      <c r="F15" s="35"/>
      <c r="G15" s="35"/>
      <c r="H15" s="35"/>
      <c r="I15" s="35"/>
      <c r="J15" s="36"/>
      <c r="K15" s="19">
        <v>0</v>
      </c>
      <c r="L15" s="20">
        <v>0</v>
      </c>
      <c r="M15" s="21">
        <f t="shared" si="0"/>
        <v>0</v>
      </c>
    </row>
    <row r="16" spans="1:13" ht="12.5" customHeight="1">
      <c r="A16" s="37" t="s">
        <v>93</v>
      </c>
      <c r="B16" s="38"/>
      <c r="C16" s="39"/>
      <c r="D16" s="69" t="s">
        <v>88</v>
      </c>
      <c r="E16" s="69"/>
      <c r="F16" s="69"/>
      <c r="G16" s="69"/>
      <c r="H16" s="69"/>
      <c r="I16" s="69"/>
      <c r="J16" s="70"/>
      <c r="K16" s="19">
        <v>42</v>
      </c>
      <c r="L16" s="20">
        <v>9</v>
      </c>
      <c r="M16" s="21">
        <f t="shared" si="0"/>
        <v>51</v>
      </c>
    </row>
    <row r="17" spans="1:13" ht="12.5" customHeight="1">
      <c r="A17" s="40"/>
      <c r="B17" s="41"/>
      <c r="C17" s="42"/>
      <c r="D17" s="69" t="s">
        <v>89</v>
      </c>
      <c r="E17" s="69"/>
      <c r="F17" s="69"/>
      <c r="G17" s="69"/>
      <c r="H17" s="69"/>
      <c r="I17" s="69"/>
      <c r="J17" s="70"/>
      <c r="K17" s="19">
        <v>199338</v>
      </c>
      <c r="L17" s="20">
        <v>14096</v>
      </c>
      <c r="M17" s="21">
        <f t="shared" si="0"/>
        <v>213434</v>
      </c>
    </row>
    <row r="18" spans="1:13" ht="12.5" customHeight="1">
      <c r="A18" s="40"/>
      <c r="B18" s="41"/>
      <c r="C18" s="42"/>
      <c r="D18" s="66" t="s">
        <v>83</v>
      </c>
      <c r="E18" s="66"/>
      <c r="F18" s="66"/>
      <c r="G18" s="66"/>
      <c r="H18" s="66"/>
      <c r="I18" s="66"/>
      <c r="J18" s="67"/>
      <c r="K18" s="19">
        <v>0</v>
      </c>
      <c r="L18" s="20">
        <v>79174</v>
      </c>
      <c r="M18" s="21">
        <f t="shared" si="0"/>
        <v>79174</v>
      </c>
    </row>
    <row r="19" spans="1:13" ht="12.5" customHeight="1">
      <c r="A19" s="40"/>
      <c r="B19" s="41"/>
      <c r="C19" s="42"/>
      <c r="D19" s="66" t="s">
        <v>84</v>
      </c>
      <c r="E19" s="66"/>
      <c r="F19" s="66"/>
      <c r="G19" s="66"/>
      <c r="H19" s="66"/>
      <c r="I19" s="66"/>
      <c r="J19" s="67"/>
      <c r="K19" s="19">
        <v>1952683</v>
      </c>
      <c r="L19" s="20">
        <v>215711</v>
      </c>
      <c r="M19" s="21">
        <f t="shared" si="0"/>
        <v>2168394</v>
      </c>
    </row>
    <row r="20" spans="1:13" ht="12.5" customHeight="1">
      <c r="A20" s="40"/>
      <c r="B20" s="41"/>
      <c r="C20" s="42"/>
      <c r="D20" s="33" t="s">
        <v>85</v>
      </c>
      <c r="E20" s="33"/>
      <c r="F20" s="33"/>
      <c r="G20" s="33"/>
      <c r="H20" s="33"/>
      <c r="I20" s="33"/>
      <c r="J20" s="34"/>
      <c r="K20" s="19">
        <v>1274693</v>
      </c>
      <c r="L20" s="20">
        <v>80569</v>
      </c>
      <c r="M20" s="21">
        <f t="shared" si="0"/>
        <v>1355262</v>
      </c>
    </row>
    <row r="21" spans="1:13" ht="12.5" customHeight="1">
      <c r="A21" s="40"/>
      <c r="B21" s="41"/>
      <c r="C21" s="42"/>
      <c r="D21" s="33" t="s">
        <v>86</v>
      </c>
      <c r="E21" s="33"/>
      <c r="F21" s="33"/>
      <c r="G21" s="33"/>
      <c r="H21" s="33"/>
      <c r="I21" s="33"/>
      <c r="J21" s="34"/>
      <c r="K21" s="19">
        <v>1612716</v>
      </c>
      <c r="L21" s="20">
        <v>2794</v>
      </c>
      <c r="M21" s="21">
        <f t="shared" si="0"/>
        <v>1615510</v>
      </c>
    </row>
    <row r="22" spans="1:13" ht="12.5" customHeight="1">
      <c r="A22" s="73" t="s">
        <v>94</v>
      </c>
      <c r="B22" s="74"/>
      <c r="C22" s="74"/>
      <c r="D22" s="69" t="s">
        <v>88</v>
      </c>
      <c r="E22" s="69"/>
      <c r="F22" s="69"/>
      <c r="G22" s="69"/>
      <c r="H22" s="69"/>
      <c r="I22" s="69"/>
      <c r="J22" s="70"/>
      <c r="K22" s="19">
        <v>0</v>
      </c>
      <c r="L22" s="20">
        <v>0</v>
      </c>
      <c r="M22" s="21">
        <f t="shared" si="0"/>
        <v>0</v>
      </c>
    </row>
    <row r="23" spans="1:13" ht="12.5" customHeight="1">
      <c r="A23" s="73"/>
      <c r="B23" s="74"/>
      <c r="C23" s="74"/>
      <c r="D23" s="69" t="s">
        <v>89</v>
      </c>
      <c r="E23" s="69"/>
      <c r="F23" s="69"/>
      <c r="G23" s="69"/>
      <c r="H23" s="69"/>
      <c r="I23" s="69"/>
      <c r="J23" s="70"/>
      <c r="K23" s="19">
        <v>0</v>
      </c>
      <c r="L23" s="20">
        <v>0</v>
      </c>
      <c r="M23" s="21">
        <f t="shared" si="0"/>
        <v>0</v>
      </c>
    </row>
    <row r="24" spans="1:13" ht="12.5" customHeight="1">
      <c r="A24" s="73"/>
      <c r="B24" s="74"/>
      <c r="C24" s="74"/>
      <c r="D24" s="32" t="s">
        <v>83</v>
      </c>
      <c r="E24" s="33"/>
      <c r="F24" s="33"/>
      <c r="G24" s="33"/>
      <c r="H24" s="33"/>
      <c r="I24" s="33"/>
      <c r="J24" s="34"/>
      <c r="K24" s="19">
        <v>0</v>
      </c>
      <c r="L24" s="20">
        <v>0</v>
      </c>
      <c r="M24" s="21">
        <f t="shared" si="0"/>
        <v>0</v>
      </c>
    </row>
    <row r="25" spans="1:13" ht="12.5" customHeight="1">
      <c r="A25" s="73"/>
      <c r="B25" s="74"/>
      <c r="C25" s="74"/>
      <c r="D25" s="75" t="s">
        <v>84</v>
      </c>
      <c r="E25" s="66"/>
      <c r="F25" s="66"/>
      <c r="G25" s="66"/>
      <c r="H25" s="66"/>
      <c r="I25" s="66"/>
      <c r="J25" s="67"/>
      <c r="K25" s="19">
        <v>0</v>
      </c>
      <c r="L25" s="20">
        <v>0</v>
      </c>
      <c r="M25" s="21">
        <f t="shared" si="0"/>
        <v>0</v>
      </c>
    </row>
    <row r="26" spans="1:13" ht="12.5" customHeight="1">
      <c r="A26" s="73"/>
      <c r="B26" s="74"/>
      <c r="C26" s="74"/>
      <c r="D26" s="33" t="s">
        <v>85</v>
      </c>
      <c r="E26" s="33"/>
      <c r="F26" s="33"/>
      <c r="G26" s="33"/>
      <c r="H26" s="33"/>
      <c r="I26" s="33"/>
      <c r="J26" s="34"/>
      <c r="K26" s="19">
        <v>0</v>
      </c>
      <c r="L26" s="20">
        <v>0</v>
      </c>
      <c r="M26" s="21">
        <f t="shared" si="0"/>
        <v>0</v>
      </c>
    </row>
    <row r="27" spans="1:13" ht="12.5" customHeight="1">
      <c r="A27" s="73"/>
      <c r="B27" s="74"/>
      <c r="C27" s="74"/>
      <c r="D27" s="33" t="s">
        <v>86</v>
      </c>
      <c r="E27" s="33"/>
      <c r="F27" s="33"/>
      <c r="G27" s="33"/>
      <c r="H27" s="33"/>
      <c r="I27" s="33"/>
      <c r="J27" s="34"/>
      <c r="K27" s="19">
        <v>0</v>
      </c>
      <c r="L27" s="20">
        <v>0</v>
      </c>
      <c r="M27" s="21">
        <f t="shared" si="0"/>
        <v>0</v>
      </c>
    </row>
    <row r="28" spans="1:13" ht="12.5" customHeight="1">
      <c r="A28" s="73" t="s">
        <v>95</v>
      </c>
      <c r="B28" s="74"/>
      <c r="C28" s="74"/>
      <c r="D28" s="69" t="s">
        <v>97</v>
      </c>
      <c r="E28" s="69"/>
      <c r="F28" s="69"/>
      <c r="G28" s="69"/>
      <c r="H28" s="69"/>
      <c r="I28" s="69"/>
      <c r="J28" s="70"/>
      <c r="K28" s="19">
        <v>0</v>
      </c>
      <c r="L28" s="20">
        <v>0</v>
      </c>
      <c r="M28" s="21">
        <f t="shared" si="0"/>
        <v>0</v>
      </c>
    </row>
    <row r="29" spans="1:13" ht="12.5" customHeight="1">
      <c r="A29" s="73"/>
      <c r="B29" s="74"/>
      <c r="C29" s="74"/>
      <c r="D29" s="69" t="s">
        <v>89</v>
      </c>
      <c r="E29" s="69"/>
      <c r="F29" s="69"/>
      <c r="G29" s="69"/>
      <c r="H29" s="69"/>
      <c r="I29" s="69"/>
      <c r="J29" s="70"/>
      <c r="K29" s="19">
        <v>0</v>
      </c>
      <c r="L29" s="20">
        <v>0</v>
      </c>
      <c r="M29" s="21">
        <f t="shared" si="0"/>
        <v>0</v>
      </c>
    </row>
    <row r="30" spans="1:13" ht="12.5" customHeight="1">
      <c r="A30" s="73"/>
      <c r="B30" s="74"/>
      <c r="C30" s="74"/>
      <c r="D30" s="71" t="s">
        <v>83</v>
      </c>
      <c r="E30" s="71"/>
      <c r="F30" s="71"/>
      <c r="G30" s="71"/>
      <c r="H30" s="71"/>
      <c r="I30" s="71"/>
      <c r="J30" s="72"/>
      <c r="K30" s="19">
        <v>0</v>
      </c>
      <c r="L30" s="20">
        <v>0</v>
      </c>
      <c r="M30" s="21">
        <f t="shared" si="0"/>
        <v>0</v>
      </c>
    </row>
    <row r="31" spans="1:13" ht="12.5" customHeight="1">
      <c r="A31" s="73"/>
      <c r="B31" s="74"/>
      <c r="C31" s="74"/>
      <c r="D31" s="51" t="s">
        <v>84</v>
      </c>
      <c r="E31" s="52"/>
      <c r="F31" s="52"/>
      <c r="G31" s="52"/>
      <c r="H31" s="52"/>
      <c r="I31" s="52"/>
      <c r="J31" s="53"/>
      <c r="K31" s="19">
        <v>0</v>
      </c>
      <c r="L31" s="20">
        <v>0</v>
      </c>
      <c r="M31" s="21">
        <f t="shared" si="0"/>
        <v>0</v>
      </c>
    </row>
    <row r="32" spans="1:13" ht="12.5" customHeight="1">
      <c r="A32" s="73"/>
      <c r="B32" s="74"/>
      <c r="C32" s="74"/>
      <c r="D32" s="33" t="s">
        <v>85</v>
      </c>
      <c r="E32" s="33"/>
      <c r="F32" s="33"/>
      <c r="G32" s="33"/>
      <c r="H32" s="33"/>
      <c r="I32" s="33"/>
      <c r="J32" s="34"/>
      <c r="K32" s="19">
        <v>0</v>
      </c>
      <c r="L32" s="20">
        <v>0</v>
      </c>
      <c r="M32" s="21">
        <f t="shared" si="0"/>
        <v>0</v>
      </c>
    </row>
    <row r="33" spans="1:13" ht="12.5" customHeight="1">
      <c r="A33" s="73"/>
      <c r="B33" s="74"/>
      <c r="C33" s="74"/>
      <c r="D33" s="33" t="s">
        <v>86</v>
      </c>
      <c r="E33" s="33"/>
      <c r="F33" s="33"/>
      <c r="G33" s="33"/>
      <c r="H33" s="33"/>
      <c r="I33" s="33"/>
      <c r="J33" s="34"/>
      <c r="K33" s="19">
        <v>0</v>
      </c>
      <c r="L33" s="20">
        <v>0</v>
      </c>
      <c r="M33" s="21">
        <f t="shared" si="0"/>
        <v>0</v>
      </c>
    </row>
    <row r="34" spans="1:13" ht="12.5" customHeight="1">
      <c r="A34" s="37" t="s">
        <v>96</v>
      </c>
      <c r="B34" s="38"/>
      <c r="C34" s="39"/>
      <c r="D34" s="69" t="s">
        <v>89</v>
      </c>
      <c r="E34" s="69"/>
      <c r="F34" s="69"/>
      <c r="G34" s="69"/>
      <c r="H34" s="69"/>
      <c r="I34" s="69"/>
      <c r="J34" s="70"/>
      <c r="K34" s="19">
        <v>0</v>
      </c>
      <c r="L34" s="20">
        <v>947119</v>
      </c>
      <c r="M34" s="21">
        <f t="shared" si="0"/>
        <v>947119</v>
      </c>
    </row>
    <row r="35" spans="1:13" ht="12.5" customHeight="1">
      <c r="A35" s="40"/>
      <c r="B35" s="41"/>
      <c r="C35" s="42"/>
      <c r="D35" s="66" t="s">
        <v>98</v>
      </c>
      <c r="E35" s="66"/>
      <c r="F35" s="66"/>
      <c r="G35" s="66"/>
      <c r="H35" s="66"/>
      <c r="I35" s="66"/>
      <c r="J35" s="67"/>
      <c r="K35" s="19">
        <v>0</v>
      </c>
      <c r="L35" s="20">
        <v>131000</v>
      </c>
      <c r="M35" s="21">
        <f t="shared" si="0"/>
        <v>131000</v>
      </c>
    </row>
    <row r="36" spans="1:13" ht="12.5" customHeight="1">
      <c r="A36" s="40"/>
      <c r="B36" s="41"/>
      <c r="C36" s="42"/>
      <c r="D36" s="66" t="s">
        <v>84</v>
      </c>
      <c r="E36" s="66"/>
      <c r="F36" s="66"/>
      <c r="G36" s="66"/>
      <c r="H36" s="66"/>
      <c r="I36" s="66"/>
      <c r="J36" s="67"/>
      <c r="K36" s="19">
        <v>0</v>
      </c>
      <c r="L36" s="20">
        <v>1932123</v>
      </c>
      <c r="M36" s="21">
        <f t="shared" si="0"/>
        <v>1932123</v>
      </c>
    </row>
    <row r="37" spans="1:13" ht="12.5" customHeight="1">
      <c r="A37" s="40"/>
      <c r="B37" s="41"/>
      <c r="C37" s="42"/>
      <c r="D37" s="35" t="s">
        <v>91</v>
      </c>
      <c r="E37" s="35"/>
      <c r="F37" s="35"/>
      <c r="G37" s="35"/>
      <c r="H37" s="35"/>
      <c r="I37" s="35"/>
      <c r="J37" s="36"/>
      <c r="K37" s="19">
        <v>0</v>
      </c>
      <c r="L37" s="20">
        <v>197114</v>
      </c>
      <c r="M37" s="21">
        <f t="shared" ref="M37:M61" si="1">SUM(K37:L37)</f>
        <v>197114</v>
      </c>
    </row>
    <row r="38" spans="1:13" ht="12.5" customHeight="1">
      <c r="A38" s="43"/>
      <c r="B38" s="44"/>
      <c r="C38" s="45"/>
      <c r="D38" s="35" t="s">
        <v>92</v>
      </c>
      <c r="E38" s="35"/>
      <c r="F38" s="35"/>
      <c r="G38" s="35"/>
      <c r="H38" s="35"/>
      <c r="I38" s="35"/>
      <c r="J38" s="36"/>
      <c r="K38" s="19">
        <v>0</v>
      </c>
      <c r="L38" s="20">
        <v>0</v>
      </c>
      <c r="M38" s="21">
        <f t="shared" si="1"/>
        <v>0</v>
      </c>
    </row>
    <row r="39" spans="1:13" ht="12.5" customHeight="1">
      <c r="A39" s="37" t="s">
        <v>170</v>
      </c>
      <c r="B39" s="38"/>
      <c r="C39" s="39"/>
      <c r="D39" s="46" t="s">
        <v>99</v>
      </c>
      <c r="E39" s="46"/>
      <c r="F39" s="46"/>
      <c r="G39" s="46"/>
      <c r="H39" s="46"/>
      <c r="I39" s="46"/>
      <c r="J39" s="47"/>
      <c r="K39" s="19">
        <v>0</v>
      </c>
      <c r="L39" s="20">
        <v>0</v>
      </c>
      <c r="M39" s="21">
        <f t="shared" si="1"/>
        <v>0</v>
      </c>
    </row>
    <row r="40" spans="1:13" ht="12.5" customHeight="1">
      <c r="A40" s="40"/>
      <c r="B40" s="41"/>
      <c r="C40" s="42"/>
      <c r="D40" s="32" t="s">
        <v>100</v>
      </c>
      <c r="E40" s="33"/>
      <c r="F40" s="33"/>
      <c r="G40" s="33"/>
      <c r="H40" s="33"/>
      <c r="I40" s="33"/>
      <c r="J40" s="34"/>
      <c r="K40" s="19">
        <v>0</v>
      </c>
      <c r="L40" s="20">
        <v>0</v>
      </c>
      <c r="M40" s="21">
        <f t="shared" si="1"/>
        <v>0</v>
      </c>
    </row>
    <row r="41" spans="1:13" ht="12.5" customHeight="1">
      <c r="A41" s="40"/>
      <c r="B41" s="41"/>
      <c r="C41" s="42"/>
      <c r="D41" s="48" t="s">
        <v>101</v>
      </c>
      <c r="E41" s="48"/>
      <c r="F41" s="48"/>
      <c r="G41" s="48"/>
      <c r="H41" s="48"/>
      <c r="I41" s="48"/>
      <c r="J41" s="49"/>
      <c r="K41" s="19">
        <v>0</v>
      </c>
      <c r="L41" s="20">
        <v>0</v>
      </c>
      <c r="M41" s="21">
        <f t="shared" si="1"/>
        <v>0</v>
      </c>
    </row>
    <row r="42" spans="1:13" ht="12.5" customHeight="1">
      <c r="A42" s="40"/>
      <c r="B42" s="41"/>
      <c r="C42" s="42"/>
      <c r="D42" s="50" t="s">
        <v>85</v>
      </c>
      <c r="E42" s="46"/>
      <c r="F42" s="46"/>
      <c r="G42" s="46"/>
      <c r="H42" s="46"/>
      <c r="I42" s="46"/>
      <c r="J42" s="47"/>
      <c r="K42" s="19">
        <v>0</v>
      </c>
      <c r="L42" s="20">
        <v>0</v>
      </c>
      <c r="M42" s="21">
        <f t="shared" si="1"/>
        <v>0</v>
      </c>
    </row>
    <row r="43" spans="1:13" ht="12.5" customHeight="1">
      <c r="A43" s="43"/>
      <c r="B43" s="44"/>
      <c r="C43" s="45"/>
      <c r="D43" s="32" t="s">
        <v>102</v>
      </c>
      <c r="E43" s="33"/>
      <c r="F43" s="33"/>
      <c r="G43" s="33"/>
      <c r="H43" s="33"/>
      <c r="I43" s="33"/>
      <c r="J43" s="34"/>
      <c r="K43" s="19">
        <v>0</v>
      </c>
      <c r="L43" s="20">
        <v>0</v>
      </c>
      <c r="M43" s="21">
        <f t="shared" si="1"/>
        <v>0</v>
      </c>
    </row>
    <row r="44" spans="1:13" ht="12.5" customHeight="1">
      <c r="A44" s="37" t="s">
        <v>103</v>
      </c>
      <c r="B44" s="38"/>
      <c r="C44" s="39"/>
      <c r="D44" s="32" t="s">
        <v>99</v>
      </c>
      <c r="E44" s="33"/>
      <c r="F44" s="33"/>
      <c r="G44" s="33"/>
      <c r="H44" s="33"/>
      <c r="I44" s="33"/>
      <c r="J44" s="34"/>
      <c r="K44" s="19">
        <v>0</v>
      </c>
      <c r="L44" s="20">
        <v>0</v>
      </c>
      <c r="M44" s="21">
        <f t="shared" si="1"/>
        <v>0</v>
      </c>
    </row>
    <row r="45" spans="1:13" ht="12.5" customHeight="1">
      <c r="A45" s="40"/>
      <c r="B45" s="41"/>
      <c r="C45" s="42"/>
      <c r="D45" s="51" t="s">
        <v>101</v>
      </c>
      <c r="E45" s="52"/>
      <c r="F45" s="52"/>
      <c r="G45" s="52"/>
      <c r="H45" s="52"/>
      <c r="I45" s="52"/>
      <c r="J45" s="53"/>
      <c r="K45" s="19">
        <v>0</v>
      </c>
      <c r="L45" s="20">
        <v>0</v>
      </c>
      <c r="M45" s="21">
        <f t="shared" si="1"/>
        <v>0</v>
      </c>
    </row>
    <row r="46" spans="1:13" ht="12.5" customHeight="1">
      <c r="A46" s="40"/>
      <c r="B46" s="41"/>
      <c r="C46" s="42"/>
      <c r="D46" s="32" t="s">
        <v>85</v>
      </c>
      <c r="E46" s="33"/>
      <c r="F46" s="33"/>
      <c r="G46" s="33"/>
      <c r="H46" s="33"/>
      <c r="I46" s="33"/>
      <c r="J46" s="34"/>
      <c r="K46" s="19">
        <v>0</v>
      </c>
      <c r="L46" s="20">
        <v>0</v>
      </c>
      <c r="M46" s="21">
        <f t="shared" si="1"/>
        <v>0</v>
      </c>
    </row>
    <row r="47" spans="1:13" ht="12.5" customHeight="1">
      <c r="A47" s="43"/>
      <c r="B47" s="44"/>
      <c r="C47" s="45"/>
      <c r="D47" s="32" t="s">
        <v>104</v>
      </c>
      <c r="E47" s="33"/>
      <c r="F47" s="33"/>
      <c r="G47" s="33"/>
      <c r="H47" s="33"/>
      <c r="I47" s="33"/>
      <c r="J47" s="34"/>
      <c r="K47" s="19">
        <v>0</v>
      </c>
      <c r="L47" s="20">
        <v>0</v>
      </c>
      <c r="M47" s="21">
        <f t="shared" si="1"/>
        <v>0</v>
      </c>
    </row>
    <row r="48" spans="1:13" ht="12.5" customHeight="1">
      <c r="A48" s="37" t="s">
        <v>105</v>
      </c>
      <c r="B48" s="38"/>
      <c r="C48" s="39"/>
      <c r="D48" s="69" t="s">
        <v>129</v>
      </c>
      <c r="E48" s="69"/>
      <c r="F48" s="69"/>
      <c r="G48" s="69"/>
      <c r="H48" s="69"/>
      <c r="I48" s="69"/>
      <c r="J48" s="70"/>
      <c r="K48" s="19">
        <v>0</v>
      </c>
      <c r="L48" s="20">
        <v>0</v>
      </c>
      <c r="M48" s="21">
        <f t="shared" si="1"/>
        <v>0</v>
      </c>
    </row>
    <row r="49" spans="1:13" ht="12.5" customHeight="1">
      <c r="A49" s="40"/>
      <c r="B49" s="41"/>
      <c r="C49" s="42"/>
      <c r="D49" s="66" t="s">
        <v>84</v>
      </c>
      <c r="E49" s="66"/>
      <c r="F49" s="66"/>
      <c r="G49" s="66"/>
      <c r="H49" s="66"/>
      <c r="I49" s="66"/>
      <c r="J49" s="67"/>
      <c r="K49" s="19">
        <v>0</v>
      </c>
      <c r="L49" s="20">
        <v>0</v>
      </c>
      <c r="M49" s="21">
        <f t="shared" si="1"/>
        <v>0</v>
      </c>
    </row>
    <row r="50" spans="1:13" ht="12.5" customHeight="1">
      <c r="A50" s="40"/>
      <c r="B50" s="41"/>
      <c r="C50" s="42"/>
      <c r="D50" s="35" t="s">
        <v>91</v>
      </c>
      <c r="E50" s="35"/>
      <c r="F50" s="35"/>
      <c r="G50" s="35"/>
      <c r="H50" s="35"/>
      <c r="I50" s="35"/>
      <c r="J50" s="36"/>
      <c r="K50" s="19">
        <v>0</v>
      </c>
      <c r="L50" s="20">
        <v>0</v>
      </c>
      <c r="M50" s="21">
        <f t="shared" si="1"/>
        <v>0</v>
      </c>
    </row>
    <row r="51" spans="1:13" ht="12.5" customHeight="1">
      <c r="A51" s="43"/>
      <c r="B51" s="44"/>
      <c r="C51" s="45"/>
      <c r="D51" s="35" t="s">
        <v>92</v>
      </c>
      <c r="E51" s="35"/>
      <c r="F51" s="35"/>
      <c r="G51" s="35"/>
      <c r="H51" s="35"/>
      <c r="I51" s="35"/>
      <c r="J51" s="36"/>
      <c r="K51" s="19">
        <v>0</v>
      </c>
      <c r="L51" s="20">
        <v>0</v>
      </c>
      <c r="M51" s="21">
        <f t="shared" si="1"/>
        <v>0</v>
      </c>
    </row>
    <row r="52" spans="1:13" ht="12.5" customHeight="1">
      <c r="A52" s="40" t="s">
        <v>169</v>
      </c>
      <c r="B52" s="41"/>
      <c r="C52" s="42"/>
      <c r="D52" s="66" t="s">
        <v>84</v>
      </c>
      <c r="E52" s="66"/>
      <c r="F52" s="66"/>
      <c r="G52" s="66"/>
      <c r="H52" s="66"/>
      <c r="I52" s="66"/>
      <c r="J52" s="67"/>
      <c r="K52" s="19">
        <v>0</v>
      </c>
      <c r="L52" s="20">
        <v>197433</v>
      </c>
      <c r="M52" s="21">
        <f t="shared" si="1"/>
        <v>197433</v>
      </c>
    </row>
    <row r="53" spans="1:13" ht="12.5" customHeight="1">
      <c r="A53" s="40"/>
      <c r="B53" s="41"/>
      <c r="C53" s="42"/>
      <c r="D53" s="35" t="s">
        <v>91</v>
      </c>
      <c r="E53" s="35"/>
      <c r="F53" s="35"/>
      <c r="G53" s="35"/>
      <c r="H53" s="35"/>
      <c r="I53" s="35"/>
      <c r="J53" s="36"/>
      <c r="K53" s="19">
        <v>0</v>
      </c>
      <c r="L53" s="20">
        <v>195934</v>
      </c>
      <c r="M53" s="21">
        <f t="shared" si="1"/>
        <v>195934</v>
      </c>
    </row>
    <row r="54" spans="1:13" ht="12.5" customHeight="1">
      <c r="A54" s="43"/>
      <c r="B54" s="44"/>
      <c r="C54" s="45"/>
      <c r="D54" s="35" t="s">
        <v>92</v>
      </c>
      <c r="E54" s="35"/>
      <c r="F54" s="35"/>
      <c r="G54" s="35"/>
      <c r="H54" s="35"/>
      <c r="I54" s="35"/>
      <c r="J54" s="36"/>
      <c r="K54" s="19">
        <v>0</v>
      </c>
      <c r="L54" s="20">
        <v>1798318</v>
      </c>
      <c r="M54" s="21">
        <f t="shared" si="1"/>
        <v>1798318</v>
      </c>
    </row>
    <row r="55" spans="1:13" ht="12.5" customHeight="1">
      <c r="A55" s="68" t="s">
        <v>130</v>
      </c>
      <c r="B55" s="69"/>
      <c r="C55" s="69"/>
      <c r="D55" s="69"/>
      <c r="E55" s="69"/>
      <c r="F55" s="69"/>
      <c r="G55" s="69"/>
      <c r="H55" s="69"/>
      <c r="I55" s="69"/>
      <c r="J55" s="70"/>
      <c r="K55" s="19">
        <v>1952683</v>
      </c>
      <c r="L55" s="20">
        <v>4007400</v>
      </c>
      <c r="M55" s="21">
        <f t="shared" si="1"/>
        <v>5960083</v>
      </c>
    </row>
    <row r="56" spans="1:13" ht="12.5" customHeight="1">
      <c r="A56" s="68" t="s">
        <v>131</v>
      </c>
      <c r="B56" s="69"/>
      <c r="C56" s="69"/>
      <c r="D56" s="69"/>
      <c r="E56" s="69"/>
      <c r="F56" s="69"/>
      <c r="G56" s="69"/>
      <c r="H56" s="69"/>
      <c r="I56" s="69"/>
      <c r="J56" s="70"/>
      <c r="K56" s="19">
        <v>1274693</v>
      </c>
      <c r="L56" s="20">
        <v>473617</v>
      </c>
      <c r="M56" s="21">
        <f t="shared" si="1"/>
        <v>1748310</v>
      </c>
    </row>
    <row r="57" spans="1:13" ht="12.5" customHeight="1">
      <c r="A57" s="68" t="s">
        <v>132</v>
      </c>
      <c r="B57" s="69"/>
      <c r="C57" s="69"/>
      <c r="D57" s="69"/>
      <c r="E57" s="69"/>
      <c r="F57" s="69"/>
      <c r="G57" s="69"/>
      <c r="H57" s="69"/>
      <c r="I57" s="69"/>
      <c r="J57" s="70"/>
      <c r="K57" s="19">
        <v>1612716</v>
      </c>
      <c r="L57" s="20">
        <v>2239838</v>
      </c>
      <c r="M57" s="21">
        <f t="shared" si="1"/>
        <v>3852554</v>
      </c>
    </row>
    <row r="58" spans="1:13" ht="12.5" customHeight="1">
      <c r="A58" s="29" t="s">
        <v>106</v>
      </c>
      <c r="B58" s="32" t="s">
        <v>133</v>
      </c>
      <c r="C58" s="33"/>
      <c r="D58" s="33"/>
      <c r="E58" s="33"/>
      <c r="F58" s="33"/>
      <c r="G58" s="33"/>
      <c r="H58" s="33"/>
      <c r="I58" s="33"/>
      <c r="J58" s="34"/>
      <c r="K58" s="19">
        <v>25</v>
      </c>
      <c r="L58" s="20">
        <v>10</v>
      </c>
      <c r="M58" s="21">
        <f t="shared" si="1"/>
        <v>35</v>
      </c>
    </row>
    <row r="59" spans="1:13" ht="12.5" customHeight="1">
      <c r="A59" s="30"/>
      <c r="B59" s="32" t="s">
        <v>171</v>
      </c>
      <c r="C59" s="33"/>
      <c r="D59" s="33"/>
      <c r="E59" s="33"/>
      <c r="F59" s="33"/>
      <c r="G59" s="33"/>
      <c r="H59" s="33"/>
      <c r="I59" s="33"/>
      <c r="J59" s="34"/>
      <c r="K59" s="19">
        <v>23</v>
      </c>
      <c r="L59" s="20">
        <v>10</v>
      </c>
      <c r="M59" s="21">
        <f t="shared" si="1"/>
        <v>33</v>
      </c>
    </row>
    <row r="60" spans="1:13" ht="12.5" customHeight="1">
      <c r="A60" s="30"/>
      <c r="B60" s="32" t="s">
        <v>134</v>
      </c>
      <c r="C60" s="33"/>
      <c r="D60" s="33"/>
      <c r="E60" s="33"/>
      <c r="F60" s="33"/>
      <c r="G60" s="33"/>
      <c r="H60" s="33"/>
      <c r="I60" s="33"/>
      <c r="J60" s="34"/>
      <c r="K60" s="19">
        <v>0</v>
      </c>
      <c r="L60" s="20">
        <v>0</v>
      </c>
      <c r="M60" s="21">
        <f t="shared" si="1"/>
        <v>0</v>
      </c>
    </row>
    <row r="61" spans="1:13" ht="12.5" customHeight="1">
      <c r="A61" s="30"/>
      <c r="B61" s="32" t="s">
        <v>171</v>
      </c>
      <c r="C61" s="33"/>
      <c r="D61" s="33"/>
      <c r="E61" s="33"/>
      <c r="F61" s="33"/>
      <c r="G61" s="33"/>
      <c r="H61" s="33"/>
      <c r="I61" s="33"/>
      <c r="J61" s="34"/>
      <c r="K61" s="19">
        <v>0</v>
      </c>
      <c r="L61" s="20">
        <v>0</v>
      </c>
      <c r="M61" s="21">
        <f t="shared" si="1"/>
        <v>0</v>
      </c>
    </row>
    <row r="62" spans="1:13" ht="12.5" customHeight="1">
      <c r="A62" s="31"/>
      <c r="B62" s="35" t="s">
        <v>135</v>
      </c>
      <c r="C62" s="35"/>
      <c r="D62" s="35"/>
      <c r="E62" s="35"/>
      <c r="F62" s="35"/>
      <c r="G62" s="35"/>
      <c r="H62" s="35"/>
      <c r="I62" s="35"/>
      <c r="J62" s="36"/>
      <c r="K62" s="19">
        <v>25</v>
      </c>
      <c r="L62" s="20">
        <v>10</v>
      </c>
      <c r="M62" s="21">
        <f>SUM(K62:L62)</f>
        <v>35</v>
      </c>
    </row>
    <row r="63" spans="1:13" s="2" customFormat="1" ht="12.5" customHeight="1">
      <c r="A63" s="68" t="s">
        <v>107</v>
      </c>
      <c r="B63" s="69"/>
      <c r="C63" s="69"/>
      <c r="D63" s="69"/>
      <c r="E63" s="69"/>
      <c r="F63" s="69"/>
      <c r="G63" s="69"/>
      <c r="H63" s="69"/>
      <c r="I63" s="69"/>
      <c r="J63" s="70"/>
      <c r="K63" s="16" t="s">
        <v>176</v>
      </c>
      <c r="L63" s="17" t="s">
        <v>177</v>
      </c>
      <c r="M63" s="18" t="s">
        <v>175</v>
      </c>
    </row>
    <row r="64" spans="1:13" ht="12.5" customHeight="1">
      <c r="A64" s="60" t="s">
        <v>76</v>
      </c>
      <c r="B64" s="61"/>
      <c r="C64" s="61"/>
      <c r="D64" s="61"/>
      <c r="E64" s="61"/>
      <c r="F64" s="61"/>
      <c r="G64" s="61"/>
      <c r="H64" s="61"/>
      <c r="I64" s="61"/>
      <c r="J64" s="62"/>
      <c r="K64" s="26">
        <v>57.121607144178668</v>
      </c>
      <c r="L64" s="27">
        <v>150.86501822135332</v>
      </c>
      <c r="M64" s="28">
        <v>91.585651742082391</v>
      </c>
    </row>
    <row r="65" spans="1:13" ht="12.5" customHeight="1">
      <c r="A65" s="63" t="s">
        <v>77</v>
      </c>
      <c r="B65" s="64"/>
      <c r="C65" s="64"/>
      <c r="D65" s="64"/>
      <c r="E65" s="64"/>
      <c r="F65" s="64"/>
      <c r="G65" s="64"/>
      <c r="H65" s="64"/>
      <c r="I65" s="64"/>
      <c r="J65" s="65"/>
      <c r="K65" s="22">
        <v>1582091</v>
      </c>
      <c r="L65" s="23">
        <v>3165489</v>
      </c>
      <c r="M65" s="24">
        <v>4747580</v>
      </c>
    </row>
    <row r="66" spans="1:13" ht="17.149999999999999" customHeight="1">
      <c r="M66" s="25"/>
    </row>
  </sheetData>
  <mergeCells count="78">
    <mergeCell ref="B59:J59"/>
    <mergeCell ref="B61:J61"/>
    <mergeCell ref="A1:J2"/>
    <mergeCell ref="A3:J3"/>
    <mergeCell ref="A10:C15"/>
    <mergeCell ref="D10:J10"/>
    <mergeCell ref="D11:J11"/>
    <mergeCell ref="D12:J12"/>
    <mergeCell ref="D15:J15"/>
    <mergeCell ref="D14:J14"/>
    <mergeCell ref="D13:J13"/>
    <mergeCell ref="A4:J4"/>
    <mergeCell ref="A5:C9"/>
    <mergeCell ref="D5:J5"/>
    <mergeCell ref="D8:J8"/>
    <mergeCell ref="D9:J9"/>
    <mergeCell ref="D6:J6"/>
    <mergeCell ref="D7:J7"/>
    <mergeCell ref="A22:C27"/>
    <mergeCell ref="D22:J22"/>
    <mergeCell ref="D23:J23"/>
    <mergeCell ref="D24:J24"/>
    <mergeCell ref="D25:J25"/>
    <mergeCell ref="D26:J26"/>
    <mergeCell ref="D27:J27"/>
    <mergeCell ref="A16:C21"/>
    <mergeCell ref="D16:J16"/>
    <mergeCell ref="D17:J17"/>
    <mergeCell ref="D19:J19"/>
    <mergeCell ref="D20:J20"/>
    <mergeCell ref="D21:J21"/>
    <mergeCell ref="D18:J18"/>
    <mergeCell ref="D49:J49"/>
    <mergeCell ref="A56:J56"/>
    <mergeCell ref="D30:J30"/>
    <mergeCell ref="A34:C38"/>
    <mergeCell ref="D34:J34"/>
    <mergeCell ref="D38:J38"/>
    <mergeCell ref="A28:C33"/>
    <mergeCell ref="D28:J28"/>
    <mergeCell ref="D29:J29"/>
    <mergeCell ref="D31:J31"/>
    <mergeCell ref="D32:J32"/>
    <mergeCell ref="D33:J33"/>
    <mergeCell ref="D37:J37"/>
    <mergeCell ref="D35:J35"/>
    <mergeCell ref="M1:M2"/>
    <mergeCell ref="K1:K2"/>
    <mergeCell ref="L1:L2"/>
    <mergeCell ref="A64:J64"/>
    <mergeCell ref="A65:J65"/>
    <mergeCell ref="A52:C54"/>
    <mergeCell ref="D52:J52"/>
    <mergeCell ref="D53:J53"/>
    <mergeCell ref="D54:J54"/>
    <mergeCell ref="A63:J63"/>
    <mergeCell ref="D36:J36"/>
    <mergeCell ref="A48:C51"/>
    <mergeCell ref="D48:J48"/>
    <mergeCell ref="D51:J51"/>
    <mergeCell ref="A55:J55"/>
    <mergeCell ref="A57:J57"/>
    <mergeCell ref="A58:A62"/>
    <mergeCell ref="B58:J58"/>
    <mergeCell ref="B60:J60"/>
    <mergeCell ref="B62:J62"/>
    <mergeCell ref="A39:C43"/>
    <mergeCell ref="A44:C47"/>
    <mergeCell ref="D39:J39"/>
    <mergeCell ref="D40:J40"/>
    <mergeCell ref="D41:J41"/>
    <mergeCell ref="D42:J42"/>
    <mergeCell ref="D43:J43"/>
    <mergeCell ref="D44:J44"/>
    <mergeCell ref="D45:J45"/>
    <mergeCell ref="D46:J46"/>
    <mergeCell ref="D47:J47"/>
    <mergeCell ref="D50:J50"/>
  </mergeCells>
  <phoneticPr fontId="3"/>
  <pageMargins left="0.74803149606299213" right="0.74803149606299213" top="0.78740157480314965" bottom="0.70866141732283461" header="0.31496062992125984" footer="0.51181102362204722"/>
  <pageSetup paperSize="9" scale="95" orientation="portrait" useFirstPageNumber="1" r:id="rId1"/>
  <headerFooter alignWithMargins="0">
    <oddHeader xml:space="preserve">&amp;L&amp;"ＭＳ ゴシック,太字" &amp;"ＭＳ ゴシック,標準"&amp;10 ３　令和２年度地方公営企業決算状況調査（法非適用企業）
　（４）港湾整備事業
　　　&amp;A［&amp;P/&amp;N］&amp;R
</oddHeader>
  </headerFooter>
  <rowBreaks count="1" manualBreakCount="1">
    <brk id="6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M65"/>
  <sheetViews>
    <sheetView view="pageLayout" zoomScaleNormal="120" workbookViewId="0">
      <selection activeCell="P5" sqref="P5"/>
    </sheetView>
  </sheetViews>
  <sheetFormatPr defaultColWidth="9.6328125" defaultRowHeight="17.149999999999999" customHeight="1"/>
  <cols>
    <col min="1" max="10" width="2.6328125" style="1" customWidth="1"/>
    <col min="11" max="13" width="10.08984375" style="1" customWidth="1"/>
    <col min="14" max="254" width="9.6328125" style="1"/>
    <col min="255" max="266" width="2.6328125" style="1" customWidth="1"/>
    <col min="267" max="510" width="9.6328125" style="1"/>
    <col min="511" max="522" width="2.6328125" style="1" customWidth="1"/>
    <col min="523" max="766" width="9.6328125" style="1"/>
    <col min="767" max="778" width="2.6328125" style="1" customWidth="1"/>
    <col min="779" max="1022" width="9.6328125" style="1"/>
    <col min="1023" max="1034" width="2.6328125" style="1" customWidth="1"/>
    <col min="1035" max="1278" width="9.6328125" style="1"/>
    <col min="1279" max="1290" width="2.6328125" style="1" customWidth="1"/>
    <col min="1291" max="1534" width="9.6328125" style="1"/>
    <col min="1535" max="1546" width="2.6328125" style="1" customWidth="1"/>
    <col min="1547" max="1790" width="9.6328125" style="1"/>
    <col min="1791" max="1802" width="2.6328125" style="1" customWidth="1"/>
    <col min="1803" max="2046" width="9.6328125" style="1"/>
    <col min="2047" max="2058" width="2.6328125" style="1" customWidth="1"/>
    <col min="2059" max="2302" width="9.6328125" style="1"/>
    <col min="2303" max="2314" width="2.6328125" style="1" customWidth="1"/>
    <col min="2315" max="2558" width="9.6328125" style="1"/>
    <col min="2559" max="2570" width="2.6328125" style="1" customWidth="1"/>
    <col min="2571" max="2814" width="9.6328125" style="1"/>
    <col min="2815" max="2826" width="2.6328125" style="1" customWidth="1"/>
    <col min="2827" max="3070" width="9.6328125" style="1"/>
    <col min="3071" max="3082" width="2.6328125" style="1" customWidth="1"/>
    <col min="3083" max="3326" width="9.6328125" style="1"/>
    <col min="3327" max="3338" width="2.6328125" style="1" customWidth="1"/>
    <col min="3339" max="3582" width="9.6328125" style="1"/>
    <col min="3583" max="3594" width="2.6328125" style="1" customWidth="1"/>
    <col min="3595" max="3838" width="9.6328125" style="1"/>
    <col min="3839" max="3850" width="2.6328125" style="1" customWidth="1"/>
    <col min="3851" max="4094" width="9.6328125" style="1"/>
    <col min="4095" max="4106" width="2.6328125" style="1" customWidth="1"/>
    <col min="4107" max="4350" width="9.6328125" style="1"/>
    <col min="4351" max="4362" width="2.6328125" style="1" customWidth="1"/>
    <col min="4363" max="4606" width="9.6328125" style="1"/>
    <col min="4607" max="4618" width="2.6328125" style="1" customWidth="1"/>
    <col min="4619" max="4862" width="9.6328125" style="1"/>
    <col min="4863" max="4874" width="2.6328125" style="1" customWidth="1"/>
    <col min="4875" max="5118" width="9.6328125" style="1"/>
    <col min="5119" max="5130" width="2.6328125" style="1" customWidth="1"/>
    <col min="5131" max="5374" width="9.6328125" style="1"/>
    <col min="5375" max="5386" width="2.6328125" style="1" customWidth="1"/>
    <col min="5387" max="5630" width="9.6328125" style="1"/>
    <col min="5631" max="5642" width="2.6328125" style="1" customWidth="1"/>
    <col min="5643" max="5886" width="9.6328125" style="1"/>
    <col min="5887" max="5898" width="2.6328125" style="1" customWidth="1"/>
    <col min="5899" max="6142" width="9.6328125" style="1"/>
    <col min="6143" max="6154" width="2.6328125" style="1" customWidth="1"/>
    <col min="6155" max="6398" width="9.6328125" style="1"/>
    <col min="6399" max="6410" width="2.6328125" style="1" customWidth="1"/>
    <col min="6411" max="6654" width="9.6328125" style="1"/>
    <col min="6655" max="6666" width="2.6328125" style="1" customWidth="1"/>
    <col min="6667" max="6910" width="9.6328125" style="1"/>
    <col min="6911" max="6922" width="2.6328125" style="1" customWidth="1"/>
    <col min="6923" max="7166" width="9.6328125" style="1"/>
    <col min="7167" max="7178" width="2.6328125" style="1" customWidth="1"/>
    <col min="7179" max="7422" width="9.6328125" style="1"/>
    <col min="7423" max="7434" width="2.6328125" style="1" customWidth="1"/>
    <col min="7435" max="7678" width="9.6328125" style="1"/>
    <col min="7679" max="7690" width="2.6328125" style="1" customWidth="1"/>
    <col min="7691" max="7934" width="9.6328125" style="1"/>
    <col min="7935" max="7946" width="2.6328125" style="1" customWidth="1"/>
    <col min="7947" max="8190" width="9.6328125" style="1"/>
    <col min="8191" max="8202" width="2.6328125" style="1" customWidth="1"/>
    <col min="8203" max="8446" width="9.6328125" style="1"/>
    <col min="8447" max="8458" width="2.6328125" style="1" customWidth="1"/>
    <col min="8459" max="8702" width="9.6328125" style="1"/>
    <col min="8703" max="8714" width="2.6328125" style="1" customWidth="1"/>
    <col min="8715" max="8958" width="9.6328125" style="1"/>
    <col min="8959" max="8970" width="2.6328125" style="1" customWidth="1"/>
    <col min="8971" max="9214" width="9.6328125" style="1"/>
    <col min="9215" max="9226" width="2.6328125" style="1" customWidth="1"/>
    <col min="9227" max="9470" width="9.6328125" style="1"/>
    <col min="9471" max="9482" width="2.6328125" style="1" customWidth="1"/>
    <col min="9483" max="9726" width="9.6328125" style="1"/>
    <col min="9727" max="9738" width="2.6328125" style="1" customWidth="1"/>
    <col min="9739" max="9982" width="9.6328125" style="1"/>
    <col min="9983" max="9994" width="2.6328125" style="1" customWidth="1"/>
    <col min="9995" max="10238" width="9.6328125" style="1"/>
    <col min="10239" max="10250" width="2.6328125" style="1" customWidth="1"/>
    <col min="10251" max="10494" width="9.6328125" style="1"/>
    <col min="10495" max="10506" width="2.6328125" style="1" customWidth="1"/>
    <col min="10507" max="10750" width="9.6328125" style="1"/>
    <col min="10751" max="10762" width="2.6328125" style="1" customWidth="1"/>
    <col min="10763" max="11006" width="9.6328125" style="1"/>
    <col min="11007" max="11018" width="2.6328125" style="1" customWidth="1"/>
    <col min="11019" max="11262" width="9.6328125" style="1"/>
    <col min="11263" max="11274" width="2.6328125" style="1" customWidth="1"/>
    <col min="11275" max="11518" width="9.6328125" style="1"/>
    <col min="11519" max="11530" width="2.6328125" style="1" customWidth="1"/>
    <col min="11531" max="11774" width="9.6328125" style="1"/>
    <col min="11775" max="11786" width="2.6328125" style="1" customWidth="1"/>
    <col min="11787" max="12030" width="9.6328125" style="1"/>
    <col min="12031" max="12042" width="2.6328125" style="1" customWidth="1"/>
    <col min="12043" max="12286" width="9.6328125" style="1"/>
    <col min="12287" max="12298" width="2.6328125" style="1" customWidth="1"/>
    <col min="12299" max="12542" width="9.6328125" style="1"/>
    <col min="12543" max="12554" width="2.6328125" style="1" customWidth="1"/>
    <col min="12555" max="12798" width="9.6328125" style="1"/>
    <col min="12799" max="12810" width="2.6328125" style="1" customWidth="1"/>
    <col min="12811" max="13054" width="9.6328125" style="1"/>
    <col min="13055" max="13066" width="2.6328125" style="1" customWidth="1"/>
    <col min="13067" max="13310" width="9.6328125" style="1"/>
    <col min="13311" max="13322" width="2.6328125" style="1" customWidth="1"/>
    <col min="13323" max="13566" width="9.6328125" style="1"/>
    <col min="13567" max="13578" width="2.6328125" style="1" customWidth="1"/>
    <col min="13579" max="13822" width="9.6328125" style="1"/>
    <col min="13823" max="13834" width="2.6328125" style="1" customWidth="1"/>
    <col min="13835" max="14078" width="9.6328125" style="1"/>
    <col min="14079" max="14090" width="2.6328125" style="1" customWidth="1"/>
    <col min="14091" max="14334" width="9.6328125" style="1"/>
    <col min="14335" max="14346" width="2.6328125" style="1" customWidth="1"/>
    <col min="14347" max="14590" width="9.6328125" style="1"/>
    <col min="14591" max="14602" width="2.6328125" style="1" customWidth="1"/>
    <col min="14603" max="14846" width="9.6328125" style="1"/>
    <col min="14847" max="14858" width="2.6328125" style="1" customWidth="1"/>
    <col min="14859" max="15102" width="9.6328125" style="1"/>
    <col min="15103" max="15114" width="2.6328125" style="1" customWidth="1"/>
    <col min="15115" max="15358" width="9.6328125" style="1"/>
    <col min="15359" max="15370" width="2.6328125" style="1" customWidth="1"/>
    <col min="15371" max="15614" width="9.6328125" style="1"/>
    <col min="15615" max="15626" width="2.6328125" style="1" customWidth="1"/>
    <col min="15627" max="15870" width="9.6328125" style="1"/>
    <col min="15871" max="15882" width="2.6328125" style="1" customWidth="1"/>
    <col min="15883" max="16126" width="9.6328125" style="1"/>
    <col min="16127" max="16138" width="2.6328125" style="1" customWidth="1"/>
    <col min="16139" max="16384" width="9.6328125" style="1"/>
  </cols>
  <sheetData>
    <row r="1" spans="1:13" ht="12.5" customHeight="1">
      <c r="A1" s="76" t="s">
        <v>78</v>
      </c>
      <c r="B1" s="77"/>
      <c r="C1" s="77"/>
      <c r="D1" s="77"/>
      <c r="E1" s="77"/>
      <c r="F1" s="77"/>
      <c r="G1" s="77"/>
      <c r="H1" s="77"/>
      <c r="I1" s="77"/>
      <c r="J1" s="77"/>
      <c r="K1" s="92" t="s">
        <v>178</v>
      </c>
      <c r="L1" s="94" t="s">
        <v>173</v>
      </c>
      <c r="M1" s="54" t="s">
        <v>179</v>
      </c>
    </row>
    <row r="2" spans="1:13" ht="12.5" customHeight="1">
      <c r="A2" s="78"/>
      <c r="B2" s="79"/>
      <c r="C2" s="79"/>
      <c r="D2" s="79"/>
      <c r="E2" s="79"/>
      <c r="F2" s="79"/>
      <c r="G2" s="79"/>
      <c r="H2" s="79"/>
      <c r="I2" s="79"/>
      <c r="J2" s="79"/>
      <c r="K2" s="93"/>
      <c r="L2" s="95"/>
      <c r="M2" s="55"/>
    </row>
    <row r="3" spans="1:13" ht="12.5" customHeight="1">
      <c r="A3" s="102" t="s">
        <v>108</v>
      </c>
      <c r="B3" s="103" t="s">
        <v>136</v>
      </c>
      <c r="C3" s="104" t="s">
        <v>0</v>
      </c>
      <c r="D3" s="104" t="s">
        <v>0</v>
      </c>
      <c r="E3" s="104" t="s">
        <v>0</v>
      </c>
      <c r="F3" s="104" t="s">
        <v>0</v>
      </c>
      <c r="G3" s="104" t="s">
        <v>0</v>
      </c>
      <c r="H3" s="104" t="s">
        <v>0</v>
      </c>
      <c r="I3" s="104" t="s">
        <v>0</v>
      </c>
      <c r="J3" s="3" t="s">
        <v>137</v>
      </c>
      <c r="K3" s="6">
        <v>1312165</v>
      </c>
      <c r="L3" s="7">
        <v>2014834</v>
      </c>
      <c r="M3" s="12">
        <f t="shared" ref="M3:M34" si="0">SUM(K3:L3)</f>
        <v>3326999</v>
      </c>
    </row>
    <row r="4" spans="1:13" ht="12.5" customHeight="1">
      <c r="A4" s="97"/>
      <c r="B4" s="105" t="s">
        <v>138</v>
      </c>
      <c r="C4" s="71" t="s">
        <v>1</v>
      </c>
      <c r="D4" s="71" t="s">
        <v>1</v>
      </c>
      <c r="E4" s="71" t="s">
        <v>1</v>
      </c>
      <c r="F4" s="71" t="s">
        <v>1</v>
      </c>
      <c r="G4" s="71" t="s">
        <v>1</v>
      </c>
      <c r="H4" s="71" t="s">
        <v>1</v>
      </c>
      <c r="I4" s="71" t="s">
        <v>1</v>
      </c>
      <c r="J4" s="4" t="s">
        <v>139</v>
      </c>
      <c r="K4" s="8">
        <v>1299566</v>
      </c>
      <c r="L4" s="9">
        <v>740575</v>
      </c>
      <c r="M4" s="13">
        <f t="shared" si="0"/>
        <v>2040141</v>
      </c>
    </row>
    <row r="5" spans="1:13" ht="12.5" customHeight="1">
      <c r="A5" s="97"/>
      <c r="B5" s="69" t="s">
        <v>140</v>
      </c>
      <c r="C5" s="69" t="s">
        <v>2</v>
      </c>
      <c r="D5" s="69" t="s">
        <v>2</v>
      </c>
      <c r="E5" s="69" t="s">
        <v>2</v>
      </c>
      <c r="F5" s="69" t="s">
        <v>2</v>
      </c>
      <c r="G5" s="69" t="s">
        <v>2</v>
      </c>
      <c r="H5" s="69" t="s">
        <v>2</v>
      </c>
      <c r="I5" s="69" t="s">
        <v>2</v>
      </c>
      <c r="J5" s="70" t="s">
        <v>2</v>
      </c>
      <c r="K5" s="8">
        <v>1274693</v>
      </c>
      <c r="L5" s="9">
        <v>473617</v>
      </c>
      <c r="M5" s="13">
        <f t="shared" si="0"/>
        <v>1748310</v>
      </c>
    </row>
    <row r="6" spans="1:13" ht="12.5" customHeight="1">
      <c r="A6" s="97"/>
      <c r="B6" s="69" t="s">
        <v>141</v>
      </c>
      <c r="C6" s="69" t="s">
        <v>3</v>
      </c>
      <c r="D6" s="69" t="s">
        <v>3</v>
      </c>
      <c r="E6" s="69" t="s">
        <v>3</v>
      </c>
      <c r="F6" s="69" t="s">
        <v>3</v>
      </c>
      <c r="G6" s="69" t="s">
        <v>3</v>
      </c>
      <c r="H6" s="69" t="s">
        <v>3</v>
      </c>
      <c r="I6" s="69" t="s">
        <v>3</v>
      </c>
      <c r="J6" s="70" t="s">
        <v>3</v>
      </c>
      <c r="K6" s="8">
        <v>0</v>
      </c>
      <c r="L6" s="9">
        <v>0</v>
      </c>
      <c r="M6" s="13">
        <f t="shared" si="0"/>
        <v>0</v>
      </c>
    </row>
    <row r="7" spans="1:13" ht="12.5" customHeight="1">
      <c r="A7" s="97"/>
      <c r="B7" s="69" t="s">
        <v>109</v>
      </c>
      <c r="C7" s="69" t="s">
        <v>4</v>
      </c>
      <c r="D7" s="69" t="s">
        <v>4</v>
      </c>
      <c r="E7" s="69" t="s">
        <v>4</v>
      </c>
      <c r="F7" s="69" t="s">
        <v>4</v>
      </c>
      <c r="G7" s="69" t="s">
        <v>4</v>
      </c>
      <c r="H7" s="69" t="s">
        <v>4</v>
      </c>
      <c r="I7" s="69" t="s">
        <v>4</v>
      </c>
      <c r="J7" s="70" t="s">
        <v>4</v>
      </c>
      <c r="K7" s="8">
        <v>24873</v>
      </c>
      <c r="L7" s="9">
        <v>266958</v>
      </c>
      <c r="M7" s="13">
        <f t="shared" si="0"/>
        <v>291831</v>
      </c>
    </row>
    <row r="8" spans="1:13" ht="12.5" customHeight="1">
      <c r="A8" s="97"/>
      <c r="B8" s="32" t="s">
        <v>142</v>
      </c>
      <c r="C8" s="33" t="s">
        <v>5</v>
      </c>
      <c r="D8" s="33" t="s">
        <v>5</v>
      </c>
      <c r="E8" s="33" t="s">
        <v>5</v>
      </c>
      <c r="F8" s="33" t="s">
        <v>5</v>
      </c>
      <c r="G8" s="33" t="s">
        <v>5</v>
      </c>
      <c r="H8" s="33" t="s">
        <v>5</v>
      </c>
      <c r="I8" s="33" t="s">
        <v>5</v>
      </c>
      <c r="J8" s="5" t="s">
        <v>6</v>
      </c>
      <c r="K8" s="8">
        <v>12599</v>
      </c>
      <c r="L8" s="9">
        <v>1274259</v>
      </c>
      <c r="M8" s="13">
        <f t="shared" si="0"/>
        <v>1286858</v>
      </c>
    </row>
    <row r="9" spans="1:13" ht="12.5" customHeight="1">
      <c r="A9" s="97"/>
      <c r="B9" s="69" t="s">
        <v>110</v>
      </c>
      <c r="C9" s="69" t="s">
        <v>7</v>
      </c>
      <c r="D9" s="69" t="s">
        <v>7</v>
      </c>
      <c r="E9" s="69" t="s">
        <v>7</v>
      </c>
      <c r="F9" s="69" t="s">
        <v>7</v>
      </c>
      <c r="G9" s="69" t="s">
        <v>7</v>
      </c>
      <c r="H9" s="69" t="s">
        <v>7</v>
      </c>
      <c r="I9" s="69" t="s">
        <v>7</v>
      </c>
      <c r="J9" s="70" t="s">
        <v>7</v>
      </c>
      <c r="K9" s="8">
        <v>0</v>
      </c>
      <c r="L9" s="9">
        <v>0</v>
      </c>
      <c r="M9" s="13">
        <f t="shared" si="0"/>
        <v>0</v>
      </c>
    </row>
    <row r="10" spans="1:13" ht="12.5" customHeight="1">
      <c r="A10" s="97"/>
      <c r="B10" s="69" t="s">
        <v>111</v>
      </c>
      <c r="C10" s="69" t="s">
        <v>8</v>
      </c>
      <c r="D10" s="69" t="s">
        <v>8</v>
      </c>
      <c r="E10" s="69" t="s">
        <v>8</v>
      </c>
      <c r="F10" s="69" t="s">
        <v>8</v>
      </c>
      <c r="G10" s="69" t="s">
        <v>8</v>
      </c>
      <c r="H10" s="69" t="s">
        <v>8</v>
      </c>
      <c r="I10" s="69" t="s">
        <v>8</v>
      </c>
      <c r="J10" s="70" t="s">
        <v>8</v>
      </c>
      <c r="K10" s="8">
        <v>0</v>
      </c>
      <c r="L10" s="9">
        <v>0</v>
      </c>
      <c r="M10" s="13">
        <f t="shared" si="0"/>
        <v>0</v>
      </c>
    </row>
    <row r="11" spans="1:13" ht="12.5" customHeight="1">
      <c r="A11" s="97"/>
      <c r="B11" s="69" t="s">
        <v>143</v>
      </c>
      <c r="C11" s="69" t="s">
        <v>9</v>
      </c>
      <c r="D11" s="69" t="s">
        <v>9</v>
      </c>
      <c r="E11" s="69" t="s">
        <v>9</v>
      </c>
      <c r="F11" s="69" t="s">
        <v>9</v>
      </c>
      <c r="G11" s="69" t="s">
        <v>9</v>
      </c>
      <c r="H11" s="69" t="s">
        <v>9</v>
      </c>
      <c r="I11" s="69" t="s">
        <v>9</v>
      </c>
      <c r="J11" s="70" t="s">
        <v>9</v>
      </c>
      <c r="K11" s="8">
        <v>0</v>
      </c>
      <c r="L11" s="9">
        <v>0</v>
      </c>
      <c r="M11" s="13">
        <f t="shared" si="0"/>
        <v>0</v>
      </c>
    </row>
    <row r="12" spans="1:13" ht="12.5" customHeight="1">
      <c r="A12" s="97"/>
      <c r="B12" s="69" t="s">
        <v>109</v>
      </c>
      <c r="C12" s="69" t="s">
        <v>10</v>
      </c>
      <c r="D12" s="69" t="s">
        <v>10</v>
      </c>
      <c r="E12" s="69" t="s">
        <v>10</v>
      </c>
      <c r="F12" s="69" t="s">
        <v>10</v>
      </c>
      <c r="G12" s="69" t="s">
        <v>10</v>
      </c>
      <c r="H12" s="69" t="s">
        <v>10</v>
      </c>
      <c r="I12" s="69" t="s">
        <v>10</v>
      </c>
      <c r="J12" s="70" t="s">
        <v>10</v>
      </c>
      <c r="K12" s="8">
        <v>12599</v>
      </c>
      <c r="L12" s="9">
        <v>1274259</v>
      </c>
      <c r="M12" s="13">
        <f t="shared" si="0"/>
        <v>1286858</v>
      </c>
    </row>
    <row r="13" spans="1:13" ht="12.5" customHeight="1">
      <c r="A13" s="97"/>
      <c r="B13" s="32" t="s">
        <v>144</v>
      </c>
      <c r="C13" s="33" t="s">
        <v>11</v>
      </c>
      <c r="D13" s="33" t="s">
        <v>11</v>
      </c>
      <c r="E13" s="33" t="s">
        <v>11</v>
      </c>
      <c r="F13" s="33" t="s">
        <v>11</v>
      </c>
      <c r="G13" s="33" t="s">
        <v>11</v>
      </c>
      <c r="H13" s="33" t="s">
        <v>11</v>
      </c>
      <c r="I13" s="33" t="s">
        <v>11</v>
      </c>
      <c r="J13" s="5" t="s">
        <v>145</v>
      </c>
      <c r="K13" s="8">
        <v>1612716</v>
      </c>
      <c r="L13" s="9">
        <v>1192796</v>
      </c>
      <c r="M13" s="13">
        <f t="shared" si="0"/>
        <v>2805512</v>
      </c>
    </row>
    <row r="14" spans="1:13" ht="12.5" customHeight="1">
      <c r="A14" s="97"/>
      <c r="B14" s="32" t="s">
        <v>146</v>
      </c>
      <c r="C14" s="33" t="s">
        <v>12</v>
      </c>
      <c r="D14" s="33" t="s">
        <v>12</v>
      </c>
      <c r="E14" s="33" t="s">
        <v>12</v>
      </c>
      <c r="F14" s="33" t="s">
        <v>12</v>
      </c>
      <c r="G14" s="33" t="s">
        <v>12</v>
      </c>
      <c r="H14" s="33" t="s">
        <v>12</v>
      </c>
      <c r="I14" s="33" t="s">
        <v>12</v>
      </c>
      <c r="J14" s="5" t="s">
        <v>13</v>
      </c>
      <c r="K14" s="8">
        <v>1533922</v>
      </c>
      <c r="L14" s="9">
        <v>1177992</v>
      </c>
      <c r="M14" s="13">
        <f t="shared" si="0"/>
        <v>2711914</v>
      </c>
    </row>
    <row r="15" spans="1:13" ht="12.5" customHeight="1">
      <c r="A15" s="97"/>
      <c r="B15" s="69" t="s">
        <v>112</v>
      </c>
      <c r="C15" s="69" t="s">
        <v>14</v>
      </c>
      <c r="D15" s="69" t="s">
        <v>14</v>
      </c>
      <c r="E15" s="69" t="s">
        <v>14</v>
      </c>
      <c r="F15" s="69" t="s">
        <v>14</v>
      </c>
      <c r="G15" s="69" t="s">
        <v>14</v>
      </c>
      <c r="H15" s="69" t="s">
        <v>14</v>
      </c>
      <c r="I15" s="69" t="s">
        <v>14</v>
      </c>
      <c r="J15" s="70" t="s">
        <v>14</v>
      </c>
      <c r="K15" s="8">
        <v>115519</v>
      </c>
      <c r="L15" s="9">
        <v>62663</v>
      </c>
      <c r="M15" s="13">
        <f t="shared" si="0"/>
        <v>178182</v>
      </c>
    </row>
    <row r="16" spans="1:13" ht="12.5" customHeight="1">
      <c r="A16" s="97"/>
      <c r="B16" s="69" t="s">
        <v>147</v>
      </c>
      <c r="C16" s="69" t="s">
        <v>15</v>
      </c>
      <c r="D16" s="69" t="s">
        <v>15</v>
      </c>
      <c r="E16" s="69" t="s">
        <v>15</v>
      </c>
      <c r="F16" s="69" t="s">
        <v>15</v>
      </c>
      <c r="G16" s="69" t="s">
        <v>15</v>
      </c>
      <c r="H16" s="69" t="s">
        <v>15</v>
      </c>
      <c r="I16" s="69" t="s">
        <v>15</v>
      </c>
      <c r="J16" s="70" t="s">
        <v>15</v>
      </c>
      <c r="K16" s="8">
        <v>0</v>
      </c>
      <c r="L16" s="9">
        <v>0</v>
      </c>
      <c r="M16" s="13">
        <f t="shared" si="0"/>
        <v>0</v>
      </c>
    </row>
    <row r="17" spans="1:13" ht="12.5" customHeight="1">
      <c r="A17" s="97"/>
      <c r="B17" s="69" t="s">
        <v>109</v>
      </c>
      <c r="C17" s="69" t="s">
        <v>4</v>
      </c>
      <c r="D17" s="69" t="s">
        <v>4</v>
      </c>
      <c r="E17" s="69" t="s">
        <v>4</v>
      </c>
      <c r="F17" s="69" t="s">
        <v>4</v>
      </c>
      <c r="G17" s="69" t="s">
        <v>4</v>
      </c>
      <c r="H17" s="69" t="s">
        <v>4</v>
      </c>
      <c r="I17" s="69" t="s">
        <v>4</v>
      </c>
      <c r="J17" s="70" t="s">
        <v>4</v>
      </c>
      <c r="K17" s="8">
        <v>1418403</v>
      </c>
      <c r="L17" s="9">
        <v>1115329</v>
      </c>
      <c r="M17" s="13">
        <f t="shared" si="0"/>
        <v>2533732</v>
      </c>
    </row>
    <row r="18" spans="1:13" ht="12.5" customHeight="1">
      <c r="A18" s="97"/>
      <c r="B18" s="32" t="s">
        <v>148</v>
      </c>
      <c r="C18" s="33" t="s">
        <v>16</v>
      </c>
      <c r="D18" s="33" t="s">
        <v>16</v>
      </c>
      <c r="E18" s="33" t="s">
        <v>16</v>
      </c>
      <c r="F18" s="33" t="s">
        <v>16</v>
      </c>
      <c r="G18" s="33" t="s">
        <v>16</v>
      </c>
      <c r="H18" s="33" t="s">
        <v>16</v>
      </c>
      <c r="I18" s="33" t="s">
        <v>16</v>
      </c>
      <c r="J18" s="5" t="s">
        <v>17</v>
      </c>
      <c r="K18" s="8">
        <v>78794</v>
      </c>
      <c r="L18" s="9">
        <v>14804</v>
      </c>
      <c r="M18" s="13">
        <f t="shared" si="0"/>
        <v>93598</v>
      </c>
    </row>
    <row r="19" spans="1:13" ht="12.5" customHeight="1">
      <c r="A19" s="97"/>
      <c r="B19" s="69" t="s">
        <v>113</v>
      </c>
      <c r="C19" s="69" t="s">
        <v>18</v>
      </c>
      <c r="D19" s="69" t="s">
        <v>18</v>
      </c>
      <c r="E19" s="69" t="s">
        <v>18</v>
      </c>
      <c r="F19" s="69" t="s">
        <v>18</v>
      </c>
      <c r="G19" s="69" t="s">
        <v>18</v>
      </c>
      <c r="H19" s="69" t="s">
        <v>18</v>
      </c>
      <c r="I19" s="69" t="s">
        <v>18</v>
      </c>
      <c r="J19" s="70" t="s">
        <v>18</v>
      </c>
      <c r="K19" s="8">
        <v>16914</v>
      </c>
      <c r="L19" s="9">
        <v>14119</v>
      </c>
      <c r="M19" s="13">
        <f t="shared" si="0"/>
        <v>31033</v>
      </c>
    </row>
    <row r="20" spans="1:13" ht="12.5" customHeight="1">
      <c r="A20" s="97"/>
      <c r="B20" s="69" t="s">
        <v>149</v>
      </c>
      <c r="C20" s="69" t="s">
        <v>19</v>
      </c>
      <c r="D20" s="69" t="s">
        <v>19</v>
      </c>
      <c r="E20" s="69" t="s">
        <v>19</v>
      </c>
      <c r="F20" s="69" t="s">
        <v>19</v>
      </c>
      <c r="G20" s="69" t="s">
        <v>19</v>
      </c>
      <c r="H20" s="69" t="s">
        <v>19</v>
      </c>
      <c r="I20" s="69" t="s">
        <v>19</v>
      </c>
      <c r="J20" s="70" t="s">
        <v>19</v>
      </c>
      <c r="K20" s="8">
        <v>16914</v>
      </c>
      <c r="L20" s="9">
        <v>14119</v>
      </c>
      <c r="M20" s="13">
        <f t="shared" si="0"/>
        <v>31033</v>
      </c>
    </row>
    <row r="21" spans="1:13" ht="12.5" customHeight="1">
      <c r="A21" s="97"/>
      <c r="B21" s="69" t="s">
        <v>114</v>
      </c>
      <c r="C21" s="69" t="s">
        <v>20</v>
      </c>
      <c r="D21" s="69" t="s">
        <v>20</v>
      </c>
      <c r="E21" s="69" t="s">
        <v>20</v>
      </c>
      <c r="F21" s="69" t="s">
        <v>20</v>
      </c>
      <c r="G21" s="69" t="s">
        <v>20</v>
      </c>
      <c r="H21" s="69" t="s">
        <v>20</v>
      </c>
      <c r="I21" s="69" t="s">
        <v>20</v>
      </c>
      <c r="J21" s="70" t="s">
        <v>20</v>
      </c>
      <c r="K21" s="8">
        <v>0</v>
      </c>
      <c r="L21" s="9">
        <v>0</v>
      </c>
      <c r="M21" s="13">
        <f t="shared" si="0"/>
        <v>0</v>
      </c>
    </row>
    <row r="22" spans="1:13" ht="12.5" customHeight="1">
      <c r="A22" s="97"/>
      <c r="B22" s="69" t="s">
        <v>109</v>
      </c>
      <c r="C22" s="69" t="s">
        <v>21</v>
      </c>
      <c r="D22" s="69" t="s">
        <v>21</v>
      </c>
      <c r="E22" s="69" t="s">
        <v>21</v>
      </c>
      <c r="F22" s="69" t="s">
        <v>21</v>
      </c>
      <c r="G22" s="69" t="s">
        <v>21</v>
      </c>
      <c r="H22" s="69" t="s">
        <v>21</v>
      </c>
      <c r="I22" s="69" t="s">
        <v>21</v>
      </c>
      <c r="J22" s="70" t="s">
        <v>21</v>
      </c>
      <c r="K22" s="8">
        <v>61880</v>
      </c>
      <c r="L22" s="9">
        <v>685</v>
      </c>
      <c r="M22" s="13">
        <f t="shared" si="0"/>
        <v>62565</v>
      </c>
    </row>
    <row r="23" spans="1:13" ht="12.5" customHeight="1">
      <c r="A23" s="97"/>
      <c r="B23" s="32" t="s">
        <v>150</v>
      </c>
      <c r="C23" s="33" t="s">
        <v>22</v>
      </c>
      <c r="D23" s="33" t="s">
        <v>22</v>
      </c>
      <c r="E23" s="33" t="s">
        <v>22</v>
      </c>
      <c r="F23" s="33" t="s">
        <v>22</v>
      </c>
      <c r="G23" s="33" t="s">
        <v>22</v>
      </c>
      <c r="H23" s="33" t="s">
        <v>22</v>
      </c>
      <c r="I23" s="33" t="s">
        <v>22</v>
      </c>
      <c r="J23" s="5" t="s">
        <v>23</v>
      </c>
      <c r="K23" s="8">
        <v>-300551</v>
      </c>
      <c r="L23" s="9">
        <v>822038</v>
      </c>
      <c r="M23" s="13">
        <f t="shared" si="0"/>
        <v>521487</v>
      </c>
    </row>
    <row r="24" spans="1:13" ht="12.5" customHeight="1">
      <c r="A24" s="97" t="s">
        <v>115</v>
      </c>
      <c r="B24" s="32" t="s">
        <v>116</v>
      </c>
      <c r="C24" s="33" t="s">
        <v>24</v>
      </c>
      <c r="D24" s="33" t="s">
        <v>24</v>
      </c>
      <c r="E24" s="33" t="s">
        <v>24</v>
      </c>
      <c r="F24" s="33" t="s">
        <v>24</v>
      </c>
      <c r="G24" s="33" t="s">
        <v>24</v>
      </c>
      <c r="H24" s="33" t="s">
        <v>24</v>
      </c>
      <c r="I24" s="33" t="s">
        <v>24</v>
      </c>
      <c r="J24" s="5" t="s">
        <v>25</v>
      </c>
      <c r="K24" s="8">
        <v>17049335</v>
      </c>
      <c r="L24" s="9">
        <v>2334381</v>
      </c>
      <c r="M24" s="13">
        <f t="shared" si="0"/>
        <v>19383716</v>
      </c>
    </row>
    <row r="25" spans="1:13" ht="12.5" customHeight="1">
      <c r="A25" s="97"/>
      <c r="B25" s="69" t="s">
        <v>151</v>
      </c>
      <c r="C25" s="69" t="s">
        <v>26</v>
      </c>
      <c r="D25" s="69" t="s">
        <v>26</v>
      </c>
      <c r="E25" s="69" t="s">
        <v>26</v>
      </c>
      <c r="F25" s="69" t="s">
        <v>26</v>
      </c>
      <c r="G25" s="69" t="s">
        <v>26</v>
      </c>
      <c r="H25" s="69" t="s">
        <v>26</v>
      </c>
      <c r="I25" s="69" t="s">
        <v>26</v>
      </c>
      <c r="J25" s="70" t="s">
        <v>26</v>
      </c>
      <c r="K25" s="8">
        <v>0</v>
      </c>
      <c r="L25" s="9">
        <v>713000</v>
      </c>
      <c r="M25" s="13">
        <f t="shared" si="0"/>
        <v>713000</v>
      </c>
    </row>
    <row r="26" spans="1:13" ht="12.5" customHeight="1">
      <c r="A26" s="97"/>
      <c r="B26" s="69" t="s">
        <v>152</v>
      </c>
      <c r="C26" s="69" t="s">
        <v>27</v>
      </c>
      <c r="D26" s="69" t="s">
        <v>27</v>
      </c>
      <c r="E26" s="69" t="s">
        <v>27</v>
      </c>
      <c r="F26" s="69" t="s">
        <v>27</v>
      </c>
      <c r="G26" s="69" t="s">
        <v>27</v>
      </c>
      <c r="H26" s="69" t="s">
        <v>27</v>
      </c>
      <c r="I26" s="69" t="s">
        <v>27</v>
      </c>
      <c r="J26" s="70" t="s">
        <v>27</v>
      </c>
      <c r="K26" s="8">
        <v>0</v>
      </c>
      <c r="L26" s="9">
        <v>0</v>
      </c>
      <c r="M26" s="13">
        <f t="shared" si="0"/>
        <v>0</v>
      </c>
    </row>
    <row r="27" spans="1:13" ht="12.5" customHeight="1">
      <c r="A27" s="97"/>
      <c r="B27" s="69" t="s">
        <v>117</v>
      </c>
      <c r="C27" s="69" t="s">
        <v>28</v>
      </c>
      <c r="D27" s="69" t="s">
        <v>28</v>
      </c>
      <c r="E27" s="69" t="s">
        <v>28</v>
      </c>
      <c r="F27" s="69" t="s">
        <v>28</v>
      </c>
      <c r="G27" s="69" t="s">
        <v>28</v>
      </c>
      <c r="H27" s="69" t="s">
        <v>28</v>
      </c>
      <c r="I27" s="69" t="s">
        <v>28</v>
      </c>
      <c r="J27" s="70" t="s">
        <v>28</v>
      </c>
      <c r="K27" s="8">
        <v>0</v>
      </c>
      <c r="L27" s="9">
        <v>0</v>
      </c>
      <c r="M27" s="13">
        <f t="shared" si="0"/>
        <v>0</v>
      </c>
    </row>
    <row r="28" spans="1:13" ht="12.5" customHeight="1">
      <c r="A28" s="97"/>
      <c r="B28" s="69" t="s">
        <v>118</v>
      </c>
      <c r="C28" s="69" t="s">
        <v>29</v>
      </c>
      <c r="D28" s="69" t="s">
        <v>29</v>
      </c>
      <c r="E28" s="69" t="s">
        <v>29</v>
      </c>
      <c r="F28" s="69" t="s">
        <v>29</v>
      </c>
      <c r="G28" s="69" t="s">
        <v>29</v>
      </c>
      <c r="H28" s="69" t="s">
        <v>29</v>
      </c>
      <c r="I28" s="69" t="s">
        <v>29</v>
      </c>
      <c r="J28" s="70" t="s">
        <v>29</v>
      </c>
      <c r="K28" s="8">
        <v>0</v>
      </c>
      <c r="L28" s="9">
        <v>0</v>
      </c>
      <c r="M28" s="13">
        <f t="shared" si="0"/>
        <v>0</v>
      </c>
    </row>
    <row r="29" spans="1:13" ht="12.5" customHeight="1">
      <c r="A29" s="97"/>
      <c r="B29" s="69" t="s">
        <v>119</v>
      </c>
      <c r="C29" s="69" t="s">
        <v>30</v>
      </c>
      <c r="D29" s="69" t="s">
        <v>30</v>
      </c>
      <c r="E29" s="69" t="s">
        <v>30</v>
      </c>
      <c r="F29" s="69" t="s">
        <v>30</v>
      </c>
      <c r="G29" s="69" t="s">
        <v>30</v>
      </c>
      <c r="H29" s="69" t="s">
        <v>30</v>
      </c>
      <c r="I29" s="69" t="s">
        <v>30</v>
      </c>
      <c r="J29" s="70" t="s">
        <v>30</v>
      </c>
      <c r="K29" s="8">
        <v>0</v>
      </c>
      <c r="L29" s="9">
        <v>0</v>
      </c>
      <c r="M29" s="13">
        <f t="shared" si="0"/>
        <v>0</v>
      </c>
    </row>
    <row r="30" spans="1:13" ht="12.5" customHeight="1">
      <c r="A30" s="97"/>
      <c r="B30" s="69" t="s">
        <v>153</v>
      </c>
      <c r="C30" s="69" t="s">
        <v>31</v>
      </c>
      <c r="D30" s="69" t="s">
        <v>31</v>
      </c>
      <c r="E30" s="69" t="s">
        <v>31</v>
      </c>
      <c r="F30" s="69" t="s">
        <v>31</v>
      </c>
      <c r="G30" s="69" t="s">
        <v>31</v>
      </c>
      <c r="H30" s="69" t="s">
        <v>31</v>
      </c>
      <c r="I30" s="69" t="s">
        <v>31</v>
      </c>
      <c r="J30" s="70" t="s">
        <v>31</v>
      </c>
      <c r="K30" s="8">
        <v>0</v>
      </c>
      <c r="L30" s="9">
        <v>0</v>
      </c>
      <c r="M30" s="13">
        <f t="shared" si="0"/>
        <v>0</v>
      </c>
    </row>
    <row r="31" spans="1:13" ht="12.5" customHeight="1">
      <c r="A31" s="97"/>
      <c r="B31" s="69" t="s">
        <v>154</v>
      </c>
      <c r="C31" s="69" t="s">
        <v>32</v>
      </c>
      <c r="D31" s="69" t="s">
        <v>32</v>
      </c>
      <c r="E31" s="69" t="s">
        <v>32</v>
      </c>
      <c r="F31" s="69" t="s">
        <v>32</v>
      </c>
      <c r="G31" s="69" t="s">
        <v>32</v>
      </c>
      <c r="H31" s="69" t="s">
        <v>32</v>
      </c>
      <c r="I31" s="69" t="s">
        <v>32</v>
      </c>
      <c r="J31" s="70" t="s">
        <v>32</v>
      </c>
      <c r="K31" s="8">
        <v>16366335</v>
      </c>
      <c r="L31" s="9">
        <v>0</v>
      </c>
      <c r="M31" s="13">
        <f t="shared" si="0"/>
        <v>16366335</v>
      </c>
    </row>
    <row r="32" spans="1:13" ht="12.5" customHeight="1">
      <c r="A32" s="97"/>
      <c r="B32" s="69" t="s">
        <v>155</v>
      </c>
      <c r="C32" s="69" t="s">
        <v>33</v>
      </c>
      <c r="D32" s="69" t="s">
        <v>33</v>
      </c>
      <c r="E32" s="69" t="s">
        <v>33</v>
      </c>
      <c r="F32" s="69" t="s">
        <v>33</v>
      </c>
      <c r="G32" s="69" t="s">
        <v>33</v>
      </c>
      <c r="H32" s="69" t="s">
        <v>33</v>
      </c>
      <c r="I32" s="69" t="s">
        <v>33</v>
      </c>
      <c r="J32" s="70" t="s">
        <v>33</v>
      </c>
      <c r="K32" s="8">
        <v>683000</v>
      </c>
      <c r="L32" s="9">
        <v>1621381</v>
      </c>
      <c r="M32" s="13">
        <f t="shared" si="0"/>
        <v>2304381</v>
      </c>
    </row>
    <row r="33" spans="1:13" ht="12.5" customHeight="1">
      <c r="A33" s="97"/>
      <c r="B33" s="32" t="s">
        <v>120</v>
      </c>
      <c r="C33" s="33" t="s">
        <v>34</v>
      </c>
      <c r="D33" s="33" t="s">
        <v>34</v>
      </c>
      <c r="E33" s="33" t="s">
        <v>34</v>
      </c>
      <c r="F33" s="33" t="s">
        <v>34</v>
      </c>
      <c r="G33" s="33" t="s">
        <v>34</v>
      </c>
      <c r="H33" s="33" t="s">
        <v>34</v>
      </c>
      <c r="I33" s="33" t="s">
        <v>34</v>
      </c>
      <c r="J33" s="5" t="s">
        <v>35</v>
      </c>
      <c r="K33" s="8">
        <v>17341330</v>
      </c>
      <c r="L33" s="9">
        <v>3006741</v>
      </c>
      <c r="M33" s="13">
        <f t="shared" si="0"/>
        <v>20348071</v>
      </c>
    </row>
    <row r="34" spans="1:13" ht="12.5" customHeight="1">
      <c r="A34" s="97"/>
      <c r="B34" s="69" t="s">
        <v>121</v>
      </c>
      <c r="C34" s="69" t="s">
        <v>36</v>
      </c>
      <c r="D34" s="69" t="s">
        <v>36</v>
      </c>
      <c r="E34" s="69" t="s">
        <v>36</v>
      </c>
      <c r="F34" s="69" t="s">
        <v>36</v>
      </c>
      <c r="G34" s="69" t="s">
        <v>36</v>
      </c>
      <c r="H34" s="69" t="s">
        <v>36</v>
      </c>
      <c r="I34" s="69" t="s">
        <v>36</v>
      </c>
      <c r="J34" s="70" t="s">
        <v>36</v>
      </c>
      <c r="K34" s="8">
        <v>16366335</v>
      </c>
      <c r="L34" s="9">
        <v>2239838</v>
      </c>
      <c r="M34" s="13">
        <f t="shared" si="0"/>
        <v>18606173</v>
      </c>
    </row>
    <row r="35" spans="1:13" ht="12.5" customHeight="1">
      <c r="A35" s="97"/>
      <c r="B35" s="96" t="s">
        <v>37</v>
      </c>
      <c r="C35" s="98" t="s">
        <v>156</v>
      </c>
      <c r="D35" s="98"/>
      <c r="E35" s="98"/>
      <c r="F35" s="98"/>
      <c r="G35" s="98"/>
      <c r="H35" s="98"/>
      <c r="I35" s="98"/>
      <c r="J35" s="99"/>
      <c r="K35" s="8">
        <v>0</v>
      </c>
      <c r="L35" s="9">
        <v>0</v>
      </c>
      <c r="M35" s="13">
        <f t="shared" ref="M35:M63" si="1">SUM(K35:L35)</f>
        <v>0</v>
      </c>
    </row>
    <row r="36" spans="1:13" ht="12.5" customHeight="1">
      <c r="A36" s="97"/>
      <c r="B36" s="96"/>
      <c r="C36" s="98" t="s">
        <v>157</v>
      </c>
      <c r="D36" s="98"/>
      <c r="E36" s="98"/>
      <c r="F36" s="98"/>
      <c r="G36" s="98"/>
      <c r="H36" s="98"/>
      <c r="I36" s="98"/>
      <c r="J36" s="99"/>
      <c r="K36" s="8">
        <v>0</v>
      </c>
      <c r="L36" s="9">
        <v>0</v>
      </c>
      <c r="M36" s="13">
        <f t="shared" si="1"/>
        <v>0</v>
      </c>
    </row>
    <row r="37" spans="1:13" ht="12.5" customHeight="1">
      <c r="A37" s="97"/>
      <c r="B37" s="32" t="s">
        <v>158</v>
      </c>
      <c r="C37" s="33" t="s">
        <v>40</v>
      </c>
      <c r="D37" s="33" t="s">
        <v>40</v>
      </c>
      <c r="E37" s="33" t="s">
        <v>40</v>
      </c>
      <c r="F37" s="33" t="s">
        <v>40</v>
      </c>
      <c r="G37" s="33" t="s">
        <v>40</v>
      </c>
      <c r="H37" s="33" t="s">
        <v>40</v>
      </c>
      <c r="I37" s="33" t="s">
        <v>40</v>
      </c>
      <c r="J37" s="5" t="s">
        <v>41</v>
      </c>
      <c r="K37" s="8">
        <v>684427</v>
      </c>
      <c r="L37" s="9">
        <v>142725</v>
      </c>
      <c r="M37" s="13">
        <f t="shared" si="1"/>
        <v>827152</v>
      </c>
    </row>
    <row r="38" spans="1:13" ht="12.5" customHeight="1">
      <c r="A38" s="97"/>
      <c r="B38" s="96" t="s">
        <v>37</v>
      </c>
      <c r="C38" s="100" t="s">
        <v>42</v>
      </c>
      <c r="D38" s="100"/>
      <c r="E38" s="100"/>
      <c r="F38" s="100"/>
      <c r="G38" s="100"/>
      <c r="H38" s="100"/>
      <c r="I38" s="100"/>
      <c r="J38" s="101"/>
      <c r="K38" s="8">
        <v>0</v>
      </c>
      <c r="L38" s="9">
        <v>0</v>
      </c>
      <c r="M38" s="13">
        <f t="shared" si="1"/>
        <v>0</v>
      </c>
    </row>
    <row r="39" spans="1:13" ht="12.5" customHeight="1">
      <c r="A39" s="97"/>
      <c r="B39" s="96"/>
      <c r="C39" s="100" t="s">
        <v>43</v>
      </c>
      <c r="D39" s="100"/>
      <c r="E39" s="100"/>
      <c r="F39" s="100"/>
      <c r="G39" s="100"/>
      <c r="H39" s="100"/>
      <c r="I39" s="100"/>
      <c r="J39" s="101"/>
      <c r="K39" s="8">
        <v>0</v>
      </c>
      <c r="L39" s="9">
        <v>142725</v>
      </c>
      <c r="M39" s="13">
        <f t="shared" si="1"/>
        <v>142725</v>
      </c>
    </row>
    <row r="40" spans="1:13" ht="12.5" customHeight="1">
      <c r="A40" s="97"/>
      <c r="B40" s="96"/>
      <c r="C40" s="100" t="s">
        <v>44</v>
      </c>
      <c r="D40" s="100"/>
      <c r="E40" s="100"/>
      <c r="F40" s="100"/>
      <c r="G40" s="100"/>
      <c r="H40" s="100"/>
      <c r="I40" s="100"/>
      <c r="J40" s="101"/>
      <c r="K40" s="8">
        <v>0</v>
      </c>
      <c r="L40" s="9">
        <v>0</v>
      </c>
      <c r="M40" s="13">
        <f t="shared" si="1"/>
        <v>0</v>
      </c>
    </row>
    <row r="41" spans="1:13" ht="12.5" customHeight="1">
      <c r="A41" s="97"/>
      <c r="B41" s="69" t="s">
        <v>122</v>
      </c>
      <c r="C41" s="69" t="s">
        <v>45</v>
      </c>
      <c r="D41" s="69" t="s">
        <v>45</v>
      </c>
      <c r="E41" s="69" t="s">
        <v>45</v>
      </c>
      <c r="F41" s="69" t="s">
        <v>45</v>
      </c>
      <c r="G41" s="69" t="s">
        <v>45</v>
      </c>
      <c r="H41" s="69" t="s">
        <v>45</v>
      </c>
      <c r="I41" s="69" t="s">
        <v>45</v>
      </c>
      <c r="J41" s="70" t="s">
        <v>45</v>
      </c>
      <c r="K41" s="8">
        <v>0</v>
      </c>
      <c r="L41" s="9">
        <v>0</v>
      </c>
      <c r="M41" s="13">
        <f t="shared" si="1"/>
        <v>0</v>
      </c>
    </row>
    <row r="42" spans="1:13" ht="12.5" customHeight="1">
      <c r="A42" s="97"/>
      <c r="B42" s="69" t="s">
        <v>123</v>
      </c>
      <c r="C42" s="69" t="s">
        <v>46</v>
      </c>
      <c r="D42" s="69" t="s">
        <v>46</v>
      </c>
      <c r="E42" s="69" t="s">
        <v>46</v>
      </c>
      <c r="F42" s="69" t="s">
        <v>46</v>
      </c>
      <c r="G42" s="69" t="s">
        <v>46</v>
      </c>
      <c r="H42" s="69" t="s">
        <v>46</v>
      </c>
      <c r="I42" s="69" t="s">
        <v>46</v>
      </c>
      <c r="J42" s="70" t="s">
        <v>46</v>
      </c>
      <c r="K42" s="8">
        <v>290568</v>
      </c>
      <c r="L42" s="9">
        <v>624178</v>
      </c>
      <c r="M42" s="13">
        <f t="shared" si="1"/>
        <v>914746</v>
      </c>
    </row>
    <row r="43" spans="1:13" ht="12.5" customHeight="1">
      <c r="A43" s="97"/>
      <c r="B43" s="69" t="s">
        <v>155</v>
      </c>
      <c r="C43" s="69" t="s">
        <v>47</v>
      </c>
      <c r="D43" s="69" t="s">
        <v>47</v>
      </c>
      <c r="E43" s="69" t="s">
        <v>47</v>
      </c>
      <c r="F43" s="69" t="s">
        <v>47</v>
      </c>
      <c r="G43" s="69" t="s">
        <v>47</v>
      </c>
      <c r="H43" s="69" t="s">
        <v>47</v>
      </c>
      <c r="I43" s="69" t="s">
        <v>47</v>
      </c>
      <c r="J43" s="70" t="s">
        <v>47</v>
      </c>
      <c r="K43" s="8">
        <v>0</v>
      </c>
      <c r="L43" s="9">
        <v>0</v>
      </c>
      <c r="M43" s="13">
        <f t="shared" si="1"/>
        <v>0</v>
      </c>
    </row>
    <row r="44" spans="1:13" ht="12.5" customHeight="1">
      <c r="A44" s="97"/>
      <c r="B44" s="32" t="s">
        <v>159</v>
      </c>
      <c r="C44" s="33" t="s">
        <v>48</v>
      </c>
      <c r="D44" s="33" t="s">
        <v>48</v>
      </c>
      <c r="E44" s="33" t="s">
        <v>48</v>
      </c>
      <c r="F44" s="33" t="s">
        <v>48</v>
      </c>
      <c r="G44" s="33" t="s">
        <v>48</v>
      </c>
      <c r="H44" s="33" t="s">
        <v>48</v>
      </c>
      <c r="I44" s="33" t="s">
        <v>48</v>
      </c>
      <c r="J44" s="5" t="s">
        <v>49</v>
      </c>
      <c r="K44" s="8">
        <v>-291995</v>
      </c>
      <c r="L44" s="9">
        <v>-672360</v>
      </c>
      <c r="M44" s="13">
        <f t="shared" si="1"/>
        <v>-964355</v>
      </c>
    </row>
    <row r="45" spans="1:13" ht="12.5" customHeight="1">
      <c r="A45" s="86" t="s">
        <v>160</v>
      </c>
      <c r="B45" s="33" t="s">
        <v>50</v>
      </c>
      <c r="C45" s="33" t="s">
        <v>50</v>
      </c>
      <c r="D45" s="33" t="s">
        <v>50</v>
      </c>
      <c r="E45" s="33" t="s">
        <v>50</v>
      </c>
      <c r="F45" s="33" t="s">
        <v>50</v>
      </c>
      <c r="G45" s="33" t="s">
        <v>50</v>
      </c>
      <c r="H45" s="33" t="s">
        <v>50</v>
      </c>
      <c r="I45" s="33" t="s">
        <v>50</v>
      </c>
      <c r="J45" s="5" t="s">
        <v>51</v>
      </c>
      <c r="K45" s="8">
        <v>-592546</v>
      </c>
      <c r="L45" s="9">
        <v>149678</v>
      </c>
      <c r="M45" s="13">
        <f t="shared" si="1"/>
        <v>-442868</v>
      </c>
    </row>
    <row r="46" spans="1:13" ht="12.5" customHeight="1">
      <c r="A46" s="86" t="s">
        <v>124</v>
      </c>
      <c r="B46" s="33" t="s">
        <v>52</v>
      </c>
      <c r="C46" s="33" t="s">
        <v>52</v>
      </c>
      <c r="D46" s="33" t="s">
        <v>52</v>
      </c>
      <c r="E46" s="33" t="s">
        <v>52</v>
      </c>
      <c r="F46" s="33" t="s">
        <v>52</v>
      </c>
      <c r="G46" s="33" t="s">
        <v>52</v>
      </c>
      <c r="H46" s="33" t="s">
        <v>52</v>
      </c>
      <c r="I46" s="33" t="s">
        <v>52</v>
      </c>
      <c r="J46" s="5" t="s">
        <v>53</v>
      </c>
      <c r="K46" s="8">
        <v>0</v>
      </c>
      <c r="L46" s="9">
        <v>80193</v>
      </c>
      <c r="M46" s="13">
        <f t="shared" si="1"/>
        <v>80193</v>
      </c>
    </row>
    <row r="47" spans="1:13" ht="12.5" customHeight="1">
      <c r="A47" s="86" t="s">
        <v>54</v>
      </c>
      <c r="B47" s="33"/>
      <c r="C47" s="33"/>
      <c r="D47" s="33"/>
      <c r="E47" s="33"/>
      <c r="F47" s="33"/>
      <c r="G47" s="33"/>
      <c r="H47" s="33"/>
      <c r="I47" s="33"/>
      <c r="J47" s="5" t="s">
        <v>161</v>
      </c>
      <c r="K47" s="8">
        <v>3514693</v>
      </c>
      <c r="L47" s="9">
        <v>375304</v>
      </c>
      <c r="M47" s="13">
        <f t="shared" si="1"/>
        <v>3889997</v>
      </c>
    </row>
    <row r="48" spans="1:13" ht="12.5" customHeight="1">
      <c r="A48" s="86" t="s">
        <v>55</v>
      </c>
      <c r="B48" s="33"/>
      <c r="C48" s="33"/>
      <c r="D48" s="33"/>
      <c r="E48" s="33"/>
      <c r="F48" s="33"/>
      <c r="G48" s="33"/>
      <c r="H48" s="33"/>
      <c r="I48" s="33"/>
      <c r="J48" s="34"/>
      <c r="K48" s="8">
        <v>0</v>
      </c>
      <c r="L48" s="9">
        <v>0</v>
      </c>
      <c r="M48" s="13">
        <f t="shared" si="1"/>
        <v>0</v>
      </c>
    </row>
    <row r="49" spans="1:13" ht="12.5" customHeight="1">
      <c r="A49" s="86" t="s">
        <v>125</v>
      </c>
      <c r="B49" s="33" t="s">
        <v>56</v>
      </c>
      <c r="C49" s="33" t="s">
        <v>56</v>
      </c>
      <c r="D49" s="33" t="s">
        <v>56</v>
      </c>
      <c r="E49" s="33" t="s">
        <v>56</v>
      </c>
      <c r="F49" s="33" t="s">
        <v>56</v>
      </c>
      <c r="G49" s="33" t="s">
        <v>56</v>
      </c>
      <c r="H49" s="33" t="s">
        <v>56</v>
      </c>
      <c r="I49" s="33" t="s">
        <v>56</v>
      </c>
      <c r="J49" s="5" t="s">
        <v>57</v>
      </c>
      <c r="K49" s="8">
        <v>0</v>
      </c>
      <c r="L49" s="9">
        <v>0</v>
      </c>
      <c r="M49" s="13">
        <f t="shared" si="1"/>
        <v>0</v>
      </c>
    </row>
    <row r="50" spans="1:13" ht="12.5" customHeight="1">
      <c r="A50" s="86" t="s">
        <v>162</v>
      </c>
      <c r="B50" s="33" t="s">
        <v>58</v>
      </c>
      <c r="C50" s="33" t="s">
        <v>58</v>
      </c>
      <c r="D50" s="33" t="s">
        <v>58</v>
      </c>
      <c r="E50" s="33" t="s">
        <v>58</v>
      </c>
      <c r="F50" s="33" t="s">
        <v>58</v>
      </c>
      <c r="G50" s="33" t="s">
        <v>58</v>
      </c>
      <c r="H50" s="33" t="s">
        <v>58</v>
      </c>
      <c r="I50" s="33" t="s">
        <v>58</v>
      </c>
      <c r="J50" s="5" t="s">
        <v>59</v>
      </c>
      <c r="K50" s="8">
        <v>2922147</v>
      </c>
      <c r="L50" s="9">
        <v>444789</v>
      </c>
      <c r="M50" s="13">
        <f t="shared" si="1"/>
        <v>3366936</v>
      </c>
    </row>
    <row r="51" spans="1:13" ht="12.5" customHeight="1">
      <c r="A51" s="68" t="s">
        <v>126</v>
      </c>
      <c r="B51" s="69" t="s">
        <v>60</v>
      </c>
      <c r="C51" s="69" t="s">
        <v>60</v>
      </c>
      <c r="D51" s="69" t="s">
        <v>60</v>
      </c>
      <c r="E51" s="69" t="s">
        <v>60</v>
      </c>
      <c r="F51" s="69" t="s">
        <v>60</v>
      </c>
      <c r="G51" s="69" t="s">
        <v>60</v>
      </c>
      <c r="H51" s="69" t="s">
        <v>60</v>
      </c>
      <c r="I51" s="69" t="s">
        <v>60</v>
      </c>
      <c r="J51" s="70" t="s">
        <v>60</v>
      </c>
      <c r="K51" s="8">
        <v>3545483</v>
      </c>
      <c r="L51" s="9">
        <v>299000</v>
      </c>
      <c r="M51" s="13">
        <f t="shared" si="1"/>
        <v>3844483</v>
      </c>
    </row>
    <row r="52" spans="1:13" ht="12.5" customHeight="1">
      <c r="A52" s="91" t="s">
        <v>38</v>
      </c>
      <c r="B52" s="89" t="s">
        <v>163</v>
      </c>
      <c r="C52" s="89" t="s">
        <v>61</v>
      </c>
      <c r="D52" s="89" t="s">
        <v>61</v>
      </c>
      <c r="E52" s="89" t="s">
        <v>61</v>
      </c>
      <c r="F52" s="89" t="s">
        <v>61</v>
      </c>
      <c r="G52" s="89" t="s">
        <v>61</v>
      </c>
      <c r="H52" s="89" t="s">
        <v>61</v>
      </c>
      <c r="I52" s="89" t="s">
        <v>61</v>
      </c>
      <c r="J52" s="90" t="s">
        <v>61</v>
      </c>
      <c r="K52" s="8">
        <v>0</v>
      </c>
      <c r="L52" s="9">
        <v>0</v>
      </c>
      <c r="M52" s="13">
        <f t="shared" si="1"/>
        <v>0</v>
      </c>
    </row>
    <row r="53" spans="1:13" ht="12.5" customHeight="1">
      <c r="A53" s="91"/>
      <c r="B53" s="89" t="s">
        <v>62</v>
      </c>
      <c r="C53" s="89" t="s">
        <v>63</v>
      </c>
      <c r="D53" s="89" t="s">
        <v>63</v>
      </c>
      <c r="E53" s="89" t="s">
        <v>63</v>
      </c>
      <c r="F53" s="89" t="s">
        <v>63</v>
      </c>
      <c r="G53" s="89" t="s">
        <v>63</v>
      </c>
      <c r="H53" s="89" t="s">
        <v>63</v>
      </c>
      <c r="I53" s="89" t="s">
        <v>63</v>
      </c>
      <c r="J53" s="90" t="s">
        <v>63</v>
      </c>
      <c r="K53" s="8">
        <v>0</v>
      </c>
      <c r="L53" s="9">
        <v>299000</v>
      </c>
      <c r="M53" s="13">
        <f t="shared" si="1"/>
        <v>299000</v>
      </c>
    </row>
    <row r="54" spans="1:13" ht="12.5" customHeight="1">
      <c r="A54" s="91"/>
      <c r="B54" s="89" t="s">
        <v>39</v>
      </c>
      <c r="C54" s="89" t="s">
        <v>64</v>
      </c>
      <c r="D54" s="89" t="s">
        <v>64</v>
      </c>
      <c r="E54" s="89" t="s">
        <v>64</v>
      </c>
      <c r="F54" s="89" t="s">
        <v>64</v>
      </c>
      <c r="G54" s="89" t="s">
        <v>64</v>
      </c>
      <c r="H54" s="89" t="s">
        <v>64</v>
      </c>
      <c r="I54" s="89" t="s">
        <v>64</v>
      </c>
      <c r="J54" s="90" t="s">
        <v>64</v>
      </c>
      <c r="K54" s="8">
        <v>3545483</v>
      </c>
      <c r="L54" s="9">
        <v>0</v>
      </c>
      <c r="M54" s="13">
        <f t="shared" si="1"/>
        <v>3545483</v>
      </c>
    </row>
    <row r="55" spans="1:13" ht="12.5" customHeight="1">
      <c r="A55" s="86" t="s">
        <v>127</v>
      </c>
      <c r="B55" s="33" t="s">
        <v>65</v>
      </c>
      <c r="C55" s="33" t="s">
        <v>65</v>
      </c>
      <c r="D55" s="33" t="s">
        <v>65</v>
      </c>
      <c r="E55" s="33" t="s">
        <v>65</v>
      </c>
      <c r="F55" s="33" t="s">
        <v>65</v>
      </c>
      <c r="G55" s="33" t="s">
        <v>65</v>
      </c>
      <c r="H55" s="33" t="s">
        <v>65</v>
      </c>
      <c r="I55" s="33" t="s">
        <v>65</v>
      </c>
      <c r="J55" s="5" t="s">
        <v>66</v>
      </c>
      <c r="K55" s="8">
        <v>0</v>
      </c>
      <c r="L55" s="9">
        <v>147149</v>
      </c>
      <c r="M55" s="13">
        <f t="shared" si="1"/>
        <v>147149</v>
      </c>
    </row>
    <row r="56" spans="1:13" ht="12.5" customHeight="1">
      <c r="A56" s="87" t="s">
        <v>164</v>
      </c>
      <c r="B56" s="88"/>
      <c r="C56" s="88"/>
      <c r="D56" s="88"/>
      <c r="E56" s="88"/>
      <c r="F56" s="88"/>
      <c r="G56" s="89" t="s">
        <v>67</v>
      </c>
      <c r="H56" s="89" t="s">
        <v>68</v>
      </c>
      <c r="I56" s="89" t="s">
        <v>68</v>
      </c>
      <c r="J56" s="90" t="s">
        <v>68</v>
      </c>
      <c r="K56" s="8">
        <v>2922147</v>
      </c>
      <c r="L56" s="9">
        <v>297640</v>
      </c>
      <c r="M56" s="13">
        <f t="shared" si="1"/>
        <v>3219787</v>
      </c>
    </row>
    <row r="57" spans="1:13" ht="12.5" customHeight="1">
      <c r="A57" s="87"/>
      <c r="B57" s="88"/>
      <c r="C57" s="88"/>
      <c r="D57" s="88"/>
      <c r="E57" s="88"/>
      <c r="F57" s="88"/>
      <c r="G57" s="89" t="s">
        <v>165</v>
      </c>
      <c r="H57" s="89" t="s">
        <v>69</v>
      </c>
      <c r="I57" s="89" t="s">
        <v>69</v>
      </c>
      <c r="J57" s="90" t="s">
        <v>69</v>
      </c>
      <c r="K57" s="8">
        <v>0</v>
      </c>
      <c r="L57" s="9">
        <v>0</v>
      </c>
      <c r="M57" s="13">
        <f t="shared" si="1"/>
        <v>0</v>
      </c>
    </row>
    <row r="58" spans="1:13" s="2" customFormat="1" ht="12.5" customHeight="1">
      <c r="A58" s="37" t="s">
        <v>166</v>
      </c>
      <c r="B58" s="38"/>
      <c r="C58" s="39"/>
      <c r="D58" s="32" t="s">
        <v>70</v>
      </c>
      <c r="E58" s="33"/>
      <c r="F58" s="33"/>
      <c r="G58" s="33"/>
      <c r="H58" s="33"/>
      <c r="I58" s="33"/>
      <c r="J58" s="34"/>
      <c r="K58" s="8">
        <v>0</v>
      </c>
      <c r="L58" s="9">
        <v>0</v>
      </c>
      <c r="M58" s="13">
        <f t="shared" si="1"/>
        <v>0</v>
      </c>
    </row>
    <row r="59" spans="1:13" s="2" customFormat="1" ht="12.5" customHeight="1">
      <c r="A59" s="43"/>
      <c r="B59" s="44"/>
      <c r="C59" s="45"/>
      <c r="D59" s="32" t="s">
        <v>167</v>
      </c>
      <c r="E59" s="33"/>
      <c r="F59" s="33"/>
      <c r="G59" s="33"/>
      <c r="H59" s="33"/>
      <c r="I59" s="33"/>
      <c r="J59" s="34"/>
      <c r="K59" s="8">
        <v>0</v>
      </c>
      <c r="L59" s="9">
        <v>0</v>
      </c>
      <c r="M59" s="13">
        <f t="shared" si="1"/>
        <v>0</v>
      </c>
    </row>
    <row r="60" spans="1:13" s="2" customFormat="1" ht="12.5" customHeight="1">
      <c r="A60" s="68" t="s">
        <v>168</v>
      </c>
      <c r="B60" s="69" t="s">
        <v>71</v>
      </c>
      <c r="C60" s="69" t="s">
        <v>71</v>
      </c>
      <c r="D60" s="69" t="s">
        <v>71</v>
      </c>
      <c r="E60" s="69" t="s">
        <v>71</v>
      </c>
      <c r="F60" s="69" t="s">
        <v>71</v>
      </c>
      <c r="G60" s="69" t="s">
        <v>71</v>
      </c>
      <c r="H60" s="69" t="s">
        <v>71</v>
      </c>
      <c r="I60" s="69" t="s">
        <v>71</v>
      </c>
      <c r="J60" s="70" t="s">
        <v>71</v>
      </c>
      <c r="K60" s="8">
        <v>115519</v>
      </c>
      <c r="L60" s="9">
        <v>62663</v>
      </c>
      <c r="M60" s="13">
        <f t="shared" si="1"/>
        <v>178182</v>
      </c>
    </row>
    <row r="61" spans="1:13" ht="12.5" customHeight="1">
      <c r="A61" s="86" t="s">
        <v>72</v>
      </c>
      <c r="B61" s="33"/>
      <c r="C61" s="33"/>
      <c r="D61" s="33"/>
      <c r="E61" s="33"/>
      <c r="F61" s="33"/>
      <c r="G61" s="33"/>
      <c r="H61" s="33"/>
      <c r="I61" s="33"/>
      <c r="J61" s="5" t="s">
        <v>73</v>
      </c>
      <c r="K61" s="8">
        <v>0</v>
      </c>
      <c r="L61" s="9">
        <v>0</v>
      </c>
      <c r="M61" s="13">
        <f t="shared" si="1"/>
        <v>0</v>
      </c>
    </row>
    <row r="62" spans="1:13" ht="12.5" customHeight="1">
      <c r="A62" s="86" t="s">
        <v>74</v>
      </c>
      <c r="B62" s="33"/>
      <c r="C62" s="33"/>
      <c r="D62" s="33"/>
      <c r="E62" s="33"/>
      <c r="F62" s="33"/>
      <c r="G62" s="33"/>
      <c r="H62" s="33"/>
      <c r="I62" s="33"/>
      <c r="J62" s="5" t="s">
        <v>75</v>
      </c>
      <c r="K62" s="8">
        <v>0</v>
      </c>
      <c r="L62" s="9">
        <v>0</v>
      </c>
      <c r="M62" s="13">
        <f t="shared" si="1"/>
        <v>0</v>
      </c>
    </row>
    <row r="63" spans="1:13" s="2" customFormat="1" ht="12.5" customHeight="1">
      <c r="A63" s="83" t="s">
        <v>128</v>
      </c>
      <c r="B63" s="84"/>
      <c r="C63" s="84"/>
      <c r="D63" s="84"/>
      <c r="E63" s="84"/>
      <c r="F63" s="84"/>
      <c r="G63" s="84"/>
      <c r="H63" s="84"/>
      <c r="I63" s="84"/>
      <c r="J63" s="85"/>
      <c r="K63" s="10">
        <v>0</v>
      </c>
      <c r="L63" s="11">
        <v>0</v>
      </c>
      <c r="M63" s="14">
        <f t="shared" si="1"/>
        <v>0</v>
      </c>
    </row>
    <row r="64" spans="1:13" ht="12.5" customHeight="1"/>
    <row r="65" ht="12.5" customHeight="1"/>
  </sheetData>
  <mergeCells count="72">
    <mergeCell ref="B11:J11"/>
    <mergeCell ref="B12:J12"/>
    <mergeCell ref="B13:I13"/>
    <mergeCell ref="B14:I14"/>
    <mergeCell ref="B15:J15"/>
    <mergeCell ref="A1:J2"/>
    <mergeCell ref="A3:A23"/>
    <mergeCell ref="B3:I3"/>
    <mergeCell ref="B4:I4"/>
    <mergeCell ref="B5:J5"/>
    <mergeCell ref="B6:J6"/>
    <mergeCell ref="B7:J7"/>
    <mergeCell ref="B8:I8"/>
    <mergeCell ref="B9:J9"/>
    <mergeCell ref="B16:J16"/>
    <mergeCell ref="B17:J17"/>
    <mergeCell ref="B18:I18"/>
    <mergeCell ref="B19:J19"/>
    <mergeCell ref="B20:J20"/>
    <mergeCell ref="B21:J21"/>
    <mergeCell ref="B10:J10"/>
    <mergeCell ref="C38:J38"/>
    <mergeCell ref="C39:J39"/>
    <mergeCell ref="C40:J40"/>
    <mergeCell ref="B22:J22"/>
    <mergeCell ref="B23:I23"/>
    <mergeCell ref="B24:I24"/>
    <mergeCell ref="B25:J25"/>
    <mergeCell ref="B26:J26"/>
    <mergeCell ref="A47:I47"/>
    <mergeCell ref="A48:J48"/>
    <mergeCell ref="B44:I44"/>
    <mergeCell ref="A45:I45"/>
    <mergeCell ref="A46:I46"/>
    <mergeCell ref="A24:A44"/>
    <mergeCell ref="B30:J30"/>
    <mergeCell ref="B31:J31"/>
    <mergeCell ref="B32:J32"/>
    <mergeCell ref="B33:I33"/>
    <mergeCell ref="B34:J34"/>
    <mergeCell ref="B35:B36"/>
    <mergeCell ref="C35:J35"/>
    <mergeCell ref="C36:J36"/>
    <mergeCell ref="B42:J42"/>
    <mergeCell ref="B43:J43"/>
    <mergeCell ref="A52:A54"/>
    <mergeCell ref="B52:J52"/>
    <mergeCell ref="B53:J53"/>
    <mergeCell ref="B54:J54"/>
    <mergeCell ref="M1:M2"/>
    <mergeCell ref="K1:K2"/>
    <mergeCell ref="L1:L2"/>
    <mergeCell ref="A49:I49"/>
    <mergeCell ref="A50:I50"/>
    <mergeCell ref="B41:J41"/>
    <mergeCell ref="B27:J27"/>
    <mergeCell ref="B28:J28"/>
    <mergeCell ref="B29:J29"/>
    <mergeCell ref="A51:J51"/>
    <mergeCell ref="B37:I37"/>
    <mergeCell ref="B38:B40"/>
    <mergeCell ref="A63:J63"/>
    <mergeCell ref="A60:J60"/>
    <mergeCell ref="A61:I61"/>
    <mergeCell ref="A62:I62"/>
    <mergeCell ref="A55:I55"/>
    <mergeCell ref="A56:F57"/>
    <mergeCell ref="G56:J56"/>
    <mergeCell ref="G57:J57"/>
    <mergeCell ref="D58:J58"/>
    <mergeCell ref="D59:J59"/>
    <mergeCell ref="A58:C59"/>
  </mergeCells>
  <phoneticPr fontId="3"/>
  <pageMargins left="0.74803149606299213" right="0.74803149606299213" top="0.78740157480314965" bottom="0.70866141732283461" header="0.31496062992125984" footer="0.51181102362204722"/>
  <pageSetup paperSize="9" scale="98" orientation="portrait" useFirstPageNumber="1" r:id="rId1"/>
  <headerFooter alignWithMargins="0">
    <oddHeader>&amp;L&amp;"ＭＳ ゴシック,太字" &amp;"ＭＳ ゴシック,標準"&amp;10 ３　令和２年度地方公営企業決算状況調査（法非適用企業）
　（４）港湾整備事業
　　　&amp;A［&amp;P/&amp;N］&amp;R&amp;10（単位：千円）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ア　施設及び業務概況</vt:lpstr>
      <vt:lpstr>イ　歳入歳出決算に関する調</vt:lpstr>
      <vt:lpstr>'ア　施設及び業務概況'!Print_Area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2022-03-07T07:33:41Z</dcterms:modified>
</cp:coreProperties>
</file>