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2\"/>
    </mc:Choice>
  </mc:AlternateContent>
  <bookViews>
    <workbookView xWindow="0" yWindow="0" windowWidth="19200" windowHeight="7310"/>
  </bookViews>
  <sheets>
    <sheet name="2-3" sheetId="1" r:id="rId1"/>
  </sheets>
  <definedNames>
    <definedName name="_xlnm.Print_Area" localSheetId="0">'2-3'!$A$1:$L$37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4" i="1" s="1"/>
  <c r="E8" i="1"/>
  <c r="E4" i="1" s="1"/>
  <c r="C9" i="1"/>
  <c r="D9" i="1"/>
  <c r="E9" i="1"/>
  <c r="F9" i="1"/>
  <c r="F8" i="1" s="1"/>
  <c r="F4" i="1" s="1"/>
  <c r="G9" i="1"/>
  <c r="G8" i="1" s="1"/>
  <c r="G4" i="1" s="1"/>
  <c r="C15" i="1"/>
  <c r="C8" i="1" s="1"/>
  <c r="C4" i="1" s="1"/>
  <c r="D15" i="1"/>
  <c r="E15" i="1"/>
  <c r="F15" i="1"/>
  <c r="G15" i="1"/>
  <c r="C22" i="1"/>
  <c r="D22" i="1"/>
  <c r="E22" i="1"/>
  <c r="F22" i="1"/>
  <c r="G22" i="1"/>
  <c r="C30" i="1"/>
  <c r="D30" i="1"/>
  <c r="E30" i="1"/>
  <c r="F30" i="1"/>
  <c r="G30" i="1"/>
</calcChain>
</file>

<file path=xl/sharedStrings.xml><?xml version="1.0" encoding="utf-8"?>
<sst xmlns="http://schemas.openxmlformats.org/spreadsheetml/2006/main" count="62" uniqueCount="49">
  <si>
    <t>（注３）小田原保健福祉事務所に足柄上センター分を含む。</t>
    <rPh sb="1" eb="2">
      <t>チュウ</t>
    </rPh>
    <rPh sb="4" eb="7">
      <t>オダワラ</t>
    </rPh>
    <rPh sb="7" eb="9">
      <t>ホケン</t>
    </rPh>
    <rPh sb="9" eb="11">
      <t>フクシ</t>
    </rPh>
    <rPh sb="11" eb="13">
      <t>ジム</t>
    </rPh>
    <rPh sb="13" eb="14">
      <t>ショ</t>
    </rPh>
    <rPh sb="15" eb="18">
      <t>アシガラカミ</t>
    </rPh>
    <rPh sb="22" eb="23">
      <t>ブン</t>
    </rPh>
    <rPh sb="24" eb="25">
      <t>フク</t>
    </rPh>
    <phoneticPr fontId="3"/>
  </si>
  <si>
    <t>（注２）30年3月は平塚保健福祉事務所に茅ヶ崎支所分を含む。</t>
    <rPh sb="1" eb="2">
      <t>チュウ</t>
    </rPh>
    <rPh sb="6" eb="7">
      <t>ネン</t>
    </rPh>
    <rPh sb="8" eb="9">
      <t>ガツ</t>
    </rPh>
    <rPh sb="10" eb="12">
      <t>ヒラツカ</t>
    </rPh>
    <rPh sb="12" eb="14">
      <t>ホケン</t>
    </rPh>
    <rPh sb="14" eb="16">
      <t>フクシ</t>
    </rPh>
    <rPh sb="16" eb="18">
      <t>ジム</t>
    </rPh>
    <rPh sb="18" eb="19">
      <t>ショ</t>
    </rPh>
    <rPh sb="20" eb="23">
      <t>チガサキ</t>
    </rPh>
    <rPh sb="23" eb="25">
      <t>シショ</t>
    </rPh>
    <rPh sb="25" eb="26">
      <t>ブン</t>
    </rPh>
    <rPh sb="27" eb="28">
      <t>フク</t>
    </rPh>
    <phoneticPr fontId="3"/>
  </si>
  <si>
    <t>（注１）茅ケ崎保健福祉事務所は平成29年4月1日に平塚保健福祉事務所茅ヶ崎支所に改編した。</t>
    <rPh sb="1" eb="2">
      <t>チュウ</t>
    </rPh>
    <rPh sb="4" eb="7">
      <t>チガサキ</t>
    </rPh>
    <rPh sb="7" eb="9">
      <t>ホケン</t>
    </rPh>
    <rPh sb="9" eb="11">
      <t>フクシ</t>
    </rPh>
    <rPh sb="11" eb="13">
      <t>ジム</t>
    </rPh>
    <rPh sb="13" eb="14">
      <t>ショ</t>
    </rPh>
    <rPh sb="25" eb="27">
      <t>ヒラツカ</t>
    </rPh>
    <rPh sb="27" eb="29">
      <t>ホケン</t>
    </rPh>
    <rPh sb="29" eb="31">
      <t>フクシ</t>
    </rPh>
    <rPh sb="31" eb="33">
      <t>ジム</t>
    </rPh>
    <rPh sb="33" eb="34">
      <t>ショ</t>
    </rPh>
    <rPh sb="34" eb="37">
      <t>チガサキ</t>
    </rPh>
    <rPh sb="37" eb="39">
      <t>シショ</t>
    </rPh>
    <rPh sb="40" eb="42">
      <t>カイヘン</t>
    </rPh>
    <phoneticPr fontId="3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</si>
  <si>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4"/>
  </si>
  <si>
    <t>小田原保健福祉</t>
    <rPh sb="0" eb="3">
      <t>オダワラシ</t>
    </rPh>
    <rPh sb="3" eb="5">
      <t>ホケン</t>
    </rPh>
    <rPh sb="5" eb="7">
      <t>フクシ</t>
    </rPh>
    <phoneticPr fontId="4"/>
  </si>
  <si>
    <t>南足柄市</t>
    <rPh sb="0" eb="4">
      <t>ミナミアシガラシ</t>
    </rPh>
    <phoneticPr fontId="4"/>
  </si>
  <si>
    <t>小田原市</t>
    <rPh sb="0" eb="4">
      <t>オダワラシ</t>
    </rPh>
    <phoneticPr fontId="4"/>
  </si>
  <si>
    <t>小計</t>
    <rPh sb="0" eb="2">
      <t>ショウケイ</t>
    </rPh>
    <phoneticPr fontId="4"/>
  </si>
  <si>
    <t>県西</t>
    <rPh sb="0" eb="2">
      <t>ケンセイ</t>
    </rPh>
    <phoneticPr fontId="4"/>
  </si>
  <si>
    <t>・</t>
  </si>
  <si>
    <t>・</t>
    <phoneticPr fontId="7"/>
  </si>
  <si>
    <t>茅ヶ崎保健福祉</t>
    <rPh sb="0" eb="1">
      <t>チガヤ</t>
    </rPh>
    <rPh sb="2" eb="3">
      <t>ザキ</t>
    </rPh>
    <rPh sb="3" eb="4">
      <t>ホ</t>
    </rPh>
    <rPh sb="4" eb="5">
      <t>ケン</t>
    </rPh>
    <rPh sb="5" eb="7">
      <t>フクシ</t>
    </rPh>
    <phoneticPr fontId="4"/>
  </si>
  <si>
    <t>平塚保健福祉</t>
    <rPh sb="0" eb="2">
      <t>ヒラツカ</t>
    </rPh>
    <rPh sb="2" eb="4">
      <t>ホケン</t>
    </rPh>
    <rPh sb="4" eb="6">
      <t>フクシ</t>
    </rPh>
    <phoneticPr fontId="4"/>
  </si>
  <si>
    <t>伊勢原市</t>
    <rPh sb="0" eb="4">
      <t>イセハラシ</t>
    </rPh>
    <phoneticPr fontId="4"/>
  </si>
  <si>
    <t>秦野市</t>
    <rPh sb="0" eb="3">
      <t>ハダノシ</t>
    </rPh>
    <phoneticPr fontId="4"/>
  </si>
  <si>
    <t>茅ヶ崎市</t>
    <rPh sb="0" eb="4">
      <t>チガサキシ</t>
    </rPh>
    <phoneticPr fontId="4"/>
  </si>
  <si>
    <t>藤沢市</t>
    <rPh sb="0" eb="3">
      <t>フジサワシ</t>
    </rPh>
    <phoneticPr fontId="4"/>
  </si>
  <si>
    <t>平塚市</t>
    <rPh sb="0" eb="3">
      <t>ヒラツカシ</t>
    </rPh>
    <phoneticPr fontId="4"/>
  </si>
  <si>
    <t>湘南</t>
    <rPh sb="0" eb="2">
      <t>ショウナン</t>
    </rPh>
    <phoneticPr fontId="4"/>
  </si>
  <si>
    <t>厚木保健福祉</t>
    <rPh sb="0" eb="2">
      <t>アツギ</t>
    </rPh>
    <rPh sb="2" eb="4">
      <t>ホケン</t>
    </rPh>
    <rPh sb="4" eb="6">
      <t>フクシ</t>
    </rPh>
    <phoneticPr fontId="4"/>
  </si>
  <si>
    <t>綾瀬市</t>
    <rPh sb="0" eb="3">
      <t>アヤセシ</t>
    </rPh>
    <phoneticPr fontId="4"/>
  </si>
  <si>
    <t>座間市</t>
    <rPh sb="0" eb="3">
      <t>ザマシ</t>
    </rPh>
    <phoneticPr fontId="4"/>
  </si>
  <si>
    <t>海老名市</t>
    <rPh sb="0" eb="4">
      <t>エビナシ</t>
    </rPh>
    <phoneticPr fontId="4"/>
  </si>
  <si>
    <t>大和市</t>
    <rPh sb="0" eb="3">
      <t>ヤマトシ</t>
    </rPh>
    <phoneticPr fontId="4"/>
  </si>
  <si>
    <t>厚木市</t>
    <rPh sb="0" eb="3">
      <t>アツギシ</t>
    </rPh>
    <phoneticPr fontId="4"/>
  </si>
  <si>
    <t>県央</t>
    <rPh sb="0" eb="2">
      <t>ケンオウ</t>
    </rPh>
    <phoneticPr fontId="4"/>
  </si>
  <si>
    <t>鎌倉保健福祉</t>
    <rPh sb="0" eb="2">
      <t>カマクラ</t>
    </rPh>
    <rPh sb="2" eb="4">
      <t>ホケン</t>
    </rPh>
    <rPh sb="4" eb="6">
      <t>フクシ</t>
    </rPh>
    <phoneticPr fontId="4"/>
  </si>
  <si>
    <t>三浦市</t>
    <rPh sb="0" eb="3">
      <t>ミウラシ</t>
    </rPh>
    <phoneticPr fontId="4"/>
  </si>
  <si>
    <t>逗子市</t>
    <rPh sb="0" eb="3">
      <t>ズシシ</t>
    </rPh>
    <phoneticPr fontId="4"/>
  </si>
  <si>
    <t>鎌倉市</t>
    <rPh sb="0" eb="3">
      <t>カマクラシ</t>
    </rPh>
    <phoneticPr fontId="4"/>
  </si>
  <si>
    <t>横須賀市</t>
    <rPh sb="0" eb="4">
      <t>ヨコスカシ</t>
    </rPh>
    <phoneticPr fontId="4"/>
  </si>
  <si>
    <t>横須賀三浦</t>
    <rPh sb="0" eb="3">
      <t>ヨコスカ</t>
    </rPh>
    <rPh sb="3" eb="5">
      <t>ミウラ</t>
    </rPh>
    <phoneticPr fontId="4"/>
  </si>
  <si>
    <t>横浜市・川崎市・相模原市除く県計</t>
    <rPh sb="0" eb="2">
      <t>ヨコハマ</t>
    </rPh>
    <rPh sb="2" eb="3">
      <t>セイレイシ</t>
    </rPh>
    <rPh sb="4" eb="7">
      <t>カワサキシ</t>
    </rPh>
    <rPh sb="8" eb="12">
      <t>サガミハラシ</t>
    </rPh>
    <rPh sb="12" eb="13">
      <t>ノゾ</t>
    </rPh>
    <rPh sb="14" eb="15">
      <t>ケンケイ</t>
    </rPh>
    <rPh sb="15" eb="16">
      <t>ケイ</t>
    </rPh>
    <phoneticPr fontId="4"/>
  </si>
  <si>
    <t>相模原市</t>
    <rPh sb="0" eb="4">
      <t>サガミハラシ</t>
    </rPh>
    <phoneticPr fontId="4"/>
  </si>
  <si>
    <t>川崎市</t>
    <rPh sb="0" eb="3">
      <t>カワサキシ</t>
    </rPh>
    <phoneticPr fontId="4"/>
  </si>
  <si>
    <t>横浜市</t>
    <rPh sb="0" eb="3">
      <t>ヨコハマシ</t>
    </rPh>
    <phoneticPr fontId="4"/>
  </si>
  <si>
    <t>県計</t>
    <rPh sb="0" eb="1">
      <t>ケン</t>
    </rPh>
    <rPh sb="1" eb="2">
      <t>ケイ</t>
    </rPh>
    <phoneticPr fontId="4"/>
  </si>
  <si>
    <t>R3年</t>
    <rPh sb="2" eb="3">
      <t>ネン</t>
    </rPh>
    <phoneticPr fontId="7"/>
  </si>
  <si>
    <t>R2年</t>
    <rPh sb="2" eb="3">
      <t>ネン</t>
    </rPh>
    <phoneticPr fontId="7"/>
  </si>
  <si>
    <t>R1年</t>
    <rPh sb="2" eb="3">
      <t>ネン</t>
    </rPh>
    <phoneticPr fontId="7"/>
  </si>
  <si>
    <t>H30年</t>
    <rPh sb="3" eb="4">
      <t>ネン</t>
    </rPh>
    <phoneticPr fontId="7"/>
  </si>
  <si>
    <t>H29年</t>
    <rPh sb="3" eb="4">
      <t>ネン</t>
    </rPh>
    <phoneticPr fontId="7"/>
  </si>
  <si>
    <t>分</t>
    <rPh sb="0" eb="1">
      <t>ブン</t>
    </rPh>
    <phoneticPr fontId="3"/>
  </si>
  <si>
    <t>保護率（‰）</t>
  </si>
  <si>
    <t>被保護人員（人）</t>
  </si>
  <si>
    <t>福祉事務所</t>
    <rPh sb="0" eb="2">
      <t>フクシ</t>
    </rPh>
    <rPh sb="2" eb="4">
      <t>ジム</t>
    </rPh>
    <rPh sb="4" eb="5">
      <t>ショ</t>
    </rPh>
    <phoneticPr fontId="4"/>
  </si>
  <si>
    <t>区</t>
    <rPh sb="0" eb="1">
      <t>ク</t>
    </rPh>
    <phoneticPr fontId="3"/>
  </si>
  <si>
    <t>各年3月</t>
  </si>
  <si>
    <t>2-3表　被保護人員及び保護率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</si>
</sst>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0.00_ "/>
    <numFmt numFmtId="177" formatCode="#,##0.000;[Red]\-#,##0.000"/>
  </numFmts>
  <fonts count="11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8" tint="-0.249977111117893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  <font>
      <sz val="6"/>
      <name val="ｺﾞｼｯｸ"/>
      <family val="3"/>
      <charset val="128"/>
    </font>
    <font>
      <sz val="11"/>
      <name val="ＭＳ Ｐゴシック"/>
      <family val="3"/>
      <charset val="128"/>
    </font>
    <font>
      <sz val="11"/>
      <color indexed="12"/>
      <name val="メイリオ"/>
      <family val="3"/>
      <charset val="128"/>
    </font>
    <font>
      <sz val="11"/>
      <color theme="8" tint="-0.499984740745262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4">
    <border>
      <left/>
      <right/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</cellStyleXfs>
  <cellXfs count="112">
    <xf numFmtId="0" fontId="0" fillId="0" borderId="0" xfId="0">
      <alignment vertical="center"/>
    </xf>
    <xf numFmtId="0" fontId="2" fillId="2" borderId="0" xfId="0" applyFont="1" applyFill="1" applyAlignment="1"/>
    <xf numFmtId="38" fontId="2" fillId="2" borderId="0" xfId="1" applyNumberFormat="1" applyFont="1" applyFill="1" applyAlignment="1"/>
    <xf numFmtId="0" fontId="2" fillId="3" borderId="0" xfId="0" applyFont="1" applyFill="1" applyAlignment="1"/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176" fontId="2" fillId="2" borderId="0" xfId="0" applyNumberFormat="1" applyFont="1" applyFill="1" applyAlignment="1"/>
    <xf numFmtId="176" fontId="2" fillId="2" borderId="1" xfId="0" applyNumberFormat="1" applyFont="1" applyFill="1" applyBorder="1" applyAlignment="1">
      <alignment vertical="center"/>
    </xf>
    <xf numFmtId="176" fontId="2" fillId="2" borderId="2" xfId="0" applyNumberFormat="1" applyFont="1" applyFill="1" applyBorder="1" applyAlignment="1">
      <alignment vertical="center"/>
    </xf>
    <xf numFmtId="176" fontId="2" fillId="2" borderId="3" xfId="0" applyNumberFormat="1" applyFont="1" applyFill="1" applyBorder="1" applyAlignment="1">
      <alignment vertical="center"/>
    </xf>
    <xf numFmtId="41" fontId="2" fillId="2" borderId="1" xfId="1" applyNumberFormat="1" applyFont="1" applyFill="1" applyBorder="1" applyAlignment="1">
      <alignment vertical="center"/>
    </xf>
    <xf numFmtId="41" fontId="2" fillId="2" borderId="3" xfId="1" applyNumberFormat="1" applyFont="1" applyFill="1" applyBorder="1" applyAlignment="1">
      <alignment vertical="center"/>
    </xf>
    <xf numFmtId="41" fontId="2" fillId="2" borderId="4" xfId="1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distributed" textRotation="255" justifyLastLine="1"/>
    </xf>
    <xf numFmtId="176" fontId="2" fillId="2" borderId="7" xfId="0" applyNumberFormat="1" applyFont="1" applyFill="1" applyBorder="1" applyAlignment="1">
      <alignment vertical="center"/>
    </xf>
    <xf numFmtId="176" fontId="2" fillId="2" borderId="8" xfId="0" applyNumberFormat="1" applyFont="1" applyFill="1" applyBorder="1" applyAlignment="1">
      <alignment vertical="center"/>
    </xf>
    <xf numFmtId="176" fontId="2" fillId="2" borderId="9" xfId="0" applyNumberFormat="1" applyFont="1" applyFill="1" applyBorder="1" applyAlignment="1">
      <alignment vertical="center"/>
    </xf>
    <xf numFmtId="176" fontId="2" fillId="2" borderId="10" xfId="0" applyNumberFormat="1" applyFont="1" applyFill="1" applyBorder="1" applyAlignment="1">
      <alignment vertical="center"/>
    </xf>
    <xf numFmtId="41" fontId="2" fillId="2" borderId="7" xfId="1" applyNumberFormat="1" applyFont="1" applyFill="1" applyBorder="1" applyAlignment="1">
      <alignment vertical="center"/>
    </xf>
    <xf numFmtId="41" fontId="2" fillId="2" borderId="9" xfId="1" applyNumberFormat="1" applyFont="1" applyFill="1" applyBorder="1" applyAlignment="1">
      <alignment vertical="center"/>
    </xf>
    <xf numFmtId="41" fontId="2" fillId="2" borderId="11" xfId="1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distributed" textRotation="255" justifyLastLine="1"/>
    </xf>
    <xf numFmtId="176" fontId="2" fillId="2" borderId="14" xfId="0" applyNumberFormat="1" applyFont="1" applyFill="1" applyBorder="1" applyAlignment="1">
      <alignment vertical="center"/>
    </xf>
    <xf numFmtId="176" fontId="2" fillId="2" borderId="15" xfId="0" applyNumberFormat="1" applyFont="1" applyFill="1" applyBorder="1" applyAlignment="1">
      <alignment vertical="center"/>
    </xf>
    <xf numFmtId="176" fontId="2" fillId="2" borderId="16" xfId="0" applyNumberFormat="1" applyFont="1" applyFill="1" applyBorder="1" applyAlignment="1">
      <alignment vertical="center"/>
    </xf>
    <xf numFmtId="176" fontId="2" fillId="2" borderId="17" xfId="0" applyNumberFormat="1" applyFont="1" applyFill="1" applyBorder="1" applyAlignment="1">
      <alignment vertical="center"/>
    </xf>
    <xf numFmtId="41" fontId="2" fillId="2" borderId="14" xfId="1" applyNumberFormat="1" applyFont="1" applyFill="1" applyBorder="1" applyAlignment="1">
      <alignment vertical="center"/>
    </xf>
    <xf numFmtId="41" fontId="2" fillId="2" borderId="16" xfId="1" applyNumberFormat="1" applyFont="1" applyFill="1" applyBorder="1" applyAlignment="1">
      <alignment vertical="center"/>
    </xf>
    <xf numFmtId="41" fontId="2" fillId="2" borderId="18" xfId="1" applyNumberFormat="1" applyFont="1" applyFill="1" applyBorder="1" applyAlignment="1">
      <alignment vertical="center"/>
    </xf>
    <xf numFmtId="41" fontId="2" fillId="2" borderId="19" xfId="1" applyNumberFormat="1" applyFont="1" applyFill="1" applyBorder="1" applyAlignment="1">
      <alignment vertical="center"/>
    </xf>
    <xf numFmtId="0" fontId="2" fillId="3" borderId="20" xfId="0" applyFont="1" applyFill="1" applyBorder="1" applyAlignment="1">
      <alignment vertical="center"/>
    </xf>
    <xf numFmtId="176" fontId="5" fillId="4" borderId="21" xfId="0" applyNumberFormat="1" applyFont="1" applyFill="1" applyBorder="1" applyAlignment="1">
      <alignment vertical="center"/>
    </xf>
    <xf numFmtId="176" fontId="5" fillId="4" borderId="22" xfId="0" applyNumberFormat="1" applyFont="1" applyFill="1" applyBorder="1" applyAlignment="1">
      <alignment vertical="center"/>
    </xf>
    <xf numFmtId="176" fontId="5" fillId="4" borderId="23" xfId="0" applyNumberFormat="1" applyFont="1" applyFill="1" applyBorder="1" applyAlignment="1">
      <alignment vertical="center"/>
    </xf>
    <xf numFmtId="41" fontId="6" fillId="4" borderId="21" xfId="1" applyNumberFormat="1" applyFont="1" applyFill="1" applyBorder="1" applyAlignment="1">
      <alignment vertical="center"/>
    </xf>
    <xf numFmtId="41" fontId="6" fillId="4" borderId="23" xfId="1" applyNumberFormat="1" applyFont="1" applyFill="1" applyBorder="1" applyAlignment="1">
      <alignment vertical="center"/>
    </xf>
    <xf numFmtId="41" fontId="6" fillId="4" borderId="22" xfId="1" applyNumberFormat="1" applyFont="1" applyFill="1" applyBorder="1" applyAlignment="1">
      <alignment vertical="center"/>
    </xf>
    <xf numFmtId="0" fontId="2" fillId="4" borderId="24" xfId="0" applyFont="1" applyFill="1" applyBorder="1" applyAlignment="1">
      <alignment horizontal="distributed" vertical="center" justifyLastLine="1"/>
    </xf>
    <xf numFmtId="0" fontId="2" fillId="0" borderId="25" xfId="0" applyFont="1" applyFill="1" applyBorder="1" applyAlignment="1">
      <alignment horizontal="center" vertical="distributed" textRotation="255" justifyLastLine="1"/>
    </xf>
    <xf numFmtId="176" fontId="2" fillId="2" borderId="1" xfId="0" applyNumberFormat="1" applyFont="1" applyFill="1" applyBorder="1" applyAlignment="1">
      <alignment horizontal="right" vertical="center"/>
    </xf>
    <xf numFmtId="176" fontId="2" fillId="2" borderId="2" xfId="0" applyNumberFormat="1" applyFont="1" applyFill="1" applyBorder="1" applyAlignment="1">
      <alignment horizontal="right" vertical="center"/>
    </xf>
    <xf numFmtId="176" fontId="2" fillId="2" borderId="3" xfId="0" applyNumberFormat="1" applyFont="1" applyFill="1" applyBorder="1" applyAlignment="1">
      <alignment horizontal="right" vertical="center"/>
    </xf>
    <xf numFmtId="176" fontId="2" fillId="2" borderId="26" xfId="0" applyNumberFormat="1" applyFont="1" applyFill="1" applyBorder="1" applyAlignment="1">
      <alignment vertical="center"/>
    </xf>
    <xf numFmtId="41" fontId="2" fillId="2" borderId="3" xfId="1" applyNumberFormat="1" applyFont="1" applyFill="1" applyBorder="1" applyAlignment="1">
      <alignment horizontal="right" vertical="center"/>
    </xf>
    <xf numFmtId="0" fontId="2" fillId="3" borderId="5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176" fontId="5" fillId="4" borderId="27" xfId="0" applyNumberFormat="1" applyFont="1" applyFill="1" applyBorder="1" applyAlignment="1">
      <alignment vertical="center"/>
    </xf>
    <xf numFmtId="41" fontId="6" fillId="4" borderId="27" xfId="1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176" fontId="2" fillId="4" borderId="21" xfId="0" applyNumberFormat="1" applyFont="1" applyFill="1" applyBorder="1" applyAlignment="1">
      <alignment vertical="center"/>
    </xf>
    <xf numFmtId="176" fontId="2" fillId="4" borderId="22" xfId="0" applyNumberFormat="1" applyFont="1" applyFill="1" applyBorder="1" applyAlignment="1">
      <alignment vertical="center"/>
    </xf>
    <xf numFmtId="176" fontId="2" fillId="4" borderId="23" xfId="0" applyNumberFormat="1" applyFont="1" applyFill="1" applyBorder="1" applyAlignment="1">
      <alignment vertical="center"/>
    </xf>
    <xf numFmtId="176" fontId="2" fillId="4" borderId="27" xfId="0" applyNumberFormat="1" applyFont="1" applyFill="1" applyBorder="1" applyAlignment="1">
      <alignment vertical="center"/>
    </xf>
    <xf numFmtId="38" fontId="9" fillId="2" borderId="0" xfId="2" applyFont="1" applyFill="1" applyBorder="1" applyAlignment="1" applyProtection="1">
      <alignment horizontal="right" vertical="center" shrinkToFit="1"/>
    </xf>
    <xf numFmtId="40" fontId="2" fillId="2" borderId="0" xfId="0" applyNumberFormat="1" applyFont="1" applyFill="1" applyAlignment="1"/>
    <xf numFmtId="177" fontId="2" fillId="2" borderId="0" xfId="0" applyNumberFormat="1" applyFont="1" applyFill="1" applyAlignment="1"/>
    <xf numFmtId="176" fontId="5" fillId="4" borderId="28" xfId="0" applyNumberFormat="1" applyFont="1" applyFill="1" applyBorder="1" applyAlignment="1">
      <alignment vertical="center"/>
    </xf>
    <xf numFmtId="176" fontId="5" fillId="4" borderId="29" xfId="0" applyNumberFormat="1" applyFont="1" applyFill="1" applyBorder="1" applyAlignment="1">
      <alignment vertical="center"/>
    </xf>
    <xf numFmtId="176" fontId="5" fillId="4" borderId="30" xfId="0" applyNumberFormat="1" applyFont="1" applyFill="1" applyBorder="1" applyAlignment="1">
      <alignment vertical="center"/>
    </xf>
    <xf numFmtId="41" fontId="6" fillId="4" borderId="28" xfId="1" applyNumberFormat="1" applyFont="1" applyFill="1" applyBorder="1" applyAlignment="1">
      <alignment vertical="center"/>
    </xf>
    <xf numFmtId="41" fontId="6" fillId="4" borderId="30" xfId="1" applyNumberFormat="1" applyFont="1" applyFill="1" applyBorder="1" applyAlignment="1">
      <alignment vertical="center"/>
    </xf>
    <xf numFmtId="41" fontId="6" fillId="4" borderId="29" xfId="1" applyNumberFormat="1" applyFont="1" applyFill="1" applyBorder="1" applyAlignment="1">
      <alignment vertical="center"/>
    </xf>
    <xf numFmtId="0" fontId="2" fillId="4" borderId="28" xfId="0" applyFont="1" applyFill="1" applyBorder="1" applyAlignment="1">
      <alignment vertical="center" wrapText="1"/>
    </xf>
    <xf numFmtId="0" fontId="2" fillId="4" borderId="31" xfId="0" applyFont="1" applyFill="1" applyBorder="1" applyAlignment="1">
      <alignment vertical="center" wrapText="1"/>
    </xf>
    <xf numFmtId="176" fontId="2" fillId="2" borderId="32" xfId="0" applyNumberFormat="1" applyFont="1" applyFill="1" applyBorder="1" applyAlignment="1">
      <alignment vertical="center"/>
    </xf>
    <xf numFmtId="176" fontId="2" fillId="2" borderId="33" xfId="0" applyNumberFormat="1" applyFont="1" applyFill="1" applyBorder="1" applyAlignment="1">
      <alignment vertical="center"/>
    </xf>
    <xf numFmtId="176" fontId="2" fillId="2" borderId="34" xfId="0" applyNumberFormat="1" applyFont="1" applyFill="1" applyBorder="1" applyAlignment="1">
      <alignment vertical="center"/>
    </xf>
    <xf numFmtId="176" fontId="2" fillId="2" borderId="0" xfId="0" applyNumberFormat="1" applyFont="1" applyFill="1" applyBorder="1" applyAlignment="1">
      <alignment vertical="center"/>
    </xf>
    <xf numFmtId="41" fontId="2" fillId="2" borderId="32" xfId="1" applyNumberFormat="1" applyFont="1" applyFill="1" applyBorder="1" applyAlignment="1">
      <alignment vertical="center"/>
    </xf>
    <xf numFmtId="41" fontId="2" fillId="2" borderId="34" xfId="1" applyNumberFormat="1" applyFont="1" applyFill="1" applyBorder="1" applyAlignment="1">
      <alignment vertical="center"/>
    </xf>
    <xf numFmtId="41" fontId="2" fillId="2" borderId="35" xfId="1" applyNumberFormat="1" applyFont="1" applyFill="1" applyBorder="1" applyAlignment="1">
      <alignment vertical="center"/>
    </xf>
    <xf numFmtId="41" fontId="2" fillId="2" borderId="36" xfId="1" applyNumberFormat="1" applyFont="1" applyFill="1" applyBorder="1" applyAlignment="1">
      <alignment vertical="center"/>
    </xf>
    <xf numFmtId="0" fontId="2" fillId="3" borderId="37" xfId="0" applyFont="1" applyFill="1" applyBorder="1" applyAlignment="1">
      <alignment vertical="center"/>
    </xf>
    <xf numFmtId="0" fontId="2" fillId="0" borderId="38" xfId="0" applyFont="1" applyFill="1" applyBorder="1" applyAlignment="1">
      <alignment horizontal="center" vertical="distributed" textRotation="255" justifyLastLine="1"/>
    </xf>
    <xf numFmtId="176" fontId="2" fillId="2" borderId="39" xfId="0" applyNumberFormat="1" applyFont="1" applyFill="1" applyBorder="1" applyAlignment="1">
      <alignment vertical="center"/>
    </xf>
    <xf numFmtId="176" fontId="2" fillId="2" borderId="40" xfId="0" applyNumberFormat="1" applyFont="1" applyFill="1" applyBorder="1" applyAlignment="1">
      <alignment vertical="center"/>
    </xf>
    <xf numFmtId="176" fontId="2" fillId="2" borderId="41" xfId="0" applyNumberFormat="1" applyFont="1" applyFill="1" applyBorder="1" applyAlignment="1">
      <alignment vertical="center"/>
    </xf>
    <xf numFmtId="176" fontId="2" fillId="2" borderId="42" xfId="0" applyNumberFormat="1" applyFont="1" applyFill="1" applyBorder="1" applyAlignment="1">
      <alignment vertical="center"/>
    </xf>
    <xf numFmtId="41" fontId="2" fillId="2" borderId="39" xfId="1" applyNumberFormat="1" applyFont="1" applyFill="1" applyBorder="1" applyAlignment="1">
      <alignment vertical="center"/>
    </xf>
    <xf numFmtId="41" fontId="2" fillId="2" borderId="41" xfId="1" applyNumberFormat="1" applyFont="1" applyFill="1" applyBorder="1" applyAlignment="1">
      <alignment vertical="center"/>
    </xf>
    <xf numFmtId="41" fontId="2" fillId="2" borderId="43" xfId="1" applyNumberFormat="1" applyFont="1" applyFill="1" applyBorder="1" applyAlignment="1">
      <alignment vertical="center"/>
    </xf>
    <xf numFmtId="0" fontId="2" fillId="3" borderId="39" xfId="0" applyFont="1" applyFill="1" applyBorder="1" applyAlignment="1">
      <alignment vertical="center"/>
    </xf>
    <xf numFmtId="0" fontId="2" fillId="0" borderId="44" xfId="0" applyFont="1" applyFill="1" applyBorder="1" applyAlignment="1">
      <alignment horizontal="center" vertical="distributed" textRotation="255" justifyLastLine="1"/>
    </xf>
    <xf numFmtId="41" fontId="2" fillId="2" borderId="45" xfId="1" applyNumberFormat="1" applyFont="1" applyFill="1" applyBorder="1" applyAlignment="1">
      <alignment vertical="center"/>
    </xf>
    <xf numFmtId="176" fontId="5" fillId="4" borderId="46" xfId="0" applyNumberFormat="1" applyFont="1" applyFill="1" applyBorder="1" applyAlignment="1">
      <alignment vertical="center"/>
    </xf>
    <xf numFmtId="41" fontId="10" fillId="4" borderId="28" xfId="1" applyNumberFormat="1" applyFont="1" applyFill="1" applyBorder="1" applyAlignment="1">
      <alignment vertical="center"/>
    </xf>
    <xf numFmtId="41" fontId="10" fillId="4" borderId="30" xfId="1" applyNumberFormat="1" applyFont="1" applyFill="1" applyBorder="1" applyAlignment="1">
      <alignment vertical="center"/>
    </xf>
    <xf numFmtId="41" fontId="10" fillId="4" borderId="29" xfId="1" applyNumberFormat="1" applyFont="1" applyFill="1" applyBorder="1" applyAlignment="1">
      <alignment vertical="center"/>
    </xf>
    <xf numFmtId="0" fontId="2" fillId="4" borderId="28" xfId="0" applyFont="1" applyFill="1" applyBorder="1" applyAlignment="1">
      <alignment horizontal="distributed" vertical="center" justifyLastLine="1"/>
    </xf>
    <xf numFmtId="0" fontId="2" fillId="4" borderId="31" xfId="0" applyFont="1" applyFill="1" applyBorder="1" applyAlignment="1">
      <alignment horizontal="distributed" vertical="center" justifyLastLine="1"/>
    </xf>
    <xf numFmtId="0" fontId="2" fillId="5" borderId="47" xfId="0" applyFont="1" applyFill="1" applyBorder="1" applyAlignment="1">
      <alignment horizontal="distributed" vertical="center" justifyLastLine="1"/>
    </xf>
    <xf numFmtId="0" fontId="2" fillId="5" borderId="48" xfId="0" applyFont="1" applyFill="1" applyBorder="1" applyAlignment="1">
      <alignment horizontal="distributed" vertical="center" justifyLastLine="1"/>
    </xf>
    <xf numFmtId="41" fontId="2" fillId="5" borderId="37" xfId="1" applyNumberFormat="1" applyFont="1" applyFill="1" applyBorder="1" applyAlignment="1">
      <alignment horizontal="distributed" vertical="center" justifyLastLine="1"/>
    </xf>
    <xf numFmtId="41" fontId="2" fillId="5" borderId="48" xfId="1" applyNumberFormat="1" applyFont="1" applyFill="1" applyBorder="1" applyAlignment="1">
      <alignment horizontal="distributed" vertical="center" justifyLastLine="1"/>
    </xf>
    <xf numFmtId="38" fontId="2" fillId="5" borderId="48" xfId="1" applyFont="1" applyFill="1" applyBorder="1" applyAlignment="1">
      <alignment horizontal="distributed" vertical="center" justifyLastLine="1"/>
    </xf>
    <xf numFmtId="0" fontId="2" fillId="5" borderId="49" xfId="0" applyFont="1" applyFill="1" applyBorder="1" applyAlignment="1">
      <alignment horizontal="distributed" vertical="center" wrapText="1" justifyLastLine="1"/>
    </xf>
    <xf numFmtId="0" fontId="2" fillId="5" borderId="6" xfId="0" applyFont="1" applyFill="1" applyBorder="1" applyAlignment="1">
      <alignment horizontal="center" vertical="distributed" textRotation="255" justifyLastLine="1"/>
    </xf>
    <xf numFmtId="0" fontId="2" fillId="5" borderId="50" xfId="0" applyFont="1" applyFill="1" applyBorder="1" applyAlignment="1">
      <alignment horizontal="distributed" vertical="center" indent="3"/>
    </xf>
    <xf numFmtId="0" fontId="2" fillId="5" borderId="51" xfId="0" applyFont="1" applyFill="1" applyBorder="1" applyAlignment="1">
      <alignment horizontal="distributed" vertical="center" indent="3"/>
    </xf>
    <xf numFmtId="0" fontId="2" fillId="5" borderId="52" xfId="0" applyFont="1" applyFill="1" applyBorder="1" applyAlignment="1">
      <alignment horizontal="distributed" vertical="center" indent="3"/>
    </xf>
    <xf numFmtId="38" fontId="2" fillId="5" borderId="50" xfId="1" applyFont="1" applyFill="1" applyBorder="1" applyAlignment="1">
      <alignment horizontal="distributed" vertical="center" indent="3"/>
    </xf>
    <xf numFmtId="38" fontId="2" fillId="5" borderId="51" xfId="1" applyFont="1" applyFill="1" applyBorder="1" applyAlignment="1">
      <alignment horizontal="distributed" vertical="center" indent="3"/>
    </xf>
    <xf numFmtId="38" fontId="2" fillId="5" borderId="52" xfId="1" applyFont="1" applyFill="1" applyBorder="1" applyAlignment="1">
      <alignment horizontal="distributed" vertical="center" indent="3"/>
    </xf>
    <xf numFmtId="0" fontId="2" fillId="5" borderId="53" xfId="0" applyFont="1" applyFill="1" applyBorder="1" applyAlignment="1">
      <alignment horizontal="distributed" vertical="center" wrapText="1" justifyLastLine="1"/>
    </xf>
    <xf numFmtId="0" fontId="2" fillId="5" borderId="25" xfId="0" applyFont="1" applyFill="1" applyBorder="1" applyAlignment="1">
      <alignment horizontal="center" vertical="distributed" textRotation="255" justifyLastLine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/>
    </xf>
    <xf numFmtId="38" fontId="2" fillId="2" borderId="0" xfId="1" applyFont="1" applyFill="1" applyAlignment="1"/>
    <xf numFmtId="0" fontId="2" fillId="2" borderId="0" xfId="1" applyNumberFormat="1" applyFont="1" applyFill="1" applyAlignment="1">
      <alignment vertical="center"/>
    </xf>
    <xf numFmtId="56" fontId="2" fillId="3" borderId="0" xfId="0" applyNumberFormat="1" applyFont="1" applyFill="1" applyAlignment="1">
      <alignment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view="pageBreakPreview" zoomScaleNormal="100" zoomScaleSheetLayoutView="100" workbookViewId="0">
      <pane xSplit="2" ySplit="3" topLeftCell="C4" activePane="bottomRight" state="frozen"/>
      <selection activeCell="L16" sqref="L16"/>
      <selection pane="topRight" activeCell="L16" sqref="L16"/>
      <selection pane="bottomLeft" activeCell="L16" sqref="L16"/>
      <selection pane="bottomRight"/>
    </sheetView>
  </sheetViews>
  <sheetFormatPr defaultRowHeight="17.5" x14ac:dyDescent="0.6"/>
  <cols>
    <col min="1" max="1" width="3.6640625" style="4" customWidth="1"/>
    <col min="2" max="2" width="20" style="3" customWidth="1"/>
    <col min="3" max="7" width="10.33203125" style="2" bestFit="1" customWidth="1"/>
    <col min="8" max="10" width="8.08203125" style="1" bestFit="1" customWidth="1"/>
    <col min="11" max="12" width="7.5" style="1" bestFit="1" customWidth="1"/>
    <col min="13" max="13" width="9" style="1" customWidth="1"/>
    <col min="14" max="256" width="8.6640625" style="1"/>
    <col min="257" max="257" width="4.6640625" style="1" customWidth="1"/>
    <col min="258" max="258" width="25.08203125" style="1" customWidth="1"/>
    <col min="259" max="263" width="10" style="1" customWidth="1"/>
    <col min="264" max="268" width="8.5" style="1" customWidth="1"/>
    <col min="269" max="269" width="9" style="1" customWidth="1"/>
    <col min="270" max="512" width="8.6640625" style="1"/>
    <col min="513" max="513" width="4.6640625" style="1" customWidth="1"/>
    <col min="514" max="514" width="25.08203125" style="1" customWidth="1"/>
    <col min="515" max="519" width="10" style="1" customWidth="1"/>
    <col min="520" max="524" width="8.5" style="1" customWidth="1"/>
    <col min="525" max="525" width="9" style="1" customWidth="1"/>
    <col min="526" max="768" width="8.6640625" style="1"/>
    <col min="769" max="769" width="4.6640625" style="1" customWidth="1"/>
    <col min="770" max="770" width="25.08203125" style="1" customWidth="1"/>
    <col min="771" max="775" width="10" style="1" customWidth="1"/>
    <col min="776" max="780" width="8.5" style="1" customWidth="1"/>
    <col min="781" max="781" width="9" style="1" customWidth="1"/>
    <col min="782" max="1024" width="8.6640625" style="1"/>
    <col min="1025" max="1025" width="4.6640625" style="1" customWidth="1"/>
    <col min="1026" max="1026" width="25.08203125" style="1" customWidth="1"/>
    <col min="1027" max="1031" width="10" style="1" customWidth="1"/>
    <col min="1032" max="1036" width="8.5" style="1" customWidth="1"/>
    <col min="1037" max="1037" width="9" style="1" customWidth="1"/>
    <col min="1038" max="1280" width="8.6640625" style="1"/>
    <col min="1281" max="1281" width="4.6640625" style="1" customWidth="1"/>
    <col min="1282" max="1282" width="25.08203125" style="1" customWidth="1"/>
    <col min="1283" max="1287" width="10" style="1" customWidth="1"/>
    <col min="1288" max="1292" width="8.5" style="1" customWidth="1"/>
    <col min="1293" max="1293" width="9" style="1" customWidth="1"/>
    <col min="1294" max="1536" width="8.6640625" style="1"/>
    <col min="1537" max="1537" width="4.6640625" style="1" customWidth="1"/>
    <col min="1538" max="1538" width="25.08203125" style="1" customWidth="1"/>
    <col min="1539" max="1543" width="10" style="1" customWidth="1"/>
    <col min="1544" max="1548" width="8.5" style="1" customWidth="1"/>
    <col min="1549" max="1549" width="9" style="1" customWidth="1"/>
    <col min="1550" max="1792" width="8.6640625" style="1"/>
    <col min="1793" max="1793" width="4.6640625" style="1" customWidth="1"/>
    <col min="1794" max="1794" width="25.08203125" style="1" customWidth="1"/>
    <col min="1795" max="1799" width="10" style="1" customWidth="1"/>
    <col min="1800" max="1804" width="8.5" style="1" customWidth="1"/>
    <col min="1805" max="1805" width="9" style="1" customWidth="1"/>
    <col min="1806" max="2048" width="8.6640625" style="1"/>
    <col min="2049" max="2049" width="4.6640625" style="1" customWidth="1"/>
    <col min="2050" max="2050" width="25.08203125" style="1" customWidth="1"/>
    <col min="2051" max="2055" width="10" style="1" customWidth="1"/>
    <col min="2056" max="2060" width="8.5" style="1" customWidth="1"/>
    <col min="2061" max="2061" width="9" style="1" customWidth="1"/>
    <col min="2062" max="2304" width="8.6640625" style="1"/>
    <col min="2305" max="2305" width="4.6640625" style="1" customWidth="1"/>
    <col min="2306" max="2306" width="25.08203125" style="1" customWidth="1"/>
    <col min="2307" max="2311" width="10" style="1" customWidth="1"/>
    <col min="2312" max="2316" width="8.5" style="1" customWidth="1"/>
    <col min="2317" max="2317" width="9" style="1" customWidth="1"/>
    <col min="2318" max="2560" width="8.6640625" style="1"/>
    <col min="2561" max="2561" width="4.6640625" style="1" customWidth="1"/>
    <col min="2562" max="2562" width="25.08203125" style="1" customWidth="1"/>
    <col min="2563" max="2567" width="10" style="1" customWidth="1"/>
    <col min="2568" max="2572" width="8.5" style="1" customWidth="1"/>
    <col min="2573" max="2573" width="9" style="1" customWidth="1"/>
    <col min="2574" max="2816" width="8.6640625" style="1"/>
    <col min="2817" max="2817" width="4.6640625" style="1" customWidth="1"/>
    <col min="2818" max="2818" width="25.08203125" style="1" customWidth="1"/>
    <col min="2819" max="2823" width="10" style="1" customWidth="1"/>
    <col min="2824" max="2828" width="8.5" style="1" customWidth="1"/>
    <col min="2829" max="2829" width="9" style="1" customWidth="1"/>
    <col min="2830" max="3072" width="8.6640625" style="1"/>
    <col min="3073" max="3073" width="4.6640625" style="1" customWidth="1"/>
    <col min="3074" max="3074" width="25.08203125" style="1" customWidth="1"/>
    <col min="3075" max="3079" width="10" style="1" customWidth="1"/>
    <col min="3080" max="3084" width="8.5" style="1" customWidth="1"/>
    <col min="3085" max="3085" width="9" style="1" customWidth="1"/>
    <col min="3086" max="3328" width="8.6640625" style="1"/>
    <col min="3329" max="3329" width="4.6640625" style="1" customWidth="1"/>
    <col min="3330" max="3330" width="25.08203125" style="1" customWidth="1"/>
    <col min="3331" max="3335" width="10" style="1" customWidth="1"/>
    <col min="3336" max="3340" width="8.5" style="1" customWidth="1"/>
    <col min="3341" max="3341" width="9" style="1" customWidth="1"/>
    <col min="3342" max="3584" width="8.6640625" style="1"/>
    <col min="3585" max="3585" width="4.6640625" style="1" customWidth="1"/>
    <col min="3586" max="3586" width="25.08203125" style="1" customWidth="1"/>
    <col min="3587" max="3591" width="10" style="1" customWidth="1"/>
    <col min="3592" max="3596" width="8.5" style="1" customWidth="1"/>
    <col min="3597" max="3597" width="9" style="1" customWidth="1"/>
    <col min="3598" max="3840" width="8.6640625" style="1"/>
    <col min="3841" max="3841" width="4.6640625" style="1" customWidth="1"/>
    <col min="3842" max="3842" width="25.08203125" style="1" customWidth="1"/>
    <col min="3843" max="3847" width="10" style="1" customWidth="1"/>
    <col min="3848" max="3852" width="8.5" style="1" customWidth="1"/>
    <col min="3853" max="3853" width="9" style="1" customWidth="1"/>
    <col min="3854" max="4096" width="8.6640625" style="1"/>
    <col min="4097" max="4097" width="4.6640625" style="1" customWidth="1"/>
    <col min="4098" max="4098" width="25.08203125" style="1" customWidth="1"/>
    <col min="4099" max="4103" width="10" style="1" customWidth="1"/>
    <col min="4104" max="4108" width="8.5" style="1" customWidth="1"/>
    <col min="4109" max="4109" width="9" style="1" customWidth="1"/>
    <col min="4110" max="4352" width="8.6640625" style="1"/>
    <col min="4353" max="4353" width="4.6640625" style="1" customWidth="1"/>
    <col min="4354" max="4354" width="25.08203125" style="1" customWidth="1"/>
    <col min="4355" max="4359" width="10" style="1" customWidth="1"/>
    <col min="4360" max="4364" width="8.5" style="1" customWidth="1"/>
    <col min="4365" max="4365" width="9" style="1" customWidth="1"/>
    <col min="4366" max="4608" width="8.6640625" style="1"/>
    <col min="4609" max="4609" width="4.6640625" style="1" customWidth="1"/>
    <col min="4610" max="4610" width="25.08203125" style="1" customWidth="1"/>
    <col min="4611" max="4615" width="10" style="1" customWidth="1"/>
    <col min="4616" max="4620" width="8.5" style="1" customWidth="1"/>
    <col min="4621" max="4621" width="9" style="1" customWidth="1"/>
    <col min="4622" max="4864" width="8.6640625" style="1"/>
    <col min="4865" max="4865" width="4.6640625" style="1" customWidth="1"/>
    <col min="4866" max="4866" width="25.08203125" style="1" customWidth="1"/>
    <col min="4867" max="4871" width="10" style="1" customWidth="1"/>
    <col min="4872" max="4876" width="8.5" style="1" customWidth="1"/>
    <col min="4877" max="4877" width="9" style="1" customWidth="1"/>
    <col min="4878" max="5120" width="8.6640625" style="1"/>
    <col min="5121" max="5121" width="4.6640625" style="1" customWidth="1"/>
    <col min="5122" max="5122" width="25.08203125" style="1" customWidth="1"/>
    <col min="5123" max="5127" width="10" style="1" customWidth="1"/>
    <col min="5128" max="5132" width="8.5" style="1" customWidth="1"/>
    <col min="5133" max="5133" width="9" style="1" customWidth="1"/>
    <col min="5134" max="5376" width="8.6640625" style="1"/>
    <col min="5377" max="5377" width="4.6640625" style="1" customWidth="1"/>
    <col min="5378" max="5378" width="25.08203125" style="1" customWidth="1"/>
    <col min="5379" max="5383" width="10" style="1" customWidth="1"/>
    <col min="5384" max="5388" width="8.5" style="1" customWidth="1"/>
    <col min="5389" max="5389" width="9" style="1" customWidth="1"/>
    <col min="5390" max="5632" width="8.6640625" style="1"/>
    <col min="5633" max="5633" width="4.6640625" style="1" customWidth="1"/>
    <col min="5634" max="5634" width="25.08203125" style="1" customWidth="1"/>
    <col min="5635" max="5639" width="10" style="1" customWidth="1"/>
    <col min="5640" max="5644" width="8.5" style="1" customWidth="1"/>
    <col min="5645" max="5645" width="9" style="1" customWidth="1"/>
    <col min="5646" max="5888" width="8.6640625" style="1"/>
    <col min="5889" max="5889" width="4.6640625" style="1" customWidth="1"/>
    <col min="5890" max="5890" width="25.08203125" style="1" customWidth="1"/>
    <col min="5891" max="5895" width="10" style="1" customWidth="1"/>
    <col min="5896" max="5900" width="8.5" style="1" customWidth="1"/>
    <col min="5901" max="5901" width="9" style="1" customWidth="1"/>
    <col min="5902" max="6144" width="8.6640625" style="1"/>
    <col min="6145" max="6145" width="4.6640625" style="1" customWidth="1"/>
    <col min="6146" max="6146" width="25.08203125" style="1" customWidth="1"/>
    <col min="6147" max="6151" width="10" style="1" customWidth="1"/>
    <col min="6152" max="6156" width="8.5" style="1" customWidth="1"/>
    <col min="6157" max="6157" width="9" style="1" customWidth="1"/>
    <col min="6158" max="6400" width="8.6640625" style="1"/>
    <col min="6401" max="6401" width="4.6640625" style="1" customWidth="1"/>
    <col min="6402" max="6402" width="25.08203125" style="1" customWidth="1"/>
    <col min="6403" max="6407" width="10" style="1" customWidth="1"/>
    <col min="6408" max="6412" width="8.5" style="1" customWidth="1"/>
    <col min="6413" max="6413" width="9" style="1" customWidth="1"/>
    <col min="6414" max="6656" width="8.6640625" style="1"/>
    <col min="6657" max="6657" width="4.6640625" style="1" customWidth="1"/>
    <col min="6658" max="6658" width="25.08203125" style="1" customWidth="1"/>
    <col min="6659" max="6663" width="10" style="1" customWidth="1"/>
    <col min="6664" max="6668" width="8.5" style="1" customWidth="1"/>
    <col min="6669" max="6669" width="9" style="1" customWidth="1"/>
    <col min="6670" max="6912" width="8.6640625" style="1"/>
    <col min="6913" max="6913" width="4.6640625" style="1" customWidth="1"/>
    <col min="6914" max="6914" width="25.08203125" style="1" customWidth="1"/>
    <col min="6915" max="6919" width="10" style="1" customWidth="1"/>
    <col min="6920" max="6924" width="8.5" style="1" customWidth="1"/>
    <col min="6925" max="6925" width="9" style="1" customWidth="1"/>
    <col min="6926" max="7168" width="8.6640625" style="1"/>
    <col min="7169" max="7169" width="4.6640625" style="1" customWidth="1"/>
    <col min="7170" max="7170" width="25.08203125" style="1" customWidth="1"/>
    <col min="7171" max="7175" width="10" style="1" customWidth="1"/>
    <col min="7176" max="7180" width="8.5" style="1" customWidth="1"/>
    <col min="7181" max="7181" width="9" style="1" customWidth="1"/>
    <col min="7182" max="7424" width="8.6640625" style="1"/>
    <col min="7425" max="7425" width="4.6640625" style="1" customWidth="1"/>
    <col min="7426" max="7426" width="25.08203125" style="1" customWidth="1"/>
    <col min="7427" max="7431" width="10" style="1" customWidth="1"/>
    <col min="7432" max="7436" width="8.5" style="1" customWidth="1"/>
    <col min="7437" max="7437" width="9" style="1" customWidth="1"/>
    <col min="7438" max="7680" width="8.6640625" style="1"/>
    <col min="7681" max="7681" width="4.6640625" style="1" customWidth="1"/>
    <col min="7682" max="7682" width="25.08203125" style="1" customWidth="1"/>
    <col min="7683" max="7687" width="10" style="1" customWidth="1"/>
    <col min="7688" max="7692" width="8.5" style="1" customWidth="1"/>
    <col min="7693" max="7693" width="9" style="1" customWidth="1"/>
    <col min="7694" max="7936" width="8.6640625" style="1"/>
    <col min="7937" max="7937" width="4.6640625" style="1" customWidth="1"/>
    <col min="7938" max="7938" width="25.08203125" style="1" customWidth="1"/>
    <col min="7939" max="7943" width="10" style="1" customWidth="1"/>
    <col min="7944" max="7948" width="8.5" style="1" customWidth="1"/>
    <col min="7949" max="7949" width="9" style="1" customWidth="1"/>
    <col min="7950" max="8192" width="8.6640625" style="1"/>
    <col min="8193" max="8193" width="4.6640625" style="1" customWidth="1"/>
    <col min="8194" max="8194" width="25.08203125" style="1" customWidth="1"/>
    <col min="8195" max="8199" width="10" style="1" customWidth="1"/>
    <col min="8200" max="8204" width="8.5" style="1" customWidth="1"/>
    <col min="8205" max="8205" width="9" style="1" customWidth="1"/>
    <col min="8206" max="8448" width="8.6640625" style="1"/>
    <col min="8449" max="8449" width="4.6640625" style="1" customWidth="1"/>
    <col min="8450" max="8450" width="25.08203125" style="1" customWidth="1"/>
    <col min="8451" max="8455" width="10" style="1" customWidth="1"/>
    <col min="8456" max="8460" width="8.5" style="1" customWidth="1"/>
    <col min="8461" max="8461" width="9" style="1" customWidth="1"/>
    <col min="8462" max="8704" width="8.6640625" style="1"/>
    <col min="8705" max="8705" width="4.6640625" style="1" customWidth="1"/>
    <col min="8706" max="8706" width="25.08203125" style="1" customWidth="1"/>
    <col min="8707" max="8711" width="10" style="1" customWidth="1"/>
    <col min="8712" max="8716" width="8.5" style="1" customWidth="1"/>
    <col min="8717" max="8717" width="9" style="1" customWidth="1"/>
    <col min="8718" max="8960" width="8.6640625" style="1"/>
    <col min="8961" max="8961" width="4.6640625" style="1" customWidth="1"/>
    <col min="8962" max="8962" width="25.08203125" style="1" customWidth="1"/>
    <col min="8963" max="8967" width="10" style="1" customWidth="1"/>
    <col min="8968" max="8972" width="8.5" style="1" customWidth="1"/>
    <col min="8973" max="8973" width="9" style="1" customWidth="1"/>
    <col min="8974" max="9216" width="8.6640625" style="1"/>
    <col min="9217" max="9217" width="4.6640625" style="1" customWidth="1"/>
    <col min="9218" max="9218" width="25.08203125" style="1" customWidth="1"/>
    <col min="9219" max="9223" width="10" style="1" customWidth="1"/>
    <col min="9224" max="9228" width="8.5" style="1" customWidth="1"/>
    <col min="9229" max="9229" width="9" style="1" customWidth="1"/>
    <col min="9230" max="9472" width="8.6640625" style="1"/>
    <col min="9473" max="9473" width="4.6640625" style="1" customWidth="1"/>
    <col min="9474" max="9474" width="25.08203125" style="1" customWidth="1"/>
    <col min="9475" max="9479" width="10" style="1" customWidth="1"/>
    <col min="9480" max="9484" width="8.5" style="1" customWidth="1"/>
    <col min="9485" max="9485" width="9" style="1" customWidth="1"/>
    <col min="9486" max="9728" width="8.6640625" style="1"/>
    <col min="9729" max="9729" width="4.6640625" style="1" customWidth="1"/>
    <col min="9730" max="9730" width="25.08203125" style="1" customWidth="1"/>
    <col min="9731" max="9735" width="10" style="1" customWidth="1"/>
    <col min="9736" max="9740" width="8.5" style="1" customWidth="1"/>
    <col min="9741" max="9741" width="9" style="1" customWidth="1"/>
    <col min="9742" max="9984" width="8.6640625" style="1"/>
    <col min="9985" max="9985" width="4.6640625" style="1" customWidth="1"/>
    <col min="9986" max="9986" width="25.08203125" style="1" customWidth="1"/>
    <col min="9987" max="9991" width="10" style="1" customWidth="1"/>
    <col min="9992" max="9996" width="8.5" style="1" customWidth="1"/>
    <col min="9997" max="9997" width="9" style="1" customWidth="1"/>
    <col min="9998" max="10240" width="8.6640625" style="1"/>
    <col min="10241" max="10241" width="4.6640625" style="1" customWidth="1"/>
    <col min="10242" max="10242" width="25.08203125" style="1" customWidth="1"/>
    <col min="10243" max="10247" width="10" style="1" customWidth="1"/>
    <col min="10248" max="10252" width="8.5" style="1" customWidth="1"/>
    <col min="10253" max="10253" width="9" style="1" customWidth="1"/>
    <col min="10254" max="10496" width="8.6640625" style="1"/>
    <col min="10497" max="10497" width="4.6640625" style="1" customWidth="1"/>
    <col min="10498" max="10498" width="25.08203125" style="1" customWidth="1"/>
    <col min="10499" max="10503" width="10" style="1" customWidth="1"/>
    <col min="10504" max="10508" width="8.5" style="1" customWidth="1"/>
    <col min="10509" max="10509" width="9" style="1" customWidth="1"/>
    <col min="10510" max="10752" width="8.6640625" style="1"/>
    <col min="10753" max="10753" width="4.6640625" style="1" customWidth="1"/>
    <col min="10754" max="10754" width="25.08203125" style="1" customWidth="1"/>
    <col min="10755" max="10759" width="10" style="1" customWidth="1"/>
    <col min="10760" max="10764" width="8.5" style="1" customWidth="1"/>
    <col min="10765" max="10765" width="9" style="1" customWidth="1"/>
    <col min="10766" max="11008" width="8.6640625" style="1"/>
    <col min="11009" max="11009" width="4.6640625" style="1" customWidth="1"/>
    <col min="11010" max="11010" width="25.08203125" style="1" customWidth="1"/>
    <col min="11011" max="11015" width="10" style="1" customWidth="1"/>
    <col min="11016" max="11020" width="8.5" style="1" customWidth="1"/>
    <col min="11021" max="11021" width="9" style="1" customWidth="1"/>
    <col min="11022" max="11264" width="8.6640625" style="1"/>
    <col min="11265" max="11265" width="4.6640625" style="1" customWidth="1"/>
    <col min="11266" max="11266" width="25.08203125" style="1" customWidth="1"/>
    <col min="11267" max="11271" width="10" style="1" customWidth="1"/>
    <col min="11272" max="11276" width="8.5" style="1" customWidth="1"/>
    <col min="11277" max="11277" width="9" style="1" customWidth="1"/>
    <col min="11278" max="11520" width="8.6640625" style="1"/>
    <col min="11521" max="11521" width="4.6640625" style="1" customWidth="1"/>
    <col min="11522" max="11522" width="25.08203125" style="1" customWidth="1"/>
    <col min="11523" max="11527" width="10" style="1" customWidth="1"/>
    <col min="11528" max="11532" width="8.5" style="1" customWidth="1"/>
    <col min="11533" max="11533" width="9" style="1" customWidth="1"/>
    <col min="11534" max="11776" width="8.6640625" style="1"/>
    <col min="11777" max="11777" width="4.6640625" style="1" customWidth="1"/>
    <col min="11778" max="11778" width="25.08203125" style="1" customWidth="1"/>
    <col min="11779" max="11783" width="10" style="1" customWidth="1"/>
    <col min="11784" max="11788" width="8.5" style="1" customWidth="1"/>
    <col min="11789" max="11789" width="9" style="1" customWidth="1"/>
    <col min="11790" max="12032" width="8.6640625" style="1"/>
    <col min="12033" max="12033" width="4.6640625" style="1" customWidth="1"/>
    <col min="12034" max="12034" width="25.08203125" style="1" customWidth="1"/>
    <col min="12035" max="12039" width="10" style="1" customWidth="1"/>
    <col min="12040" max="12044" width="8.5" style="1" customWidth="1"/>
    <col min="12045" max="12045" width="9" style="1" customWidth="1"/>
    <col min="12046" max="12288" width="8.6640625" style="1"/>
    <col min="12289" max="12289" width="4.6640625" style="1" customWidth="1"/>
    <col min="12290" max="12290" width="25.08203125" style="1" customWidth="1"/>
    <col min="12291" max="12295" width="10" style="1" customWidth="1"/>
    <col min="12296" max="12300" width="8.5" style="1" customWidth="1"/>
    <col min="12301" max="12301" width="9" style="1" customWidth="1"/>
    <col min="12302" max="12544" width="8.6640625" style="1"/>
    <col min="12545" max="12545" width="4.6640625" style="1" customWidth="1"/>
    <col min="12546" max="12546" width="25.08203125" style="1" customWidth="1"/>
    <col min="12547" max="12551" width="10" style="1" customWidth="1"/>
    <col min="12552" max="12556" width="8.5" style="1" customWidth="1"/>
    <col min="12557" max="12557" width="9" style="1" customWidth="1"/>
    <col min="12558" max="12800" width="8.6640625" style="1"/>
    <col min="12801" max="12801" width="4.6640625" style="1" customWidth="1"/>
    <col min="12802" max="12802" width="25.08203125" style="1" customWidth="1"/>
    <col min="12803" max="12807" width="10" style="1" customWidth="1"/>
    <col min="12808" max="12812" width="8.5" style="1" customWidth="1"/>
    <col min="12813" max="12813" width="9" style="1" customWidth="1"/>
    <col min="12814" max="13056" width="8.6640625" style="1"/>
    <col min="13057" max="13057" width="4.6640625" style="1" customWidth="1"/>
    <col min="13058" max="13058" width="25.08203125" style="1" customWidth="1"/>
    <col min="13059" max="13063" width="10" style="1" customWidth="1"/>
    <col min="13064" max="13068" width="8.5" style="1" customWidth="1"/>
    <col min="13069" max="13069" width="9" style="1" customWidth="1"/>
    <col min="13070" max="13312" width="8.6640625" style="1"/>
    <col min="13313" max="13313" width="4.6640625" style="1" customWidth="1"/>
    <col min="13314" max="13314" width="25.08203125" style="1" customWidth="1"/>
    <col min="13315" max="13319" width="10" style="1" customWidth="1"/>
    <col min="13320" max="13324" width="8.5" style="1" customWidth="1"/>
    <col min="13325" max="13325" width="9" style="1" customWidth="1"/>
    <col min="13326" max="13568" width="8.6640625" style="1"/>
    <col min="13569" max="13569" width="4.6640625" style="1" customWidth="1"/>
    <col min="13570" max="13570" width="25.08203125" style="1" customWidth="1"/>
    <col min="13571" max="13575" width="10" style="1" customWidth="1"/>
    <col min="13576" max="13580" width="8.5" style="1" customWidth="1"/>
    <col min="13581" max="13581" width="9" style="1" customWidth="1"/>
    <col min="13582" max="13824" width="8.6640625" style="1"/>
    <col min="13825" max="13825" width="4.6640625" style="1" customWidth="1"/>
    <col min="13826" max="13826" width="25.08203125" style="1" customWidth="1"/>
    <col min="13827" max="13831" width="10" style="1" customWidth="1"/>
    <col min="13832" max="13836" width="8.5" style="1" customWidth="1"/>
    <col min="13837" max="13837" width="9" style="1" customWidth="1"/>
    <col min="13838" max="14080" width="8.6640625" style="1"/>
    <col min="14081" max="14081" width="4.6640625" style="1" customWidth="1"/>
    <col min="14082" max="14082" width="25.08203125" style="1" customWidth="1"/>
    <col min="14083" max="14087" width="10" style="1" customWidth="1"/>
    <col min="14088" max="14092" width="8.5" style="1" customWidth="1"/>
    <col min="14093" max="14093" width="9" style="1" customWidth="1"/>
    <col min="14094" max="14336" width="8.6640625" style="1"/>
    <col min="14337" max="14337" width="4.6640625" style="1" customWidth="1"/>
    <col min="14338" max="14338" width="25.08203125" style="1" customWidth="1"/>
    <col min="14339" max="14343" width="10" style="1" customWidth="1"/>
    <col min="14344" max="14348" width="8.5" style="1" customWidth="1"/>
    <col min="14349" max="14349" width="9" style="1" customWidth="1"/>
    <col min="14350" max="14592" width="8.6640625" style="1"/>
    <col min="14593" max="14593" width="4.6640625" style="1" customWidth="1"/>
    <col min="14594" max="14594" width="25.08203125" style="1" customWidth="1"/>
    <col min="14595" max="14599" width="10" style="1" customWidth="1"/>
    <col min="14600" max="14604" width="8.5" style="1" customWidth="1"/>
    <col min="14605" max="14605" width="9" style="1" customWidth="1"/>
    <col min="14606" max="14848" width="8.6640625" style="1"/>
    <col min="14849" max="14849" width="4.6640625" style="1" customWidth="1"/>
    <col min="14850" max="14850" width="25.08203125" style="1" customWidth="1"/>
    <col min="14851" max="14855" width="10" style="1" customWidth="1"/>
    <col min="14856" max="14860" width="8.5" style="1" customWidth="1"/>
    <col min="14861" max="14861" width="9" style="1" customWidth="1"/>
    <col min="14862" max="15104" width="8.6640625" style="1"/>
    <col min="15105" max="15105" width="4.6640625" style="1" customWidth="1"/>
    <col min="15106" max="15106" width="25.08203125" style="1" customWidth="1"/>
    <col min="15107" max="15111" width="10" style="1" customWidth="1"/>
    <col min="15112" max="15116" width="8.5" style="1" customWidth="1"/>
    <col min="15117" max="15117" width="9" style="1" customWidth="1"/>
    <col min="15118" max="15360" width="8.6640625" style="1"/>
    <col min="15361" max="15361" width="4.6640625" style="1" customWidth="1"/>
    <col min="15362" max="15362" width="25.08203125" style="1" customWidth="1"/>
    <col min="15363" max="15367" width="10" style="1" customWidth="1"/>
    <col min="15368" max="15372" width="8.5" style="1" customWidth="1"/>
    <col min="15373" max="15373" width="9" style="1" customWidth="1"/>
    <col min="15374" max="15616" width="8.6640625" style="1"/>
    <col min="15617" max="15617" width="4.6640625" style="1" customWidth="1"/>
    <col min="15618" max="15618" width="25.08203125" style="1" customWidth="1"/>
    <col min="15619" max="15623" width="10" style="1" customWidth="1"/>
    <col min="15624" max="15628" width="8.5" style="1" customWidth="1"/>
    <col min="15629" max="15629" width="9" style="1" customWidth="1"/>
    <col min="15630" max="15872" width="8.6640625" style="1"/>
    <col min="15873" max="15873" width="4.6640625" style="1" customWidth="1"/>
    <col min="15874" max="15874" width="25.08203125" style="1" customWidth="1"/>
    <col min="15875" max="15879" width="10" style="1" customWidth="1"/>
    <col min="15880" max="15884" width="8.5" style="1" customWidth="1"/>
    <col min="15885" max="15885" width="9" style="1" customWidth="1"/>
    <col min="15886" max="16128" width="8.6640625" style="1"/>
    <col min="16129" max="16129" width="4.6640625" style="1" customWidth="1"/>
    <col min="16130" max="16130" width="25.08203125" style="1" customWidth="1"/>
    <col min="16131" max="16135" width="10" style="1" customWidth="1"/>
    <col min="16136" max="16140" width="8.5" style="1" customWidth="1"/>
    <col min="16141" max="16141" width="9" style="1" customWidth="1"/>
    <col min="16142" max="16384" width="8.6640625" style="1"/>
  </cols>
  <sheetData>
    <row r="1" spans="1:16" ht="18" thickBot="1" x14ac:dyDescent="0.65">
      <c r="A1" s="107" t="s">
        <v>48</v>
      </c>
      <c r="B1" s="111"/>
      <c r="C1" s="110"/>
      <c r="D1" s="109"/>
      <c r="E1" s="109"/>
      <c r="F1" s="109"/>
      <c r="G1" s="109"/>
      <c r="L1" s="108" t="s">
        <v>47</v>
      </c>
      <c r="O1" s="107"/>
    </row>
    <row r="2" spans="1:16" ht="18.5" x14ac:dyDescent="0.6">
      <c r="A2" s="106" t="s">
        <v>46</v>
      </c>
      <c r="B2" s="105" t="s">
        <v>45</v>
      </c>
      <c r="C2" s="104" t="s">
        <v>44</v>
      </c>
      <c r="D2" s="103"/>
      <c r="E2" s="103"/>
      <c r="F2" s="103"/>
      <c r="G2" s="102"/>
      <c r="H2" s="101" t="s">
        <v>43</v>
      </c>
      <c r="I2" s="100"/>
      <c r="J2" s="100"/>
      <c r="K2" s="100"/>
      <c r="L2" s="99"/>
    </row>
    <row r="3" spans="1:16" ht="19" thickBot="1" x14ac:dyDescent="0.65">
      <c r="A3" s="98" t="s">
        <v>42</v>
      </c>
      <c r="B3" s="97"/>
      <c r="C3" s="96" t="s">
        <v>41</v>
      </c>
      <c r="D3" s="96" t="s">
        <v>40</v>
      </c>
      <c r="E3" s="96" t="s">
        <v>39</v>
      </c>
      <c r="F3" s="95" t="s">
        <v>38</v>
      </c>
      <c r="G3" s="94" t="s">
        <v>37</v>
      </c>
      <c r="H3" s="93" t="s">
        <v>41</v>
      </c>
      <c r="I3" s="93" t="s">
        <v>40</v>
      </c>
      <c r="J3" s="93" t="s">
        <v>39</v>
      </c>
      <c r="K3" s="93" t="s">
        <v>38</v>
      </c>
      <c r="L3" s="92" t="s">
        <v>37</v>
      </c>
    </row>
    <row r="4" spans="1:16" ht="19.5" customHeight="1" thickBot="1" x14ac:dyDescent="0.65">
      <c r="A4" s="91" t="s">
        <v>36</v>
      </c>
      <c r="B4" s="90"/>
      <c r="C4" s="89">
        <f>SUM(C5:C8)</f>
        <v>157318</v>
      </c>
      <c r="D4" s="89">
        <f>SUM(D5:D8)</f>
        <v>156022</v>
      </c>
      <c r="E4" s="88">
        <f>SUM(E5:E8)</f>
        <v>154404</v>
      </c>
      <c r="F4" s="88">
        <f>SUM(F5:F8)</f>
        <v>153183</v>
      </c>
      <c r="G4" s="87">
        <f>SUM(G5:G8)</f>
        <v>153791</v>
      </c>
      <c r="H4" s="86">
        <v>17.204161377785198</v>
      </c>
      <c r="I4" s="60">
        <v>17.030900066400228</v>
      </c>
      <c r="J4" s="58">
        <v>16.818673472388792</v>
      </c>
      <c r="K4" s="59">
        <v>16.641345187081104</v>
      </c>
      <c r="L4" s="58">
        <v>16.687375196790718</v>
      </c>
    </row>
    <row r="5" spans="1:16" ht="18" thickTop="1" x14ac:dyDescent="0.6">
      <c r="A5" s="84"/>
      <c r="B5" s="83" t="s">
        <v>35</v>
      </c>
      <c r="C5" s="82">
        <v>71008</v>
      </c>
      <c r="D5" s="85">
        <v>70537</v>
      </c>
      <c r="E5" s="81">
        <v>69633</v>
      </c>
      <c r="F5" s="81">
        <v>68921</v>
      </c>
      <c r="G5" s="80">
        <v>69162</v>
      </c>
      <c r="H5" s="79">
        <v>19.046576776952698</v>
      </c>
      <c r="I5" s="78">
        <v>18.902078566746685</v>
      </c>
      <c r="J5" s="76">
        <v>18.611895222992334</v>
      </c>
      <c r="K5" s="77">
        <v>18.360470044656427</v>
      </c>
      <c r="L5" s="76">
        <v>18.405750433118747</v>
      </c>
    </row>
    <row r="6" spans="1:16" x14ac:dyDescent="0.6">
      <c r="A6" s="84"/>
      <c r="B6" s="83" t="s">
        <v>34</v>
      </c>
      <c r="C6" s="82">
        <v>31879</v>
      </c>
      <c r="D6" s="81">
        <v>31372</v>
      </c>
      <c r="E6" s="81">
        <v>30681</v>
      </c>
      <c r="F6" s="81">
        <v>30147</v>
      </c>
      <c r="G6" s="80">
        <v>29770</v>
      </c>
      <c r="H6" s="79">
        <v>21.308993439324613</v>
      </c>
      <c r="I6" s="78">
        <v>20.777713828915676</v>
      </c>
      <c r="J6" s="76">
        <v>20.155152830596471</v>
      </c>
      <c r="K6" s="77">
        <v>19.634431082150428</v>
      </c>
      <c r="L6" s="76">
        <v>19.337170888106829</v>
      </c>
    </row>
    <row r="7" spans="1:16" ht="18" thickBot="1" x14ac:dyDescent="0.65">
      <c r="A7" s="75"/>
      <c r="B7" s="74" t="s">
        <v>33</v>
      </c>
      <c r="C7" s="73">
        <v>14100</v>
      </c>
      <c r="D7" s="72">
        <v>14013</v>
      </c>
      <c r="E7" s="71">
        <v>13981</v>
      </c>
      <c r="F7" s="71">
        <v>13736</v>
      </c>
      <c r="G7" s="70">
        <v>13963</v>
      </c>
      <c r="H7" s="69">
        <v>19.556551722224842</v>
      </c>
      <c r="I7" s="68">
        <v>19.399612921446312</v>
      </c>
      <c r="J7" s="66">
        <v>19.366680057070823</v>
      </c>
      <c r="K7" s="67">
        <v>19.018292784235975</v>
      </c>
      <c r="L7" s="66">
        <v>19.313307689222142</v>
      </c>
    </row>
    <row r="8" spans="1:16" ht="39" customHeight="1" thickBot="1" x14ac:dyDescent="0.65">
      <c r="A8" s="65" t="s">
        <v>32</v>
      </c>
      <c r="B8" s="64"/>
      <c r="C8" s="63">
        <f>SUM(C9,C15,C22,C30)</f>
        <v>40331</v>
      </c>
      <c r="D8" s="62">
        <f>SUM(D9,D15,D22,D30)</f>
        <v>40100</v>
      </c>
      <c r="E8" s="62">
        <f>SUM(E9,E15,E22,E30)</f>
        <v>40109</v>
      </c>
      <c r="F8" s="62">
        <f>SUM(F9,F15,F22,F30)</f>
        <v>40379</v>
      </c>
      <c r="G8" s="61">
        <f>SUM(G9,G15,G22,G30)</f>
        <v>40896</v>
      </c>
      <c r="H8" s="60">
        <v>12.525766213100299</v>
      </c>
      <c r="I8" s="60">
        <v>12.542279366918283</v>
      </c>
      <c r="J8" s="58">
        <v>12.553512598582429</v>
      </c>
      <c r="K8" s="59">
        <v>12.644013969507695</v>
      </c>
      <c r="L8" s="58">
        <v>12.7964594459</v>
      </c>
    </row>
    <row r="9" spans="1:16" ht="18" thickTop="1" x14ac:dyDescent="0.6">
      <c r="A9" s="40" t="s">
        <v>31</v>
      </c>
      <c r="B9" s="39" t="s">
        <v>7</v>
      </c>
      <c r="C9" s="38">
        <f>SUM(C10:C14)</f>
        <v>7442</v>
      </c>
      <c r="D9" s="49">
        <f>SUM(D10:D14)</f>
        <v>7476</v>
      </c>
      <c r="E9" s="37">
        <f>SUM(E10:E14)</f>
        <v>7445</v>
      </c>
      <c r="F9" s="37">
        <f>SUM(F10:F14)</f>
        <v>7474</v>
      </c>
      <c r="G9" s="36">
        <f>SUM(G10:G14)</f>
        <v>7587</v>
      </c>
      <c r="H9" s="35">
        <v>10.521999773781246</v>
      </c>
      <c r="I9" s="35">
        <v>10.641705064204668</v>
      </c>
      <c r="J9" s="33">
        <v>10.667595155808502</v>
      </c>
      <c r="K9" s="34">
        <v>10.776377902802089</v>
      </c>
      <c r="L9" s="33">
        <v>10.939322580000001</v>
      </c>
      <c r="M9" s="57"/>
      <c r="N9" s="56"/>
      <c r="O9" s="56"/>
      <c r="P9" s="56"/>
    </row>
    <row r="10" spans="1:16" ht="18.75" customHeight="1" x14ac:dyDescent="0.6">
      <c r="A10" s="23"/>
      <c r="B10" s="32" t="s">
        <v>30</v>
      </c>
      <c r="C10" s="31">
        <v>5287</v>
      </c>
      <c r="D10" s="30">
        <v>5264</v>
      </c>
      <c r="E10" s="29">
        <v>5188</v>
      </c>
      <c r="F10" s="29">
        <v>5223</v>
      </c>
      <c r="G10" s="28">
        <v>5348</v>
      </c>
      <c r="H10" s="27">
        <v>13.175174751112053</v>
      </c>
      <c r="I10" s="26">
        <v>13.234909588269606</v>
      </c>
      <c r="J10" s="24">
        <v>13.165507790691773</v>
      </c>
      <c r="K10" s="25">
        <v>13.37348194464715</v>
      </c>
      <c r="L10" s="24">
        <v>13.703158029594515</v>
      </c>
      <c r="M10" s="55"/>
    </row>
    <row r="11" spans="1:16" x14ac:dyDescent="0.6">
      <c r="A11" s="23"/>
      <c r="B11" s="22" t="s">
        <v>29</v>
      </c>
      <c r="C11" s="21">
        <v>945</v>
      </c>
      <c r="D11" s="20">
        <v>988</v>
      </c>
      <c r="E11" s="20">
        <v>1044</v>
      </c>
      <c r="F11" s="20">
        <v>1022</v>
      </c>
      <c r="G11" s="19">
        <v>1018</v>
      </c>
      <c r="H11" s="18">
        <v>5.4829650946899369</v>
      </c>
      <c r="I11" s="17">
        <v>5.7377144383660292</v>
      </c>
      <c r="J11" s="15">
        <v>6.0584606635291118</v>
      </c>
      <c r="K11" s="16">
        <v>5.9248781109958086</v>
      </c>
      <c r="L11" s="15">
        <v>5.8868090372349346</v>
      </c>
      <c r="M11" s="55"/>
    </row>
    <row r="12" spans="1:16" x14ac:dyDescent="0.6">
      <c r="A12" s="23"/>
      <c r="B12" s="22" t="s">
        <v>28</v>
      </c>
      <c r="C12" s="21">
        <v>389</v>
      </c>
      <c r="D12" s="20">
        <v>415</v>
      </c>
      <c r="E12" s="20">
        <v>414</v>
      </c>
      <c r="F12" s="20">
        <v>411</v>
      </c>
      <c r="G12" s="19">
        <v>402</v>
      </c>
      <c r="H12" s="18">
        <v>6.7622772707518468</v>
      </c>
      <c r="I12" s="17">
        <v>7.2529623545038273</v>
      </c>
      <c r="J12" s="15">
        <v>7.269534679543459</v>
      </c>
      <c r="K12" s="16">
        <v>7.2176173082326498</v>
      </c>
      <c r="L12" s="15">
        <v>7.0531265351954522</v>
      </c>
      <c r="M12" s="55"/>
    </row>
    <row r="13" spans="1:16" x14ac:dyDescent="0.6">
      <c r="A13" s="23"/>
      <c r="B13" s="22" t="s">
        <v>27</v>
      </c>
      <c r="C13" s="21">
        <v>679</v>
      </c>
      <c r="D13" s="20">
        <v>667</v>
      </c>
      <c r="E13" s="20">
        <v>666</v>
      </c>
      <c r="F13" s="20">
        <v>684</v>
      </c>
      <c r="G13" s="19">
        <v>690</v>
      </c>
      <c r="H13" s="18">
        <v>15.385661198223511</v>
      </c>
      <c r="I13" s="17">
        <v>15.34426832915411</v>
      </c>
      <c r="J13" s="15">
        <v>15.546218487394958</v>
      </c>
      <c r="K13" s="16">
        <v>16.27176705680845</v>
      </c>
      <c r="L13" s="15">
        <v>16.504413136556078</v>
      </c>
    </row>
    <row r="14" spans="1:16" ht="18" thickBot="1" x14ac:dyDescent="0.65">
      <c r="A14" s="14"/>
      <c r="B14" s="50" t="s">
        <v>26</v>
      </c>
      <c r="C14" s="12">
        <v>142</v>
      </c>
      <c r="D14" s="11">
        <v>142</v>
      </c>
      <c r="E14" s="11">
        <v>133</v>
      </c>
      <c r="F14" s="11">
        <v>134</v>
      </c>
      <c r="G14" s="10">
        <v>129</v>
      </c>
      <c r="H14" s="44">
        <v>4.4394422559869948</v>
      </c>
      <c r="I14" s="9">
        <v>4.4511315904958941</v>
      </c>
      <c r="J14" s="7">
        <v>4.1906922519456788</v>
      </c>
      <c r="K14" s="8">
        <v>4.249651148040086</v>
      </c>
      <c r="L14" s="7">
        <v>4.0892664680149622</v>
      </c>
    </row>
    <row r="15" spans="1:16" x14ac:dyDescent="0.6">
      <c r="A15" s="40" t="s">
        <v>25</v>
      </c>
      <c r="B15" s="39" t="s">
        <v>7</v>
      </c>
      <c r="C15" s="38">
        <f>SUM(C16:C21)</f>
        <v>12217</v>
      </c>
      <c r="D15" s="49">
        <f>SUM(D16:D21)</f>
        <v>12057</v>
      </c>
      <c r="E15" s="37">
        <f>SUM(E16:E21)</f>
        <v>12119</v>
      </c>
      <c r="F15" s="37">
        <f>SUM(F16:F21)</f>
        <v>12094</v>
      </c>
      <c r="G15" s="36">
        <f>SUM(G16:G21)</f>
        <v>12110</v>
      </c>
      <c r="H15" s="54">
        <v>14.425364648705708</v>
      </c>
      <c r="I15" s="53">
        <v>14.2038727553534</v>
      </c>
      <c r="J15" s="51">
        <v>14.244190488279896</v>
      </c>
      <c r="K15" s="52">
        <v>14.147925013891731</v>
      </c>
      <c r="L15" s="51">
        <v>14.14995682</v>
      </c>
    </row>
    <row r="16" spans="1:16" ht="18.75" customHeight="1" x14ac:dyDescent="0.6">
      <c r="A16" s="23"/>
      <c r="B16" s="32" t="s">
        <v>24</v>
      </c>
      <c r="C16" s="31">
        <v>3098</v>
      </c>
      <c r="D16" s="30">
        <v>3076</v>
      </c>
      <c r="E16" s="29">
        <v>3167</v>
      </c>
      <c r="F16" s="29">
        <v>3221</v>
      </c>
      <c r="G16" s="28">
        <v>3258</v>
      </c>
      <c r="H16" s="27">
        <v>13.769256069050732</v>
      </c>
      <c r="I16" s="26">
        <v>13.65933373002833</v>
      </c>
      <c r="J16" s="24">
        <v>14.09717121808996</v>
      </c>
      <c r="K16" s="25">
        <v>14.370546848161185</v>
      </c>
      <c r="L16" s="24">
        <v>14.556665102875142</v>
      </c>
    </row>
    <row r="17" spans="1:12" x14ac:dyDescent="0.6">
      <c r="A17" s="23"/>
      <c r="B17" s="22" t="s">
        <v>23</v>
      </c>
      <c r="C17" s="21">
        <v>3842</v>
      </c>
      <c r="D17" s="20">
        <v>3787</v>
      </c>
      <c r="E17" s="20">
        <v>3790</v>
      </c>
      <c r="F17" s="20">
        <v>3786</v>
      </c>
      <c r="G17" s="19">
        <v>3748</v>
      </c>
      <c r="H17" s="18">
        <v>16.398270541586818</v>
      </c>
      <c r="I17" s="17">
        <v>16.090449827283656</v>
      </c>
      <c r="J17" s="15">
        <v>16.05401604554427</v>
      </c>
      <c r="K17" s="16">
        <v>15.872217331153314</v>
      </c>
      <c r="L17" s="15">
        <v>15.672434412450972</v>
      </c>
    </row>
    <row r="18" spans="1:12" x14ac:dyDescent="0.6">
      <c r="A18" s="23"/>
      <c r="B18" s="22" t="s">
        <v>22</v>
      </c>
      <c r="C18" s="21">
        <v>1323</v>
      </c>
      <c r="D18" s="20">
        <v>1317</v>
      </c>
      <c r="E18" s="20">
        <v>1313</v>
      </c>
      <c r="F18" s="20">
        <v>1283</v>
      </c>
      <c r="G18" s="19">
        <v>1237</v>
      </c>
      <c r="H18" s="18">
        <v>10.110041265474552</v>
      </c>
      <c r="I18" s="17">
        <v>9.9810534293292914</v>
      </c>
      <c r="J18" s="15">
        <v>9.8804265213825087</v>
      </c>
      <c r="K18" s="16">
        <v>9.5238802203186008</v>
      </c>
      <c r="L18" s="15">
        <v>9.1253125991280424</v>
      </c>
    </row>
    <row r="19" spans="1:12" x14ac:dyDescent="0.6">
      <c r="A19" s="23"/>
      <c r="B19" s="22" t="s">
        <v>21</v>
      </c>
      <c r="C19" s="21">
        <v>2368</v>
      </c>
      <c r="D19" s="20">
        <v>2369</v>
      </c>
      <c r="E19" s="20">
        <v>2314</v>
      </c>
      <c r="F19" s="20">
        <v>2258</v>
      </c>
      <c r="G19" s="19">
        <v>2347</v>
      </c>
      <c r="H19" s="18">
        <v>18.317256743272196</v>
      </c>
      <c r="I19" s="17">
        <v>18.309412846731124</v>
      </c>
      <c r="J19" s="15">
        <v>17.778119237861095</v>
      </c>
      <c r="K19" s="16">
        <v>17.278055797866642</v>
      </c>
      <c r="L19" s="15">
        <v>17.949874955067951</v>
      </c>
    </row>
    <row r="20" spans="1:12" x14ac:dyDescent="0.6">
      <c r="A20" s="23"/>
      <c r="B20" s="22" t="s">
        <v>20</v>
      </c>
      <c r="C20" s="21">
        <v>992</v>
      </c>
      <c r="D20" s="20">
        <v>945</v>
      </c>
      <c r="E20" s="20">
        <v>934</v>
      </c>
      <c r="F20" s="20">
        <v>890</v>
      </c>
      <c r="G20" s="19">
        <v>870</v>
      </c>
      <c r="H20" s="18">
        <v>11.766240852103572</v>
      </c>
      <c r="I20" s="17">
        <v>11.244779209652661</v>
      </c>
      <c r="J20" s="15">
        <v>11.064908601959459</v>
      </c>
      <c r="K20" s="16">
        <v>10.545523484525333</v>
      </c>
      <c r="L20" s="15">
        <v>10.325551586218356</v>
      </c>
    </row>
    <row r="21" spans="1:12" ht="18" thickBot="1" x14ac:dyDescent="0.65">
      <c r="A21" s="14"/>
      <c r="B21" s="50" t="s">
        <v>19</v>
      </c>
      <c r="C21" s="12">
        <v>594</v>
      </c>
      <c r="D21" s="11">
        <v>563</v>
      </c>
      <c r="E21" s="11">
        <v>601</v>
      </c>
      <c r="F21" s="11">
        <v>656</v>
      </c>
      <c r="G21" s="10">
        <v>650</v>
      </c>
      <c r="H21" s="44">
        <v>13.75700588262541</v>
      </c>
      <c r="I21" s="9">
        <v>13.115594278525835</v>
      </c>
      <c r="J21" s="7">
        <v>14.104670265195963</v>
      </c>
      <c r="K21" s="8">
        <v>15.486307837582624</v>
      </c>
      <c r="L21" s="7">
        <v>15.364614111807114</v>
      </c>
    </row>
    <row r="22" spans="1:12" x14ac:dyDescent="0.6">
      <c r="A22" s="40" t="s">
        <v>18</v>
      </c>
      <c r="B22" s="39" t="s">
        <v>7</v>
      </c>
      <c r="C22" s="38">
        <f>SUM(C23:C29)</f>
        <v>15616</v>
      </c>
      <c r="D22" s="49">
        <f>SUM(D23:D29)</f>
        <v>15449</v>
      </c>
      <c r="E22" s="37">
        <f>SUM(E23:E29)</f>
        <v>15327</v>
      </c>
      <c r="F22" s="37">
        <f>SUM(F23:F29)</f>
        <v>15429</v>
      </c>
      <c r="G22" s="36">
        <f>SUM(G23:G29)</f>
        <v>15658</v>
      </c>
      <c r="H22" s="48">
        <v>12.002991524270778</v>
      </c>
      <c r="I22" s="35">
        <v>11.843977503419259</v>
      </c>
      <c r="J22" s="33">
        <v>11.727375813157737</v>
      </c>
      <c r="K22" s="34">
        <v>11.793202761454594</v>
      </c>
      <c r="L22" s="33">
        <v>11.949734490000001</v>
      </c>
    </row>
    <row r="23" spans="1:12" ht="18.75" customHeight="1" x14ac:dyDescent="0.6">
      <c r="A23" s="23"/>
      <c r="B23" s="32" t="s">
        <v>17</v>
      </c>
      <c r="C23" s="31">
        <v>3373</v>
      </c>
      <c r="D23" s="30">
        <v>3396</v>
      </c>
      <c r="E23" s="29">
        <v>3404</v>
      </c>
      <c r="F23" s="29">
        <v>3440</v>
      </c>
      <c r="G23" s="28">
        <v>3590</v>
      </c>
      <c r="H23" s="27">
        <v>13.079879167199866</v>
      </c>
      <c r="I23" s="26">
        <v>13.164729688868903</v>
      </c>
      <c r="J23" s="24">
        <v>13.219468813471121</v>
      </c>
      <c r="K23" s="25">
        <v>13.354037267080745</v>
      </c>
      <c r="L23" s="24">
        <v>13.932981968625564</v>
      </c>
    </row>
    <row r="24" spans="1:12" x14ac:dyDescent="0.6">
      <c r="A24" s="23"/>
      <c r="B24" s="22" t="s">
        <v>16</v>
      </c>
      <c r="C24" s="21">
        <v>5681</v>
      </c>
      <c r="D24" s="20">
        <v>5499</v>
      </c>
      <c r="E24" s="20">
        <v>5497</v>
      </c>
      <c r="F24" s="20">
        <v>5584</v>
      </c>
      <c r="G24" s="19">
        <v>5583</v>
      </c>
      <c r="H24" s="18">
        <v>13.288857803841394</v>
      </c>
      <c r="I24" s="17">
        <v>12.808717101815208</v>
      </c>
      <c r="J24" s="15">
        <v>12.693391215997783</v>
      </c>
      <c r="K24" s="16">
        <v>12.833211911169537</v>
      </c>
      <c r="L24" s="15">
        <v>12.783232282527065</v>
      </c>
    </row>
    <row r="25" spans="1:12" x14ac:dyDescent="0.6">
      <c r="A25" s="23"/>
      <c r="B25" s="22" t="s">
        <v>15</v>
      </c>
      <c r="C25" s="21">
        <v>2366</v>
      </c>
      <c r="D25" s="20">
        <v>2370</v>
      </c>
      <c r="E25" s="20">
        <v>2295</v>
      </c>
      <c r="F25" s="20">
        <v>2223</v>
      </c>
      <c r="G25" s="19">
        <v>2184</v>
      </c>
      <c r="H25" s="18">
        <v>9.8628126940985705</v>
      </c>
      <c r="I25" s="17">
        <v>9.8123644072007021</v>
      </c>
      <c r="J25" s="15">
        <v>9.4943385610802444</v>
      </c>
      <c r="K25" s="16">
        <v>9.188798181254521</v>
      </c>
      <c r="L25" s="15">
        <v>9.0118714075272237</v>
      </c>
    </row>
    <row r="26" spans="1:12" x14ac:dyDescent="0.6">
      <c r="A26" s="23"/>
      <c r="B26" s="22" t="s">
        <v>14</v>
      </c>
      <c r="C26" s="21">
        <v>1810</v>
      </c>
      <c r="D26" s="20">
        <v>1835</v>
      </c>
      <c r="E26" s="20">
        <v>1829</v>
      </c>
      <c r="F26" s="20">
        <v>1867</v>
      </c>
      <c r="G26" s="19">
        <v>1889</v>
      </c>
      <c r="H26" s="18">
        <v>10.897509226758503</v>
      </c>
      <c r="I26" s="17">
        <v>11.083595071273255</v>
      </c>
      <c r="J26" s="15">
        <v>11.084982848276949</v>
      </c>
      <c r="K26" s="16">
        <v>11.349682063003804</v>
      </c>
      <c r="L26" s="15">
        <v>11.497820952937454</v>
      </c>
    </row>
    <row r="27" spans="1:12" x14ac:dyDescent="0.6">
      <c r="A27" s="23"/>
      <c r="B27" s="22" t="s">
        <v>13</v>
      </c>
      <c r="C27" s="21">
        <v>1195</v>
      </c>
      <c r="D27" s="20">
        <v>1186</v>
      </c>
      <c r="E27" s="20">
        <v>1175</v>
      </c>
      <c r="F27" s="20">
        <v>1189</v>
      </c>
      <c r="G27" s="19">
        <v>1258</v>
      </c>
      <c r="H27" s="18">
        <v>11.711438007781492</v>
      </c>
      <c r="I27" s="17">
        <v>11.580221840337448</v>
      </c>
      <c r="J27" s="15">
        <v>11.491667318676161</v>
      </c>
      <c r="K27" s="16">
        <v>11.651608098308605</v>
      </c>
      <c r="L27" s="15">
        <v>12.322701982603244</v>
      </c>
    </row>
    <row r="28" spans="1:12" x14ac:dyDescent="0.6">
      <c r="A28" s="23"/>
      <c r="B28" s="47" t="s">
        <v>12</v>
      </c>
      <c r="C28" s="21">
        <v>531</v>
      </c>
      <c r="D28" s="20">
        <v>1163</v>
      </c>
      <c r="E28" s="20">
        <v>1127</v>
      </c>
      <c r="F28" s="20">
        <v>1126</v>
      </c>
      <c r="G28" s="19">
        <v>1154</v>
      </c>
      <c r="H28" s="18">
        <v>8.9212210816350535</v>
      </c>
      <c r="I28" s="17">
        <v>10.809655262155053</v>
      </c>
      <c r="J28" s="15">
        <v>10.492114621930101</v>
      </c>
      <c r="K28" s="16">
        <v>10.512949788060427</v>
      </c>
      <c r="L28" s="15">
        <v>10.76603009637183</v>
      </c>
    </row>
    <row r="29" spans="1:12" ht="18" thickBot="1" x14ac:dyDescent="0.65">
      <c r="A29" s="14"/>
      <c r="B29" s="46" t="s">
        <v>11</v>
      </c>
      <c r="C29" s="12">
        <v>660</v>
      </c>
      <c r="D29" s="45" t="s">
        <v>10</v>
      </c>
      <c r="E29" s="45" t="s">
        <v>9</v>
      </c>
      <c r="F29" s="45" t="s">
        <v>9</v>
      </c>
      <c r="G29" s="45" t="s">
        <v>9</v>
      </c>
      <c r="H29" s="44">
        <v>13.724552392439019</v>
      </c>
      <c r="I29" s="43" t="s">
        <v>10</v>
      </c>
      <c r="J29" s="41" t="s">
        <v>9</v>
      </c>
      <c r="K29" s="42" t="s">
        <v>9</v>
      </c>
      <c r="L29" s="41"/>
    </row>
    <row r="30" spans="1:12" x14ac:dyDescent="0.6">
      <c r="A30" s="40" t="s">
        <v>8</v>
      </c>
      <c r="B30" s="39" t="s">
        <v>7</v>
      </c>
      <c r="C30" s="38">
        <f>SUM(C31:C33)</f>
        <v>5056</v>
      </c>
      <c r="D30" s="38">
        <f>SUM(D31:D33)</f>
        <v>5118</v>
      </c>
      <c r="E30" s="37">
        <f>SUM(E31:E33)</f>
        <v>5218</v>
      </c>
      <c r="F30" s="37">
        <f>SUM(F31:F33)</f>
        <v>5382</v>
      </c>
      <c r="G30" s="36">
        <f>SUM(G31:G33)</f>
        <v>5541</v>
      </c>
      <c r="H30" s="35">
        <v>14.704599258953344</v>
      </c>
      <c r="I30" s="35">
        <v>14.989544221791366</v>
      </c>
      <c r="J30" s="33">
        <v>15.374688042334903</v>
      </c>
      <c r="K30" s="34">
        <v>15.977343165544514</v>
      </c>
      <c r="L30" s="33">
        <v>16.482437770600001</v>
      </c>
    </row>
    <row r="31" spans="1:12" ht="20.25" customHeight="1" x14ac:dyDescent="0.6">
      <c r="A31" s="23"/>
      <c r="B31" s="32" t="s">
        <v>6</v>
      </c>
      <c r="C31" s="31">
        <v>3046</v>
      </c>
      <c r="D31" s="30">
        <v>3123</v>
      </c>
      <c r="E31" s="29">
        <v>3201</v>
      </c>
      <c r="F31" s="29">
        <v>3347</v>
      </c>
      <c r="G31" s="28">
        <v>3481</v>
      </c>
      <c r="H31" s="27">
        <v>15.794167669141743</v>
      </c>
      <c r="I31" s="26">
        <v>16.32301058408467</v>
      </c>
      <c r="J31" s="24">
        <v>16.807208039736629</v>
      </c>
      <c r="K31" s="25">
        <v>17.673834065562691</v>
      </c>
      <c r="L31" s="24">
        <v>18.414287074556437</v>
      </c>
    </row>
    <row r="32" spans="1:12" ht="18.75" customHeight="1" x14ac:dyDescent="0.6">
      <c r="A32" s="23"/>
      <c r="B32" s="22" t="s">
        <v>5</v>
      </c>
      <c r="C32" s="21">
        <v>369</v>
      </c>
      <c r="D32" s="20">
        <v>369</v>
      </c>
      <c r="E32" s="20">
        <v>373</v>
      </c>
      <c r="F32" s="20">
        <v>372</v>
      </c>
      <c r="G32" s="19">
        <v>369</v>
      </c>
      <c r="H32" s="18">
        <v>8.6536432072418563</v>
      </c>
      <c r="I32" s="17">
        <v>8.6972918188889139</v>
      </c>
      <c r="J32" s="15">
        <v>8.8798952505654096</v>
      </c>
      <c r="K32" s="16">
        <v>8.9818190598063605</v>
      </c>
      <c r="L32" s="15">
        <v>8.9435032356576745</v>
      </c>
    </row>
    <row r="33" spans="1:12" ht="18" thickBot="1" x14ac:dyDescent="0.65">
      <c r="A33" s="14"/>
      <c r="B33" s="13" t="s">
        <v>4</v>
      </c>
      <c r="C33" s="12">
        <v>1641</v>
      </c>
      <c r="D33" s="11">
        <v>1626</v>
      </c>
      <c r="E33" s="11">
        <v>1644</v>
      </c>
      <c r="F33" s="11">
        <v>1663</v>
      </c>
      <c r="G33" s="10">
        <v>1691</v>
      </c>
      <c r="H33" s="9">
        <v>15.14662039301834</v>
      </c>
      <c r="I33" s="9">
        <v>15.099455825269764</v>
      </c>
      <c r="J33" s="7">
        <v>15.374544094267279</v>
      </c>
      <c r="K33" s="8">
        <v>15.679951724983265</v>
      </c>
      <c r="L33" s="7">
        <v>15.971061305830242</v>
      </c>
    </row>
    <row r="34" spans="1:12" x14ac:dyDescent="0.6">
      <c r="A34" s="4" t="s">
        <v>3</v>
      </c>
      <c r="B34" s="4"/>
      <c r="K34" s="6"/>
    </row>
    <row r="35" spans="1:12" ht="18.75" customHeight="1" x14ac:dyDescent="0.6">
      <c r="A35" s="5" t="s">
        <v>2</v>
      </c>
      <c r="B35" s="5"/>
      <c r="C35" s="5"/>
      <c r="D35" s="5"/>
      <c r="E35" s="5"/>
      <c r="F35" s="5"/>
      <c r="G35" s="5"/>
      <c r="H35" s="5"/>
    </row>
    <row r="36" spans="1:12" x14ac:dyDescent="0.6">
      <c r="A36" s="5" t="s">
        <v>1</v>
      </c>
      <c r="B36" s="5"/>
      <c r="C36" s="5"/>
      <c r="D36" s="5"/>
      <c r="E36" s="5"/>
      <c r="F36" s="5"/>
      <c r="G36" s="5"/>
      <c r="H36" s="5"/>
    </row>
    <row r="37" spans="1:12" x14ac:dyDescent="0.6">
      <c r="A37" s="5" t="s">
        <v>0</v>
      </c>
      <c r="B37" s="5"/>
      <c r="C37" s="5"/>
      <c r="D37" s="5"/>
      <c r="E37" s="5"/>
      <c r="F37" s="5"/>
      <c r="G37" s="5"/>
      <c r="H37" s="5"/>
    </row>
  </sheetData>
  <mergeCells count="13">
    <mergeCell ref="B2:B3"/>
    <mergeCell ref="C2:G2"/>
    <mergeCell ref="A30:A33"/>
    <mergeCell ref="A36:H36"/>
    <mergeCell ref="A37:H37"/>
    <mergeCell ref="A35:H35"/>
    <mergeCell ref="A5:A7"/>
    <mergeCell ref="H2:L2"/>
    <mergeCell ref="A9:A14"/>
    <mergeCell ref="A15:A21"/>
    <mergeCell ref="A22:A29"/>
    <mergeCell ref="A8:B8"/>
    <mergeCell ref="A4:B4"/>
  </mergeCells>
  <phoneticPr fontId="3"/>
  <pageMargins left="0.59055118110236227" right="0.39370078740157483" top="0.59055118110236227" bottom="0.59055118110236227" header="0.39370078740157483" footer="0.39370078740157483"/>
  <pageSetup paperSize="9" scale="76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2-3</vt:lpstr>
      <vt:lpstr>'2-3'!Print_Area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2022-03-02T06:46:26Z</dcterms:created>
  <dcterms:modified xsi:type="dcterms:W3CDTF">2022-03-02T06:47:00Z</dcterms:modified>
</cp:coreProperties>
</file>