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500"/>
  </bookViews>
  <sheets>
    <sheet name="3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I4" i="1"/>
  <c r="J4" i="1"/>
  <c r="K4" i="1"/>
  <c r="L4" i="1"/>
  <c r="M4" i="1"/>
  <c r="H5" i="1"/>
  <c r="C5" i="1" s="1"/>
  <c r="C6" i="1"/>
  <c r="H6" i="1"/>
  <c r="H7" i="1"/>
  <c r="C7" i="1" s="1"/>
  <c r="H8" i="1"/>
  <c r="H4" i="1" s="1"/>
  <c r="D9" i="1"/>
  <c r="C9" i="1" s="1"/>
  <c r="E9" i="1"/>
  <c r="F9" i="1"/>
  <c r="G9" i="1"/>
  <c r="I9" i="1"/>
  <c r="H9" i="1" s="1"/>
  <c r="J9" i="1"/>
  <c r="K9" i="1"/>
  <c r="L9" i="1"/>
  <c r="M9" i="1"/>
  <c r="H10" i="1"/>
  <c r="C10" i="1" s="1"/>
  <c r="H11" i="1"/>
  <c r="C11" i="1" s="1"/>
  <c r="C12" i="1"/>
  <c r="H12" i="1"/>
  <c r="H13" i="1"/>
  <c r="C13" i="1" s="1"/>
  <c r="H14" i="1"/>
  <c r="C14" i="1" s="1"/>
  <c r="H15" i="1"/>
  <c r="C15" i="1" s="1"/>
  <c r="C4" i="1" l="1"/>
  <c r="C8" i="1"/>
</calcChain>
</file>

<file path=xl/sharedStrings.xml><?xml version="1.0" encoding="utf-8"?>
<sst xmlns="http://schemas.openxmlformats.org/spreadsheetml/2006/main" count="30" uniqueCount="28">
  <si>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</si>
  <si>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その他</t>
    <rPh sb="0" eb="3">
      <t>ソノタ</t>
    </rPh>
    <phoneticPr fontId="4"/>
  </si>
  <si>
    <t>帰宅</t>
    <rPh sb="0" eb="2">
      <t>キタク</t>
    </rPh>
    <phoneticPr fontId="0"/>
  </si>
  <si>
    <t>家庭裁判所送致</t>
    <rPh sb="0" eb="2">
      <t>カテイ</t>
    </rPh>
    <rPh sb="2" eb="5">
      <t>サイバンショ</t>
    </rPh>
    <rPh sb="5" eb="7">
      <t>ソウチ</t>
    </rPh>
    <phoneticPr fontId="6"/>
  </si>
  <si>
    <t>他の児童相談所・機関に移送</t>
    <rPh sb="0" eb="1">
      <t>タ</t>
    </rPh>
    <rPh sb="2" eb="4">
      <t>ジドウ</t>
    </rPh>
    <rPh sb="4" eb="7">
      <t>ソウダンショ</t>
    </rPh>
    <rPh sb="11" eb="13">
      <t>イソウ</t>
    </rPh>
    <phoneticPr fontId="4"/>
  </si>
  <si>
    <t>里親委託</t>
    <rPh sb="0" eb="2">
      <t>サトオヤ</t>
    </rPh>
    <rPh sb="2" eb="4">
      <t>イタク</t>
    </rPh>
    <phoneticPr fontId="4"/>
  </si>
  <si>
    <t>児童福祉施設入所</t>
    <rPh sb="0" eb="2">
      <t>ジドウ</t>
    </rPh>
    <rPh sb="2" eb="4">
      <t>フクシ</t>
    </rPh>
    <rPh sb="4" eb="6">
      <t>シセツ</t>
    </rPh>
    <rPh sb="6" eb="8">
      <t>ニュウショ</t>
    </rPh>
    <phoneticPr fontId="4"/>
  </si>
  <si>
    <t>合計</t>
    <rPh sb="0" eb="2">
      <t>ゴウケイ</t>
    </rPh>
    <phoneticPr fontId="4"/>
  </si>
  <si>
    <t>処理状況</t>
    <rPh sb="0" eb="2">
      <t>ショリ</t>
    </rPh>
    <rPh sb="2" eb="4">
      <t>ジョウキョウ</t>
    </rPh>
    <phoneticPr fontId="4"/>
  </si>
  <si>
    <t>１５歳以上</t>
    <rPh sb="2" eb="3">
      <t>サイ</t>
    </rPh>
    <rPh sb="3" eb="5">
      <t>イジョウ</t>
    </rPh>
    <phoneticPr fontId="4"/>
  </si>
  <si>
    <t>１２～１４歳</t>
    <rPh sb="5" eb="6">
      <t>サイ</t>
    </rPh>
    <phoneticPr fontId="4"/>
  </si>
  <si>
    <t>６～１１歳</t>
    <rPh sb="4" eb="5">
      <t>サイ</t>
    </rPh>
    <phoneticPr fontId="4"/>
  </si>
  <si>
    <t>０～５歳</t>
    <rPh sb="3" eb="4">
      <t>サイ</t>
    </rPh>
    <phoneticPr fontId="4"/>
  </si>
  <si>
    <t>受付件数</t>
    <rPh sb="0" eb="2">
      <t>ウケツケ</t>
    </rPh>
    <rPh sb="2" eb="4">
      <t>ケンスウ</t>
    </rPh>
    <phoneticPr fontId="4"/>
  </si>
  <si>
    <t>厚木</t>
    <rPh sb="0" eb="2">
      <t>アツギ</t>
    </rPh>
    <phoneticPr fontId="6"/>
  </si>
  <si>
    <t>小田原</t>
    <rPh sb="0" eb="3">
      <t>オダワラ</t>
    </rPh>
    <phoneticPr fontId="6"/>
  </si>
  <si>
    <t>鎌倉三浦地域</t>
    <rPh sb="0" eb="2">
      <t>カマクラ</t>
    </rPh>
    <rPh sb="2" eb="4">
      <t>ミウラ</t>
    </rPh>
    <rPh sb="4" eb="6">
      <t>チイキ</t>
    </rPh>
    <phoneticPr fontId="4"/>
  </si>
  <si>
    <t>平塚</t>
    <rPh sb="0" eb="2">
      <t>ヒラツカ</t>
    </rPh>
    <phoneticPr fontId="4"/>
  </si>
  <si>
    <t>中央</t>
    <phoneticPr fontId="4"/>
  </si>
  <si>
    <t>小計</t>
    <rPh sb="0" eb="1">
      <t>ショウ</t>
    </rPh>
    <rPh sb="1" eb="2">
      <t>ケイ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</si>
  <si>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</si>
  <si>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横須賀市</t>
  </si>
  <si>
    <t>相模原市</t>
  </si>
  <si>
    <t>川崎市</t>
  </si>
  <si>
    <t>横浜市</t>
  </si>
  <si>
    <t>項目</t>
    <phoneticPr fontId="4"/>
  </si>
  <si>
    <t>令和２年度（単位：件）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4"/>
  </si>
  <si>
    <t>3-5表　児童相談所における所内一時保護児童の状況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</si>
</sst>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1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41" fontId="2" fillId="0" borderId="2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5" fillId="2" borderId="4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horizontal="center" vertical="center" textRotation="255"/>
    </xf>
    <xf numFmtId="41" fontId="2" fillId="0" borderId="9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5" fillId="2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horizontal="center" vertical="center" textRotation="255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5" fillId="2" borderId="18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41" fontId="5" fillId="2" borderId="22" xfId="1" applyNumberFormat="1" applyFont="1" applyFill="1" applyBorder="1" applyAlignment="1">
      <alignment vertical="center"/>
    </xf>
    <xf numFmtId="41" fontId="5" fillId="2" borderId="23" xfId="1" applyNumberFormat="1" applyFont="1" applyFill="1" applyBorder="1" applyAlignment="1">
      <alignment vertical="center"/>
    </xf>
    <xf numFmtId="41" fontId="5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horizontal="distributed" vertical="distributed" wrapText="1" justifyLastLine="1"/>
    </xf>
    <xf numFmtId="176" fontId="2" fillId="0" borderId="26" xfId="1" applyNumberFormat="1" applyFont="1" applyFill="1" applyBorder="1" applyAlignment="1">
      <alignment horizontal="center" vertical="center" textRotation="255"/>
    </xf>
    <xf numFmtId="0" fontId="2" fillId="3" borderId="27" xfId="1" applyFont="1" applyFill="1" applyBorder="1" applyAlignment="1">
      <alignment horizontal="distributed" vertical="center" justifyLastLine="1"/>
    </xf>
    <xf numFmtId="0" fontId="2" fillId="3" borderId="28" xfId="1" applyFont="1" applyFill="1" applyBorder="1" applyAlignment="1">
      <alignment horizontal="distributed" vertical="center" justifyLastLine="1"/>
    </xf>
    <xf numFmtId="0" fontId="2" fillId="3" borderId="28" xfId="1" applyFont="1" applyFill="1" applyBorder="1" applyAlignment="1">
      <alignment horizontal="distributed" vertical="center" wrapText="1" justifyLastLine="1"/>
    </xf>
    <xf numFmtId="176" fontId="2" fillId="3" borderId="29" xfId="1" applyNumberFormat="1" applyFont="1" applyFill="1" applyBorder="1" applyAlignment="1">
      <alignment horizontal="distributed" vertical="center" justifyLastLine="1"/>
    </xf>
    <xf numFmtId="0" fontId="2" fillId="3" borderId="30" xfId="1" applyFont="1" applyFill="1" applyBorder="1" applyAlignment="1">
      <alignment horizontal="distributed" vertical="center" wrapText="1" justifyLastLine="1"/>
    </xf>
    <xf numFmtId="0" fontId="2" fillId="3" borderId="31" xfId="1" applyFont="1" applyFill="1" applyBorder="1" applyAlignment="1">
      <alignment horizontal="distributed" vertical="center" wrapText="1" justifyLastLine="1"/>
    </xf>
    <xf numFmtId="0" fontId="2" fillId="3" borderId="31" xfId="1" applyFont="1" applyFill="1" applyBorder="1" applyAlignment="1">
      <alignment horizontal="distributed" vertical="center" justifyLastLine="1"/>
    </xf>
    <xf numFmtId="0" fontId="2" fillId="3" borderId="28" xfId="1" applyFont="1" applyFill="1" applyBorder="1" applyAlignment="1">
      <alignment horizontal="distributed" vertical="center" justifyLastLine="1"/>
    </xf>
    <xf numFmtId="0" fontId="2" fillId="3" borderId="32" xfId="1" applyFont="1" applyFill="1" applyBorder="1" applyAlignment="1">
      <alignment horizontal="distributed" vertical="center" justifyLastLine="1"/>
    </xf>
    <xf numFmtId="176" fontId="2" fillId="3" borderId="27" xfId="1" applyNumberFormat="1" applyFont="1" applyFill="1" applyBorder="1" applyAlignment="1">
      <alignment horizontal="distributed" vertical="center" justifyLastLine="1"/>
    </xf>
    <xf numFmtId="176" fontId="2" fillId="3" borderId="33" xfId="1" applyNumberFormat="1" applyFont="1" applyFill="1" applyBorder="1" applyAlignment="1">
      <alignment horizontal="distributed" vertical="center" justifyLastLine="1"/>
    </xf>
    <xf numFmtId="176" fontId="2" fillId="3" borderId="34" xfId="1" applyNumberFormat="1" applyFont="1" applyFill="1" applyBorder="1" applyAlignment="1">
      <alignment horizontal="distributed" vertical="center" justifyLastLine="1"/>
    </xf>
    <xf numFmtId="176" fontId="2" fillId="3" borderId="35" xfId="1" applyNumberFormat="1" applyFont="1" applyFill="1" applyBorder="1" applyAlignment="1">
      <alignment horizontal="distributed" vertical="center" justifyLastLine="1"/>
    </xf>
    <xf numFmtId="176" fontId="2" fillId="3" borderId="36" xfId="1" applyNumberFormat="1" applyFont="1" applyFill="1" applyBorder="1" applyAlignment="1">
      <alignment horizontal="distributed" vertical="center" justifyLastLine="1"/>
    </xf>
    <xf numFmtId="0" fontId="2" fillId="3" borderId="37" xfId="1" applyFont="1" applyFill="1" applyBorder="1" applyAlignment="1">
      <alignment horizontal="distributed" vertical="center" wrapText="1" justifyLastLine="1"/>
    </xf>
    <xf numFmtId="0" fontId="2" fillId="3" borderId="38" xfId="1" applyFont="1" applyFill="1" applyBorder="1" applyAlignment="1">
      <alignment horizontal="distributed" vertical="center" wrapText="1" justifyLastLine="1"/>
    </xf>
    <xf numFmtId="0" fontId="2" fillId="3" borderId="38" xfId="1" applyFont="1" applyFill="1" applyBorder="1" applyAlignment="1">
      <alignment horizontal="distributed" vertical="center" justifyLastLine="1"/>
    </xf>
    <xf numFmtId="0" fontId="2" fillId="3" borderId="39" xfId="1" applyFont="1" applyFill="1" applyBorder="1" applyAlignment="1">
      <alignment horizontal="distributed" vertical="center" justifyLastLine="1"/>
    </xf>
    <xf numFmtId="0" fontId="2" fillId="3" borderId="40" xfId="1" applyFont="1" applyFill="1" applyBorder="1" applyAlignment="1">
      <alignment horizontal="distributed" vertical="center" justifyLastLine="1"/>
    </xf>
    <xf numFmtId="176" fontId="2" fillId="3" borderId="41" xfId="1" applyNumberFormat="1" applyFont="1" applyFill="1" applyBorder="1" applyAlignment="1">
      <alignment horizontal="distributed" vertical="center" justifyLastLine="1"/>
    </xf>
    <xf numFmtId="176" fontId="2" fillId="3" borderId="42" xfId="1" applyNumberFormat="1" applyFont="1" applyFill="1" applyBorder="1" applyAlignment="1">
      <alignment horizontal="distributed" vertical="center" justifyLastLine="1"/>
    </xf>
    <xf numFmtId="176" fontId="2" fillId="0" borderId="43" xfId="1" applyNumberFormat="1" applyFont="1" applyFill="1" applyBorder="1" applyAlignment="1">
      <alignment horizontal="right"/>
    </xf>
    <xf numFmtId="176" fontId="2" fillId="0" borderId="43" xfId="1" applyNumberFormat="1" applyFont="1" applyFill="1" applyBorder="1"/>
    <xf numFmtId="176" fontId="2" fillId="0" borderId="43" xfId="1" quotePrefix="1" applyNumberFormat="1" applyFont="1" applyFill="1" applyBorder="1" applyAlignment="1">
      <alignment horizontal="left" vertical="top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sqref="A1:G1"/>
    </sheetView>
  </sheetViews>
  <sheetFormatPr defaultColWidth="8.25" defaultRowHeight="17.5"/>
  <cols>
    <col min="1" max="1" width="3.6640625" style="1" bestFit="1" customWidth="1"/>
    <col min="2" max="2" width="25.58203125" style="1" bestFit="1" customWidth="1"/>
    <col min="3" max="13" width="8.4140625" style="1" customWidth="1"/>
    <col min="14" max="16384" width="8.25" style="1"/>
  </cols>
  <sheetData>
    <row r="1" spans="1:14" ht="18" thickBot="1">
      <c r="A1" s="56" t="s">
        <v>27</v>
      </c>
      <c r="B1" s="56"/>
      <c r="C1" s="56"/>
      <c r="D1" s="56"/>
      <c r="E1" s="56"/>
      <c r="F1" s="56"/>
      <c r="G1" s="56"/>
      <c r="H1" s="55"/>
      <c r="I1" s="55"/>
      <c r="J1" s="54" t="s">
        <v>26</v>
      </c>
      <c r="K1" s="54"/>
      <c r="L1" s="54"/>
      <c r="M1" s="54"/>
    </row>
    <row r="2" spans="1:14" ht="18.75" customHeight="1">
      <c r="A2" s="53" t="s">
        <v>25</v>
      </c>
      <c r="B2" s="52"/>
      <c r="C2" s="51" t="s">
        <v>7</v>
      </c>
      <c r="D2" s="50" t="s">
        <v>24</v>
      </c>
      <c r="E2" s="49" t="s">
        <v>23</v>
      </c>
      <c r="F2" s="48" t="s">
        <v>22</v>
      </c>
      <c r="G2" s="47" t="s">
        <v>21</v>
      </c>
      <c r="H2" s="46" t="s">
        <v>20</v>
      </c>
      <c r="I2" s="45"/>
      <c r="J2" s="45"/>
      <c r="K2" s="45"/>
      <c r="L2" s="45"/>
      <c r="M2" s="44"/>
    </row>
    <row r="3" spans="1:14" ht="40.5" customHeight="1" thickBot="1">
      <c r="A3" s="43"/>
      <c r="B3" s="42"/>
      <c r="C3" s="41"/>
      <c r="D3" s="40"/>
      <c r="E3" s="39"/>
      <c r="F3" s="38"/>
      <c r="G3" s="37"/>
      <c r="H3" s="36" t="s">
        <v>19</v>
      </c>
      <c r="I3" s="34" t="s">
        <v>18</v>
      </c>
      <c r="J3" s="35" t="s">
        <v>17</v>
      </c>
      <c r="K3" s="34" t="s">
        <v>16</v>
      </c>
      <c r="L3" s="34" t="s">
        <v>15</v>
      </c>
      <c r="M3" s="33" t="s">
        <v>14</v>
      </c>
    </row>
    <row r="4" spans="1:14" s="3" customFormat="1" ht="18" thickBot="1">
      <c r="A4" s="32" t="s">
        <v>13</v>
      </c>
      <c r="B4" s="31" t="s">
        <v>7</v>
      </c>
      <c r="C4" s="30">
        <f>SUM(D4:H4)</f>
        <v>2879</v>
      </c>
      <c r="D4" s="29">
        <f>SUM(D5:D8)</f>
        <v>1287</v>
      </c>
      <c r="E4" s="29">
        <f>SUM(E5:E8)</f>
        <v>475</v>
      </c>
      <c r="F4" s="29">
        <f>SUM(F5:F8)</f>
        <v>277</v>
      </c>
      <c r="G4" s="28">
        <f>SUM(G5:G8)</f>
        <v>111</v>
      </c>
      <c r="H4" s="30">
        <f>SUM(H5:H8)</f>
        <v>729</v>
      </c>
      <c r="I4" s="29">
        <f>SUM(I5:I8)</f>
        <v>178</v>
      </c>
      <c r="J4" s="29">
        <f>SUM(J5:J8)</f>
        <v>136</v>
      </c>
      <c r="K4" s="29">
        <f>SUM(K5:K8)</f>
        <v>44</v>
      </c>
      <c r="L4" s="29">
        <f>SUM(L5:L8)</f>
        <v>95</v>
      </c>
      <c r="M4" s="28">
        <f>SUM(M5:M8)</f>
        <v>276</v>
      </c>
      <c r="N4" s="27"/>
    </row>
    <row r="5" spans="1:14" s="3" customFormat="1" ht="18" thickTop="1">
      <c r="A5" s="19"/>
      <c r="B5" s="26" t="s">
        <v>12</v>
      </c>
      <c r="C5" s="22">
        <f>SUM(D5:H5)</f>
        <v>536</v>
      </c>
      <c r="D5" s="21">
        <v>237</v>
      </c>
      <c r="E5" s="25">
        <v>101</v>
      </c>
      <c r="F5" s="24">
        <v>64</v>
      </c>
      <c r="G5" s="23">
        <v>18</v>
      </c>
      <c r="H5" s="22">
        <f>SUM(I5:M5)</f>
        <v>116</v>
      </c>
      <c r="I5" s="21">
        <v>24</v>
      </c>
      <c r="J5" s="21">
        <v>19</v>
      </c>
      <c r="K5" s="21">
        <v>3</v>
      </c>
      <c r="L5" s="21">
        <v>15</v>
      </c>
      <c r="M5" s="20">
        <v>55</v>
      </c>
    </row>
    <row r="6" spans="1:14" s="3" customFormat="1">
      <c r="A6" s="19"/>
      <c r="B6" s="18" t="s">
        <v>11</v>
      </c>
      <c r="C6" s="14">
        <f>SUM(D6:H6)</f>
        <v>1005</v>
      </c>
      <c r="D6" s="13">
        <v>464</v>
      </c>
      <c r="E6" s="17">
        <v>176</v>
      </c>
      <c r="F6" s="16">
        <v>82</v>
      </c>
      <c r="G6" s="15">
        <v>31</v>
      </c>
      <c r="H6" s="14">
        <f>SUM(I6:M6)</f>
        <v>252</v>
      </c>
      <c r="I6" s="13">
        <v>54</v>
      </c>
      <c r="J6" s="13">
        <v>49</v>
      </c>
      <c r="K6" s="13">
        <v>16</v>
      </c>
      <c r="L6" s="13">
        <v>40</v>
      </c>
      <c r="M6" s="12">
        <v>93</v>
      </c>
    </row>
    <row r="7" spans="1:14" s="3" customFormat="1">
      <c r="A7" s="19"/>
      <c r="B7" s="18" t="s">
        <v>10</v>
      </c>
      <c r="C7" s="14">
        <f>SUM(D7:H7)</f>
        <v>760</v>
      </c>
      <c r="D7" s="13">
        <v>346</v>
      </c>
      <c r="E7" s="17">
        <v>111</v>
      </c>
      <c r="F7" s="16">
        <v>73</v>
      </c>
      <c r="G7" s="15">
        <v>36</v>
      </c>
      <c r="H7" s="14">
        <f>SUM(I7:M7)</f>
        <v>194</v>
      </c>
      <c r="I7" s="13">
        <v>62</v>
      </c>
      <c r="J7" s="13">
        <v>30</v>
      </c>
      <c r="K7" s="13">
        <v>19</v>
      </c>
      <c r="L7" s="13">
        <v>25</v>
      </c>
      <c r="M7" s="12">
        <v>58</v>
      </c>
    </row>
    <row r="8" spans="1:14" s="3" customFormat="1" ht="18" thickBot="1">
      <c r="A8" s="11"/>
      <c r="B8" s="10" t="s">
        <v>9</v>
      </c>
      <c r="C8" s="6">
        <f>SUM(D8:H8)</f>
        <v>578</v>
      </c>
      <c r="D8" s="5">
        <v>240</v>
      </c>
      <c r="E8" s="9">
        <v>87</v>
      </c>
      <c r="F8" s="8">
        <v>58</v>
      </c>
      <c r="G8" s="7">
        <v>26</v>
      </c>
      <c r="H8" s="6">
        <f>SUM(I8:M8)</f>
        <v>167</v>
      </c>
      <c r="I8" s="5">
        <v>38</v>
      </c>
      <c r="J8" s="5">
        <v>38</v>
      </c>
      <c r="K8" s="5">
        <v>6</v>
      </c>
      <c r="L8" s="5">
        <v>15</v>
      </c>
      <c r="M8" s="4">
        <v>70</v>
      </c>
    </row>
    <row r="9" spans="1:14" s="3" customFormat="1" ht="18" thickBot="1">
      <c r="A9" s="32" t="s">
        <v>8</v>
      </c>
      <c r="B9" s="31" t="s">
        <v>7</v>
      </c>
      <c r="C9" s="30">
        <f>SUM(D9:H9)</f>
        <v>2862</v>
      </c>
      <c r="D9" s="29">
        <f>SUM(D10:D15)</f>
        <v>1279</v>
      </c>
      <c r="E9" s="29">
        <f>SUM(E10:E15)</f>
        <v>469</v>
      </c>
      <c r="F9" s="29">
        <f>SUM(F10:F15)</f>
        <v>261</v>
      </c>
      <c r="G9" s="28">
        <f>SUM(G10:G15)</f>
        <v>114</v>
      </c>
      <c r="H9" s="30">
        <f>SUM(I9:M9)</f>
        <v>739</v>
      </c>
      <c r="I9" s="29">
        <f>SUM(I10:I15)</f>
        <v>180</v>
      </c>
      <c r="J9" s="29">
        <f>SUM(J10:J15)</f>
        <v>134</v>
      </c>
      <c r="K9" s="29">
        <f>SUM(K10:K15)</f>
        <v>47</v>
      </c>
      <c r="L9" s="29">
        <f>SUM(L10:L15)</f>
        <v>100</v>
      </c>
      <c r="M9" s="28">
        <f>SUM(M10:M15)</f>
        <v>278</v>
      </c>
      <c r="N9" s="27"/>
    </row>
    <row r="10" spans="1:14" s="3" customFormat="1" ht="18" thickTop="1">
      <c r="A10" s="19"/>
      <c r="B10" s="26" t="s">
        <v>6</v>
      </c>
      <c r="C10" s="22">
        <f>SUM(D10:H10)</f>
        <v>220</v>
      </c>
      <c r="D10" s="21">
        <v>87</v>
      </c>
      <c r="E10" s="25">
        <v>19</v>
      </c>
      <c r="F10" s="24">
        <v>22</v>
      </c>
      <c r="G10" s="23">
        <v>16</v>
      </c>
      <c r="H10" s="22">
        <f>SUM(I10:M10)</f>
        <v>76</v>
      </c>
      <c r="I10" s="21">
        <v>23</v>
      </c>
      <c r="J10" s="21">
        <v>9</v>
      </c>
      <c r="K10" s="21">
        <v>10</v>
      </c>
      <c r="L10" s="21">
        <v>13</v>
      </c>
      <c r="M10" s="20">
        <v>21</v>
      </c>
    </row>
    <row r="11" spans="1:14" s="3" customFormat="1" ht="18.75" customHeight="1">
      <c r="A11" s="19"/>
      <c r="B11" s="18" t="s">
        <v>5</v>
      </c>
      <c r="C11" s="14">
        <f>SUM(D11:H11)</f>
        <v>38</v>
      </c>
      <c r="D11" s="13">
        <v>3</v>
      </c>
      <c r="E11" s="17">
        <v>10</v>
      </c>
      <c r="F11" s="16">
        <v>4</v>
      </c>
      <c r="G11" s="15">
        <v>7</v>
      </c>
      <c r="H11" s="14">
        <f>SUM(I11:M11)</f>
        <v>14</v>
      </c>
      <c r="I11" s="13">
        <v>1</v>
      </c>
      <c r="J11" s="13">
        <v>0</v>
      </c>
      <c r="K11" s="13">
        <v>0</v>
      </c>
      <c r="L11" s="13">
        <v>5</v>
      </c>
      <c r="M11" s="12">
        <v>8</v>
      </c>
    </row>
    <row r="12" spans="1:14" s="3" customFormat="1" ht="18.75" customHeight="1">
      <c r="A12" s="19"/>
      <c r="B12" s="18" t="s">
        <v>4</v>
      </c>
      <c r="C12" s="14">
        <f>SUM(D12:H12)</f>
        <v>120</v>
      </c>
      <c r="D12" s="13">
        <v>15</v>
      </c>
      <c r="E12" s="17">
        <v>30</v>
      </c>
      <c r="F12" s="16">
        <v>33</v>
      </c>
      <c r="G12" s="15">
        <v>1</v>
      </c>
      <c r="H12" s="14">
        <f>SUM(I12:M12)</f>
        <v>41</v>
      </c>
      <c r="I12" s="13">
        <v>7</v>
      </c>
      <c r="J12" s="13">
        <v>11</v>
      </c>
      <c r="K12" s="13">
        <v>3</v>
      </c>
      <c r="L12" s="13">
        <v>6</v>
      </c>
      <c r="M12" s="12">
        <v>14</v>
      </c>
    </row>
    <row r="13" spans="1:14" s="3" customFormat="1" ht="18.75" customHeight="1">
      <c r="A13" s="19"/>
      <c r="B13" s="18" t="s">
        <v>3</v>
      </c>
      <c r="C13" s="14">
        <f>SUM(D13:H13)</f>
        <v>3</v>
      </c>
      <c r="D13" s="13">
        <v>1</v>
      </c>
      <c r="E13" s="17">
        <v>0</v>
      </c>
      <c r="F13" s="16">
        <v>1</v>
      </c>
      <c r="G13" s="15">
        <v>0</v>
      </c>
      <c r="H13" s="14">
        <f>SUM(I13:M13)</f>
        <v>1</v>
      </c>
      <c r="I13" s="13">
        <v>0</v>
      </c>
      <c r="J13" s="13">
        <v>0</v>
      </c>
      <c r="K13" s="13">
        <v>0</v>
      </c>
      <c r="L13" s="13">
        <v>1</v>
      </c>
      <c r="M13" s="12">
        <v>0</v>
      </c>
    </row>
    <row r="14" spans="1:14" s="3" customFormat="1" ht="18.75" customHeight="1">
      <c r="A14" s="19"/>
      <c r="B14" s="18" t="s">
        <v>2</v>
      </c>
      <c r="C14" s="14">
        <f>SUM(D14:H14)</f>
        <v>1926</v>
      </c>
      <c r="D14" s="13">
        <v>910</v>
      </c>
      <c r="E14" s="17">
        <v>346</v>
      </c>
      <c r="F14" s="16">
        <v>115</v>
      </c>
      <c r="G14" s="15">
        <v>74</v>
      </c>
      <c r="H14" s="14">
        <f>SUM(I14:M14)</f>
        <v>481</v>
      </c>
      <c r="I14" s="13">
        <v>121</v>
      </c>
      <c r="J14" s="13">
        <v>91</v>
      </c>
      <c r="K14" s="13">
        <v>27</v>
      </c>
      <c r="L14" s="13">
        <v>59</v>
      </c>
      <c r="M14" s="12">
        <v>183</v>
      </c>
    </row>
    <row r="15" spans="1:14" s="3" customFormat="1" ht="18" thickBot="1">
      <c r="A15" s="11"/>
      <c r="B15" s="10" t="s">
        <v>1</v>
      </c>
      <c r="C15" s="6">
        <f>SUM(D15:H15)</f>
        <v>555</v>
      </c>
      <c r="D15" s="5">
        <v>263</v>
      </c>
      <c r="E15" s="9">
        <v>64</v>
      </c>
      <c r="F15" s="8">
        <v>86</v>
      </c>
      <c r="G15" s="7">
        <v>16</v>
      </c>
      <c r="H15" s="6">
        <f>SUM(I15:M15)</f>
        <v>126</v>
      </c>
      <c r="I15" s="5">
        <v>28</v>
      </c>
      <c r="J15" s="5">
        <v>23</v>
      </c>
      <c r="K15" s="5">
        <v>7</v>
      </c>
      <c r="L15" s="5">
        <v>16</v>
      </c>
      <c r="M15" s="4">
        <v>52</v>
      </c>
    </row>
    <row r="16" spans="1:14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12">
    <mergeCell ref="A4:A8"/>
    <mergeCell ref="A9:A15"/>
    <mergeCell ref="A16:M16"/>
    <mergeCell ref="A1:G1"/>
    <mergeCell ref="J1:M1"/>
    <mergeCell ref="A2:B3"/>
    <mergeCell ref="C2:C3"/>
    <mergeCell ref="D2:D3"/>
    <mergeCell ref="E2:E3"/>
    <mergeCell ref="G2:G3"/>
    <mergeCell ref="H2:M2"/>
    <mergeCell ref="F2:F3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2022-02-24T01:13:38Z</dcterms:created>
  <dcterms:modified xsi:type="dcterms:W3CDTF">2022-02-24T01:14:08Z</dcterms:modified>
</cp:coreProperties>
</file>