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6\"/>
    </mc:Choice>
  </mc:AlternateContent>
  <bookViews>
    <workbookView xWindow="0" yWindow="0" windowWidth="19200" windowHeight="7310"/>
  </bookViews>
  <sheets>
    <sheet name="6-4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'6-4'!$A$1:$H$43</definedName>
    <definedName name="_xlnm.Print_Area">#REF!</definedName>
    <definedName name="PRINT_AREA_MI">#REF!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C14" i="1"/>
  <c r="D14" i="1"/>
  <c r="E14" i="1"/>
  <c r="F14" i="1"/>
  <c r="G14" i="1"/>
  <c r="H14" i="1"/>
  <c r="C22" i="1"/>
  <c r="D22" i="1"/>
  <c r="E22" i="1"/>
  <c r="F22" i="1"/>
  <c r="G22" i="1"/>
  <c r="H22" i="1"/>
  <c r="C26" i="1"/>
  <c r="D26" i="1"/>
  <c r="E26" i="1"/>
  <c r="F26" i="1"/>
  <c r="G26" i="1"/>
  <c r="H26" i="1"/>
  <c r="C32" i="1"/>
  <c r="C7" i="1" s="1"/>
  <c r="C3" i="1" s="1"/>
  <c r="D32" i="1"/>
  <c r="D7" i="1" s="1"/>
  <c r="D3" i="1" s="1"/>
  <c r="E32" i="1"/>
  <c r="E7" i="1" s="1"/>
  <c r="E3" i="1" s="1"/>
  <c r="F32" i="1"/>
  <c r="F7" i="1" s="1"/>
  <c r="F3" i="1" s="1"/>
  <c r="G32" i="1"/>
  <c r="G7" i="1" s="1"/>
  <c r="G3" i="1" s="1"/>
  <c r="H32" i="1"/>
  <c r="H7" i="1" s="1"/>
  <c r="H3" i="1" s="1"/>
</calcChain>
</file>

<file path=xl/comments1.xml><?xml version="1.0" encoding="utf-8"?>
<comments xmlns="http://schemas.openxmlformats.org/spreadsheetml/2006/main">
  <authors>
    <author>作成者</author>
  </authors>
  <commentList>
    <comment ref="G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１老人クラブに１友愛チームという市老連の働きかけにより増えた
</t>
        </r>
      </text>
    </comment>
  </commentList>
</comments>
</file>

<file path=xl/sharedStrings.xml><?xml version="1.0" encoding="utf-8"?>
<sst xmlns="http://schemas.openxmlformats.org/spreadsheetml/2006/main" count="61" uniqueCount="56">
  <si>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4"/>
  </si>
  <si>
    <t>湯河原町</t>
  </si>
  <si>
    <t>真鶴町</t>
  </si>
  <si>
    <t>箱根町</t>
  </si>
  <si>
    <t>開成町</t>
  </si>
  <si>
    <t>-</t>
    <phoneticPr fontId="4"/>
  </si>
  <si>
    <t>山北町</t>
  </si>
  <si>
    <t>松田町</t>
  </si>
  <si>
    <t>-</t>
    <phoneticPr fontId="6"/>
  </si>
  <si>
    <t>-</t>
    <phoneticPr fontId="4"/>
  </si>
  <si>
    <t>大井町</t>
  </si>
  <si>
    <t>中井町</t>
  </si>
  <si>
    <t>南足柄市</t>
  </si>
  <si>
    <t>小田原市</t>
  </si>
  <si>
    <t>小計</t>
  </si>
  <si>
    <t>県西</t>
    <rPh sb="0" eb="1">
      <t>ケン</t>
    </rPh>
    <rPh sb="1" eb="2">
      <t>ニシ</t>
    </rPh>
    <phoneticPr fontId="8"/>
  </si>
  <si>
    <t>二宮町</t>
  </si>
  <si>
    <t>大磯町</t>
  </si>
  <si>
    <t>伊勢原市</t>
  </si>
  <si>
    <t>秦野市</t>
  </si>
  <si>
    <t>平塚市</t>
  </si>
  <si>
    <t>湘南西部</t>
    <rPh sb="0" eb="2">
      <t>ショウナン</t>
    </rPh>
    <rPh sb="2" eb="4">
      <t>セイブ</t>
    </rPh>
    <phoneticPr fontId="8"/>
  </si>
  <si>
    <t>寒川町</t>
  </si>
  <si>
    <t>茅ヶ崎市</t>
  </si>
  <si>
    <t>藤沢市</t>
  </si>
  <si>
    <t>湘南東部</t>
    <rPh sb="0" eb="2">
      <t>ショウナン</t>
    </rPh>
    <rPh sb="2" eb="4">
      <t>トウブ</t>
    </rPh>
    <phoneticPr fontId="8"/>
  </si>
  <si>
    <t>-</t>
    <phoneticPr fontId="6"/>
  </si>
  <si>
    <t>清川村</t>
  </si>
  <si>
    <t>愛川町</t>
  </si>
  <si>
    <t>綾瀬市</t>
  </si>
  <si>
    <t>座間市</t>
  </si>
  <si>
    <t>海老名市</t>
  </si>
  <si>
    <t>大和市</t>
  </si>
  <si>
    <t>厚木市</t>
  </si>
  <si>
    <t>県央</t>
    <rPh sb="0" eb="2">
      <t>ケンオウ</t>
    </rPh>
    <phoneticPr fontId="8"/>
  </si>
  <si>
    <t>葉山町</t>
  </si>
  <si>
    <t>三浦市</t>
  </si>
  <si>
    <t>逗子市</t>
  </si>
  <si>
    <t>鎌倉市</t>
  </si>
  <si>
    <t>横須賀市</t>
  </si>
  <si>
    <t>横須賀・三浦</t>
    <rPh sb="0" eb="3">
      <t>ヨコスカ</t>
    </rPh>
    <rPh sb="4" eb="6">
      <t>ミウラ</t>
    </rPh>
    <phoneticPr fontId="8"/>
  </si>
  <si>
    <t>横浜市、川崎市、相模原市を除く計</t>
    <rPh sb="0" eb="2">
      <t>ヨコハマ</t>
    </rPh>
    <rPh sb="2" eb="3">
      <t>シ</t>
    </rPh>
    <rPh sb="4" eb="6">
      <t>カワサキ</t>
    </rPh>
    <rPh sb="6" eb="7">
      <t>シ</t>
    </rPh>
    <rPh sb="8" eb="11">
      <t>サガミハラ</t>
    </rPh>
    <rPh sb="11" eb="12">
      <t>シ</t>
    </rPh>
    <rPh sb="13" eb="14">
      <t>ノゾ</t>
    </rPh>
    <phoneticPr fontId="8"/>
  </si>
  <si>
    <t>相模原市</t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</si>
  <si>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</si>
  <si>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</si>
  <si>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県計</t>
    <rPh sb="0" eb="1">
      <t>ケン</t>
    </rPh>
    <rPh sb="1" eb="2">
      <t>ケイ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</si>
  <si>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</si>
  <si>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</si>
  <si>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平成30年度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</si>
  <si>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</si>
  <si>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</si>
  <si>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</si>
  <si>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市町村名</t>
    <rPh sb="3" eb="4">
      <t>ナ</t>
    </rPh>
    <phoneticPr fontId="4"/>
  </si>
  <si>
    <t>区域</t>
    <rPh sb="0" eb="2">
      <t>クイキ</t>
    </rPh>
    <phoneticPr fontId="8"/>
  </si>
  <si>
    <t>各年度末現在（単位：チーム）</t>
  </si>
  <si>
    <t>６－４表　老人クラブ友愛チーム設置状況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</si>
</sst>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人&quot;"/>
    <numFmt numFmtId="177" formatCode="_(* #,##0_);_(* \(#,##0\);_(* &quot;-&quot;_);_(@_)"/>
  </numFmts>
  <fonts count="11"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0"/>
      <name val="Century"/>
      <family val="1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Protection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0" fontId="2" fillId="0" borderId="0" xfId="1" applyFont="1" applyFill="1" applyAlignment="1"/>
    <xf numFmtId="176" fontId="2" fillId="0" borderId="0" xfId="1" applyNumberFormat="1" applyFont="1" applyFill="1" applyAlignment="1"/>
    <xf numFmtId="0" fontId="2" fillId="0" borderId="0" xfId="1" applyFont="1" applyFill="1" applyBorder="1" applyAlignment="1">
      <alignment horizontal="left"/>
    </xf>
    <xf numFmtId="177" fontId="2" fillId="0" borderId="1" xfId="1" applyNumberFormat="1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38" fontId="2" fillId="0" borderId="5" xfId="2" applyFont="1" applyFill="1" applyBorder="1" applyAlignment="1">
      <alignment horizontal="center" vertical="distributed" textRotation="255" justifyLastLine="1"/>
    </xf>
    <xf numFmtId="177" fontId="2" fillId="0" borderId="6" xfId="1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horizontal="left" vertical="center"/>
    </xf>
    <xf numFmtId="38" fontId="2" fillId="0" borderId="10" xfId="2" applyFont="1" applyFill="1" applyBorder="1" applyAlignment="1">
      <alignment horizontal="center" vertical="distributed" textRotation="255" justifyLastLine="1"/>
    </xf>
    <xf numFmtId="177" fontId="2" fillId="0" borderId="11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7" fontId="2" fillId="0" borderId="13" xfId="1" applyNumberFormat="1" applyFont="1" applyFill="1" applyBorder="1" applyAlignment="1">
      <alignment vertical="center"/>
    </xf>
    <xf numFmtId="177" fontId="2" fillId="0" borderId="14" xfId="1" applyNumberFormat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0" fontId="2" fillId="0" borderId="17" xfId="1" applyFont="1" applyFill="1" applyBorder="1" applyAlignment="1">
      <alignment horizontal="left" vertical="center"/>
    </xf>
    <xf numFmtId="177" fontId="2" fillId="0" borderId="6" xfId="1" applyNumberFormat="1" applyFont="1" applyFill="1" applyBorder="1" applyAlignment="1">
      <alignment horizontal="right" vertical="center"/>
    </xf>
    <xf numFmtId="177" fontId="2" fillId="0" borderId="7" xfId="1" applyNumberFormat="1" applyFont="1" applyFill="1" applyBorder="1" applyAlignment="1">
      <alignment horizontal="right" vertical="center"/>
    </xf>
    <xf numFmtId="177" fontId="2" fillId="0" borderId="8" xfId="1" applyNumberFormat="1" applyFont="1" applyFill="1" applyBorder="1" applyAlignment="1">
      <alignment horizontal="right"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7" fillId="2" borderId="20" xfId="1" applyNumberFormat="1" applyFont="1" applyFill="1" applyBorder="1" applyAlignment="1">
      <alignment vertical="center"/>
    </xf>
    <xf numFmtId="177" fontId="7" fillId="2" borderId="21" xfId="1" applyNumberFormat="1" applyFont="1" applyFill="1" applyBorder="1" applyAlignment="1">
      <alignment vertical="center"/>
    </xf>
    <xf numFmtId="177" fontId="7" fillId="2" borderId="22" xfId="1" applyNumberFormat="1" applyFont="1" applyFill="1" applyBorder="1" applyAlignment="1">
      <alignment vertical="center"/>
    </xf>
    <xf numFmtId="0" fontId="2" fillId="2" borderId="23" xfId="1" applyFont="1" applyFill="1" applyBorder="1" applyAlignment="1">
      <alignment horizontal="distributed" vertical="center" justifyLastLine="1"/>
    </xf>
    <xf numFmtId="38" fontId="2" fillId="0" borderId="24" xfId="2" applyFont="1" applyFill="1" applyBorder="1" applyAlignment="1">
      <alignment horizontal="center" vertical="distributed" textRotation="255" justifyLastLine="1"/>
    </xf>
    <xf numFmtId="177" fontId="2" fillId="0" borderId="25" xfId="1" applyNumberFormat="1" applyFont="1" applyFill="1" applyBorder="1" applyAlignment="1">
      <alignment vertical="center"/>
    </xf>
    <xf numFmtId="177" fontId="2" fillId="0" borderId="26" xfId="1" applyNumberFormat="1" applyFont="1" applyFill="1" applyBorder="1" applyAlignment="1">
      <alignment vertical="center"/>
    </xf>
    <xf numFmtId="38" fontId="2" fillId="0" borderId="5" xfId="2" applyFont="1" applyFill="1" applyBorder="1" applyAlignment="1">
      <alignment horizontal="center" vertical="center" textRotation="255"/>
    </xf>
    <xf numFmtId="38" fontId="2" fillId="0" borderId="10" xfId="2" applyFont="1" applyFill="1" applyBorder="1" applyAlignment="1">
      <alignment horizontal="center" vertical="center" textRotation="255"/>
    </xf>
    <xf numFmtId="38" fontId="2" fillId="0" borderId="24" xfId="2" applyFont="1" applyFill="1" applyBorder="1" applyAlignment="1">
      <alignment horizontal="center" vertical="center" textRotation="255"/>
    </xf>
    <xf numFmtId="177" fontId="2" fillId="0" borderId="2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center" vertical="distributed" textRotation="255"/>
    </xf>
    <xf numFmtId="177" fontId="2" fillId="3" borderId="18" xfId="1" applyNumberFormat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vertical="center"/>
    </xf>
    <xf numFmtId="177" fontId="7" fillId="2" borderId="28" xfId="1" applyNumberFormat="1" applyFont="1" applyFill="1" applyBorder="1" applyAlignment="1">
      <alignment vertical="center"/>
    </xf>
    <xf numFmtId="177" fontId="7" fillId="2" borderId="29" xfId="1" applyNumberFormat="1" applyFont="1" applyFill="1" applyBorder="1" applyAlignment="1">
      <alignment vertical="center"/>
    </xf>
    <xf numFmtId="0" fontId="2" fillId="2" borderId="30" xfId="1" applyFont="1" applyFill="1" applyBorder="1" applyAlignment="1">
      <alignment horizontal="distributed" vertical="center" justifyLastLine="1"/>
    </xf>
    <xf numFmtId="177" fontId="7" fillId="2" borderId="31" xfId="1" applyNumberFormat="1" applyFont="1" applyFill="1" applyBorder="1" applyAlignment="1">
      <alignment vertical="center"/>
    </xf>
    <xf numFmtId="177" fontId="7" fillId="2" borderId="32" xfId="1" applyNumberFormat="1" applyFont="1" applyFill="1" applyBorder="1" applyAlignment="1">
      <alignment vertical="center"/>
    </xf>
    <xf numFmtId="38" fontId="2" fillId="2" borderId="31" xfId="2" applyFont="1" applyFill="1" applyBorder="1" applyAlignment="1">
      <alignment vertical="center" wrapText="1"/>
    </xf>
    <xf numFmtId="38" fontId="2" fillId="2" borderId="33" xfId="2" applyFont="1" applyFill="1" applyBorder="1" applyAlignment="1">
      <alignment vertical="center" wrapText="1"/>
    </xf>
    <xf numFmtId="177" fontId="2" fillId="3" borderId="1" xfId="1" applyNumberFormat="1" applyFont="1" applyFill="1" applyBorder="1" applyAlignment="1">
      <alignment vertical="center"/>
    </xf>
    <xf numFmtId="0" fontId="2" fillId="0" borderId="34" xfId="1" applyFont="1" applyFill="1" applyBorder="1" applyAlignment="1">
      <alignment horizontal="left" vertical="center"/>
    </xf>
    <xf numFmtId="0" fontId="2" fillId="0" borderId="35" xfId="1" applyFont="1" applyFill="1" applyBorder="1" applyAlignment="1">
      <alignment horizontal="center"/>
    </xf>
    <xf numFmtId="177" fontId="2" fillId="3" borderId="36" xfId="1" applyNumberFormat="1" applyFont="1" applyFill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0" fontId="2" fillId="0" borderId="39" xfId="1" applyFont="1" applyFill="1" applyBorder="1" applyAlignment="1">
      <alignment horizontal="left" vertical="center"/>
    </xf>
    <xf numFmtId="0" fontId="2" fillId="0" borderId="40" xfId="1" applyFont="1" applyFill="1" applyBorder="1" applyAlignment="1">
      <alignment horizontal="center"/>
    </xf>
    <xf numFmtId="177" fontId="2" fillId="3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28" xfId="1" applyNumberFormat="1" applyFont="1" applyFill="1" applyBorder="1" applyAlignment="1">
      <alignment vertical="center"/>
    </xf>
    <xf numFmtId="177" fontId="2" fillId="0" borderId="29" xfId="1" applyNumberFormat="1" applyFont="1" applyFill="1" applyBorder="1" applyAlignment="1">
      <alignment vertical="center"/>
    </xf>
    <xf numFmtId="0" fontId="2" fillId="0" borderId="43" xfId="1" applyFont="1" applyFill="1" applyBorder="1" applyAlignment="1">
      <alignment horizontal="left" vertical="center"/>
    </xf>
    <xf numFmtId="177" fontId="7" fillId="2" borderId="31" xfId="3" applyNumberFormat="1" applyFont="1" applyFill="1" applyBorder="1" applyAlignment="1">
      <alignment vertical="center"/>
    </xf>
    <xf numFmtId="177" fontId="7" fillId="2" borderId="32" xfId="3" applyNumberFormat="1" applyFont="1" applyFill="1" applyBorder="1" applyAlignment="1">
      <alignment vertical="center"/>
    </xf>
    <xf numFmtId="177" fontId="7" fillId="2" borderId="44" xfId="3" applyNumberFormat="1" applyFont="1" applyFill="1" applyBorder="1" applyAlignment="1">
      <alignment vertical="center"/>
    </xf>
    <xf numFmtId="0" fontId="2" fillId="2" borderId="31" xfId="1" applyFont="1" applyFill="1" applyBorder="1" applyAlignment="1">
      <alignment horizontal="distributed" vertical="center" justifyLastLine="1"/>
    </xf>
    <xf numFmtId="0" fontId="2" fillId="2" borderId="33" xfId="1" applyFont="1" applyFill="1" applyBorder="1" applyAlignment="1">
      <alignment horizontal="distributed" vertical="center" justifyLastLine="1"/>
    </xf>
    <xf numFmtId="0" fontId="2" fillId="4" borderId="45" xfId="1" applyFont="1" applyFill="1" applyBorder="1" applyAlignment="1">
      <alignment horizontal="distributed" vertical="center" justifyLastLine="1"/>
    </xf>
    <xf numFmtId="0" fontId="2" fillId="4" borderId="46" xfId="1" applyFont="1" applyFill="1" applyBorder="1" applyAlignment="1">
      <alignment horizontal="distributed" vertical="center" justifyLastLine="1"/>
    </xf>
    <xf numFmtId="0" fontId="2" fillId="4" borderId="47" xfId="1" applyFont="1" applyFill="1" applyBorder="1" applyAlignment="1">
      <alignment horizontal="distributed" vertical="center" justifyLastLine="1"/>
    </xf>
    <xf numFmtId="0" fontId="2" fillId="4" borderId="48" xfId="1" applyFont="1" applyFill="1" applyBorder="1" applyAlignment="1">
      <alignment horizontal="distributed" vertical="center" justifyLastLine="1"/>
    </xf>
    <xf numFmtId="0" fontId="2" fillId="4" borderId="49" xfId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quotePrefix="1" applyFont="1" applyFill="1" applyBorder="1" applyAlignment="1">
      <alignment horizontal="left" vertical="center"/>
    </xf>
  </cellXfs>
  <cellStyles count="4">
    <cellStyle name="桁区切り 2" xfId="3"/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02_R2&#24180;&#24230;&#29256;&#31119;&#31049;&#32113;&#35336;&#12487;&#12540;&#12479;/06_&#32113;&#21512;&#29256;&#12304;&#23436;&#25104;&#29256;&#12305;/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fukushi_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3"/>
  <sheetViews>
    <sheetView tabSelected="1" view="pageBreakPreview" zoomScaleNormal="100" zoomScaleSheetLayoutView="100" workbookViewId="0">
      <pane xSplit="2" ySplit="2" topLeftCell="C3" activePane="bottomRight" state="frozen"/>
      <selection activeCell="H7" sqref="H7"/>
      <selection pane="topRight" activeCell="H7" sqref="H7"/>
      <selection pane="bottomLeft" activeCell="H7" sqref="H7"/>
      <selection pane="bottomRight" sqref="A1:D1"/>
    </sheetView>
  </sheetViews>
  <sheetFormatPr defaultColWidth="9" defaultRowHeight="17.5"/>
  <cols>
    <col min="1" max="1" width="5.33203125" style="1" customWidth="1"/>
    <col min="2" max="2" width="11.6640625" style="1" customWidth="1"/>
    <col min="3" max="8" width="11" style="1" customWidth="1"/>
    <col min="9" max="16384" width="9" style="1"/>
  </cols>
  <sheetData>
    <row r="1" spans="1:15" s="70" customFormat="1" ht="18" thickBot="1">
      <c r="A1" s="72" t="s">
        <v>55</v>
      </c>
      <c r="B1" s="72"/>
      <c r="C1" s="72"/>
      <c r="D1" s="72"/>
      <c r="F1" s="71" t="s">
        <v>54</v>
      </c>
      <c r="G1" s="71"/>
      <c r="H1" s="71"/>
    </row>
    <row r="2" spans="1:15" ht="18" thickBot="1">
      <c r="A2" s="69" t="s">
        <v>53</v>
      </c>
      <c r="B2" s="68" t="s">
        <v>52</v>
      </c>
      <c r="C2" s="67" t="s">
        <v>51</v>
      </c>
      <c r="D2" s="67" t="s">
        <v>50</v>
      </c>
      <c r="E2" s="66" t="s">
        <v>49</v>
      </c>
      <c r="F2" s="66" t="s">
        <v>48</v>
      </c>
      <c r="G2" s="66" t="s">
        <v>47</v>
      </c>
      <c r="H2" s="65" t="s">
        <v>46</v>
      </c>
    </row>
    <row r="3" spans="1:15" ht="18" thickBot="1">
      <c r="A3" s="64" t="s">
        <v>45</v>
      </c>
      <c r="B3" s="63"/>
      <c r="C3" s="62">
        <f>SUM(C4:C6,C7)</f>
        <v>2650</v>
      </c>
      <c r="D3" s="62">
        <f>SUM(D4:D6,D7)</f>
        <v>2607</v>
      </c>
      <c r="E3" s="62">
        <f>SUM(E4:E6,E7)</f>
        <v>2606</v>
      </c>
      <c r="F3" s="61">
        <f>SUM(F4:F6,F7)</f>
        <v>2557</v>
      </c>
      <c r="G3" s="61">
        <f>SUM(G4:G6,G7)</f>
        <v>2528</v>
      </c>
      <c r="H3" s="60">
        <f>SUM(H4:H6,H7)</f>
        <v>2462</v>
      </c>
    </row>
    <row r="4" spans="1:15" ht="18" thickTop="1">
      <c r="A4" s="54"/>
      <c r="B4" s="59" t="s">
        <v>44</v>
      </c>
      <c r="C4" s="58">
        <v>1645</v>
      </c>
      <c r="D4" s="58">
        <v>1642</v>
      </c>
      <c r="E4" s="57">
        <v>1618</v>
      </c>
      <c r="F4" s="57">
        <v>1585</v>
      </c>
      <c r="G4" s="56">
        <v>1546</v>
      </c>
      <c r="H4" s="55">
        <v>1511</v>
      </c>
    </row>
    <row r="5" spans="1:15">
      <c r="A5" s="54"/>
      <c r="B5" s="53" t="s">
        <v>43</v>
      </c>
      <c r="C5" s="52">
        <v>401</v>
      </c>
      <c r="D5" s="52">
        <v>395</v>
      </c>
      <c r="E5" s="51">
        <v>396</v>
      </c>
      <c r="F5" s="51">
        <v>395</v>
      </c>
      <c r="G5" s="51">
        <v>390</v>
      </c>
      <c r="H5" s="50">
        <v>375</v>
      </c>
    </row>
    <row r="6" spans="1:15" ht="18" thickBot="1">
      <c r="A6" s="49"/>
      <c r="B6" s="48" t="s">
        <v>42</v>
      </c>
      <c r="C6" s="6">
        <v>156</v>
      </c>
      <c r="D6" s="6">
        <v>144</v>
      </c>
      <c r="E6" s="5">
        <v>151</v>
      </c>
      <c r="F6" s="5">
        <v>146</v>
      </c>
      <c r="G6" s="5">
        <v>144</v>
      </c>
      <c r="H6" s="47">
        <v>138</v>
      </c>
    </row>
    <row r="7" spans="1:15" ht="38.25" customHeight="1" thickBot="1">
      <c r="A7" s="46" t="s">
        <v>41</v>
      </c>
      <c r="B7" s="45"/>
      <c r="C7" s="44">
        <f>SUM(C32,C26,C22,C14,C8)</f>
        <v>448</v>
      </c>
      <c r="D7" s="44">
        <f>SUM(D32,D26,D22,D14,D8)</f>
        <v>426</v>
      </c>
      <c r="E7" s="44">
        <f>SUM(E32,E26,E22,E14,E8)</f>
        <v>441</v>
      </c>
      <c r="F7" s="44">
        <f>SUM(F32,F26,F22,F14,F8)</f>
        <v>431</v>
      </c>
      <c r="G7" s="44">
        <f>SUM(G32,G26,G22,G14,G8)</f>
        <v>448</v>
      </c>
      <c r="H7" s="43">
        <f>SUM(H32,H26,H22,H14,H8)</f>
        <v>438</v>
      </c>
    </row>
    <row r="8" spans="1:15" ht="18" thickTop="1">
      <c r="A8" s="34" t="s">
        <v>40</v>
      </c>
      <c r="B8" s="42" t="s">
        <v>14</v>
      </c>
      <c r="C8" s="41">
        <f>SUM(C9:C13)</f>
        <v>59</v>
      </c>
      <c r="D8" s="41">
        <f>SUM(D9:D13)</f>
        <v>61</v>
      </c>
      <c r="E8" s="41">
        <f>SUM(E9:E13)</f>
        <v>60</v>
      </c>
      <c r="F8" s="40">
        <f>SUM(F9:F13)</f>
        <v>60</v>
      </c>
      <c r="G8" s="40">
        <f>SUM(G9:G13)</f>
        <v>74</v>
      </c>
      <c r="H8" s="39">
        <f>SUM(H9:H13)</f>
        <v>76</v>
      </c>
    </row>
    <row r="9" spans="1:15" ht="19.5" customHeight="1">
      <c r="A9" s="34"/>
      <c r="B9" s="12" t="s">
        <v>39</v>
      </c>
      <c r="C9" s="19">
        <v>38</v>
      </c>
      <c r="D9" s="19">
        <v>38</v>
      </c>
      <c r="E9" s="18">
        <v>39</v>
      </c>
      <c r="F9" s="18">
        <v>38</v>
      </c>
      <c r="G9" s="25">
        <v>36</v>
      </c>
      <c r="H9" s="38">
        <v>36</v>
      </c>
    </row>
    <row r="10" spans="1:15">
      <c r="A10" s="34"/>
      <c r="B10" s="12" t="s">
        <v>38</v>
      </c>
      <c r="C10" s="16">
        <v>3</v>
      </c>
      <c r="D10" s="16">
        <v>7</v>
      </c>
      <c r="E10" s="15">
        <v>5</v>
      </c>
      <c r="F10" s="15">
        <v>6</v>
      </c>
      <c r="G10" s="15">
        <v>5</v>
      </c>
      <c r="H10" s="14">
        <v>5</v>
      </c>
      <c r="O10" s="37"/>
    </row>
    <row r="11" spans="1:15">
      <c r="A11" s="34"/>
      <c r="B11" s="12" t="s">
        <v>37</v>
      </c>
      <c r="C11" s="11">
        <v>3</v>
      </c>
      <c r="D11" s="11">
        <v>2</v>
      </c>
      <c r="E11" s="10">
        <v>1</v>
      </c>
      <c r="F11" s="10">
        <v>1</v>
      </c>
      <c r="G11" s="10">
        <v>15</v>
      </c>
      <c r="H11" s="9">
        <v>14</v>
      </c>
    </row>
    <row r="12" spans="1:15">
      <c r="A12" s="34"/>
      <c r="B12" s="12" t="s">
        <v>36</v>
      </c>
      <c r="C12" s="11">
        <v>3</v>
      </c>
      <c r="D12" s="11">
        <v>3</v>
      </c>
      <c r="E12" s="10">
        <v>4</v>
      </c>
      <c r="F12" s="10">
        <v>4</v>
      </c>
      <c r="G12" s="10">
        <v>4</v>
      </c>
      <c r="H12" s="9">
        <v>5</v>
      </c>
    </row>
    <row r="13" spans="1:15" ht="18" thickBot="1">
      <c r="A13" s="33"/>
      <c r="B13" s="7" t="s">
        <v>35</v>
      </c>
      <c r="C13" s="6">
        <v>12</v>
      </c>
      <c r="D13" s="6">
        <v>11</v>
      </c>
      <c r="E13" s="5">
        <v>11</v>
      </c>
      <c r="F13" s="5">
        <v>11</v>
      </c>
      <c r="G13" s="5">
        <v>14</v>
      </c>
      <c r="H13" s="4">
        <v>16</v>
      </c>
    </row>
    <row r="14" spans="1:15">
      <c r="A14" s="30" t="s">
        <v>34</v>
      </c>
      <c r="B14" s="29" t="s">
        <v>14</v>
      </c>
      <c r="C14" s="28">
        <f>SUM(C15:C21)</f>
        <v>74</v>
      </c>
      <c r="D14" s="28">
        <f>SUM(D15:D21)</f>
        <v>67</v>
      </c>
      <c r="E14" s="28">
        <f>SUM(E15:E21)</f>
        <v>70</v>
      </c>
      <c r="F14" s="27">
        <f>SUM(F15:F21)</f>
        <v>69</v>
      </c>
      <c r="G14" s="27">
        <f>SUM(G15:G21)</f>
        <v>78</v>
      </c>
      <c r="H14" s="26">
        <f>SUM(H15:H21)</f>
        <v>77</v>
      </c>
    </row>
    <row r="15" spans="1:15" ht="18.75" customHeight="1">
      <c r="A15" s="13"/>
      <c r="B15" s="12" t="s">
        <v>33</v>
      </c>
      <c r="C15" s="11">
        <v>25</v>
      </c>
      <c r="D15" s="11">
        <v>25</v>
      </c>
      <c r="E15" s="10">
        <v>25</v>
      </c>
      <c r="F15" s="10">
        <v>24</v>
      </c>
      <c r="G15" s="32">
        <v>34</v>
      </c>
      <c r="H15" s="31">
        <v>35</v>
      </c>
    </row>
    <row r="16" spans="1:15">
      <c r="A16" s="13"/>
      <c r="B16" s="12" t="s">
        <v>32</v>
      </c>
      <c r="C16" s="11">
        <v>25</v>
      </c>
      <c r="D16" s="11">
        <v>21</v>
      </c>
      <c r="E16" s="10">
        <v>25</v>
      </c>
      <c r="F16" s="10">
        <v>26</v>
      </c>
      <c r="G16" s="10">
        <v>25</v>
      </c>
      <c r="H16" s="9">
        <v>24</v>
      </c>
    </row>
    <row r="17" spans="1:8">
      <c r="A17" s="13"/>
      <c r="B17" s="12" t="s">
        <v>31</v>
      </c>
      <c r="C17" s="11">
        <v>3</v>
      </c>
      <c r="D17" s="11">
        <v>3</v>
      </c>
      <c r="E17" s="10">
        <v>3</v>
      </c>
      <c r="F17" s="10">
        <v>3</v>
      </c>
      <c r="G17" s="10">
        <v>3</v>
      </c>
      <c r="H17" s="9">
        <v>2</v>
      </c>
    </row>
    <row r="18" spans="1:8">
      <c r="A18" s="13"/>
      <c r="B18" s="12" t="s">
        <v>30</v>
      </c>
      <c r="C18" s="11">
        <v>3</v>
      </c>
      <c r="D18" s="11">
        <v>3</v>
      </c>
      <c r="E18" s="10">
        <v>3</v>
      </c>
      <c r="F18" s="10">
        <v>2</v>
      </c>
      <c r="G18" s="10">
        <v>1</v>
      </c>
      <c r="H18" s="9">
        <v>1</v>
      </c>
    </row>
    <row r="19" spans="1:8">
      <c r="A19" s="13"/>
      <c r="B19" s="12" t="s">
        <v>29</v>
      </c>
      <c r="C19" s="11">
        <v>11</v>
      </c>
      <c r="D19" s="11">
        <v>8</v>
      </c>
      <c r="E19" s="10">
        <v>7</v>
      </c>
      <c r="F19" s="10">
        <v>7</v>
      </c>
      <c r="G19" s="10">
        <v>8</v>
      </c>
      <c r="H19" s="9">
        <v>8</v>
      </c>
    </row>
    <row r="20" spans="1:8">
      <c r="A20" s="13"/>
      <c r="B20" s="12" t="s">
        <v>28</v>
      </c>
      <c r="C20" s="11">
        <v>7</v>
      </c>
      <c r="D20" s="11">
        <v>7</v>
      </c>
      <c r="E20" s="10">
        <v>7</v>
      </c>
      <c r="F20" s="10">
        <v>7</v>
      </c>
      <c r="G20" s="10">
        <v>7</v>
      </c>
      <c r="H20" s="9">
        <v>7</v>
      </c>
    </row>
    <row r="21" spans="1:8" ht="18" thickBot="1">
      <c r="A21" s="8"/>
      <c r="B21" s="7" t="s">
        <v>27</v>
      </c>
      <c r="C21" s="6">
        <v>0</v>
      </c>
      <c r="D21" s="6">
        <v>0</v>
      </c>
      <c r="E21" s="36" t="s">
        <v>9</v>
      </c>
      <c r="F21" s="36">
        <v>0</v>
      </c>
      <c r="G21" s="36" t="s">
        <v>26</v>
      </c>
      <c r="H21" s="36">
        <v>0</v>
      </c>
    </row>
    <row r="22" spans="1:8">
      <c r="A22" s="35" t="s">
        <v>25</v>
      </c>
      <c r="B22" s="29" t="s">
        <v>14</v>
      </c>
      <c r="C22" s="28">
        <f>SUM(C23:C25)</f>
        <v>125</v>
      </c>
      <c r="D22" s="28">
        <f>SUM(D23:D25)</f>
        <v>119</v>
      </c>
      <c r="E22" s="28">
        <f>SUM(E23:E25)</f>
        <v>127</v>
      </c>
      <c r="F22" s="27">
        <f>SUM(F23:F25)</f>
        <v>125</v>
      </c>
      <c r="G22" s="27">
        <f>SUM(G23:G25)</f>
        <v>122</v>
      </c>
      <c r="H22" s="26">
        <f>SUM(H23:H25)</f>
        <v>121</v>
      </c>
    </row>
    <row r="23" spans="1:8" ht="18.75" customHeight="1">
      <c r="A23" s="34"/>
      <c r="B23" s="12" t="s">
        <v>24</v>
      </c>
      <c r="C23" s="11">
        <v>111</v>
      </c>
      <c r="D23" s="11">
        <v>107</v>
      </c>
      <c r="E23" s="10">
        <v>109</v>
      </c>
      <c r="F23" s="10">
        <v>103</v>
      </c>
      <c r="G23" s="32">
        <v>100</v>
      </c>
      <c r="H23" s="31">
        <v>93</v>
      </c>
    </row>
    <row r="24" spans="1:8">
      <c r="A24" s="34"/>
      <c r="B24" s="12" t="s">
        <v>23</v>
      </c>
      <c r="C24" s="11">
        <v>14</v>
      </c>
      <c r="D24" s="11">
        <v>12</v>
      </c>
      <c r="E24" s="10">
        <v>15</v>
      </c>
      <c r="F24" s="10">
        <v>19</v>
      </c>
      <c r="G24" s="10">
        <v>19</v>
      </c>
      <c r="H24" s="9">
        <v>24</v>
      </c>
    </row>
    <row r="25" spans="1:8" ht="18" thickBot="1">
      <c r="A25" s="33"/>
      <c r="B25" s="7" t="s">
        <v>22</v>
      </c>
      <c r="C25" s="6">
        <v>0</v>
      </c>
      <c r="D25" s="6">
        <v>0</v>
      </c>
      <c r="E25" s="5">
        <v>3</v>
      </c>
      <c r="F25" s="5">
        <v>3</v>
      </c>
      <c r="G25" s="5">
        <v>3</v>
      </c>
      <c r="H25" s="4">
        <v>4</v>
      </c>
    </row>
    <row r="26" spans="1:8">
      <c r="A26" s="30" t="s">
        <v>21</v>
      </c>
      <c r="B26" s="29" t="s">
        <v>14</v>
      </c>
      <c r="C26" s="28">
        <f>SUM(C27:C31)</f>
        <v>74</v>
      </c>
      <c r="D26" s="28">
        <f>SUM(D27:D31)</f>
        <v>70</v>
      </c>
      <c r="E26" s="28">
        <f>SUM(E27:E31)</f>
        <v>68</v>
      </c>
      <c r="F26" s="27">
        <f>SUM(F27:F31)</f>
        <v>62</v>
      </c>
      <c r="G26" s="27">
        <f>SUM(G27:G31)</f>
        <v>59</v>
      </c>
      <c r="H26" s="26">
        <f>SUM(H27:H31)</f>
        <v>50</v>
      </c>
    </row>
    <row r="27" spans="1:8" ht="18.75" customHeight="1">
      <c r="A27" s="13"/>
      <c r="B27" s="12" t="s">
        <v>20</v>
      </c>
      <c r="C27" s="11">
        <v>3</v>
      </c>
      <c r="D27" s="11">
        <v>3</v>
      </c>
      <c r="E27" s="10">
        <v>3</v>
      </c>
      <c r="F27" s="10">
        <v>3</v>
      </c>
      <c r="G27" s="32">
        <v>3</v>
      </c>
      <c r="H27" s="31">
        <v>3</v>
      </c>
    </row>
    <row r="28" spans="1:8">
      <c r="A28" s="13"/>
      <c r="B28" s="12" t="s">
        <v>19</v>
      </c>
      <c r="C28" s="11">
        <v>29</v>
      </c>
      <c r="D28" s="11">
        <v>24</v>
      </c>
      <c r="E28" s="10">
        <v>24</v>
      </c>
      <c r="F28" s="10">
        <v>22</v>
      </c>
      <c r="G28" s="10">
        <v>20</v>
      </c>
      <c r="H28" s="9">
        <v>18</v>
      </c>
    </row>
    <row r="29" spans="1:8">
      <c r="A29" s="13"/>
      <c r="B29" s="12" t="s">
        <v>18</v>
      </c>
      <c r="C29" s="11">
        <v>19</v>
      </c>
      <c r="D29" s="11">
        <v>20</v>
      </c>
      <c r="E29" s="10">
        <v>20</v>
      </c>
      <c r="F29" s="10">
        <v>18</v>
      </c>
      <c r="G29" s="10">
        <v>19</v>
      </c>
      <c r="H29" s="9">
        <v>19</v>
      </c>
    </row>
    <row r="30" spans="1:8">
      <c r="A30" s="13"/>
      <c r="B30" s="12" t="s">
        <v>17</v>
      </c>
      <c r="C30" s="11">
        <v>5</v>
      </c>
      <c r="D30" s="11">
        <v>6</v>
      </c>
      <c r="E30" s="10">
        <v>6</v>
      </c>
      <c r="F30" s="10">
        <v>6</v>
      </c>
      <c r="G30" s="10">
        <v>5</v>
      </c>
      <c r="H30" s="9">
        <v>0</v>
      </c>
    </row>
    <row r="31" spans="1:8" ht="18" thickBot="1">
      <c r="A31" s="8"/>
      <c r="B31" s="7" t="s">
        <v>16</v>
      </c>
      <c r="C31" s="6">
        <v>18</v>
      </c>
      <c r="D31" s="6">
        <v>17</v>
      </c>
      <c r="E31" s="5">
        <v>15</v>
      </c>
      <c r="F31" s="5">
        <v>13</v>
      </c>
      <c r="G31" s="5">
        <v>12</v>
      </c>
      <c r="H31" s="4">
        <v>10</v>
      </c>
    </row>
    <row r="32" spans="1:8">
      <c r="A32" s="30" t="s">
        <v>15</v>
      </c>
      <c r="B32" s="29" t="s">
        <v>14</v>
      </c>
      <c r="C32" s="28">
        <f>SUM(C33:C42)</f>
        <v>116</v>
      </c>
      <c r="D32" s="28">
        <f>SUM(D33:D42)</f>
        <v>109</v>
      </c>
      <c r="E32" s="28">
        <f>SUM(E33:E42)</f>
        <v>116</v>
      </c>
      <c r="F32" s="27">
        <f>SUM(F33:F42)</f>
        <v>115</v>
      </c>
      <c r="G32" s="27">
        <f>SUM(G33:G42)</f>
        <v>115</v>
      </c>
      <c r="H32" s="26">
        <f>SUM(H33:H42)</f>
        <v>114</v>
      </c>
    </row>
    <row r="33" spans="1:8" ht="18.75" customHeight="1">
      <c r="A33" s="13"/>
      <c r="B33" s="12" t="s">
        <v>13</v>
      </c>
      <c r="C33" s="19">
        <v>66</v>
      </c>
      <c r="D33" s="19">
        <v>66</v>
      </c>
      <c r="E33" s="18">
        <v>71</v>
      </c>
      <c r="F33" s="18">
        <v>73</v>
      </c>
      <c r="G33" s="25">
        <v>73</v>
      </c>
      <c r="H33" s="24">
        <v>73</v>
      </c>
    </row>
    <row r="34" spans="1:8">
      <c r="A34" s="13"/>
      <c r="B34" s="12" t="s">
        <v>12</v>
      </c>
      <c r="C34" s="16">
        <v>13</v>
      </c>
      <c r="D34" s="16">
        <v>12</v>
      </c>
      <c r="E34" s="15">
        <v>13</v>
      </c>
      <c r="F34" s="15">
        <v>12</v>
      </c>
      <c r="G34" s="15">
        <v>13</v>
      </c>
      <c r="H34" s="14">
        <v>12</v>
      </c>
    </row>
    <row r="35" spans="1:8">
      <c r="A35" s="13"/>
      <c r="B35" s="12" t="s">
        <v>11</v>
      </c>
      <c r="C35" s="16">
        <v>4</v>
      </c>
      <c r="D35" s="16">
        <v>4</v>
      </c>
      <c r="E35" s="15">
        <v>4</v>
      </c>
      <c r="F35" s="15">
        <v>4</v>
      </c>
      <c r="G35" s="15">
        <v>3</v>
      </c>
      <c r="H35" s="14">
        <v>3</v>
      </c>
    </row>
    <row r="36" spans="1:8">
      <c r="A36" s="13"/>
      <c r="B36" s="12" t="s">
        <v>10</v>
      </c>
      <c r="C36" s="11">
        <v>0</v>
      </c>
      <c r="D36" s="11">
        <v>0</v>
      </c>
      <c r="E36" s="22" t="s">
        <v>9</v>
      </c>
      <c r="F36" s="22">
        <v>0</v>
      </c>
      <c r="G36" s="22" t="s">
        <v>8</v>
      </c>
      <c r="H36" s="21">
        <v>0</v>
      </c>
    </row>
    <row r="37" spans="1:8">
      <c r="A37" s="13"/>
      <c r="B37" s="12" t="s">
        <v>7</v>
      </c>
      <c r="C37" s="11">
        <v>6</v>
      </c>
      <c r="D37" s="11">
        <v>4</v>
      </c>
      <c r="E37" s="10">
        <v>4</v>
      </c>
      <c r="F37" s="10">
        <v>2</v>
      </c>
      <c r="G37" s="10">
        <v>3</v>
      </c>
      <c r="H37" s="9">
        <v>3</v>
      </c>
    </row>
    <row r="38" spans="1:8">
      <c r="A38" s="13"/>
      <c r="B38" s="12" t="s">
        <v>6</v>
      </c>
      <c r="C38" s="23">
        <v>0</v>
      </c>
      <c r="D38" s="23">
        <v>0</v>
      </c>
      <c r="E38" s="22" t="s">
        <v>5</v>
      </c>
      <c r="F38" s="22">
        <v>0</v>
      </c>
      <c r="G38" s="22">
        <v>0</v>
      </c>
      <c r="H38" s="21">
        <v>0</v>
      </c>
    </row>
    <row r="39" spans="1:8">
      <c r="A39" s="13"/>
      <c r="B39" s="20" t="s">
        <v>4</v>
      </c>
      <c r="C39" s="19">
        <v>10</v>
      </c>
      <c r="D39" s="19">
        <v>10</v>
      </c>
      <c r="E39" s="18">
        <v>11</v>
      </c>
      <c r="F39" s="18">
        <v>11</v>
      </c>
      <c r="G39" s="18">
        <v>10</v>
      </c>
      <c r="H39" s="17">
        <v>10</v>
      </c>
    </row>
    <row r="40" spans="1:8">
      <c r="A40" s="13"/>
      <c r="B40" s="12" t="s">
        <v>3</v>
      </c>
      <c r="C40" s="16">
        <v>3</v>
      </c>
      <c r="D40" s="16">
        <v>2</v>
      </c>
      <c r="E40" s="15">
        <v>2</v>
      </c>
      <c r="F40" s="15">
        <v>2</v>
      </c>
      <c r="G40" s="15">
        <v>2</v>
      </c>
      <c r="H40" s="14">
        <v>2</v>
      </c>
    </row>
    <row r="41" spans="1:8">
      <c r="A41" s="13"/>
      <c r="B41" s="12" t="s">
        <v>2</v>
      </c>
      <c r="C41" s="11">
        <v>8</v>
      </c>
      <c r="D41" s="11">
        <v>5</v>
      </c>
      <c r="E41" s="10">
        <v>5</v>
      </c>
      <c r="F41" s="10">
        <v>5</v>
      </c>
      <c r="G41" s="10">
        <v>5</v>
      </c>
      <c r="H41" s="9">
        <v>5</v>
      </c>
    </row>
    <row r="42" spans="1:8" ht="18" thickBot="1">
      <c r="A42" s="8"/>
      <c r="B42" s="7" t="s">
        <v>1</v>
      </c>
      <c r="C42" s="6">
        <v>6</v>
      </c>
      <c r="D42" s="6">
        <v>6</v>
      </c>
      <c r="E42" s="5">
        <v>6</v>
      </c>
      <c r="F42" s="5">
        <v>6</v>
      </c>
      <c r="G42" s="5">
        <v>6</v>
      </c>
      <c r="H42" s="4">
        <v>6</v>
      </c>
    </row>
    <row r="43" spans="1:8">
      <c r="A43" s="3" t="s">
        <v>0</v>
      </c>
      <c r="B43" s="3"/>
      <c r="C43" s="3"/>
      <c r="H43" s="2"/>
    </row>
  </sheetData>
  <mergeCells count="11">
    <mergeCell ref="A14:A21"/>
    <mergeCell ref="A22:A25"/>
    <mergeCell ref="A26:A31"/>
    <mergeCell ref="A32:A42"/>
    <mergeCell ref="A43:C43"/>
    <mergeCell ref="A8:A13"/>
    <mergeCell ref="A1:D1"/>
    <mergeCell ref="F1:H1"/>
    <mergeCell ref="A3:B3"/>
    <mergeCell ref="A4:A6"/>
    <mergeCell ref="A7:B7"/>
  </mergeCells>
  <phoneticPr fontId="3"/>
  <pageMargins left="0.59055118110236227" right="0.59055118110236227" top="0.59055118110236227" bottom="0.19685039370078741" header="0.39370078740157483" footer="0.19685039370078741"/>
  <pageSetup paperSize="9" orientation="portrait" r:id="rId1"/>
  <headerFooter scaleWithDoc="0">
    <oddHeader>&amp;R&amp;"メイリオ,レギュラー"&amp;11&amp;A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</vt:lpstr>
      <vt:lpstr>'6-4'!Print_Area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2022-03-02T07:21:12Z</dcterms:created>
  <dcterms:modified xsi:type="dcterms:W3CDTF">2022-03-02T07:22:01Z</dcterms:modified>
</cp:coreProperties>
</file>