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fs01\s0603new\R4group\04_商業まちづくりG\04_商店街等事業費補助金\05_商店街等再活性化支援事業費補助\03_名産ＰＲ事業\01_要綱・要領\様式\"/>
    </mc:Choice>
  </mc:AlternateContent>
  <bookViews>
    <workbookView xWindow="13248" yWindow="0" windowWidth="19560" windowHeight="8052" activeTab="1"/>
  </bookViews>
  <sheets>
    <sheet name="補助事業報告書" sheetId="3" r:id="rId1"/>
    <sheet name="経費の配分" sheetId="7" r:id="rId2"/>
  </sheets>
  <definedNames>
    <definedName name="_xlnm._FilterDatabase" localSheetId="1" hidden="1">経費の配分!$C$13:$C$19</definedName>
    <definedName name="_xlnm.Print_Area" localSheetId="1">経費の配分!$B$1:$I$27</definedName>
    <definedName name="_xlnm.Print_Area" localSheetId="0">補助事業報告書!$A$1:$G$44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5" i="7" l="1"/>
  <c r="D25" i="7"/>
  <c r="F25" i="7" s="1"/>
  <c r="E5" i="7" s="1"/>
  <c r="G20" i="7"/>
  <c r="C25" i="7" s="1"/>
  <c r="F20" i="7"/>
  <c r="E20" i="7"/>
  <c r="H25" i="7" l="1"/>
  <c r="E6" i="7" s="1"/>
  <c r="E9" i="7" s="1"/>
  <c r="F19" i="3" l="1"/>
</calcChain>
</file>

<file path=xl/sharedStrings.xml><?xml version="1.0" encoding="utf-8"?>
<sst xmlns="http://schemas.openxmlformats.org/spreadsheetml/2006/main" count="68" uniqueCount="59">
  <si>
    <t>収入の部</t>
    <rPh sb="0" eb="2">
      <t>シュウニュウ</t>
    </rPh>
    <rPh sb="3" eb="4">
      <t>ブ</t>
    </rPh>
    <phoneticPr fontId="2"/>
  </si>
  <si>
    <t>（単位：円）</t>
  </si>
  <si>
    <t>種類</t>
    <rPh sb="0" eb="2">
      <t>シュルイ</t>
    </rPh>
    <phoneticPr fontId="2"/>
  </si>
  <si>
    <t>内容</t>
    <rPh sb="0" eb="2">
      <t>ナイヨウ</t>
    </rPh>
    <phoneticPr fontId="2"/>
  </si>
  <si>
    <t>金　額</t>
    <rPh sb="0" eb="1">
      <t>キン</t>
    </rPh>
    <rPh sb="2" eb="3">
      <t>ガク</t>
    </rPh>
    <phoneticPr fontId="2"/>
  </si>
  <si>
    <t>備　考</t>
    <rPh sb="0" eb="1">
      <t>ビ</t>
    </rPh>
    <rPh sb="2" eb="3">
      <t>コウ</t>
    </rPh>
    <phoneticPr fontId="2"/>
  </si>
  <si>
    <t>補助金</t>
    <rPh sb="0" eb="3">
      <t>ホジョキン</t>
    </rPh>
    <phoneticPr fontId="2"/>
  </si>
  <si>
    <t>合　計</t>
    <rPh sb="0" eb="1">
      <t>ゴウ</t>
    </rPh>
    <rPh sb="2" eb="3">
      <t>ケイ</t>
    </rPh>
    <phoneticPr fontId="2"/>
  </si>
  <si>
    <t>支出の部</t>
    <rPh sb="0" eb="2">
      <t>シシュツ</t>
    </rPh>
    <rPh sb="3" eb="4">
      <t>ブ</t>
    </rPh>
    <phoneticPr fontId="2"/>
  </si>
  <si>
    <t>消費税</t>
    <rPh sb="0" eb="3">
      <t>ショウヒゼイ</t>
    </rPh>
    <phoneticPr fontId="2"/>
  </si>
  <si>
    <t>合計</t>
    <rPh sb="0" eb="2">
      <t>ゴウケイ</t>
    </rPh>
    <phoneticPr fontId="2"/>
  </si>
  <si>
    <t>団体会員数</t>
    <rPh sb="0" eb="2">
      <t>ダンタイ</t>
    </rPh>
    <rPh sb="2" eb="4">
      <t>カイイン</t>
    </rPh>
    <rPh sb="4" eb="5">
      <t>スウ</t>
    </rPh>
    <phoneticPr fontId="5"/>
  </si>
  <si>
    <t>増減</t>
    <rPh sb="0" eb="2">
      <t>ゾウゲン</t>
    </rPh>
    <phoneticPr fontId="5"/>
  </si>
  <si>
    <t>実績値</t>
    <rPh sb="0" eb="3">
      <t>ジッセキチ</t>
    </rPh>
    <phoneticPr fontId="5"/>
  </si>
  <si>
    <t>年間売上高（万円）</t>
    <rPh sb="0" eb="2">
      <t>ネンカン</t>
    </rPh>
    <rPh sb="2" eb="4">
      <t>ウリアゲ</t>
    </rPh>
    <rPh sb="4" eb="5">
      <t>ダカ</t>
    </rPh>
    <rPh sb="6" eb="7">
      <t>マン</t>
    </rPh>
    <rPh sb="7" eb="8">
      <t>エン</t>
    </rPh>
    <phoneticPr fontId="6"/>
  </si>
  <si>
    <t>測定店舗数</t>
    <rPh sb="0" eb="2">
      <t>ソクテイ</t>
    </rPh>
    <rPh sb="2" eb="4">
      <t>テンポ</t>
    </rPh>
    <rPh sb="4" eb="5">
      <t>スウ</t>
    </rPh>
    <phoneticPr fontId="5"/>
  </si>
  <si>
    <t>補助事業報告書</t>
    <rPh sb="0" eb="2">
      <t>ホジョ</t>
    </rPh>
    <rPh sb="2" eb="4">
      <t>ジギョウ</t>
    </rPh>
    <rPh sb="4" eb="7">
      <t>ホウコクショ</t>
    </rPh>
    <phoneticPr fontId="2"/>
  </si>
  <si>
    <t>団体名　</t>
    <rPh sb="0" eb="3">
      <t>ダンタイメイ</t>
    </rPh>
    <phoneticPr fontId="2"/>
  </si>
  <si>
    <t>１　事業実施結果</t>
    <rPh sb="2" eb="4">
      <t>ジギョウ</t>
    </rPh>
    <rPh sb="4" eb="6">
      <t>ジッシ</t>
    </rPh>
    <rPh sb="6" eb="8">
      <t>ケッカ</t>
    </rPh>
    <phoneticPr fontId="2"/>
  </si>
  <si>
    <t>(3) 実施した結果を踏まえた課題認識</t>
    <rPh sb="4" eb="6">
      <t>ジッシ</t>
    </rPh>
    <rPh sb="8" eb="10">
      <t>ケッカ</t>
    </rPh>
    <rPh sb="11" eb="12">
      <t>フ</t>
    </rPh>
    <rPh sb="15" eb="17">
      <t>カダイ</t>
    </rPh>
    <rPh sb="17" eb="19">
      <t>ニンシキ</t>
    </rPh>
    <phoneticPr fontId="2"/>
  </si>
  <si>
    <t>(4) その他特記事項</t>
    <rPh sb="6" eb="7">
      <t>タ</t>
    </rPh>
    <rPh sb="7" eb="9">
      <t>トッキ</t>
    </rPh>
    <rPh sb="9" eb="11">
      <t>ジコウ</t>
    </rPh>
    <phoneticPr fontId="2"/>
  </si>
  <si>
    <t>負担区分</t>
    <phoneticPr fontId="2"/>
  </si>
  <si>
    <t>自己負担</t>
    <rPh sb="0" eb="2">
      <t>ジコ</t>
    </rPh>
    <rPh sb="2" eb="4">
      <t>フタン</t>
    </rPh>
    <phoneticPr fontId="2"/>
  </si>
  <si>
    <t>金額(税抜)</t>
    <rPh sb="0" eb="1">
      <t>キン</t>
    </rPh>
    <rPh sb="1" eb="2">
      <t>ガク</t>
    </rPh>
    <rPh sb="3" eb="4">
      <t>ゼイ</t>
    </rPh>
    <rPh sb="4" eb="5">
      <t>ヌ</t>
    </rPh>
    <phoneticPr fontId="2"/>
  </si>
  <si>
    <t>地域住民の満足度等：</t>
    <rPh sb="0" eb="4">
      <t>チイキジュウミン</t>
    </rPh>
    <rPh sb="5" eb="8">
      <t>マンゾクド</t>
    </rPh>
    <rPh sb="8" eb="9">
      <t>ナド</t>
    </rPh>
    <phoneticPr fontId="2"/>
  </si>
  <si>
    <t>基準値</t>
    <rPh sb="0" eb="3">
      <t>キジュンチ</t>
    </rPh>
    <phoneticPr fontId="5"/>
  </si>
  <si>
    <t>目標値</t>
    <rPh sb="0" eb="3">
      <t>モクヒョウチ</t>
    </rPh>
    <phoneticPr fontId="2"/>
  </si>
  <si>
    <t>県補助金</t>
    <phoneticPr fontId="2"/>
  </si>
  <si>
    <t>　ア　売上高</t>
    <phoneticPr fontId="2"/>
  </si>
  <si>
    <t>　イ　商店街等の歩行者通行量、地域住民の満足度等</t>
    <phoneticPr fontId="2"/>
  </si>
  <si>
    <t>（様式11－1）</t>
    <rPh sb="1" eb="3">
      <t>ヨウシキ</t>
    </rPh>
    <phoneticPr fontId="2"/>
  </si>
  <si>
    <t>景品類に係る経費（名産品/総付景品）</t>
    <rPh sb="0" eb="2">
      <t>ケイヒン</t>
    </rPh>
    <rPh sb="2" eb="3">
      <t>ルイ</t>
    </rPh>
    <rPh sb="4" eb="5">
      <t>カカ</t>
    </rPh>
    <rPh sb="6" eb="8">
      <t>ケイヒ</t>
    </rPh>
    <rPh sb="9" eb="11">
      <t>メイサン</t>
    </rPh>
    <rPh sb="11" eb="12">
      <t>ヒン</t>
    </rPh>
    <rPh sb="13" eb="14">
      <t>ソウ</t>
    </rPh>
    <rPh sb="14" eb="15">
      <t>ヅケ</t>
    </rPh>
    <rPh sb="15" eb="17">
      <t>イヒン</t>
    </rPh>
    <phoneticPr fontId="2"/>
  </si>
  <si>
    <t>景品類に係る経費（名産品/共同懸賞）</t>
    <rPh sb="0" eb="2">
      <t>ケイヒン</t>
    </rPh>
    <rPh sb="2" eb="3">
      <t>ルイ</t>
    </rPh>
    <rPh sb="4" eb="5">
      <t>カカ</t>
    </rPh>
    <rPh sb="6" eb="8">
      <t>ケイヒ</t>
    </rPh>
    <rPh sb="9" eb="12">
      <t>メイサンヒン</t>
    </rPh>
    <rPh sb="13" eb="17">
      <t>キョウドウケンショウ</t>
    </rPh>
    <phoneticPr fontId="2"/>
  </si>
  <si>
    <t>景品類に係る経費（その他/共同懸賞）</t>
    <rPh sb="0" eb="3">
      <t>ケイヒンルイ</t>
    </rPh>
    <rPh sb="4" eb="5">
      <t>カカ</t>
    </rPh>
    <rPh sb="6" eb="8">
      <t>ケイヒ</t>
    </rPh>
    <rPh sb="11" eb="12">
      <t>ホカ</t>
    </rPh>
    <rPh sb="13" eb="15">
      <t>キョウドウ</t>
    </rPh>
    <rPh sb="15" eb="17">
      <t>ケンショウ</t>
    </rPh>
    <phoneticPr fontId="2"/>
  </si>
  <si>
    <t>名産品開発費</t>
    <rPh sb="0" eb="2">
      <t>メイサン</t>
    </rPh>
    <rPh sb="2" eb="3">
      <t>ヒン</t>
    </rPh>
    <rPh sb="3" eb="5">
      <t>カイハツ</t>
    </rPh>
    <rPh sb="5" eb="6">
      <t>ヒ</t>
    </rPh>
    <phoneticPr fontId="2"/>
  </si>
  <si>
    <t xml:space="preserve">歩行者通行量：
（基準値）　　　年　　月　　日（　）　　時　　分　～　　時　　分　　　　　　　　人
（目標値）　　　　　　　人（　　　　％増）
（実績値）　　　年　　月　　日（　）　　時　　分　～　　時　　分　　　　　　　　人　（　　　％増・減）
</t>
    <rPh sb="0" eb="6">
      <t>ホコウシャツウコウリョウ</t>
    </rPh>
    <phoneticPr fontId="2"/>
  </si>
  <si>
    <t>(2) 感染防止対策取組書及びマスク飲食実施店認証制度の推進実施内容</t>
    <rPh sb="30" eb="32">
      <t>ジッシ</t>
    </rPh>
    <rPh sb="32" eb="34">
      <t>ナイヨウ</t>
    </rPh>
    <phoneticPr fontId="2"/>
  </si>
  <si>
    <t>(1) 会員店舗のうち、感染防止対策取組書及びマスク飲食実施店認証書（飲食店のみ）を掲示した数</t>
    <rPh sb="4" eb="6">
      <t>カイイン</t>
    </rPh>
    <rPh sb="6" eb="8">
      <t>テンポ</t>
    </rPh>
    <rPh sb="12" eb="14">
      <t>カンセン</t>
    </rPh>
    <rPh sb="14" eb="16">
      <t>ボウシ</t>
    </rPh>
    <rPh sb="16" eb="18">
      <t>タイサク</t>
    </rPh>
    <rPh sb="18" eb="20">
      <t>トリクミ</t>
    </rPh>
    <rPh sb="20" eb="21">
      <t>ショ</t>
    </rPh>
    <rPh sb="21" eb="22">
      <t>オヨ</t>
    </rPh>
    <rPh sb="33" eb="34">
      <t>ショ</t>
    </rPh>
    <rPh sb="35" eb="37">
      <t>インショク</t>
    </rPh>
    <rPh sb="37" eb="38">
      <t>テン</t>
    </rPh>
    <rPh sb="42" eb="44">
      <t>ケイジ</t>
    </rPh>
    <rPh sb="46" eb="47">
      <t>カズ</t>
    </rPh>
    <phoneticPr fontId="2"/>
  </si>
  <si>
    <t>感染防止対策取組書
掲示数</t>
    <rPh sb="0" eb="9">
      <t>カンセンボウシタイサクトリクミショ</t>
    </rPh>
    <rPh sb="10" eb="12">
      <t>ケイジ</t>
    </rPh>
    <rPh sb="12" eb="13">
      <t>スウ</t>
    </rPh>
    <phoneticPr fontId="2"/>
  </si>
  <si>
    <t>マスク飲食実施店認証書
掲示数</t>
    <rPh sb="12" eb="14">
      <t>ケイジ</t>
    </rPh>
    <rPh sb="14" eb="15">
      <t>スウ</t>
    </rPh>
    <phoneticPr fontId="2"/>
  </si>
  <si>
    <t>２　感染防止対策取組の推進における実施状況</t>
    <rPh sb="2" eb="4">
      <t>カンセン</t>
    </rPh>
    <rPh sb="4" eb="6">
      <t>ボウシ</t>
    </rPh>
    <rPh sb="6" eb="8">
      <t>タイサク</t>
    </rPh>
    <rPh sb="8" eb="10">
      <t>トリクミ</t>
    </rPh>
    <rPh sb="11" eb="13">
      <t>スイシン</t>
    </rPh>
    <rPh sb="17" eb="19">
      <t>ジッシ</t>
    </rPh>
    <rPh sb="19" eb="21">
      <t>ジョウキョウ</t>
    </rPh>
    <phoneticPr fontId="2"/>
  </si>
  <si>
    <t>３　経費の配分</t>
    <rPh sb="2" eb="4">
      <t>ケイヒ</t>
    </rPh>
    <rPh sb="5" eb="7">
      <t>ハイブン</t>
    </rPh>
    <phoneticPr fontId="2"/>
  </si>
  <si>
    <t>（ａ）</t>
    <phoneticPr fontId="2"/>
  </si>
  <si>
    <t>費目</t>
    <rPh sb="0" eb="2">
      <t>ヒモク</t>
    </rPh>
    <phoneticPr fontId="2"/>
  </si>
  <si>
    <t>(2) 事業実施の効果
 （利用者の反応等も交え、事業計画書に記載した「効果」の達成状況について記入すること）</t>
    <rPh sb="4" eb="6">
      <t>ジギョウ</t>
    </rPh>
    <rPh sb="6" eb="8">
      <t>ジッシ</t>
    </rPh>
    <rPh sb="9" eb="11">
      <t>コウカ</t>
    </rPh>
    <rPh sb="25" eb="27">
      <t>ジギョウ</t>
    </rPh>
    <rPh sb="27" eb="30">
      <t>ケイカクショ</t>
    </rPh>
    <rPh sb="31" eb="33">
      <t>キサイ</t>
    </rPh>
    <rPh sb="36" eb="38">
      <t>コウカ</t>
    </rPh>
    <rPh sb="40" eb="42">
      <t>タッセイ</t>
    </rPh>
    <rPh sb="42" eb="44">
      <t>ジョウキョウ</t>
    </rPh>
    <rPh sb="48" eb="50">
      <t>キニュウ</t>
    </rPh>
    <phoneticPr fontId="2"/>
  </si>
  <si>
    <t>(3) キャッシュレス・消費喚起事業(かながわPay)の推進実施内容
（加盟状況も分かれば併せて記載してください）</t>
    <rPh sb="30" eb="32">
      <t>ジッシ</t>
    </rPh>
    <rPh sb="32" eb="34">
      <t>ナイヨウ</t>
    </rPh>
    <rPh sb="36" eb="38">
      <t>カメイ</t>
    </rPh>
    <rPh sb="38" eb="40">
      <t>ジョウキョウ</t>
    </rPh>
    <rPh sb="41" eb="42">
      <t>ワ</t>
    </rPh>
    <rPh sb="45" eb="46">
      <t>アワ</t>
    </rPh>
    <rPh sb="48" eb="50">
      <t>キサイ</t>
    </rPh>
    <phoneticPr fontId="2"/>
  </si>
  <si>
    <t>(1) 事業実施内容
 （様式４により報告した名産品に係るＰＲ事業の具体的な内容、実施日、実施場所、参加者数等を記載すること、成果物など資料を添付すること）</t>
    <rPh sb="4" eb="6">
      <t>ジギョウ</t>
    </rPh>
    <rPh sb="13" eb="15">
      <t>ヨウシキ</t>
    </rPh>
    <rPh sb="19" eb="21">
      <t>ホウコク</t>
    </rPh>
    <rPh sb="23" eb="26">
      <t>メイサンヒン</t>
    </rPh>
    <rPh sb="27" eb="28">
      <t>カカ</t>
    </rPh>
    <rPh sb="31" eb="33">
      <t>ジギョウ</t>
    </rPh>
    <rPh sb="34" eb="37">
      <t>グタイテキ</t>
    </rPh>
    <rPh sb="63" eb="65">
      <t>セイカ</t>
    </rPh>
    <rPh sb="65" eb="66">
      <t>ブツ</t>
    </rPh>
    <rPh sb="68" eb="70">
      <t>シリョウ</t>
    </rPh>
    <rPh sb="71" eb="73">
      <t>テンプ</t>
    </rPh>
    <phoneticPr fontId="2"/>
  </si>
  <si>
    <t>（単位：円）</t>
    <phoneticPr fontId="2"/>
  </si>
  <si>
    <t>（a）</t>
    <phoneticPr fontId="2"/>
  </si>
  <si>
    <t>広告宣伝費</t>
  </si>
  <si>
    <t>（単位：円）</t>
    <rPh sb="1" eb="3">
      <t>タンイ</t>
    </rPh>
    <rPh sb="4" eb="5">
      <t>エン</t>
    </rPh>
    <phoneticPr fontId="2"/>
  </si>
  <si>
    <t>補助対象経費</t>
    <phoneticPr fontId="2"/>
  </si>
  <si>
    <t>景品に係る経費及び
名産品開発費
（ｂ）</t>
    <rPh sb="0" eb="2">
      <t>ケイヒン</t>
    </rPh>
    <rPh sb="3" eb="4">
      <t>カカ</t>
    </rPh>
    <rPh sb="5" eb="7">
      <t>ケイヒ</t>
    </rPh>
    <rPh sb="7" eb="8">
      <t>オヨ</t>
    </rPh>
    <rPh sb="10" eb="12">
      <t>メイサン</t>
    </rPh>
    <rPh sb="12" eb="13">
      <t>ヒン</t>
    </rPh>
    <rPh sb="13" eb="15">
      <t>カイハツ</t>
    </rPh>
    <rPh sb="15" eb="16">
      <t>ヒ</t>
    </rPh>
    <phoneticPr fontId="2"/>
  </si>
  <si>
    <t>広告宣伝費
（ｃ）</t>
    <rPh sb="0" eb="2">
      <t>コウコク</t>
    </rPh>
    <rPh sb="2" eb="4">
      <t>センデン</t>
    </rPh>
    <rPh sb="4" eb="5">
      <t>ヒ</t>
    </rPh>
    <phoneticPr fontId="2"/>
  </si>
  <si>
    <t>自己負担額</t>
    <phoneticPr fontId="2"/>
  </si>
  <si>
    <t>※１　上限30万円
※２　上限10万円</t>
    <rPh sb="3" eb="5">
      <t>ジョウゲン</t>
    </rPh>
    <rPh sb="7" eb="9">
      <t>マンエン</t>
    </rPh>
    <rPh sb="13" eb="15">
      <t>ジョウゲン</t>
    </rPh>
    <rPh sb="17" eb="19">
      <t>マンエン</t>
    </rPh>
    <phoneticPr fontId="2"/>
  </si>
  <si>
    <t>補助事業に
要した経費
（ａ）</t>
    <phoneticPr fontId="2"/>
  </si>
  <si>
    <r>
      <t>補助金額</t>
    </r>
    <r>
      <rPr>
        <sz val="8"/>
        <rFont val="ＭＳ 明朝"/>
        <family val="1"/>
        <charset val="128"/>
      </rPr>
      <t>※１</t>
    </r>
    <r>
      <rPr>
        <sz val="11"/>
        <rFont val="ＭＳ 明朝"/>
        <family val="1"/>
        <charset val="128"/>
      </rPr>
      <t xml:space="preserve">
（ｂ）×３/４＋
（ｃ）×３/４</t>
    </r>
    <r>
      <rPr>
        <sz val="8"/>
        <rFont val="ＭＳ 明朝"/>
        <family val="1"/>
        <charset val="128"/>
      </rPr>
      <t xml:space="preserve">※２
</t>
    </r>
    <r>
      <rPr>
        <sz val="11"/>
        <rFont val="ＭＳ 明朝"/>
        <family val="1"/>
        <charset val="128"/>
      </rPr>
      <t>千円未満切捨て</t>
    </r>
    <rPh sb="26" eb="32">
      <t>センエンミマンキリス</t>
    </rPh>
    <phoneticPr fontId="2"/>
  </si>
  <si>
    <t>景品類に係る経費（補助対象外経費/共同懸賞）</t>
    <rPh sb="0" eb="3">
      <t>ケイヒンルイ</t>
    </rPh>
    <rPh sb="4" eb="5">
      <t>カカ</t>
    </rPh>
    <rPh sb="6" eb="8">
      <t>ケイヒ</t>
    </rPh>
    <rPh sb="9" eb="16">
      <t>ホジョタイショウガイケイヒ</t>
    </rPh>
    <rPh sb="17" eb="19">
      <t>キョウドウ</t>
    </rPh>
    <rPh sb="19" eb="21">
      <t>ケンショウ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</si>
</sst>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sz val="6"/>
      <name val="ＭＳ 明朝"/>
      <family val="2"/>
      <charset val="128"/>
    </font>
    <font>
      <sz val="6"/>
      <name val="ＭＳ 明朝"/>
      <family val="1"/>
      <charset val="128"/>
    </font>
    <font>
      <sz val="12"/>
      <name val="ＭＳ ゴシック"/>
      <family val="3"/>
      <charset val="128"/>
    </font>
    <font>
      <sz val="11"/>
      <name val="ＭＳ ゴシック"/>
      <family val="3"/>
      <charset val="128"/>
    </font>
    <font>
      <sz val="10"/>
      <name val="ＭＳ 明朝"/>
      <family val="1"/>
      <charset val="128"/>
    </font>
    <font>
      <u/>
      <sz val="8"/>
      <name val="ＭＳ 明朝"/>
      <family val="1"/>
      <charset val="128"/>
    </font>
    <font>
      <sz val="8"/>
      <name val="ＭＳ 明朝"/>
      <family val="1"/>
      <charset val="128"/>
    </font>
    <font>
      <sz val="11"/>
      <color rgb="FFFF0000"/>
      <name val="ＭＳ 明朝"/>
      <family val="1"/>
      <charset val="128"/>
    </font>
  </fonts>
  <fills count="3">
    <fill>
      <patternFill patternType="none"/>
    </fill>
    <fill>
      <patternFill patternType="gray125"/>
    </fill>
    <fill>
      <patternFill patternType="solid">
        <fgColor theme="7"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hair">
        <color indexed="64"/>
      </right>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style="hair">
        <color indexed="64"/>
      </bottom>
      <diagonal/>
    </border>
    <border>
      <left/>
      <right/>
      <top/>
      <bottom style="hair">
        <color indexed="64"/>
      </bottom>
      <diagonal/>
    </border>
    <border>
      <left style="hair">
        <color indexed="64"/>
      </left>
      <right/>
      <top style="hair">
        <color indexed="64"/>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38" fontId="1" fillId="0" borderId="0" applyFont="0" applyFill="0" applyBorder="0" applyAlignment="0" applyProtection="0"/>
    <xf numFmtId="0" fontId="1" fillId="0" borderId="0"/>
  </cellStyleXfs>
  <cellXfs count="144">
    <xf numFmtId="0" fontId="0" fillId="0" borderId="0" xfId="0"/>
    <xf numFmtId="0" fontId="4" fillId="0" borderId="0" xfId="0" applyFont="1" applyAlignment="1">
      <alignment vertical="center"/>
    </xf>
    <xf numFmtId="0" fontId="4" fillId="0" borderId="0" xfId="0" applyFont="1"/>
    <xf numFmtId="0" fontId="4" fillId="0" borderId="0" xfId="2" applyFont="1" applyAlignment="1">
      <alignment horizontal="left" vertical="center"/>
    </xf>
    <xf numFmtId="0" fontId="4" fillId="0" borderId="0" xfId="2" applyFont="1" applyAlignment="1">
      <alignment horizontal="left" vertical="center" wrapText="1"/>
    </xf>
    <xf numFmtId="0" fontId="4" fillId="0" borderId="1" xfId="2" applyFont="1" applyBorder="1" applyAlignment="1">
      <alignment horizontal="center" vertical="center"/>
    </xf>
    <xf numFmtId="176" fontId="4" fillId="0" borderId="1" xfId="2" applyNumberFormat="1" applyFont="1" applyBorder="1" applyAlignment="1">
      <alignment vertical="center" wrapText="1"/>
    </xf>
    <xf numFmtId="0" fontId="4" fillId="0" borderId="0" xfId="2" applyFont="1" applyBorder="1" applyAlignment="1">
      <alignment vertical="center" wrapText="1"/>
    </xf>
    <xf numFmtId="0" fontId="4" fillId="0" borderId="1" xfId="2" applyFont="1" applyBorder="1" applyAlignment="1">
      <alignment horizontal="center" vertical="center" wrapText="1"/>
    </xf>
    <xf numFmtId="0" fontId="4" fillId="0" borderId="28" xfId="2" applyFont="1" applyBorder="1" applyAlignment="1">
      <alignment vertical="center" wrapText="1"/>
    </xf>
    <xf numFmtId="177" fontId="4" fillId="0" borderId="1" xfId="2" applyNumberFormat="1" applyFont="1" applyBorder="1" applyAlignment="1">
      <alignment vertical="center" wrapText="1"/>
    </xf>
    <xf numFmtId="0" fontId="4" fillId="0" borderId="0" xfId="0" applyFont="1" applyAlignment="1">
      <alignment horizontal="right" vertical="center"/>
    </xf>
    <xf numFmtId="0" fontId="4" fillId="0" borderId="0" xfId="0" applyFont="1" applyAlignment="1">
      <alignment horizontal="left" vertical="center"/>
    </xf>
    <xf numFmtId="0" fontId="4" fillId="0" borderId="0" xfId="0" applyFont="1" applyBorder="1" applyAlignment="1">
      <alignment horizontal="left" vertical="center"/>
    </xf>
    <xf numFmtId="0" fontId="4" fillId="0" borderId="0" xfId="2" applyFont="1" applyAlignment="1">
      <alignment vertical="center"/>
    </xf>
    <xf numFmtId="0" fontId="4" fillId="0" borderId="0" xfId="0" applyFont="1" applyBorder="1" applyAlignment="1">
      <alignment vertical="center"/>
    </xf>
    <xf numFmtId="0" fontId="4" fillId="0" borderId="0" xfId="2" applyFont="1"/>
    <xf numFmtId="0" fontId="4" fillId="0" borderId="0" xfId="2" applyFont="1" applyAlignment="1">
      <alignment horizontal="right" vertical="center"/>
    </xf>
    <xf numFmtId="0" fontId="4" fillId="0" borderId="16" xfId="2" applyFont="1" applyBorder="1" applyAlignment="1">
      <alignment horizontal="center"/>
    </xf>
    <xf numFmtId="0" fontId="4" fillId="0" borderId="16" xfId="2" applyFont="1" applyBorder="1"/>
    <xf numFmtId="0" fontId="4" fillId="0" borderId="20" xfId="2" applyFont="1" applyBorder="1" applyAlignment="1">
      <alignment vertical="center"/>
    </xf>
    <xf numFmtId="0" fontId="4" fillId="0" borderId="22" xfId="2" applyFont="1" applyBorder="1"/>
    <xf numFmtId="0" fontId="8" fillId="0" borderId="0" xfId="0" applyFont="1" applyAlignment="1">
      <alignment vertical="center"/>
    </xf>
    <xf numFmtId="0" fontId="9" fillId="0" borderId="1" xfId="2" applyFont="1" applyBorder="1" applyAlignment="1">
      <alignment horizontal="center" vertical="center" wrapText="1"/>
    </xf>
    <xf numFmtId="176" fontId="4" fillId="0" borderId="1" xfId="2" applyNumberFormat="1" applyFont="1" applyBorder="1" applyAlignment="1">
      <alignment horizontal="center" vertical="center" wrapText="1"/>
    </xf>
    <xf numFmtId="0" fontId="9" fillId="0" borderId="0" xfId="2" applyFont="1"/>
    <xf numFmtId="0" fontId="8" fillId="0" borderId="0" xfId="0" applyFont="1" applyFill="1" applyAlignment="1">
      <alignment vertical="center"/>
    </xf>
    <xf numFmtId="0" fontId="4" fillId="0" borderId="0" xfId="0" applyFont="1" applyFill="1" applyAlignment="1">
      <alignment vertical="center"/>
    </xf>
    <xf numFmtId="0" fontId="4" fillId="0" borderId="0" xfId="0" applyFont="1" applyFill="1"/>
    <xf numFmtId="0" fontId="4" fillId="0" borderId="0" xfId="0" applyFont="1" applyAlignment="1">
      <alignment horizontal="right" vertical="center" wrapText="1"/>
    </xf>
    <xf numFmtId="0" fontId="4" fillId="0" borderId="0" xfId="0" applyFont="1" applyBorder="1" applyAlignment="1">
      <alignment horizontal="right" vertical="center"/>
    </xf>
    <xf numFmtId="0" fontId="10" fillId="0" borderId="2" xfId="0" applyFont="1" applyBorder="1" applyAlignment="1">
      <alignment wrapText="1"/>
    </xf>
    <xf numFmtId="0" fontId="3" fillId="0" borderId="0" xfId="0" applyFont="1" applyBorder="1" applyAlignment="1">
      <alignment horizontal="left" vertical="center" wrapText="1"/>
    </xf>
    <xf numFmtId="0" fontId="3" fillId="0" borderId="22" xfId="0" applyFont="1" applyBorder="1" applyAlignment="1">
      <alignment horizontal="left" vertical="center" wrapText="1"/>
    </xf>
    <xf numFmtId="0" fontId="4" fillId="0" borderId="0" xfId="0" applyFont="1" applyFill="1" applyBorder="1" applyAlignment="1">
      <alignment horizontal="center" vertical="center"/>
    </xf>
    <xf numFmtId="176" fontId="4" fillId="0" borderId="0" xfId="0" applyNumberFormat="1" applyFont="1" applyBorder="1" applyAlignment="1">
      <alignment vertical="center"/>
    </xf>
    <xf numFmtId="0" fontId="4" fillId="0" borderId="0" xfId="0" applyFont="1" applyFill="1" applyBorder="1" applyAlignment="1">
      <alignment vertical="center"/>
    </xf>
    <xf numFmtId="0" fontId="4" fillId="0" borderId="1" xfId="0" applyFont="1" applyBorder="1" applyAlignment="1">
      <alignment vertical="center"/>
    </xf>
    <xf numFmtId="0" fontId="4" fillId="0" borderId="1" xfId="0" applyFont="1" applyFill="1" applyBorder="1" applyAlignment="1">
      <alignment vertical="center" wrapText="1" shrinkToFit="1"/>
    </xf>
    <xf numFmtId="0" fontId="4" fillId="0" borderId="0" xfId="0" applyFont="1" applyFill="1" applyAlignment="1">
      <alignment horizontal="left" vertical="center"/>
    </xf>
    <xf numFmtId="0" fontId="4" fillId="0" borderId="3" xfId="2" applyFont="1" applyBorder="1" applyAlignment="1">
      <alignment horizontal="center" vertical="center"/>
    </xf>
    <xf numFmtId="0" fontId="4" fillId="0" borderId="1" xfId="0" applyFont="1" applyBorder="1" applyAlignment="1">
      <alignment horizontal="center" vertical="center" wrapText="1"/>
    </xf>
    <xf numFmtId="0" fontId="4" fillId="0" borderId="10" xfId="2" applyFont="1" applyBorder="1" applyAlignment="1">
      <alignment horizontal="center" vertical="center"/>
    </xf>
    <xf numFmtId="0" fontId="4" fillId="0" borderId="9" xfId="2" applyFont="1" applyBorder="1" applyAlignment="1">
      <alignment horizontal="center" vertical="center"/>
    </xf>
    <xf numFmtId="0" fontId="4" fillId="0" borderId="11" xfId="2" applyFont="1" applyBorder="1" applyAlignment="1">
      <alignment horizontal="center" vertical="center"/>
    </xf>
    <xf numFmtId="0" fontId="4" fillId="0" borderId="12" xfId="2" applyFont="1" applyBorder="1" applyAlignment="1">
      <alignment vertical="center"/>
    </xf>
    <xf numFmtId="0" fontId="4" fillId="0" borderId="4" xfId="2" applyFont="1" applyBorder="1" applyAlignment="1">
      <alignment vertical="center" wrapText="1" shrinkToFit="1"/>
    </xf>
    <xf numFmtId="176" fontId="12" fillId="0" borderId="13" xfId="2" applyNumberFormat="1" applyFont="1" applyBorder="1" applyAlignment="1">
      <alignment vertical="center"/>
    </xf>
    <xf numFmtId="0" fontId="4" fillId="0" borderId="15" xfId="2" applyFont="1" applyBorder="1" applyAlignment="1">
      <alignment vertical="center"/>
    </xf>
    <xf numFmtId="0" fontId="4" fillId="0" borderId="5" xfId="2" applyFont="1" applyBorder="1" applyAlignment="1">
      <alignment vertical="center"/>
    </xf>
    <xf numFmtId="0" fontId="4" fillId="0" borderId="6" xfId="2" applyFont="1" applyBorder="1" applyAlignment="1">
      <alignment vertical="center" wrapText="1"/>
    </xf>
    <xf numFmtId="176" fontId="12" fillId="0" borderId="7" xfId="2" applyNumberFormat="1" applyFont="1" applyBorder="1" applyAlignment="1">
      <alignment vertical="center"/>
    </xf>
    <xf numFmtId="0" fontId="4" fillId="0" borderId="8" xfId="2" applyFont="1" applyBorder="1" applyAlignment="1">
      <alignment vertical="center"/>
    </xf>
    <xf numFmtId="176" fontId="4" fillId="0" borderId="7" xfId="2" applyNumberFormat="1" applyFont="1" applyBorder="1" applyAlignment="1">
      <alignment vertical="center"/>
    </xf>
    <xf numFmtId="0" fontId="4" fillId="0" borderId="30" xfId="2" applyFont="1" applyBorder="1" applyAlignment="1">
      <alignment vertical="center"/>
    </xf>
    <xf numFmtId="0" fontId="4" fillId="0" borderId="31" xfId="2" applyFont="1" applyBorder="1" applyAlignment="1">
      <alignment vertical="center" wrapText="1"/>
    </xf>
    <xf numFmtId="176" fontId="4" fillId="0" borderId="17" xfId="2" applyNumberFormat="1" applyFont="1" applyBorder="1" applyAlignment="1">
      <alignment vertical="center"/>
    </xf>
    <xf numFmtId="0" fontId="4" fillId="0" borderId="18" xfId="2" applyFont="1" applyBorder="1" applyAlignment="1">
      <alignment vertical="center"/>
    </xf>
    <xf numFmtId="176" fontId="12" fillId="0" borderId="19" xfId="2" applyNumberFormat="1" applyFont="1" applyBorder="1" applyAlignment="1">
      <alignment vertical="center"/>
    </xf>
    <xf numFmtId="0" fontId="4" fillId="0" borderId="25" xfId="2" applyFont="1" applyBorder="1"/>
    <xf numFmtId="0" fontId="9" fillId="0" borderId="34" xfId="2" applyFont="1" applyBorder="1" applyAlignment="1">
      <alignment horizontal="center" vertical="center" wrapText="1" shrinkToFit="1"/>
    </xf>
    <xf numFmtId="176" fontId="4" fillId="0" borderId="13" xfId="2" applyNumberFormat="1" applyFont="1" applyBorder="1" applyAlignment="1">
      <alignment horizontal="right" vertical="center"/>
    </xf>
    <xf numFmtId="176" fontId="4" fillId="0" borderId="14" xfId="2" applyNumberFormat="1" applyFont="1" applyBorder="1" applyAlignment="1">
      <alignment horizontal="right" vertical="center"/>
    </xf>
    <xf numFmtId="0" fontId="9" fillId="0" borderId="35" xfId="2" applyFont="1" applyBorder="1" applyAlignment="1">
      <alignment horizontal="center" vertical="center" wrapText="1" shrinkToFit="1"/>
    </xf>
    <xf numFmtId="0" fontId="12" fillId="0" borderId="6" xfId="2" applyFont="1" applyBorder="1" applyAlignment="1">
      <alignment vertical="center" wrapText="1"/>
    </xf>
    <xf numFmtId="176" fontId="12" fillId="0" borderId="13" xfId="2" applyNumberFormat="1" applyFont="1" applyBorder="1" applyAlignment="1">
      <alignment horizontal="right" vertical="center"/>
    </xf>
    <xf numFmtId="176" fontId="12" fillId="0" borderId="14" xfId="2" applyNumberFormat="1" applyFont="1" applyBorder="1" applyAlignment="1">
      <alignment horizontal="right" vertical="center"/>
    </xf>
    <xf numFmtId="0" fontId="9" fillId="0" borderId="0" xfId="2" applyFont="1" applyBorder="1" applyAlignment="1">
      <alignment horizontal="center" vertical="center" wrapText="1" shrinkToFit="1"/>
    </xf>
    <xf numFmtId="0" fontId="4" fillId="0" borderId="36" xfId="2" applyFont="1" applyBorder="1" applyAlignment="1">
      <alignment vertical="center" wrapText="1"/>
    </xf>
    <xf numFmtId="176" fontId="4" fillId="0" borderId="17" xfId="2" applyNumberFormat="1" applyFont="1" applyBorder="1" applyAlignment="1">
      <alignment horizontal="right" vertical="center"/>
    </xf>
    <xf numFmtId="176" fontId="4" fillId="0" borderId="37" xfId="2" applyNumberFormat="1" applyFont="1" applyBorder="1" applyAlignment="1">
      <alignment horizontal="right" vertical="center"/>
    </xf>
    <xf numFmtId="176" fontId="4" fillId="0" borderId="38" xfId="2" applyNumberFormat="1" applyFont="1" applyBorder="1" applyAlignment="1">
      <alignment horizontal="right" vertical="center"/>
    </xf>
    <xf numFmtId="0" fontId="4" fillId="0" borderId="39" xfId="2" applyFont="1" applyBorder="1" applyAlignment="1">
      <alignment vertical="center"/>
    </xf>
    <xf numFmtId="176" fontId="4" fillId="0" borderId="37" xfId="2" applyNumberFormat="1" applyFont="1" applyBorder="1" applyAlignment="1">
      <alignment horizontal="left" vertical="center"/>
    </xf>
    <xf numFmtId="176" fontId="4" fillId="0" borderId="33" xfId="2" applyNumberFormat="1" applyFont="1" applyBorder="1" applyAlignment="1">
      <alignment horizontal="right" vertical="center"/>
    </xf>
    <xf numFmtId="176" fontId="4" fillId="0" borderId="33" xfId="2" applyNumberFormat="1" applyFont="1" applyBorder="1" applyAlignment="1">
      <alignment horizontal="left" vertical="center"/>
    </xf>
    <xf numFmtId="0" fontId="4" fillId="0" borderId="32" xfId="2" applyFont="1" applyBorder="1" applyAlignment="1">
      <alignment vertical="center"/>
    </xf>
    <xf numFmtId="0" fontId="4" fillId="0" borderId="0" xfId="2" applyFont="1" applyBorder="1"/>
    <xf numFmtId="0" fontId="4" fillId="0" borderId="0" xfId="2" applyFont="1" applyBorder="1" applyAlignment="1">
      <alignment horizontal="center" vertical="center"/>
    </xf>
    <xf numFmtId="176" fontId="12" fillId="0" borderId="0" xfId="2" applyNumberFormat="1" applyFont="1" applyBorder="1" applyAlignment="1">
      <alignment vertical="center"/>
    </xf>
    <xf numFmtId="0" fontId="4" fillId="0" borderId="0" xfId="2" applyFont="1" applyBorder="1" applyAlignment="1">
      <alignment vertical="center"/>
    </xf>
    <xf numFmtId="176" fontId="12" fillId="0" borderId="1" xfId="0" applyNumberFormat="1" applyFont="1" applyBorder="1" applyAlignment="1">
      <alignment vertical="center"/>
    </xf>
    <xf numFmtId="176" fontId="4" fillId="0" borderId="0" xfId="0" applyNumberFormat="1" applyFont="1" applyFill="1" applyBorder="1" applyAlignment="1">
      <alignment vertical="center"/>
    </xf>
    <xf numFmtId="0" fontId="9" fillId="0" borderId="0" xfId="2" applyFont="1" applyFill="1" applyAlignment="1">
      <alignment wrapText="1"/>
    </xf>
    <xf numFmtId="0" fontId="9" fillId="0" borderId="0" xfId="2" applyFont="1" applyAlignment="1">
      <alignment wrapText="1"/>
    </xf>
    <xf numFmtId="3" fontId="12" fillId="0" borderId="1" xfId="2" applyNumberFormat="1" applyFont="1" applyBorder="1" applyAlignment="1">
      <alignment vertical="center"/>
    </xf>
    <xf numFmtId="0" fontId="7" fillId="0" borderId="0" xfId="0" applyFont="1" applyAlignment="1">
      <alignment horizontal="center" vertical="center"/>
    </xf>
    <xf numFmtId="0" fontId="4" fillId="0" borderId="0" xfId="0" applyFont="1" applyBorder="1" applyAlignment="1">
      <alignment horizontal="left" vertical="center" wrapText="1"/>
    </xf>
    <xf numFmtId="0" fontId="4" fillId="0" borderId="0" xfId="0" applyFont="1" applyBorder="1" applyAlignment="1">
      <alignment horizontal="left" vertical="center"/>
    </xf>
    <xf numFmtId="0" fontId="3" fillId="0" borderId="23" xfId="0" applyFont="1" applyBorder="1" applyAlignment="1">
      <alignment horizontal="left" vertical="top" wrapText="1"/>
    </xf>
    <xf numFmtId="0" fontId="3" fillId="0" borderId="22" xfId="0" applyFont="1" applyBorder="1" applyAlignment="1">
      <alignment horizontal="left" vertical="top" wrapText="1"/>
    </xf>
    <xf numFmtId="0" fontId="3" fillId="0" borderId="24" xfId="0" applyFont="1" applyBorder="1" applyAlignment="1">
      <alignment horizontal="left" vertical="top" wrapText="1"/>
    </xf>
    <xf numFmtId="0" fontId="3" fillId="0" borderId="16" xfId="0" applyFont="1" applyBorder="1" applyAlignment="1">
      <alignment horizontal="left" vertical="top" wrapText="1"/>
    </xf>
    <xf numFmtId="0" fontId="3" fillId="0" borderId="0" xfId="0" applyFont="1" applyBorder="1" applyAlignment="1">
      <alignment horizontal="left" vertical="top" wrapText="1"/>
    </xf>
    <xf numFmtId="0" fontId="3" fillId="0" borderId="25" xfId="0" applyFont="1" applyBorder="1" applyAlignment="1">
      <alignment horizontal="left" vertical="top" wrapText="1"/>
    </xf>
    <xf numFmtId="0" fontId="3" fillId="0" borderId="26" xfId="0" applyFont="1" applyBorder="1" applyAlignment="1">
      <alignment horizontal="left" vertical="top" wrapText="1"/>
    </xf>
    <xf numFmtId="0" fontId="3" fillId="0" borderId="2" xfId="0" applyFont="1" applyBorder="1" applyAlignment="1">
      <alignment horizontal="left" vertical="top" wrapText="1"/>
    </xf>
    <xf numFmtId="0" fontId="3" fillId="0" borderId="27" xfId="0" applyFont="1" applyBorder="1" applyAlignment="1">
      <alignment horizontal="left" vertical="top" wrapText="1"/>
    </xf>
    <xf numFmtId="0" fontId="4" fillId="0" borderId="2" xfId="0" applyFont="1" applyBorder="1" applyAlignment="1">
      <alignment vertical="center"/>
    </xf>
    <xf numFmtId="0" fontId="3" fillId="0" borderId="23" xfId="0" applyFont="1" applyBorder="1" applyAlignment="1">
      <alignment horizontal="left" vertical="top"/>
    </xf>
    <xf numFmtId="0" fontId="3" fillId="0" borderId="22" xfId="0" applyFont="1" applyBorder="1" applyAlignment="1">
      <alignment horizontal="left" vertical="top"/>
    </xf>
    <xf numFmtId="0" fontId="3" fillId="0" borderId="24" xfId="0" applyFont="1" applyBorder="1" applyAlignment="1">
      <alignment horizontal="left" vertical="top"/>
    </xf>
    <xf numFmtId="0" fontId="3" fillId="0" borderId="16" xfId="0" applyFont="1" applyBorder="1" applyAlignment="1">
      <alignment horizontal="left" vertical="top"/>
    </xf>
    <xf numFmtId="0" fontId="3" fillId="0" borderId="0" xfId="0" applyFont="1" applyBorder="1" applyAlignment="1">
      <alignment horizontal="left" vertical="top"/>
    </xf>
    <xf numFmtId="0" fontId="3" fillId="0" borderId="25" xfId="0" applyFont="1" applyBorder="1" applyAlignment="1">
      <alignment horizontal="left" vertical="top"/>
    </xf>
    <xf numFmtId="0" fontId="3" fillId="0" borderId="26" xfId="0" applyFont="1" applyBorder="1" applyAlignment="1">
      <alignment horizontal="left" vertical="top"/>
    </xf>
    <xf numFmtId="0" fontId="3" fillId="0" borderId="2" xfId="0" applyFont="1" applyBorder="1" applyAlignment="1">
      <alignment horizontal="left" vertical="top"/>
    </xf>
    <xf numFmtId="0" fontId="3" fillId="0" borderId="27" xfId="0" applyFont="1" applyBorder="1" applyAlignment="1">
      <alignment horizontal="left" vertical="top"/>
    </xf>
    <xf numFmtId="0" fontId="3" fillId="0" borderId="23" xfId="0" applyFont="1" applyBorder="1" applyAlignment="1">
      <alignment vertical="top" wrapText="1"/>
    </xf>
    <xf numFmtId="0" fontId="3" fillId="0" borderId="22" xfId="0" applyFont="1" applyBorder="1" applyAlignment="1">
      <alignment vertical="top" wrapText="1"/>
    </xf>
    <xf numFmtId="0" fontId="3" fillId="0" borderId="24" xfId="0" applyFont="1" applyBorder="1" applyAlignment="1">
      <alignment vertical="top" wrapText="1"/>
    </xf>
    <xf numFmtId="0" fontId="3" fillId="0" borderId="16" xfId="0" applyFont="1" applyBorder="1" applyAlignment="1">
      <alignment vertical="top" wrapText="1"/>
    </xf>
    <xf numFmtId="0" fontId="3" fillId="0" borderId="0" xfId="0"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 xfId="0" applyFont="1" applyBorder="1" applyAlignment="1">
      <alignment vertical="top" wrapText="1"/>
    </xf>
    <xf numFmtId="0" fontId="3" fillId="0" borderId="27" xfId="0" applyFont="1" applyBorder="1" applyAlignment="1">
      <alignment vertical="top" wrapText="1"/>
    </xf>
    <xf numFmtId="0" fontId="3" fillId="0" borderId="1" xfId="0" applyFont="1" applyBorder="1" applyAlignment="1">
      <alignment horizontal="left" vertical="top" wrapText="1"/>
    </xf>
    <xf numFmtId="0" fontId="3" fillId="0" borderId="1" xfId="0" applyFont="1" applyFill="1" applyBorder="1" applyAlignment="1">
      <alignment horizontal="left" vertical="top" wrapText="1"/>
    </xf>
    <xf numFmtId="0" fontId="4" fillId="0" borderId="0" xfId="0" applyFont="1" applyAlignment="1">
      <alignment horizontal="left" vertical="center" wrapText="1"/>
    </xf>
    <xf numFmtId="0" fontId="11" fillId="0" borderId="0" xfId="0" applyFont="1" applyBorder="1" applyAlignment="1">
      <alignment vertical="top" wrapText="1"/>
    </xf>
    <xf numFmtId="0" fontId="9" fillId="0" borderId="0" xfId="0" applyFont="1" applyFill="1" applyBorder="1" applyAlignment="1">
      <alignment horizontal="right" vertical="center" wrapText="1" shrinkToFit="1"/>
    </xf>
    <xf numFmtId="0" fontId="3" fillId="0"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4" fillId="0" borderId="16" xfId="0" applyFont="1" applyFill="1" applyBorder="1" applyAlignment="1">
      <alignment horizontal="right" vertical="center" wrapText="1" shrinkToFit="1"/>
    </xf>
    <xf numFmtId="0" fontId="4" fillId="0" borderId="0" xfId="0" applyFont="1" applyFill="1" applyBorder="1" applyAlignment="1">
      <alignment horizontal="right" vertical="center" wrapText="1" shrinkToFit="1"/>
    </xf>
    <xf numFmtId="0" fontId="4" fillId="0" borderId="2" xfId="0" applyFont="1" applyFill="1" applyBorder="1" applyAlignment="1">
      <alignment horizontal="left" vertical="center" wrapText="1"/>
    </xf>
    <xf numFmtId="176" fontId="12" fillId="2" borderId="3" xfId="0" applyNumberFormat="1" applyFont="1" applyFill="1" applyBorder="1" applyAlignment="1">
      <alignment horizontal="center" vertical="center"/>
    </xf>
    <xf numFmtId="176" fontId="12" fillId="2" borderId="41" xfId="0" applyNumberFormat="1" applyFont="1" applyFill="1" applyBorder="1" applyAlignment="1">
      <alignment horizontal="center" vertical="center"/>
    </xf>
    <xf numFmtId="176" fontId="4" fillId="0" borderId="22" xfId="0" applyNumberFormat="1" applyFont="1" applyFill="1" applyBorder="1" applyAlignment="1">
      <alignment horizontal="right" vertical="center" wrapText="1"/>
    </xf>
    <xf numFmtId="176" fontId="4" fillId="0" borderId="22" xfId="0" applyNumberFormat="1" applyFont="1" applyFill="1" applyBorder="1" applyAlignment="1">
      <alignment horizontal="right" vertical="center"/>
    </xf>
    <xf numFmtId="0" fontId="4" fillId="0" borderId="3" xfId="2" applyFont="1" applyBorder="1" applyAlignment="1">
      <alignment horizontal="center" vertical="center"/>
    </xf>
    <xf numFmtId="0" fontId="4" fillId="0" borderId="21" xfId="2" applyFont="1" applyBorder="1" applyAlignment="1">
      <alignment horizontal="center" vertical="center"/>
    </xf>
    <xf numFmtId="0" fontId="4" fillId="0" borderId="23" xfId="2" applyFont="1" applyBorder="1" applyAlignment="1">
      <alignment horizontal="center" vertical="center"/>
    </xf>
    <xf numFmtId="0" fontId="4" fillId="0" borderId="40" xfId="2" applyFont="1" applyBorder="1" applyAlignment="1">
      <alignment horizontal="center" vertical="center"/>
    </xf>
    <xf numFmtId="0" fontId="4" fillId="0" borderId="26" xfId="2" applyFont="1" applyBorder="1" applyAlignment="1">
      <alignment horizontal="center" vertical="center"/>
    </xf>
    <xf numFmtId="0" fontId="4" fillId="0" borderId="29" xfId="2"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3"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2" xfId="0" applyFont="1" applyBorder="1" applyAlignment="1">
      <alignment horizontal="center" vertical="center"/>
    </xf>
    <xf numFmtId="0" fontId="4" fillId="0" borderId="41" xfId="0" applyFont="1" applyBorder="1" applyAlignment="1">
      <alignment horizontal="center" vertical="center"/>
    </xf>
  </cellXfs>
  <cellStyles count="3">
    <cellStyle name="桁区切り 2"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G45"/>
  <sheetViews>
    <sheetView view="pageBreakPreview" topLeftCell="A25" zoomScale="110" zoomScaleNormal="100" zoomScaleSheetLayoutView="110" workbookViewId="0">
      <selection activeCell="I9" sqref="I9"/>
    </sheetView>
  </sheetViews>
  <sheetFormatPr defaultColWidth="9" defaultRowHeight="13.2" x14ac:dyDescent="0.2"/>
  <cols>
    <col min="1" max="1" width="2.21875" style="1" customWidth="1"/>
    <col min="2" max="2" width="19.77734375" style="1" customWidth="1"/>
    <col min="3" max="7" width="13.77734375" style="1" customWidth="1"/>
    <col min="8" max="16384" width="9" style="1"/>
  </cols>
  <sheetData>
    <row r="1" spans="1:7" ht="18" customHeight="1" x14ac:dyDescent="0.2">
      <c r="A1" s="1" t="s">
        <v>30</v>
      </c>
      <c r="G1" s="11"/>
    </row>
    <row r="2" spans="1:7" ht="21.75" customHeight="1" x14ac:dyDescent="0.2">
      <c r="A2" s="86" t="s">
        <v>16</v>
      </c>
      <c r="B2" s="86"/>
      <c r="C2" s="86"/>
      <c r="D2" s="86"/>
      <c r="E2" s="86"/>
      <c r="F2" s="86"/>
      <c r="G2" s="86"/>
    </row>
    <row r="4" spans="1:7" ht="21.75" customHeight="1" x14ac:dyDescent="0.2">
      <c r="D4" s="98" t="s">
        <v>17</v>
      </c>
      <c r="E4" s="98"/>
      <c r="F4" s="98"/>
      <c r="G4" s="98"/>
    </row>
    <row r="6" spans="1:7" x14ac:dyDescent="0.2">
      <c r="A6" s="22" t="s">
        <v>18</v>
      </c>
    </row>
    <row r="7" spans="1:7" s="12" customFormat="1" ht="39" customHeight="1" x14ac:dyDescent="0.2">
      <c r="B7" s="87" t="s">
        <v>46</v>
      </c>
      <c r="C7" s="88"/>
      <c r="D7" s="88"/>
      <c r="E7" s="88"/>
      <c r="F7" s="88"/>
      <c r="G7" s="88"/>
    </row>
    <row r="8" spans="1:7" s="12" customFormat="1" ht="16.8" customHeight="1" x14ac:dyDescent="0.2">
      <c r="B8" s="89"/>
      <c r="C8" s="90"/>
      <c r="D8" s="90"/>
      <c r="E8" s="90"/>
      <c r="F8" s="90"/>
      <c r="G8" s="91"/>
    </row>
    <row r="9" spans="1:7" s="12" customFormat="1" ht="16.8" customHeight="1" x14ac:dyDescent="0.2">
      <c r="B9" s="92"/>
      <c r="C9" s="93"/>
      <c r="D9" s="93"/>
      <c r="E9" s="93"/>
      <c r="F9" s="93"/>
      <c r="G9" s="94"/>
    </row>
    <row r="10" spans="1:7" s="12" customFormat="1" ht="16.8" customHeight="1" x14ac:dyDescent="0.2">
      <c r="B10" s="92"/>
      <c r="C10" s="93"/>
      <c r="D10" s="93"/>
      <c r="E10" s="93"/>
      <c r="F10" s="93"/>
      <c r="G10" s="94"/>
    </row>
    <row r="11" spans="1:7" s="12" customFormat="1" ht="16.8" customHeight="1" x14ac:dyDescent="0.2">
      <c r="B11" s="92"/>
      <c r="C11" s="93"/>
      <c r="D11" s="93"/>
      <c r="E11" s="93"/>
      <c r="F11" s="93"/>
      <c r="G11" s="94"/>
    </row>
    <row r="12" spans="1:7" s="12" customFormat="1" ht="16.8" customHeight="1" x14ac:dyDescent="0.2">
      <c r="B12" s="95"/>
      <c r="C12" s="96"/>
      <c r="D12" s="96"/>
      <c r="E12" s="96"/>
      <c r="F12" s="96"/>
      <c r="G12" s="97"/>
    </row>
    <row r="13" spans="1:7" s="12" customFormat="1" ht="9" customHeight="1" x14ac:dyDescent="0.2">
      <c r="B13" s="13"/>
      <c r="C13" s="13"/>
      <c r="D13" s="13"/>
      <c r="E13" s="13"/>
      <c r="F13" s="13"/>
      <c r="G13" s="13"/>
    </row>
    <row r="14" spans="1:7" s="12" customFormat="1" ht="40.799999999999997" customHeight="1" x14ac:dyDescent="0.2">
      <c r="B14" s="87" t="s">
        <v>44</v>
      </c>
      <c r="C14" s="87"/>
      <c r="D14" s="87"/>
      <c r="E14" s="87"/>
      <c r="F14" s="87"/>
      <c r="G14" s="87"/>
    </row>
    <row r="15" spans="1:7" s="3" customFormat="1" x14ac:dyDescent="0.2">
      <c r="B15" s="14" t="s">
        <v>28</v>
      </c>
      <c r="C15" s="4"/>
      <c r="D15" s="4"/>
      <c r="E15" s="4"/>
      <c r="F15" s="4"/>
      <c r="G15" s="4"/>
    </row>
    <row r="16" spans="1:7" s="3" customFormat="1" ht="14.25" customHeight="1" x14ac:dyDescent="0.2">
      <c r="A16" s="4"/>
      <c r="B16" s="5" t="s">
        <v>11</v>
      </c>
      <c r="C16" s="6"/>
      <c r="D16" s="7"/>
      <c r="E16" s="23" t="s">
        <v>15</v>
      </c>
      <c r="F16" s="6"/>
      <c r="G16" s="7"/>
    </row>
    <row r="17" spans="1:7" s="3" customFormat="1" ht="14.25" customHeight="1" x14ac:dyDescent="0.2">
      <c r="A17" s="4"/>
      <c r="B17" s="7"/>
      <c r="C17" s="7"/>
      <c r="D17" s="7"/>
      <c r="E17" s="7"/>
      <c r="F17" s="7"/>
      <c r="G17" s="7"/>
    </row>
    <row r="18" spans="1:7" s="3" customFormat="1" ht="14.25" customHeight="1" x14ac:dyDescent="0.2">
      <c r="A18" s="4"/>
      <c r="B18" s="9"/>
      <c r="C18" s="8" t="s">
        <v>25</v>
      </c>
      <c r="D18" s="8" t="s">
        <v>26</v>
      </c>
      <c r="E18" s="5" t="s">
        <v>13</v>
      </c>
      <c r="F18" s="8" t="s">
        <v>12</v>
      </c>
    </row>
    <row r="19" spans="1:7" s="3" customFormat="1" ht="14.25" customHeight="1" x14ac:dyDescent="0.2">
      <c r="A19" s="4"/>
      <c r="B19" s="23" t="s">
        <v>14</v>
      </c>
      <c r="C19" s="24"/>
      <c r="D19" s="24"/>
      <c r="E19" s="24"/>
      <c r="F19" s="10" t="str">
        <f>IFERROR(($E$19/$C$19)-1,"")</f>
        <v/>
      </c>
    </row>
    <row r="20" spans="1:7" s="3" customFormat="1" ht="14.25" customHeight="1" x14ac:dyDescent="0.2">
      <c r="A20" s="4"/>
      <c r="B20" s="7"/>
      <c r="C20" s="7"/>
      <c r="D20" s="7"/>
      <c r="E20" s="7"/>
      <c r="F20" s="7"/>
      <c r="G20" s="7"/>
    </row>
    <row r="21" spans="1:7" s="3" customFormat="1" x14ac:dyDescent="0.2">
      <c r="B21" s="14" t="s">
        <v>29</v>
      </c>
      <c r="C21" s="4"/>
      <c r="D21" s="4"/>
      <c r="E21" s="4"/>
      <c r="F21" s="4"/>
      <c r="G21" s="4"/>
    </row>
    <row r="22" spans="1:7" s="12" customFormat="1" ht="60" customHeight="1" x14ac:dyDescent="0.2">
      <c r="B22" s="117" t="s">
        <v>35</v>
      </c>
      <c r="C22" s="117"/>
      <c r="D22" s="117"/>
      <c r="E22" s="117"/>
      <c r="F22" s="117"/>
      <c r="G22" s="117"/>
    </row>
    <row r="23" spans="1:7" s="12" customFormat="1" ht="49.95" customHeight="1" x14ac:dyDescent="0.2">
      <c r="B23" s="118" t="s">
        <v>24</v>
      </c>
      <c r="C23" s="118"/>
      <c r="D23" s="118"/>
      <c r="E23" s="118"/>
      <c r="F23" s="118"/>
      <c r="G23" s="118"/>
    </row>
    <row r="24" spans="1:7" s="12" customFormat="1" ht="9" customHeight="1" x14ac:dyDescent="0.2">
      <c r="B24" s="13"/>
      <c r="C24" s="13"/>
      <c r="D24" s="13"/>
      <c r="E24" s="13"/>
      <c r="F24" s="13"/>
      <c r="G24" s="13"/>
    </row>
    <row r="25" spans="1:7" s="12" customFormat="1" x14ac:dyDescent="0.2">
      <c r="B25" s="15" t="s">
        <v>19</v>
      </c>
      <c r="C25" s="15"/>
      <c r="D25" s="15"/>
      <c r="E25" s="15"/>
      <c r="F25" s="15"/>
      <c r="G25" s="15"/>
    </row>
    <row r="26" spans="1:7" s="12" customFormat="1" ht="16.8" customHeight="1" x14ac:dyDescent="0.2">
      <c r="B26" s="99"/>
      <c r="C26" s="100"/>
      <c r="D26" s="100"/>
      <c r="E26" s="100"/>
      <c r="F26" s="100"/>
      <c r="G26" s="101"/>
    </row>
    <row r="27" spans="1:7" s="12" customFormat="1" ht="16.8" customHeight="1" x14ac:dyDescent="0.2">
      <c r="B27" s="102"/>
      <c r="C27" s="103"/>
      <c r="D27" s="103"/>
      <c r="E27" s="103"/>
      <c r="F27" s="103"/>
      <c r="G27" s="104"/>
    </row>
    <row r="28" spans="1:7" s="12" customFormat="1" ht="16.8" customHeight="1" x14ac:dyDescent="0.2">
      <c r="B28" s="105"/>
      <c r="C28" s="106"/>
      <c r="D28" s="106"/>
      <c r="E28" s="106"/>
      <c r="F28" s="106"/>
      <c r="G28" s="107"/>
    </row>
    <row r="29" spans="1:7" ht="9.6" customHeight="1" x14ac:dyDescent="0.2"/>
    <row r="30" spans="1:7" x14ac:dyDescent="0.2">
      <c r="B30" s="1" t="s">
        <v>20</v>
      </c>
    </row>
    <row r="31" spans="1:7" ht="13.8" customHeight="1" x14ac:dyDescent="0.2">
      <c r="B31" s="108"/>
      <c r="C31" s="109"/>
      <c r="D31" s="109"/>
      <c r="E31" s="109"/>
      <c r="F31" s="109"/>
      <c r="G31" s="110"/>
    </row>
    <row r="32" spans="1:7" ht="13.8" customHeight="1" x14ac:dyDescent="0.2">
      <c r="B32" s="111"/>
      <c r="C32" s="112"/>
      <c r="D32" s="112"/>
      <c r="E32" s="112"/>
      <c r="F32" s="112"/>
      <c r="G32" s="113"/>
    </row>
    <row r="33" spans="1:7" ht="13.8" customHeight="1" x14ac:dyDescent="0.2">
      <c r="B33" s="114"/>
      <c r="C33" s="115"/>
      <c r="D33" s="115"/>
      <c r="E33" s="115"/>
      <c r="F33" s="115"/>
      <c r="G33" s="116"/>
    </row>
    <row r="35" spans="1:7" x14ac:dyDescent="0.2">
      <c r="A35" s="26" t="s">
        <v>40</v>
      </c>
      <c r="B35" s="27"/>
      <c r="C35" s="27"/>
      <c r="D35" s="27"/>
      <c r="E35" s="27"/>
      <c r="F35" s="28"/>
      <c r="G35" s="2"/>
    </row>
    <row r="36" spans="1:7" ht="9" customHeight="1" x14ac:dyDescent="0.2">
      <c r="A36" s="22"/>
      <c r="F36" s="2"/>
      <c r="G36" s="2"/>
    </row>
    <row r="37" spans="1:7" ht="28.8" customHeight="1" x14ac:dyDescent="0.2">
      <c r="A37" s="22"/>
      <c r="B37" s="119" t="s">
        <v>37</v>
      </c>
      <c r="C37" s="119"/>
      <c r="D37" s="119"/>
      <c r="E37" s="119"/>
      <c r="F37" s="119"/>
      <c r="G37" s="119"/>
    </row>
    <row r="38" spans="1:7" ht="26.4" customHeight="1" x14ac:dyDescent="0.2">
      <c r="A38" s="22"/>
      <c r="B38" s="29" t="s">
        <v>38</v>
      </c>
      <c r="C38" s="37"/>
      <c r="D38" s="124" t="s">
        <v>39</v>
      </c>
      <c r="E38" s="125"/>
      <c r="F38" s="38"/>
      <c r="G38" s="36"/>
    </row>
    <row r="39" spans="1:7" ht="8.4" customHeight="1" x14ac:dyDescent="0.2">
      <c r="A39" s="22"/>
      <c r="B39" s="30"/>
      <c r="C39" s="120"/>
      <c r="D39" s="120"/>
      <c r="E39" s="121"/>
      <c r="F39" s="121"/>
      <c r="G39" s="34"/>
    </row>
    <row r="40" spans="1:7" x14ac:dyDescent="0.2">
      <c r="A40" s="22"/>
      <c r="B40" s="1" t="s">
        <v>36</v>
      </c>
      <c r="F40" s="2"/>
      <c r="G40" s="31"/>
    </row>
    <row r="41" spans="1:7" ht="32.4" customHeight="1" x14ac:dyDescent="0.2">
      <c r="A41" s="12"/>
      <c r="B41" s="123"/>
      <c r="C41" s="123"/>
      <c r="D41" s="123"/>
      <c r="E41" s="123"/>
      <c r="F41" s="123"/>
      <c r="G41" s="123"/>
    </row>
    <row r="42" spans="1:7" ht="9" customHeight="1" x14ac:dyDescent="0.2">
      <c r="A42" s="12"/>
      <c r="B42" s="32"/>
      <c r="C42" s="32"/>
      <c r="D42" s="32"/>
      <c r="E42" s="32"/>
      <c r="F42" s="32"/>
      <c r="G42" s="33"/>
    </row>
    <row r="43" spans="1:7" ht="25.2" customHeight="1" x14ac:dyDescent="0.2">
      <c r="A43" s="26"/>
      <c r="B43" s="126" t="s">
        <v>45</v>
      </c>
      <c r="C43" s="126"/>
      <c r="D43" s="126"/>
      <c r="E43" s="126"/>
      <c r="F43" s="126"/>
      <c r="G43" s="126"/>
    </row>
    <row r="44" spans="1:7" ht="39" customHeight="1" x14ac:dyDescent="0.2">
      <c r="A44" s="39"/>
      <c r="B44" s="122"/>
      <c r="C44" s="122"/>
      <c r="D44" s="122"/>
      <c r="E44" s="122"/>
      <c r="F44" s="122"/>
      <c r="G44" s="122"/>
    </row>
    <row r="45" spans="1:7" x14ac:dyDescent="0.2">
      <c r="A45"/>
      <c r="B45"/>
      <c r="C45"/>
      <c r="D45"/>
      <c r="E45"/>
      <c r="F45"/>
      <c r="G45"/>
    </row>
  </sheetData>
  <mergeCells count="16">
    <mergeCell ref="C39:D39"/>
    <mergeCell ref="E39:F39"/>
    <mergeCell ref="B44:G44"/>
    <mergeCell ref="B41:G41"/>
    <mergeCell ref="D38:E38"/>
    <mergeCell ref="B43:G43"/>
    <mergeCell ref="B26:G28"/>
    <mergeCell ref="B31:G33"/>
    <mergeCell ref="B22:G22"/>
    <mergeCell ref="B23:G23"/>
    <mergeCell ref="B37:G37"/>
    <mergeCell ref="A2:G2"/>
    <mergeCell ref="B7:G7"/>
    <mergeCell ref="B14:G14"/>
    <mergeCell ref="B8:G12"/>
    <mergeCell ref="D4:G4"/>
  </mergeCells>
  <phoneticPr fontId="2"/>
  <printOptions horizontalCentered="1"/>
  <pageMargins left="0.98425196850393704" right="0.98425196850393704" top="0.98425196850393704" bottom="0.78740157480314965" header="0.51181102362204722" footer="0.51181102362204722"/>
  <pageSetup paperSize="9" scale="87"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1:J50"/>
  <sheetViews>
    <sheetView showZeros="0" tabSelected="1" view="pageBreakPreview" zoomScale="90" zoomScaleNormal="100" zoomScaleSheetLayoutView="90" workbookViewId="0">
      <selection activeCell="D18" sqref="D18"/>
    </sheetView>
  </sheetViews>
  <sheetFormatPr defaultColWidth="8.77734375" defaultRowHeight="13.2" x14ac:dyDescent="0.2"/>
  <cols>
    <col min="1" max="1" width="2.109375" style="2" customWidth="1"/>
    <col min="2" max="2" width="2.33203125" style="2" customWidth="1"/>
    <col min="3" max="3" width="19.77734375" style="2" customWidth="1"/>
    <col min="4" max="4" width="22" style="2" customWidth="1"/>
    <col min="5" max="5" width="12.88671875" style="2" customWidth="1"/>
    <col min="6" max="6" width="9.6640625" style="2" customWidth="1"/>
    <col min="7" max="7" width="12.88671875" style="2" customWidth="1"/>
    <col min="8" max="8" width="9.6640625" style="2" customWidth="1"/>
    <col min="9" max="9" width="12.77734375" style="2" customWidth="1"/>
    <col min="10" max="16384" width="8.77734375" style="2"/>
  </cols>
  <sheetData>
    <row r="1" spans="2:8" x14ac:dyDescent="0.2">
      <c r="B1" s="22" t="s">
        <v>41</v>
      </c>
      <c r="C1" s="1"/>
      <c r="D1" s="1"/>
      <c r="E1" s="1"/>
      <c r="F1" s="1"/>
      <c r="G1" s="1"/>
      <c r="H1" s="1"/>
    </row>
    <row r="2" spans="2:8" s="12" customFormat="1" x14ac:dyDescent="0.2"/>
    <row r="3" spans="2:8" s="16" customFormat="1" x14ac:dyDescent="0.2">
      <c r="C3" s="16" t="s">
        <v>0</v>
      </c>
      <c r="F3" s="17" t="s">
        <v>47</v>
      </c>
    </row>
    <row r="4" spans="2:8" s="16" customFormat="1" ht="18.75" customHeight="1" x14ac:dyDescent="0.2">
      <c r="C4" s="40" t="s">
        <v>2</v>
      </c>
      <c r="D4" s="42" t="s">
        <v>3</v>
      </c>
      <c r="E4" s="43" t="s">
        <v>4</v>
      </c>
      <c r="F4" s="44" t="s">
        <v>5</v>
      </c>
      <c r="G4" s="18"/>
    </row>
    <row r="5" spans="2:8" s="16" customFormat="1" ht="22.5" customHeight="1" x14ac:dyDescent="0.2">
      <c r="C5" s="45" t="s">
        <v>6</v>
      </c>
      <c r="D5" s="46" t="s">
        <v>27</v>
      </c>
      <c r="E5" s="47">
        <f>$F$25</f>
        <v>0</v>
      </c>
      <c r="F5" s="48"/>
      <c r="G5" s="19"/>
    </row>
    <row r="6" spans="2:8" s="16" customFormat="1" ht="22.5" customHeight="1" x14ac:dyDescent="0.2">
      <c r="C6" s="49" t="s">
        <v>22</v>
      </c>
      <c r="D6" s="50"/>
      <c r="E6" s="51">
        <f>$H$25</f>
        <v>0</v>
      </c>
      <c r="F6" s="52"/>
      <c r="G6" s="19"/>
    </row>
    <row r="7" spans="2:8" s="16" customFormat="1" ht="22.5" customHeight="1" x14ac:dyDescent="0.2">
      <c r="C7" s="49"/>
      <c r="D7" s="50"/>
      <c r="E7" s="53"/>
      <c r="F7" s="52"/>
      <c r="G7" s="19"/>
    </row>
    <row r="8" spans="2:8" s="16" customFormat="1" ht="22.5" customHeight="1" x14ac:dyDescent="0.2">
      <c r="C8" s="54"/>
      <c r="D8" s="55"/>
      <c r="E8" s="56"/>
      <c r="F8" s="57"/>
      <c r="G8" s="19"/>
    </row>
    <row r="9" spans="2:8" s="16" customFormat="1" ht="18.75" customHeight="1" x14ac:dyDescent="0.2">
      <c r="C9" s="131" t="s">
        <v>7</v>
      </c>
      <c r="D9" s="132"/>
      <c r="E9" s="58">
        <f>SUM(E5:E8)</f>
        <v>0</v>
      </c>
      <c r="F9" s="20" t="s">
        <v>48</v>
      </c>
      <c r="G9" s="19"/>
    </row>
    <row r="10" spans="2:8" s="16" customFormat="1" x14ac:dyDescent="0.2">
      <c r="C10" s="21"/>
    </row>
    <row r="11" spans="2:8" s="16" customFormat="1" x14ac:dyDescent="0.2">
      <c r="C11" s="16" t="s">
        <v>8</v>
      </c>
      <c r="H11" s="17" t="s">
        <v>1</v>
      </c>
    </row>
    <row r="12" spans="2:8" s="16" customFormat="1" ht="18.75" customHeight="1" x14ac:dyDescent="0.2">
      <c r="C12" s="40" t="s">
        <v>43</v>
      </c>
      <c r="D12" s="42" t="s">
        <v>3</v>
      </c>
      <c r="E12" s="43" t="s">
        <v>23</v>
      </c>
      <c r="F12" s="43" t="s">
        <v>9</v>
      </c>
      <c r="G12" s="42" t="s">
        <v>10</v>
      </c>
      <c r="H12" s="44" t="s">
        <v>5</v>
      </c>
    </row>
    <row r="13" spans="2:8" s="16" customFormat="1" ht="26.55" customHeight="1" x14ac:dyDescent="0.2">
      <c r="B13" s="59"/>
      <c r="C13" s="60" t="s">
        <v>31</v>
      </c>
      <c r="D13" s="50"/>
      <c r="E13" s="61"/>
      <c r="F13" s="61">
        <v>0</v>
      </c>
      <c r="G13" s="62">
        <v>0</v>
      </c>
      <c r="H13" s="48"/>
    </row>
    <row r="14" spans="2:8" s="16" customFormat="1" ht="26.55" customHeight="1" x14ac:dyDescent="0.2">
      <c r="B14" s="59"/>
      <c r="C14" s="63" t="s">
        <v>32</v>
      </c>
      <c r="D14" s="64"/>
      <c r="E14" s="65"/>
      <c r="F14" s="65"/>
      <c r="G14" s="66"/>
      <c r="H14" s="48"/>
    </row>
    <row r="15" spans="2:8" s="16" customFormat="1" ht="26.55" customHeight="1" x14ac:dyDescent="0.2">
      <c r="B15" s="59"/>
      <c r="C15" s="63" t="s">
        <v>33</v>
      </c>
      <c r="D15" s="64"/>
      <c r="E15" s="65"/>
      <c r="F15" s="65"/>
      <c r="G15" s="66"/>
      <c r="H15" s="48"/>
    </row>
    <row r="16" spans="2:8" s="16" customFormat="1" ht="26.55" customHeight="1" x14ac:dyDescent="0.2">
      <c r="B16" s="59"/>
      <c r="C16" s="63" t="s">
        <v>34</v>
      </c>
      <c r="D16" s="64"/>
      <c r="E16" s="65"/>
      <c r="F16" s="65"/>
      <c r="G16" s="66"/>
      <c r="H16" s="48"/>
    </row>
    <row r="17" spans="2:10" s="16" customFormat="1" ht="26.55" customHeight="1" x14ac:dyDescent="0.2">
      <c r="B17" s="59"/>
      <c r="C17" s="63" t="s">
        <v>49</v>
      </c>
      <c r="D17" s="64"/>
      <c r="E17" s="65"/>
      <c r="F17" s="65"/>
      <c r="G17" s="66"/>
      <c r="H17" s="48"/>
    </row>
    <row r="18" spans="2:10" s="16" customFormat="1" ht="36" x14ac:dyDescent="0.2">
      <c r="B18" s="59"/>
      <c r="C18" s="67" t="s">
        <v>58</v>
      </c>
      <c r="D18" s="68"/>
      <c r="E18" s="69"/>
      <c r="F18" s="70"/>
      <c r="G18" s="71"/>
      <c r="H18" s="72"/>
    </row>
    <row r="19" spans="2:10" s="16" customFormat="1" ht="15.6" customHeight="1" x14ac:dyDescent="0.2">
      <c r="B19" s="59"/>
      <c r="C19" s="133" t="s">
        <v>7</v>
      </c>
      <c r="D19" s="134"/>
      <c r="E19" s="73"/>
      <c r="F19" s="74"/>
      <c r="G19" s="75" t="s">
        <v>42</v>
      </c>
      <c r="H19" s="76"/>
    </row>
    <row r="20" spans="2:10" s="16" customFormat="1" ht="22.5" customHeight="1" x14ac:dyDescent="0.2">
      <c r="B20" s="59"/>
      <c r="C20" s="135"/>
      <c r="D20" s="136"/>
      <c r="E20" s="58">
        <f>SUM(E13:E18)</f>
        <v>0</v>
      </c>
      <c r="F20" s="58">
        <f>SUM(F13:F18)</f>
        <v>0</v>
      </c>
      <c r="G20" s="58">
        <f>SUM(G13:G18)</f>
        <v>0</v>
      </c>
      <c r="H20" s="20"/>
    </row>
    <row r="21" spans="2:10" s="16" customFormat="1" ht="22.5" customHeight="1" x14ac:dyDescent="0.2">
      <c r="B21" s="77"/>
      <c r="C21" s="78"/>
      <c r="D21" s="78"/>
      <c r="E21" s="79"/>
      <c r="F21" s="79"/>
      <c r="G21" s="79"/>
      <c r="H21" s="80"/>
    </row>
    <row r="22" spans="2:10" s="16" customFormat="1" ht="22.5" customHeight="1" x14ac:dyDescent="0.2">
      <c r="B22" s="77"/>
      <c r="C22" s="1"/>
      <c r="D22" s="1"/>
      <c r="E22" s="1"/>
      <c r="F22" s="1"/>
      <c r="G22" s="1"/>
      <c r="H22" s="11" t="s">
        <v>50</v>
      </c>
    </row>
    <row r="23" spans="2:10" s="16" customFormat="1" ht="22.5" customHeight="1" x14ac:dyDescent="0.2">
      <c r="B23" s="77"/>
      <c r="C23" s="137" t="s">
        <v>56</v>
      </c>
      <c r="D23" s="139" t="s">
        <v>51</v>
      </c>
      <c r="E23" s="140"/>
      <c r="F23" s="139" t="s">
        <v>21</v>
      </c>
      <c r="G23" s="141"/>
      <c r="H23" s="141"/>
      <c r="I23" s="140"/>
      <c r="J23" s="19"/>
    </row>
    <row r="24" spans="2:10" s="16" customFormat="1" ht="52.8" customHeight="1" x14ac:dyDescent="0.2">
      <c r="B24" s="77"/>
      <c r="C24" s="138"/>
      <c r="D24" s="41" t="s">
        <v>52</v>
      </c>
      <c r="E24" s="41" t="s">
        <v>53</v>
      </c>
      <c r="F24" s="139" t="s">
        <v>57</v>
      </c>
      <c r="G24" s="140"/>
      <c r="H24" s="142" t="s">
        <v>54</v>
      </c>
      <c r="I24" s="143"/>
    </row>
    <row r="25" spans="2:10" s="16" customFormat="1" ht="44.4" customHeight="1" x14ac:dyDescent="0.2">
      <c r="B25" s="77"/>
      <c r="C25" s="81">
        <f>$G$20</f>
        <v>0</v>
      </c>
      <c r="D25" s="81">
        <f>(SUMIF(C13:C18,"景品類に係る経費（名産品/総付景品）",E13:E18))+(SUMIF(C13:C18,"景品類に係る経費（名産品/共同懸賞）",E13:E18))+(SUMIF(C13:C18,"景品類に係る経費（その他/共同懸賞）",E13:E18))+(SUMIF(C13:C18,"名産品開発費",E13:E18))</f>
        <v>0</v>
      </c>
      <c r="E25" s="85">
        <f>(SUMIF(C13:C18,"広告宣伝費",E13:E18))</f>
        <v>0</v>
      </c>
      <c r="F25" s="127">
        <f>MIN(300000,ROUNDDOWN($D$25*3/4+(MIN(100000,$E$25*3/4)),-3))</f>
        <v>0</v>
      </c>
      <c r="G25" s="128"/>
      <c r="H25" s="127">
        <f>$C$25-$F$25</f>
        <v>0</v>
      </c>
      <c r="I25" s="128"/>
    </row>
    <row r="26" spans="2:10" s="16" customFormat="1" ht="28.2" customHeight="1" x14ac:dyDescent="0.2">
      <c r="B26" s="77"/>
      <c r="C26" s="35"/>
      <c r="D26" s="35"/>
      <c r="F26" s="129" t="s">
        <v>55</v>
      </c>
      <c r="G26" s="130"/>
      <c r="H26" s="82"/>
    </row>
    <row r="27" spans="2:10" s="1" customFormat="1" ht="19.2" customHeight="1" x14ac:dyDescent="0.2"/>
    <row r="28" spans="2:10" s="16" customFormat="1" ht="24.6" x14ac:dyDescent="0.2">
      <c r="C28" s="83" t="s">
        <v>31</v>
      </c>
    </row>
    <row r="29" spans="2:10" s="16" customFormat="1" ht="24.6" x14ac:dyDescent="0.2">
      <c r="C29" s="83" t="s">
        <v>32</v>
      </c>
    </row>
    <row r="30" spans="2:10" s="16" customFormat="1" ht="24.6" x14ac:dyDescent="0.2">
      <c r="C30" s="84" t="s">
        <v>33</v>
      </c>
    </row>
    <row r="31" spans="2:10" s="16" customFormat="1" x14ac:dyDescent="0.2">
      <c r="C31" s="25" t="s">
        <v>34</v>
      </c>
    </row>
    <row r="32" spans="2:10" s="16" customFormat="1" x14ac:dyDescent="0.2">
      <c r="C32" s="25" t="s">
        <v>49</v>
      </c>
    </row>
    <row r="33" spans="3:3" s="16" customFormat="1" ht="36.6" x14ac:dyDescent="0.2">
      <c r="C33" s="84" t="s">
        <v>58</v>
      </c>
    </row>
    <row r="34" spans="3:3" s="16" customFormat="1" x14ac:dyDescent="0.2"/>
    <row r="35" spans="3:3" s="16" customFormat="1" x14ac:dyDescent="0.2"/>
    <row r="36" spans="3:3" s="16" customFormat="1" x14ac:dyDescent="0.2"/>
    <row r="37" spans="3:3" s="16" customFormat="1" x14ac:dyDescent="0.2"/>
    <row r="38" spans="3:3" s="16" customFormat="1" x14ac:dyDescent="0.2"/>
    <row r="39" spans="3:3" s="16" customFormat="1" x14ac:dyDescent="0.2"/>
    <row r="40" spans="3:3" s="16" customFormat="1" x14ac:dyDescent="0.2"/>
    <row r="41" spans="3:3" s="16" customFormat="1" x14ac:dyDescent="0.2"/>
    <row r="42" spans="3:3" s="16" customFormat="1" x14ac:dyDescent="0.2"/>
    <row r="43" spans="3:3" s="16" customFormat="1" x14ac:dyDescent="0.2"/>
    <row r="44" spans="3:3" s="16" customFormat="1" x14ac:dyDescent="0.2"/>
    <row r="45" spans="3:3" s="16" customFormat="1" x14ac:dyDescent="0.2"/>
    <row r="46" spans="3:3" s="16" customFormat="1" x14ac:dyDescent="0.2"/>
    <row r="47" spans="3:3" s="16" customFormat="1" x14ac:dyDescent="0.2"/>
    <row r="48" spans="3:3" s="16" customFormat="1" x14ac:dyDescent="0.2"/>
    <row r="49" spans="3:3" s="16" customFormat="1" x14ac:dyDescent="0.2"/>
    <row r="50" spans="3:3" x14ac:dyDescent="0.2">
      <c r="C50" s="16"/>
    </row>
  </sheetData>
  <mergeCells count="10">
    <mergeCell ref="F25:G25"/>
    <mergeCell ref="H25:I25"/>
    <mergeCell ref="F26:G26"/>
    <mergeCell ref="C9:D9"/>
    <mergeCell ref="C19:D20"/>
    <mergeCell ref="C23:C24"/>
    <mergeCell ref="D23:E23"/>
    <mergeCell ref="F23:I23"/>
    <mergeCell ref="F24:G24"/>
    <mergeCell ref="H24:I24"/>
  </mergeCells>
  <phoneticPr fontId="2"/>
  <dataValidations count="1">
    <dataValidation type="list" allowBlank="1" showInputMessage="1" showErrorMessage="1" sqref="C13:C18">
      <formula1>$C$28:$C$33</formula1>
    </dataValidation>
  </dataValidations>
  <printOptions horizontalCentered="1"/>
  <pageMargins left="0.98425196850393704" right="0.98425196850393704" top="0.98425196850393704" bottom="0.78740157480314965" header="0.27559055118110237" footer="0.23622047244094491"/>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補助事業報告書</vt:lpstr>
      <vt:lpstr>経費の配分</vt:lpstr>
      <vt:lpstr>経費の配分!Print_Area</vt:lpstr>
      <vt:lpstr>補助事業報告書!Print_Area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user</cp:lastModifiedBy>
  <cp:lastPrinted>2022-02-21T07:21:09Z</cp:lastPrinted>
  <dcterms:created xsi:type="dcterms:W3CDTF">2018-10-04T04:42:07Z</dcterms:created>
  <dcterms:modified xsi:type="dcterms:W3CDTF">2022-05-23T05:15:25Z</dcterms:modified>
</cp:coreProperties>
</file>