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5998609\Desktop\"/>
    </mc:Choice>
  </mc:AlternateContent>
  <bookViews>
    <workbookView xWindow="-15" yWindow="-15" windowWidth="6360" windowHeight="7650"/>
  </bookViews>
  <sheets>
    <sheet name="10-1" sheetId="19" r:id="rId1"/>
    <sheet name="10-2" sheetId="20" r:id="rId2"/>
    <sheet name="10-3" sheetId="5" r:id="rId3"/>
    <sheet name="10-4" sheetId="6" r:id="rId4"/>
    <sheet name="10-5" sheetId="9" r:id="rId5"/>
    <sheet name="10-6" sheetId="11" r:id="rId6"/>
    <sheet name="10-7" sheetId="13" r:id="rId7"/>
    <sheet name="10-8" sheetId="15" r:id="rId8"/>
    <sheet name="10-9" sheetId="17" r:id="rId9"/>
  </sheets>
  <definedNames>
    <definedName name="_xlnm.Print_Area" localSheetId="3">'10-4'!$A$1:$L$75</definedName>
  </definedNames>
  <calcPr calcId="152511"/>
</workbook>
</file>

<file path=xl/calcChain.xml><?xml version="1.0" encoding="utf-8"?>
<calcChain xmlns="http://schemas.openxmlformats.org/spreadsheetml/2006/main">
  <c r="F6" i="20" l="1"/>
  <c r="G6" i="20"/>
  <c r="J6" i="20"/>
  <c r="K6" i="20"/>
  <c r="F7" i="20"/>
  <c r="G7" i="20"/>
  <c r="J7" i="20"/>
  <c r="K7" i="20"/>
  <c r="F8" i="20"/>
  <c r="G8" i="20"/>
  <c r="J8" i="20"/>
  <c r="K8" i="20"/>
  <c r="F9" i="20"/>
  <c r="G9" i="20"/>
  <c r="J9" i="20"/>
  <c r="K9" i="20"/>
  <c r="F10" i="20"/>
  <c r="G10" i="20"/>
  <c r="J10" i="20"/>
  <c r="K10" i="20"/>
  <c r="F11" i="20"/>
  <c r="G11" i="20"/>
  <c r="J11" i="20"/>
  <c r="K11" i="20"/>
  <c r="F6" i="19"/>
  <c r="G6" i="19"/>
  <c r="J6" i="19"/>
  <c r="K6" i="19"/>
  <c r="F7" i="19"/>
  <c r="G7" i="19"/>
  <c r="J7" i="19"/>
  <c r="K7" i="19"/>
  <c r="F8" i="19"/>
  <c r="G8" i="19"/>
  <c r="J8" i="19"/>
  <c r="K8" i="19"/>
  <c r="F9" i="19"/>
  <c r="G9" i="19"/>
  <c r="J9" i="19"/>
  <c r="K9" i="19"/>
  <c r="F10" i="19"/>
  <c r="G10" i="19"/>
  <c r="J10" i="19"/>
  <c r="K10" i="19"/>
  <c r="F11" i="19"/>
  <c r="G11" i="19"/>
  <c r="J11" i="19"/>
  <c r="K11" i="19"/>
  <c r="F12" i="19"/>
  <c r="G12" i="19"/>
  <c r="J12" i="19"/>
  <c r="K12" i="19"/>
</calcChain>
</file>

<file path=xl/sharedStrings.xml><?xml version="1.0" encoding="utf-8"?>
<sst xmlns="http://schemas.openxmlformats.org/spreadsheetml/2006/main" count="439" uniqueCount="215">
  <si>
    <t>輸出額</t>
  </si>
  <si>
    <t>輸入額</t>
  </si>
  <si>
    <t>単位　百万円</t>
    <rPh sb="0" eb="2">
      <t>タンイ</t>
    </rPh>
    <rPh sb="3" eb="6">
      <t>ヒャクマンエン</t>
    </rPh>
    <phoneticPr fontId="2"/>
  </si>
  <si>
    <t>横浜税関「外国貿易年表」より作成</t>
    <phoneticPr fontId="2"/>
  </si>
  <si>
    <t>年別</t>
  </si>
  <si>
    <t>横浜港</t>
  </si>
  <si>
    <t>川崎港</t>
  </si>
  <si>
    <t>横須賀港</t>
  </si>
  <si>
    <t>輸出</t>
  </si>
  <si>
    <t>輸入</t>
  </si>
  <si>
    <t>単位　千円</t>
    <rPh sb="0" eb="2">
      <t>タンイ</t>
    </rPh>
    <rPh sb="3" eb="5">
      <t>センエン</t>
    </rPh>
    <phoneticPr fontId="2"/>
  </si>
  <si>
    <t>国名</t>
  </si>
  <si>
    <t>総額</t>
    <rPh sb="0" eb="2">
      <t>ソウガク</t>
    </rPh>
    <phoneticPr fontId="7"/>
  </si>
  <si>
    <t>スイス</t>
  </si>
  <si>
    <t>アジア</t>
    <phoneticPr fontId="7"/>
  </si>
  <si>
    <t>スペイン</t>
  </si>
  <si>
    <t>大韓民国</t>
  </si>
  <si>
    <t>イタリア</t>
  </si>
  <si>
    <t>中華人民共和国</t>
  </si>
  <si>
    <t>トルコ</t>
  </si>
  <si>
    <t>台湾</t>
  </si>
  <si>
    <t>香港</t>
  </si>
  <si>
    <t>ロシア</t>
  </si>
  <si>
    <t>ベトナム</t>
  </si>
  <si>
    <t>タイ</t>
  </si>
  <si>
    <t>カナダ</t>
  </si>
  <si>
    <t>シンガポール</t>
  </si>
  <si>
    <t>アメリカ合衆国</t>
  </si>
  <si>
    <t>マレーシア</t>
  </si>
  <si>
    <t>中南米</t>
  </si>
  <si>
    <t>フィリピン</t>
  </si>
  <si>
    <t>メキシコ</t>
  </si>
  <si>
    <t>インドネシア</t>
  </si>
  <si>
    <t>カンボジア</t>
  </si>
  <si>
    <t>ミャンマー</t>
  </si>
  <si>
    <t>インド</t>
  </si>
  <si>
    <t>スリランカ</t>
  </si>
  <si>
    <t>中東</t>
    <rPh sb="0" eb="2">
      <t>チュウトウ</t>
    </rPh>
    <phoneticPr fontId="2"/>
  </si>
  <si>
    <t>中東</t>
    <rPh sb="0" eb="2">
      <t>チュウトウ</t>
    </rPh>
    <phoneticPr fontId="7"/>
  </si>
  <si>
    <t>アフリカ</t>
  </si>
  <si>
    <t>サウジアラビア</t>
  </si>
  <si>
    <t>エジプト</t>
  </si>
  <si>
    <t>クウェート</t>
    <phoneticPr fontId="2"/>
  </si>
  <si>
    <t>カタール</t>
  </si>
  <si>
    <t>オマーン</t>
  </si>
  <si>
    <t>大洋州</t>
  </si>
  <si>
    <t>オーストラリア</t>
  </si>
  <si>
    <t>アラブ首長国連邦</t>
  </si>
  <si>
    <t>ニュージーランド</t>
  </si>
  <si>
    <t>西欧</t>
    <rPh sb="0" eb="2">
      <t>セイオウ</t>
    </rPh>
    <phoneticPr fontId="7"/>
  </si>
  <si>
    <t>英国</t>
  </si>
  <si>
    <t>アイルランド</t>
  </si>
  <si>
    <t>オランダ</t>
  </si>
  <si>
    <t>－</t>
  </si>
  <si>
    <t>フランス</t>
  </si>
  <si>
    <t>ドイツ</t>
  </si>
  <si>
    <t>総額</t>
  </si>
  <si>
    <t>アジア</t>
  </si>
  <si>
    <t>中東欧・ロシア等</t>
  </si>
  <si>
    <t>アメリカ合衆国</t>
    <rPh sb="4" eb="7">
      <t>ガッシュウコク</t>
    </rPh>
    <phoneticPr fontId="2"/>
  </si>
  <si>
    <t>アラブ首長国連邦</t>
    <rPh sb="3" eb="6">
      <t>シュチョウコク</t>
    </rPh>
    <rPh sb="6" eb="8">
      <t>レンポウ</t>
    </rPh>
    <phoneticPr fontId="2"/>
  </si>
  <si>
    <t>総額</t>
    <phoneticPr fontId="2"/>
  </si>
  <si>
    <t>大韓民国</t>
    <rPh sb="0" eb="4">
      <t>ダイカンミンコク</t>
    </rPh>
    <phoneticPr fontId="2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</si>
  <si>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2"/>
  </si>
  <si>
    <t>台湾</t>
    <rPh sb="0" eb="2">
      <t>タイワン</t>
    </rPh>
    <phoneticPr fontId="2"/>
  </si>
  <si>
    <t>タイ</t>
    <phoneticPr fontId="2"/>
  </si>
  <si>
    <t>主要品目</t>
  </si>
  <si>
    <t>左の輸出額</t>
  </si>
  <si>
    <t>中華人民共和国</t>
    <phoneticPr fontId="2"/>
  </si>
  <si>
    <t>自動車</t>
    <phoneticPr fontId="2"/>
  </si>
  <si>
    <t>プラスチック</t>
    <phoneticPr fontId="2"/>
  </si>
  <si>
    <t>自動車の部分品</t>
    <rPh sb="0" eb="3">
      <t>ジドウシャ</t>
    </rPh>
    <rPh sb="4" eb="6">
      <t>ブブン</t>
    </rPh>
    <rPh sb="6" eb="7">
      <t>ヒン</t>
    </rPh>
    <phoneticPr fontId="2"/>
  </si>
  <si>
    <t>香港</t>
    <rPh sb="0" eb="2">
      <t>ホンコン</t>
    </rPh>
    <phoneticPr fontId="2"/>
  </si>
  <si>
    <t>オーストラリア</t>
    <phoneticPr fontId="2"/>
  </si>
  <si>
    <t>サウジアラビア</t>
    <phoneticPr fontId="2"/>
  </si>
  <si>
    <t>自動車</t>
    <rPh sb="0" eb="3">
      <t>ジドウシャ</t>
    </rPh>
    <phoneticPr fontId="2"/>
  </si>
  <si>
    <t>自動車</t>
  </si>
  <si>
    <t>有機化合物</t>
    <rPh sb="0" eb="2">
      <t>ユウキ</t>
    </rPh>
    <rPh sb="2" eb="5">
      <t>カゴウブツ</t>
    </rPh>
    <phoneticPr fontId="2"/>
  </si>
  <si>
    <t>石油製品</t>
    <rPh sb="0" eb="2">
      <t>セキユ</t>
    </rPh>
    <rPh sb="2" eb="4">
      <t>セイヒン</t>
    </rPh>
    <phoneticPr fontId="2"/>
  </si>
  <si>
    <t>左の輸入額</t>
  </si>
  <si>
    <t>原動機</t>
    <rPh sb="0" eb="3">
      <t>ゲンドウキ</t>
    </rPh>
    <phoneticPr fontId="2"/>
  </si>
  <si>
    <t>原油及び粗油</t>
    <rPh sb="0" eb="2">
      <t>ゲンユ</t>
    </rPh>
    <rPh sb="2" eb="3">
      <t>オヨ</t>
    </rPh>
    <rPh sb="4" eb="6">
      <t>ソユ</t>
    </rPh>
    <phoneticPr fontId="2"/>
  </si>
  <si>
    <t>非鉄金属</t>
    <rPh sb="0" eb="2">
      <t>ヒテツ</t>
    </rPh>
    <rPh sb="2" eb="4">
      <t>キンゾク</t>
    </rPh>
    <phoneticPr fontId="2"/>
  </si>
  <si>
    <t>事務用機器</t>
    <rPh sb="0" eb="3">
      <t>ジムヨウ</t>
    </rPh>
    <rPh sb="3" eb="5">
      <t>キキ</t>
    </rPh>
    <phoneticPr fontId="2"/>
  </si>
  <si>
    <t>インドネシア</t>
    <phoneticPr fontId="2"/>
  </si>
  <si>
    <t>　</t>
    <phoneticPr fontId="2"/>
  </si>
  <si>
    <t>品名</t>
  </si>
  <si>
    <t>主要輸出国</t>
  </si>
  <si>
    <t>中華人民共和国</t>
    <rPh sb="0" eb="2">
      <t>チュウカ</t>
    </rPh>
    <rPh sb="2" eb="4">
      <t>ジンミン</t>
    </rPh>
    <rPh sb="4" eb="7">
      <t>キョウワコク</t>
    </rPh>
    <phoneticPr fontId="2"/>
  </si>
  <si>
    <t>金属加工機械</t>
    <rPh sb="0" eb="2">
      <t>キンゾク</t>
    </rPh>
    <rPh sb="2" eb="4">
      <t>カコウ</t>
    </rPh>
    <rPh sb="4" eb="6">
      <t>キカイ</t>
    </rPh>
    <phoneticPr fontId="2"/>
  </si>
  <si>
    <t>　単位　千円</t>
    <rPh sb="1" eb="3">
      <t>タンイ</t>
    </rPh>
    <rPh sb="4" eb="6">
      <t>センエン</t>
    </rPh>
    <phoneticPr fontId="2"/>
  </si>
  <si>
    <t>鉄鋼</t>
    <rPh sb="0" eb="2">
      <t>テッコウ</t>
    </rPh>
    <phoneticPr fontId="2"/>
  </si>
  <si>
    <t>金属鉱及びくず</t>
    <rPh sb="0" eb="2">
      <t>キンゾク</t>
    </rPh>
    <rPh sb="2" eb="3">
      <t>コウ</t>
    </rPh>
    <rPh sb="3" eb="4">
      <t>オヨ</t>
    </rPh>
    <phoneticPr fontId="2"/>
  </si>
  <si>
    <t>主要輸入国</t>
  </si>
  <si>
    <t>有機化合物</t>
    <rPh sb="0" eb="2">
      <t>ユウキ</t>
    </rPh>
    <rPh sb="2" eb="4">
      <t>カゴウ</t>
    </rPh>
    <rPh sb="4" eb="5">
      <t>ブツ</t>
    </rPh>
    <phoneticPr fontId="2"/>
  </si>
  <si>
    <t>肉類及び同調製品</t>
    <rPh sb="0" eb="2">
      <t>ニクルイ</t>
    </rPh>
    <rPh sb="2" eb="3">
      <t>オヨ</t>
    </rPh>
    <rPh sb="4" eb="5">
      <t>ドウ</t>
    </rPh>
    <rPh sb="5" eb="8">
      <t>チョウセイヒン</t>
    </rPh>
    <phoneticPr fontId="2"/>
  </si>
  <si>
    <t>国籍別</t>
  </si>
  <si>
    <t>隻数</t>
  </si>
  <si>
    <t>純トン数</t>
  </si>
  <si>
    <t>t</t>
  </si>
  <si>
    <t>日本籍</t>
    <phoneticPr fontId="2"/>
  </si>
  <si>
    <t>外国籍</t>
    <phoneticPr fontId="2"/>
  </si>
  <si>
    <t>パナマ</t>
  </si>
  <si>
    <t>リベリア</t>
  </si>
  <si>
    <t>マーシャル</t>
  </si>
  <si>
    <t>キプロス</t>
  </si>
  <si>
    <t>区分</t>
  </si>
  <si>
    <t>液化天然ガス</t>
    <rPh sb="0" eb="2">
      <t>エキカ</t>
    </rPh>
    <rPh sb="2" eb="4">
      <t>テンネン</t>
    </rPh>
    <phoneticPr fontId="2"/>
  </si>
  <si>
    <t>１　横　浜　港</t>
  </si>
  <si>
    <t>１　横　浜　港</t>
    <rPh sb="2" eb="3">
      <t>ヨコ</t>
    </rPh>
    <rPh sb="4" eb="5">
      <t>ハマ</t>
    </rPh>
    <rPh sb="6" eb="7">
      <t>ミナト</t>
    </rPh>
    <phoneticPr fontId="2"/>
  </si>
  <si>
    <t>２　川　崎　港</t>
  </si>
  <si>
    <t>２　川　崎　港</t>
    <rPh sb="2" eb="3">
      <t>カワ</t>
    </rPh>
    <rPh sb="4" eb="5">
      <t>ザキ</t>
    </rPh>
    <rPh sb="6" eb="7">
      <t>コウ</t>
    </rPh>
    <phoneticPr fontId="2"/>
  </si>
  <si>
    <t>３　横 須 賀 港</t>
    <rPh sb="2" eb="3">
      <t>ヨコ</t>
    </rPh>
    <rPh sb="4" eb="5">
      <t>ス</t>
    </rPh>
    <rPh sb="6" eb="7">
      <t>ガ</t>
    </rPh>
    <rPh sb="8" eb="9">
      <t>コウ</t>
    </rPh>
    <phoneticPr fontId="2"/>
  </si>
  <si>
    <t>サウジアラビア</t>
    <phoneticPr fontId="6"/>
  </si>
  <si>
    <t>イラン</t>
    <phoneticPr fontId="6"/>
  </si>
  <si>
    <t>西欧</t>
    <rPh sb="0" eb="2">
      <t>セイオウ</t>
    </rPh>
    <phoneticPr fontId="6"/>
  </si>
  <si>
    <t>半導体等製造装置</t>
    <rPh sb="0" eb="3">
      <t>ハンドウタイ</t>
    </rPh>
    <rPh sb="3" eb="4">
      <t>トウ</t>
    </rPh>
    <rPh sb="4" eb="6">
      <t>セイゾウ</t>
    </rPh>
    <rPh sb="6" eb="8">
      <t>ソウチ</t>
    </rPh>
    <phoneticPr fontId="2"/>
  </si>
  <si>
    <t>衣類及び同附属品</t>
    <rPh sb="0" eb="2">
      <t>イルイ</t>
    </rPh>
    <rPh sb="2" eb="3">
      <t>オヨ</t>
    </rPh>
    <rPh sb="4" eb="5">
      <t>ドウ</t>
    </rPh>
    <rPh sb="5" eb="7">
      <t>フゾク</t>
    </rPh>
    <rPh sb="7" eb="8">
      <t>ヒン</t>
    </rPh>
    <phoneticPr fontId="2"/>
  </si>
  <si>
    <t>自動車の部分品</t>
    <rPh sb="4" eb="7">
      <t>ブブンヒン</t>
    </rPh>
    <phoneticPr fontId="2"/>
  </si>
  <si>
    <t>１　横　浜　港</t>
    <phoneticPr fontId="6"/>
  </si>
  <si>
    <t>２　川　崎　港</t>
    <phoneticPr fontId="6"/>
  </si>
  <si>
    <t>３　横 須 賀 港</t>
    <phoneticPr fontId="6"/>
  </si>
  <si>
    <t>（注）　国名等は、財務省編さんの「統計国名符号表」による。</t>
    <phoneticPr fontId="6"/>
  </si>
  <si>
    <t>ドイツ</t>
    <phoneticPr fontId="2"/>
  </si>
  <si>
    <t>魚介類及び同調製品</t>
  </si>
  <si>
    <t>事務用機器</t>
    <rPh sb="0" eb="3">
      <t>ジムヨウ</t>
    </rPh>
    <rPh sb="3" eb="5">
      <t>キキ</t>
    </rPh>
    <phoneticPr fontId="6"/>
  </si>
  <si>
    <t>中華人民共和国</t>
    <rPh sb="0" eb="7">
      <t>チュウカジンミンキョウワコク</t>
    </rPh>
    <phoneticPr fontId="2"/>
  </si>
  <si>
    <t>イスラエル</t>
    <phoneticPr fontId="2"/>
  </si>
  <si>
    <t>マレーシア</t>
    <phoneticPr fontId="2"/>
  </si>
  <si>
    <t>クウェート</t>
    <phoneticPr fontId="6"/>
  </si>
  <si>
    <t>メキシコ</t>
    <phoneticPr fontId="2"/>
  </si>
  <si>
    <t>オーストラリア</t>
    <phoneticPr fontId="2"/>
  </si>
  <si>
    <t>ベトナム</t>
    <phoneticPr fontId="2"/>
  </si>
  <si>
    <t>肉類及び同調整品</t>
    <rPh sb="0" eb="2">
      <t>ニクルイ</t>
    </rPh>
    <rPh sb="2" eb="3">
      <t>オヨ</t>
    </rPh>
    <rPh sb="4" eb="5">
      <t>ドウ</t>
    </rPh>
    <rPh sb="5" eb="8">
      <t>チョウセイヒン</t>
    </rPh>
    <phoneticPr fontId="2"/>
  </si>
  <si>
    <t>バーレーン</t>
    <phoneticPr fontId="6"/>
  </si>
  <si>
    <t>ノルウェー</t>
  </si>
  <si>
    <t>スウェーデン</t>
  </si>
  <si>
    <t>デンマーク</t>
  </si>
  <si>
    <t>ベルギー</t>
  </si>
  <si>
    <t>バングラデシュ</t>
  </si>
  <si>
    <t>北米</t>
    <rPh sb="0" eb="2">
      <t>ホクベイ</t>
    </rPh>
    <phoneticPr fontId="9"/>
  </si>
  <si>
    <t>特殊地域</t>
  </si>
  <si>
    <t>ＥＵ</t>
  </si>
  <si>
    <t>ＡＳＥＡＮ</t>
  </si>
  <si>
    <t>ポーランド</t>
  </si>
  <si>
    <t>コロンビア</t>
  </si>
  <si>
    <t>エクアドル</t>
  </si>
  <si>
    <t>ペルー</t>
  </si>
  <si>
    <t>チリ</t>
  </si>
  <si>
    <t>ブラジル</t>
  </si>
  <si>
    <t>ケニア</t>
  </si>
  <si>
    <t>南アフリカ共和国</t>
  </si>
  <si>
    <t>中東欧・ロシア等</t>
    <phoneticPr fontId="9"/>
  </si>
  <si>
    <t>大洋州</t>
    <phoneticPr fontId="9"/>
  </si>
  <si>
    <t>バハマ</t>
  </si>
  <si>
    <t>（令和元年）横浜税関「外国貿易年表」より作成</t>
    <rPh sb="1" eb="3">
      <t>レイワ</t>
    </rPh>
    <rPh sb="3" eb="5">
      <t>ガンネン</t>
    </rPh>
    <rPh sb="5" eb="6">
      <t>ヘイネン</t>
    </rPh>
    <rPh sb="6" eb="8">
      <t>ヨコハマ</t>
    </rPh>
    <rPh sb="8" eb="10">
      <t>ゼイカン</t>
    </rPh>
    <rPh sb="11" eb="13">
      <t>ガイコク</t>
    </rPh>
    <rPh sb="13" eb="15">
      <t>ボウエキ</t>
    </rPh>
    <rPh sb="15" eb="17">
      <t>ネンピョウ</t>
    </rPh>
    <rPh sb="20" eb="22">
      <t>サクセイ</t>
    </rPh>
    <phoneticPr fontId="2"/>
  </si>
  <si>
    <t>（令和元年）横浜税関「外国貿易年表」より作成</t>
    <rPh sb="1" eb="5">
      <t>レイワガンネン</t>
    </rPh>
    <phoneticPr fontId="2"/>
  </si>
  <si>
    <t>電気計測機器</t>
  </si>
  <si>
    <t>原動機</t>
  </si>
  <si>
    <t>マレーシア</t>
    <phoneticPr fontId="2"/>
  </si>
  <si>
    <t>（令和元年）横浜税関「外国貿易年表」より作成</t>
    <phoneticPr fontId="2"/>
  </si>
  <si>
    <t>インドネシア</t>
    <phoneticPr fontId="6"/>
  </si>
  <si>
    <t>非鉄金属</t>
  </si>
  <si>
    <t>アラブ首長国連邦</t>
    <rPh sb="3" eb="5">
      <t>シュチョウ</t>
    </rPh>
    <rPh sb="5" eb="6">
      <t>コク</t>
    </rPh>
    <rPh sb="6" eb="8">
      <t>レンポウ</t>
    </rPh>
    <phoneticPr fontId="0"/>
  </si>
  <si>
    <t>原油及び粗油</t>
  </si>
  <si>
    <t>中華人民共和国</t>
    <phoneticPr fontId="6"/>
  </si>
  <si>
    <t>自動車の部分品</t>
    <rPh sb="0" eb="3">
      <t>ジドウシャ</t>
    </rPh>
    <rPh sb="4" eb="7">
      <t>ブブンヒン</t>
    </rPh>
    <phoneticPr fontId="0"/>
  </si>
  <si>
    <t>電気計測機器</t>
    <rPh sb="0" eb="2">
      <t>デンキ</t>
    </rPh>
    <rPh sb="2" eb="4">
      <t>ケイソク</t>
    </rPh>
    <rPh sb="4" eb="6">
      <t>キキ</t>
    </rPh>
    <phoneticPr fontId="0"/>
  </si>
  <si>
    <t>ポンプ及び遠心分離機</t>
    <rPh sb="3" eb="4">
      <t>オヨ</t>
    </rPh>
    <rPh sb="5" eb="7">
      <t>エンシン</t>
    </rPh>
    <rPh sb="7" eb="10">
      <t>ブンリキ</t>
    </rPh>
    <phoneticPr fontId="0"/>
  </si>
  <si>
    <t>有機化合物</t>
    <rPh sb="0" eb="2">
      <t>ユウキ</t>
    </rPh>
    <rPh sb="2" eb="4">
      <t>カゴウ</t>
    </rPh>
    <rPh sb="4" eb="5">
      <t>ブツ</t>
    </rPh>
    <phoneticPr fontId="0"/>
  </si>
  <si>
    <t>原動機</t>
    <rPh sb="0" eb="3">
      <t>ゲンドウキ</t>
    </rPh>
    <phoneticPr fontId="0"/>
  </si>
  <si>
    <t>金属製品</t>
    <phoneticPr fontId="6"/>
  </si>
  <si>
    <t>音響・映像機器（含部品）</t>
    <rPh sb="0" eb="2">
      <t>オンキョウ</t>
    </rPh>
    <rPh sb="3" eb="5">
      <t>エイゾウ</t>
    </rPh>
    <rPh sb="5" eb="7">
      <t>キキ</t>
    </rPh>
    <rPh sb="8" eb="9">
      <t>ガン</t>
    </rPh>
    <rPh sb="9" eb="11">
      <t>ブヒン</t>
    </rPh>
    <phoneticPr fontId="0"/>
  </si>
  <si>
    <t>自動車の部分品</t>
    <phoneticPr fontId="6"/>
  </si>
  <si>
    <t>マルタ</t>
  </si>
  <si>
    <t>ポルトガル</t>
  </si>
  <si>
    <t>ベリーズ</t>
  </si>
  <si>
    <t>中華人民共和国</t>
    <rPh sb="0" eb="7">
      <t>チュウカジンミンキョウワコク</t>
    </rPh>
    <phoneticPr fontId="4"/>
  </si>
  <si>
    <t>英国</t>
    <rPh sb="0" eb="2">
      <t>エイコク</t>
    </rPh>
    <phoneticPr fontId="4"/>
  </si>
  <si>
    <t>その他</t>
    <rPh sb="2" eb="3">
      <t>タ</t>
    </rPh>
    <phoneticPr fontId="4"/>
  </si>
  <si>
    <t>平　　成　　29　　年</t>
    <phoneticPr fontId="2"/>
  </si>
  <si>
    <t>30　　年</t>
    <phoneticPr fontId="2"/>
  </si>
  <si>
    <t>令　　和　　元　　年</t>
    <rPh sb="0" eb="1">
      <t>レイ</t>
    </rPh>
    <rPh sb="3" eb="4">
      <t>ワ</t>
    </rPh>
    <rPh sb="6" eb="7">
      <t>ガン</t>
    </rPh>
    <phoneticPr fontId="2"/>
  </si>
  <si>
    <t>（令和元年）横浜税関「外国貿易年表」より作成</t>
    <phoneticPr fontId="2"/>
  </si>
  <si>
    <t>精油・香料及び化粧品類</t>
    <rPh sb="0" eb="2">
      <t>セイユ</t>
    </rPh>
    <rPh sb="3" eb="5">
      <t>コウリョウ</t>
    </rPh>
    <rPh sb="5" eb="6">
      <t>オヨ</t>
    </rPh>
    <rPh sb="7" eb="10">
      <t>ケショウヒン</t>
    </rPh>
    <rPh sb="10" eb="11">
      <t>ルイ</t>
    </rPh>
    <phoneticPr fontId="0"/>
  </si>
  <si>
    <t>科学光学機器</t>
    <phoneticPr fontId="6"/>
  </si>
  <si>
    <t>　　　２　単位未満四捨五入のため、合計が符合しない場合がある。</t>
    <rPh sb="5" eb="7">
      <t>タンイ</t>
    </rPh>
    <rPh sb="7" eb="9">
      <t>ミマン</t>
    </rPh>
    <rPh sb="9" eb="13">
      <t>シシャゴニュウ</t>
    </rPh>
    <rPh sb="17" eb="19">
      <t>ゴウケイ</t>
    </rPh>
    <rPh sb="20" eb="22">
      <t>フゴウ</t>
    </rPh>
    <rPh sb="25" eb="27">
      <t>バアイ</t>
    </rPh>
    <phoneticPr fontId="2"/>
  </si>
  <si>
    <t>（注）１　横浜税関「外国貿易年表」による。</t>
    <rPh sb="1" eb="2">
      <t>チュウ</t>
    </rPh>
    <rPh sb="5" eb="7">
      <t>ヨコハマ</t>
    </rPh>
    <rPh sb="7" eb="9">
      <t>ゼイカン</t>
    </rPh>
    <rPh sb="10" eb="12">
      <t>ガイコク</t>
    </rPh>
    <rPh sb="12" eb="14">
      <t>ボウエキ</t>
    </rPh>
    <rPh sb="14" eb="16">
      <t>ネンピョウ</t>
    </rPh>
    <phoneticPr fontId="2"/>
  </si>
  <si>
    <t>その他</t>
  </si>
  <si>
    <t>中東</t>
  </si>
  <si>
    <t>中国</t>
  </si>
  <si>
    <t>アメリカ</t>
  </si>
  <si>
    <t>合計</t>
    <rPh sb="0" eb="1">
      <t>ゴウ</t>
    </rPh>
    <phoneticPr fontId="6"/>
  </si>
  <si>
    <t>％</t>
  </si>
  <si>
    <t>億円</t>
  </si>
  <si>
    <t>前年比</t>
  </si>
  <si>
    <t>構成比</t>
  </si>
  <si>
    <t>令和元年</t>
  </si>
  <si>
    <t>平成30年</t>
    <rPh sb="0" eb="2">
      <t>ヘイセイ</t>
    </rPh>
    <phoneticPr fontId="2"/>
  </si>
  <si>
    <t>地域</t>
  </si>
  <si>
    <t>資料提供：企業誘致・国際ビジネス課</t>
    <rPh sb="0" eb="2">
      <t>シリョウ</t>
    </rPh>
    <rPh sb="2" eb="4">
      <t>テイキョウ</t>
    </rPh>
    <rPh sb="5" eb="7">
      <t>キギョウ</t>
    </rPh>
    <rPh sb="7" eb="9">
      <t>ユウチ</t>
    </rPh>
    <rPh sb="10" eb="12">
      <t>コクサイ</t>
    </rPh>
    <rPh sb="16" eb="17">
      <t>カ</t>
    </rPh>
    <phoneticPr fontId="2"/>
  </si>
  <si>
    <t>　　　２　単位未満四捨五入のため、合計が符合しない場合がある。</t>
    <rPh sb="21" eb="22">
      <t>ア</t>
    </rPh>
    <phoneticPr fontId="2"/>
  </si>
  <si>
    <t>（注）１　横浜税関「外国貿易年表」による。</t>
    <phoneticPr fontId="6"/>
  </si>
  <si>
    <t>機械類及び輸送用機器</t>
  </si>
  <si>
    <t>化学製品</t>
  </si>
  <si>
    <t>鉱物性燃料</t>
  </si>
  <si>
    <t>食料品等</t>
  </si>
  <si>
    <t>合計</t>
  </si>
  <si>
    <t>商品</t>
  </si>
  <si>
    <t>資料提供：企業誘致・国際ビジネス課</t>
    <rPh sb="5" eb="7">
      <t>キギョウ</t>
    </rPh>
    <rPh sb="7" eb="9">
      <t>ユウチ</t>
    </rPh>
    <phoneticPr fontId="2"/>
  </si>
  <si>
    <t>平成29年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</si>
  <si>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</si>
  <si>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　　 30年</t>
    <rPh sb="5" eb="6">
      <t>ネン</t>
    </rPh>
    <phoneticPr fontId="6"/>
  </si>
  <si>
    <t>タイ</t>
    <phoneticPr fontId="2"/>
  </si>
  <si>
    <t>アンティグア・バーブーダ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</si>
</sst>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#,##0;&quot;△ &quot;#,##0"/>
    <numFmt numFmtId="177" formatCode="&quot;令和　&quot;&quot;元&quot;&quot;　年&quot;"/>
    <numFmt numFmtId="178" formatCode="0.0_);[Red]\(0.0\)"/>
    <numFmt numFmtId="179" formatCode="#,##0.0_ "/>
    <numFmt numFmtId="180" formatCode="0.0_ "/>
  </numFmts>
  <fonts count="17" x14ac:knownFonts="1">
    <font>
      <sz val="7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u/>
      <sz val="8.0500000000000007"/>
      <color indexed="12"/>
      <name val="ＭＳ ゴシック"/>
      <family val="3"/>
      <charset val="128"/>
    </font>
    <font>
      <b/>
      <sz val="7"/>
      <name val="ＭＳ 明朝"/>
      <family val="1"/>
      <charset val="128"/>
    </font>
    <font>
      <sz val="8"/>
      <name val="ＭＳ 明朝"/>
      <family val="1"/>
      <charset val="128"/>
    </font>
    <font>
      <sz val="7"/>
      <color rgb="FFFF0000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b/>
      <sz val="7"/>
      <color theme="1"/>
      <name val="ＭＳ 明朝"/>
      <family val="1"/>
      <charset val="128"/>
    </font>
    <font>
      <sz val="7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7"/>
      <name val="ＭＳ ゴシック"/>
      <family val="3"/>
      <charset val="128"/>
    </font>
    <font>
      <sz val="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9" fillId="0" borderId="0" applyFill="0"/>
    <xf numFmtId="0" fontId="4" fillId="0" borderId="0">
      <alignment vertical="center" shrinkToFit="1"/>
    </xf>
  </cellStyleXfs>
  <cellXfs count="186">
    <xf numFmtId="0" fontId="0" fillId="0" borderId="0" xfId="0"/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0" xfId="0" applyFont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 justifyLastLine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vertical="center"/>
    </xf>
    <xf numFmtId="0" fontId="0" fillId="0" borderId="11" xfId="0" applyBorder="1"/>
    <xf numFmtId="0" fontId="0" fillId="0" borderId="12" xfId="0" applyBorder="1"/>
    <xf numFmtId="3" fontId="0" fillId="0" borderId="0" xfId="0" applyNumberFormat="1"/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41" fontId="5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vertical="center"/>
    </xf>
    <xf numFmtId="0" fontId="3" fillId="0" borderId="0" xfId="0" applyFont="1" applyFill="1"/>
    <xf numFmtId="0" fontId="3" fillId="0" borderId="13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top"/>
    </xf>
    <xf numFmtId="0" fontId="4" fillId="0" borderId="0" xfId="0" applyFont="1" applyFill="1" applyBorder="1" applyAlignment="1">
      <alignment horizontal="distributed" vertical="center"/>
    </xf>
    <xf numFmtId="0" fontId="0" fillId="0" borderId="0" xfId="0" applyBorder="1"/>
    <xf numFmtId="176" fontId="1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/>
    <xf numFmtId="0" fontId="5" fillId="0" borderId="0" xfId="0" applyFont="1" applyAlignment="1">
      <alignment vertical="top"/>
    </xf>
    <xf numFmtId="0" fontId="0" fillId="0" borderId="0" xfId="0" applyFont="1" applyFill="1"/>
    <xf numFmtId="0" fontId="0" fillId="0" borderId="0" xfId="0" applyFill="1" applyAlignment="1">
      <alignment horizontal="center" vertical="center"/>
    </xf>
    <xf numFmtId="0" fontId="5" fillId="0" borderId="0" xfId="0" applyFont="1" applyBorder="1"/>
    <xf numFmtId="0" fontId="8" fillId="0" borderId="0" xfId="0" applyFont="1" applyAlignment="1">
      <alignment vertical="center"/>
    </xf>
    <xf numFmtId="0" fontId="9" fillId="0" borderId="0" xfId="4" applyFont="1" applyAlignment="1">
      <alignment vertical="center"/>
    </xf>
    <xf numFmtId="0" fontId="3" fillId="0" borderId="11" xfId="0" applyFont="1" applyBorder="1"/>
    <xf numFmtId="0" fontId="11" fillId="0" borderId="0" xfId="0" applyFont="1" applyFill="1" applyBorder="1" applyAlignment="1">
      <alignment vertical="center"/>
    </xf>
    <xf numFmtId="38" fontId="11" fillId="0" borderId="0" xfId="3" applyFont="1" applyFill="1" applyBorder="1" applyAlignment="1">
      <alignment horizontal="right" vertical="center"/>
    </xf>
    <xf numFmtId="0" fontId="3" fillId="0" borderId="12" xfId="0" applyFont="1" applyBorder="1"/>
    <xf numFmtId="0" fontId="3" fillId="0" borderId="17" xfId="0" applyFont="1" applyBorder="1"/>
    <xf numFmtId="0" fontId="3" fillId="0" borderId="11" xfId="0" applyFont="1" applyFill="1" applyBorder="1"/>
    <xf numFmtId="3" fontId="11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0" fillId="0" borderId="0" xfId="0" applyFont="1"/>
    <xf numFmtId="0" fontId="3" fillId="2" borderId="13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/>
    <xf numFmtId="0" fontId="11" fillId="0" borderId="0" xfId="0" applyFont="1"/>
    <xf numFmtId="0" fontId="11" fillId="0" borderId="0" xfId="0" applyFont="1" applyFill="1" applyAlignment="1">
      <alignment vertical="center"/>
    </xf>
    <xf numFmtId="0" fontId="11" fillId="0" borderId="11" xfId="0" applyFont="1" applyFill="1" applyBorder="1"/>
    <xf numFmtId="0" fontId="11" fillId="0" borderId="2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12" fillId="0" borderId="0" xfId="0" applyFont="1" applyFill="1" applyAlignment="1">
      <alignment vertical="center"/>
    </xf>
    <xf numFmtId="0" fontId="0" fillId="0" borderId="11" xfId="0" applyFill="1" applyBorder="1"/>
    <xf numFmtId="177" fontId="3" fillId="0" borderId="0" xfId="0" applyNumberFormat="1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0" fillId="0" borderId="0" xfId="0" applyFill="1"/>
    <xf numFmtId="0" fontId="13" fillId="0" borderId="0" xfId="0" applyFont="1" applyFill="1"/>
    <xf numFmtId="176" fontId="0" fillId="0" borderId="0" xfId="0" applyNumberFormat="1" applyFont="1" applyFill="1" applyBorder="1" applyAlignment="1">
      <alignment vertical="center"/>
    </xf>
    <xf numFmtId="0" fontId="14" fillId="0" borderId="0" xfId="0" applyFont="1" applyFill="1"/>
    <xf numFmtId="176" fontId="15" fillId="0" borderId="0" xfId="0" applyNumberFormat="1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top"/>
    </xf>
    <xf numFmtId="0" fontId="4" fillId="0" borderId="19" xfId="0" applyFont="1" applyFill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/>
    <xf numFmtId="0" fontId="16" fillId="0" borderId="0" xfId="0" applyFont="1" applyFill="1" applyBorder="1" applyAlignment="1">
      <alignment horizontal="distributed" vertical="center"/>
    </xf>
    <xf numFmtId="180" fontId="15" fillId="0" borderId="0" xfId="0" applyNumberFormat="1" applyFont="1" applyFill="1" applyBorder="1" applyAlignment="1">
      <alignment vertical="center"/>
    </xf>
    <xf numFmtId="178" fontId="15" fillId="0" borderId="0" xfId="0" applyNumberFormat="1" applyFont="1" applyFill="1" applyBorder="1" applyAlignment="1">
      <alignment vertical="center"/>
    </xf>
    <xf numFmtId="179" fontId="15" fillId="0" borderId="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0" fontId="0" fillId="0" borderId="11" xfId="0" applyFont="1" applyFill="1" applyBorder="1"/>
    <xf numFmtId="0" fontId="0" fillId="0" borderId="12" xfId="0" applyFont="1" applyFill="1" applyBorder="1"/>
    <xf numFmtId="176" fontId="0" fillId="0" borderId="11" xfId="0" applyNumberFormat="1" applyFont="1" applyFill="1" applyBorder="1"/>
    <xf numFmtId="0" fontId="3" fillId="0" borderId="0" xfId="0" applyFont="1" applyFill="1" applyAlignment="1">
      <alignment vertical="center"/>
    </xf>
    <xf numFmtId="41" fontId="15" fillId="0" borderId="14" xfId="0" applyNumberFormat="1" applyFont="1" applyFill="1" applyBorder="1" applyAlignment="1">
      <alignment vertical="center"/>
    </xf>
    <xf numFmtId="41" fontId="15" fillId="0" borderId="10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41" fontId="0" fillId="0" borderId="14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41" fontId="15" fillId="0" borderId="0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horizontal="right" vertical="center"/>
    </xf>
    <xf numFmtId="41" fontId="15" fillId="0" borderId="14" xfId="0" applyNumberFormat="1" applyFont="1" applyFill="1" applyBorder="1" applyAlignment="1">
      <alignment horizontal="right" vertical="center"/>
    </xf>
    <xf numFmtId="41" fontId="15" fillId="0" borderId="10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vertical="center"/>
    </xf>
    <xf numFmtId="41" fontId="15" fillId="0" borderId="0" xfId="0" applyNumberFormat="1" applyFont="1" applyFill="1" applyBorder="1" applyAlignment="1">
      <alignment horizontal="right" vertical="center"/>
    </xf>
    <xf numFmtId="42" fontId="15" fillId="0" borderId="0" xfId="3" applyNumberFormat="1" applyFont="1" applyFill="1" applyBorder="1" applyAlignment="1">
      <alignment horizontal="right" vertical="center"/>
    </xf>
    <xf numFmtId="41" fontId="0" fillId="0" borderId="10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vertical="center"/>
    </xf>
    <xf numFmtId="41" fontId="0" fillId="0" borderId="18" xfId="0" applyNumberFormat="1" applyFont="1" applyFill="1" applyBorder="1" applyAlignment="1">
      <alignment vertical="center"/>
    </xf>
    <xf numFmtId="41" fontId="0" fillId="0" borderId="12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15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vertical="center"/>
    </xf>
    <xf numFmtId="3" fontId="0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horizontal="distributed" vertical="center"/>
    </xf>
    <xf numFmtId="41" fontId="0" fillId="0" borderId="0" xfId="0" applyNumberFormat="1" applyFont="1" applyFill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distributed" vertical="center"/>
    </xf>
    <xf numFmtId="41" fontId="15" fillId="0" borderId="0" xfId="0" applyNumberFormat="1" applyFont="1" applyFill="1" applyAlignment="1">
      <alignment vertical="center"/>
    </xf>
    <xf numFmtId="9" fontId="3" fillId="0" borderId="0" xfId="1" applyFont="1" applyFill="1" applyAlignment="1">
      <alignment horizontal="distributed" vertical="center"/>
    </xf>
    <xf numFmtId="0" fontId="0" fillId="0" borderId="18" xfId="0" applyFont="1" applyFill="1" applyBorder="1"/>
    <xf numFmtId="0" fontId="8" fillId="0" borderId="0" xfId="0" applyFont="1" applyFill="1"/>
    <xf numFmtId="41" fontId="0" fillId="0" borderId="14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distributed" vertical="center"/>
    </xf>
    <xf numFmtId="0" fontId="0" fillId="0" borderId="12" xfId="0" applyFont="1" applyFill="1" applyBorder="1" applyAlignment="1">
      <alignment vertical="center"/>
    </xf>
    <xf numFmtId="3" fontId="0" fillId="0" borderId="16" xfId="0" applyNumberFormat="1" applyFont="1" applyFill="1" applyBorder="1" applyAlignment="1">
      <alignment vertical="center"/>
    </xf>
    <xf numFmtId="0" fontId="3" fillId="0" borderId="17" xfId="0" applyFont="1" applyFill="1" applyBorder="1"/>
    <xf numFmtId="0" fontId="3" fillId="0" borderId="12" xfId="0" applyFont="1" applyFill="1" applyBorder="1"/>
    <xf numFmtId="0" fontId="3" fillId="0" borderId="14" xfId="0" applyFont="1" applyFill="1" applyBorder="1" applyAlignment="1">
      <alignment vertical="center"/>
    </xf>
    <xf numFmtId="38" fontId="0" fillId="0" borderId="16" xfId="3" applyFont="1" applyFill="1" applyBorder="1" applyAlignment="1">
      <alignment horizontal="right" vertical="center"/>
    </xf>
    <xf numFmtId="38" fontId="0" fillId="0" borderId="14" xfId="3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right" vertical="top"/>
    </xf>
    <xf numFmtId="0" fontId="4" fillId="0" borderId="14" xfId="0" applyFont="1" applyFill="1" applyBorder="1" applyAlignment="1">
      <alignment horizontal="right" vertical="top"/>
    </xf>
    <xf numFmtId="0" fontId="4" fillId="0" borderId="1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right" vertical="center"/>
    </xf>
    <xf numFmtId="38" fontId="15" fillId="0" borderId="14" xfId="2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38" fontId="15" fillId="0" borderId="14" xfId="2" applyFont="1" applyFill="1" applyBorder="1"/>
    <xf numFmtId="38" fontId="15" fillId="0" borderId="0" xfId="2" applyFont="1" applyFill="1"/>
    <xf numFmtId="176" fontId="0" fillId="0" borderId="14" xfId="0" applyNumberFormat="1" applyFont="1" applyFill="1" applyBorder="1" applyAlignment="1">
      <alignment vertical="center"/>
    </xf>
    <xf numFmtId="0" fontId="0" fillId="0" borderId="10" xfId="0" applyFont="1" applyFill="1" applyBorder="1"/>
    <xf numFmtId="38" fontId="0" fillId="0" borderId="0" xfId="3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176" fontId="0" fillId="0" borderId="1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3" fillId="0" borderId="0" xfId="0" applyFont="1" applyFill="1" applyAlignment="1">
      <alignment horizontal="right"/>
    </xf>
    <xf numFmtId="41" fontId="0" fillId="0" borderId="10" xfId="0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distributed" vertical="center" justifyLastLine="1"/>
    </xf>
    <xf numFmtId="0" fontId="6" fillId="0" borderId="0" xfId="0" applyFont="1" applyBorder="1"/>
    <xf numFmtId="0" fontId="3" fillId="0" borderId="0" xfId="0" applyNumberFormat="1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0" xfId="0" applyFont="1" applyFill="1" applyAlignment="1">
      <alignment vertical="top" wrapText="1"/>
    </xf>
    <xf numFmtId="0" fontId="8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</cellXfs>
  <cellStyles count="6">
    <cellStyle name="スタイル 1" xfId="5"/>
    <cellStyle name="パーセント 2" xfId="1"/>
    <cellStyle name="桁区切り" xfId="2" builtinId="6"/>
    <cellStyle name="桁区切り 2" xfId="3"/>
    <cellStyle name="標準" xfId="0" builtinId="0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6"/>
  <sheetViews>
    <sheetView tabSelected="1" zoomScaleNormal="100" zoomScaleSheetLayoutView="145" zoomScalePageLayoutView="160" workbookViewId="0"/>
  </sheetViews>
  <sheetFormatPr defaultColWidth="9.59765625" defaultRowHeight="9.75" x14ac:dyDescent="0.15"/>
  <cols>
    <col min="1" max="1" width="2" style="79" customWidth="1"/>
    <col min="2" max="2" width="17.59765625" style="79" customWidth="1"/>
    <col min="3" max="3" width="2" style="79" customWidth="1"/>
    <col min="4" max="11" width="13.59765625" style="79" customWidth="1"/>
    <col min="12" max="16384" width="9.59765625" style="79"/>
  </cols>
  <sheetData>
    <row r="1" spans="1:12" ht="2.25" customHeight="1" x14ac:dyDescent="0.15"/>
    <row r="2" spans="1:12" s="36" customFormat="1" ht="13.5" customHeight="1" thickBot="1" x14ac:dyDescent="0.2">
      <c r="K2" s="95" t="s">
        <v>200</v>
      </c>
    </row>
    <row r="3" spans="1:12" s="36" customFormat="1" ht="13.5" customHeight="1" thickTop="1" x14ac:dyDescent="0.15">
      <c r="A3" s="94"/>
      <c r="B3" s="173" t="s">
        <v>199</v>
      </c>
      <c r="C3" s="93"/>
      <c r="D3" s="175" t="s">
        <v>0</v>
      </c>
      <c r="E3" s="176"/>
      <c r="F3" s="176"/>
      <c r="G3" s="177"/>
      <c r="H3" s="175" t="s">
        <v>1</v>
      </c>
      <c r="I3" s="176"/>
      <c r="J3" s="176"/>
      <c r="K3" s="176"/>
    </row>
    <row r="4" spans="1:12" s="36" customFormat="1" ht="17.100000000000001" customHeight="1" x14ac:dyDescent="0.15">
      <c r="A4" s="2"/>
      <c r="B4" s="174"/>
      <c r="C4" s="92"/>
      <c r="D4" s="91" t="s">
        <v>198</v>
      </c>
      <c r="E4" s="91" t="s">
        <v>197</v>
      </c>
      <c r="F4" s="91" t="s">
        <v>196</v>
      </c>
      <c r="G4" s="91" t="s">
        <v>195</v>
      </c>
      <c r="H4" s="91" t="s">
        <v>198</v>
      </c>
      <c r="I4" s="91" t="s">
        <v>197</v>
      </c>
      <c r="J4" s="91" t="s">
        <v>196</v>
      </c>
      <c r="K4" s="90" t="s">
        <v>195</v>
      </c>
    </row>
    <row r="5" spans="1:12" s="36" customFormat="1" ht="13.5" customHeight="1" x14ac:dyDescent="0.15">
      <c r="A5" s="89"/>
      <c r="B5" s="89"/>
      <c r="C5" s="88"/>
      <c r="D5" s="87" t="s">
        <v>194</v>
      </c>
      <c r="E5" s="87" t="s">
        <v>194</v>
      </c>
      <c r="F5" s="87" t="s">
        <v>193</v>
      </c>
      <c r="G5" s="87" t="s">
        <v>193</v>
      </c>
      <c r="H5" s="87" t="s">
        <v>194</v>
      </c>
      <c r="I5" s="87" t="s">
        <v>194</v>
      </c>
      <c r="J5" s="87" t="s">
        <v>193</v>
      </c>
      <c r="K5" s="87" t="s">
        <v>193</v>
      </c>
    </row>
    <row r="6" spans="1:12" ht="15.95" customHeight="1" x14ac:dyDescent="0.15">
      <c r="A6" s="86"/>
      <c r="B6" s="85" t="s">
        <v>192</v>
      </c>
      <c r="C6" s="84"/>
      <c r="D6" s="83">
        <v>89925</v>
      </c>
      <c r="E6" s="83">
        <v>81953</v>
      </c>
      <c r="F6" s="98">
        <f>E6/E6*100</f>
        <v>100</v>
      </c>
      <c r="G6" s="99">
        <f t="shared" ref="G6:G12" si="0">E6/D6*100</f>
        <v>91.134834584375866</v>
      </c>
      <c r="H6" s="83">
        <v>71549</v>
      </c>
      <c r="I6" s="83">
        <v>72802</v>
      </c>
      <c r="J6" s="100">
        <f>I6/I6*100</f>
        <v>100</v>
      </c>
      <c r="K6" s="99">
        <f t="shared" ref="K6:K12" si="1">I6/H6*100</f>
        <v>101.75124739688886</v>
      </c>
    </row>
    <row r="7" spans="1:12" ht="15.95" customHeight="1" x14ac:dyDescent="0.15">
      <c r="A7" s="3"/>
      <c r="B7" s="1" t="s">
        <v>143</v>
      </c>
      <c r="C7" s="101"/>
      <c r="D7" s="81">
        <v>14039</v>
      </c>
      <c r="E7" s="81">
        <v>13230</v>
      </c>
      <c r="F7" s="102">
        <f>E7/E6*100</f>
        <v>16.143399265432627</v>
      </c>
      <c r="G7" s="103">
        <f t="shared" si="0"/>
        <v>94.237481302087048</v>
      </c>
      <c r="H7" s="81">
        <v>9981</v>
      </c>
      <c r="I7" s="81">
        <v>9609</v>
      </c>
      <c r="J7" s="104">
        <f>I7/I6*100</f>
        <v>13.198813219417049</v>
      </c>
      <c r="K7" s="103">
        <f t="shared" si="1"/>
        <v>96.272918545235953</v>
      </c>
    </row>
    <row r="8" spans="1:12" ht="15.95" customHeight="1" x14ac:dyDescent="0.15">
      <c r="A8" s="3"/>
      <c r="B8" s="1" t="s">
        <v>191</v>
      </c>
      <c r="C8" s="101"/>
      <c r="D8" s="81">
        <v>16878</v>
      </c>
      <c r="E8" s="81">
        <v>14422</v>
      </c>
      <c r="F8" s="102">
        <f>E8/E6*100</f>
        <v>17.597891474381658</v>
      </c>
      <c r="G8" s="103">
        <f t="shared" si="0"/>
        <v>85.448512856973579</v>
      </c>
      <c r="H8" s="81">
        <v>6754</v>
      </c>
      <c r="I8" s="81">
        <v>7193</v>
      </c>
      <c r="J8" s="104">
        <f>I8/I6*100</f>
        <v>9.8802230707947576</v>
      </c>
      <c r="K8" s="103">
        <f t="shared" si="1"/>
        <v>106.49985193959135</v>
      </c>
      <c r="L8" s="82"/>
    </row>
    <row r="9" spans="1:12" ht="15.95" customHeight="1" x14ac:dyDescent="0.15">
      <c r="A9" s="3"/>
      <c r="B9" s="1" t="s">
        <v>142</v>
      </c>
      <c r="C9" s="101"/>
      <c r="D9" s="81">
        <v>7789</v>
      </c>
      <c r="E9" s="81">
        <v>7139</v>
      </c>
      <c r="F9" s="102">
        <f>E9/E6*100</f>
        <v>8.7110905030932368</v>
      </c>
      <c r="G9" s="103">
        <f t="shared" si="0"/>
        <v>91.654897932982422</v>
      </c>
      <c r="H9" s="81">
        <v>7170</v>
      </c>
      <c r="I9" s="81">
        <v>7204</v>
      </c>
      <c r="J9" s="104">
        <f>I9/I6*100</f>
        <v>9.8953325458091808</v>
      </c>
      <c r="K9" s="103">
        <f t="shared" si="1"/>
        <v>100.47419804741979</v>
      </c>
    </row>
    <row r="10" spans="1:12" ht="15.95" customHeight="1" x14ac:dyDescent="0.15">
      <c r="A10" s="3"/>
      <c r="B10" s="1" t="s">
        <v>190</v>
      </c>
      <c r="C10" s="101"/>
      <c r="D10" s="81">
        <v>18561</v>
      </c>
      <c r="E10" s="81">
        <v>17480</v>
      </c>
      <c r="F10" s="102">
        <f>E10/E6*100</f>
        <v>21.329298500359961</v>
      </c>
      <c r="G10" s="103">
        <f t="shared" si="0"/>
        <v>94.175960346964061</v>
      </c>
      <c r="H10" s="81">
        <v>14314</v>
      </c>
      <c r="I10" s="81">
        <v>14482</v>
      </c>
      <c r="J10" s="104">
        <f>I10/I6*100</f>
        <v>19.892310650806298</v>
      </c>
      <c r="K10" s="103">
        <f t="shared" si="1"/>
        <v>101.17367612127988</v>
      </c>
    </row>
    <row r="11" spans="1:12" ht="15.95" customHeight="1" x14ac:dyDescent="0.15">
      <c r="A11" s="3"/>
      <c r="B11" s="1" t="s">
        <v>189</v>
      </c>
      <c r="C11" s="101"/>
      <c r="D11" s="81">
        <v>2818</v>
      </c>
      <c r="E11" s="81">
        <v>2828</v>
      </c>
      <c r="F11" s="102">
        <f>E11/E6*100</f>
        <v>3.4507583614998838</v>
      </c>
      <c r="G11" s="103">
        <f t="shared" si="0"/>
        <v>100.35486160397444</v>
      </c>
      <c r="H11" s="81">
        <v>12257</v>
      </c>
      <c r="I11" s="81">
        <v>13141</v>
      </c>
      <c r="J11" s="104">
        <f>I11/I6*100</f>
        <v>18.050328287684401</v>
      </c>
      <c r="K11" s="103">
        <f t="shared" si="1"/>
        <v>107.2122052704577</v>
      </c>
    </row>
    <row r="12" spans="1:12" ht="15.95" customHeight="1" x14ac:dyDescent="0.15">
      <c r="A12" s="3"/>
      <c r="B12" s="1" t="s">
        <v>188</v>
      </c>
      <c r="C12" s="101"/>
      <c r="D12" s="81">
        <v>29840</v>
      </c>
      <c r="E12" s="81">
        <v>26855</v>
      </c>
      <c r="F12" s="102">
        <f>E12/E6*100</f>
        <v>32.768782106817326</v>
      </c>
      <c r="G12" s="103">
        <f t="shared" si="0"/>
        <v>89.996648793565683</v>
      </c>
      <c r="H12" s="81">
        <v>21073</v>
      </c>
      <c r="I12" s="81">
        <v>21172</v>
      </c>
      <c r="J12" s="104">
        <f>I12/I6*100</f>
        <v>29.081618636850635</v>
      </c>
      <c r="K12" s="103">
        <f t="shared" si="1"/>
        <v>100.46979547287999</v>
      </c>
    </row>
    <row r="13" spans="1:12" ht="9.75" customHeight="1" thickBot="1" x14ac:dyDescent="0.2">
      <c r="A13" s="74"/>
      <c r="B13" s="105"/>
      <c r="C13" s="106"/>
      <c r="D13" s="105"/>
      <c r="E13" s="107"/>
      <c r="F13" s="105"/>
      <c r="G13" s="105"/>
      <c r="H13" s="105"/>
      <c r="I13" s="105"/>
      <c r="J13" s="105"/>
      <c r="K13" s="105"/>
    </row>
    <row r="14" spans="1:12" s="36" customFormat="1" ht="9.75" customHeight="1" thickTop="1" x14ac:dyDescent="0.15">
      <c r="A14" s="67"/>
      <c r="B14" s="2" t="s">
        <v>187</v>
      </c>
    </row>
    <row r="15" spans="1:12" s="36" customFormat="1" ht="9.75" customHeight="1" x14ac:dyDescent="0.15">
      <c r="A15" s="67"/>
      <c r="B15" s="108" t="s">
        <v>186</v>
      </c>
    </row>
    <row r="16" spans="1:12" ht="9.75" customHeight="1" x14ac:dyDescent="0.15">
      <c r="B16" s="80"/>
    </row>
  </sheetData>
  <mergeCells count="3">
    <mergeCell ref="B3:B4"/>
    <mergeCell ref="D3:G3"/>
    <mergeCell ref="H3:K3"/>
  </mergeCells>
  <phoneticPr fontId="6"/>
  <printOptions horizontalCentered="1"/>
  <pageMargins left="0" right="0" top="0.9055118110236221" bottom="0.98425196850393704" header="0.62992125984251968" footer="0.51181102362204722"/>
  <pageSetup paperSize="9" scale="120" fitToWidth="0" fitToHeight="0" orientation="portrait" r:id="rId1"/>
  <headerFooter alignWithMargins="0">
    <oddHeader>&amp;L&amp;9神奈川県３港の輸出入額－地域別－&amp;R&amp;9&amp;F　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4"/>
  <sheetViews>
    <sheetView zoomScaleNormal="100" zoomScaleSheetLayoutView="100" zoomScalePageLayoutView="166" workbookViewId="0"/>
  </sheetViews>
  <sheetFormatPr defaultColWidth="9.59765625" defaultRowHeight="9.75" x14ac:dyDescent="0.15"/>
  <cols>
    <col min="1" max="1" width="2" style="79" customWidth="1"/>
    <col min="2" max="2" width="16" style="79" customWidth="1"/>
    <col min="3" max="3" width="2" style="79" customWidth="1"/>
    <col min="4" max="11" width="13.3984375" style="79" customWidth="1"/>
    <col min="12" max="16384" width="9.59765625" style="79"/>
  </cols>
  <sheetData>
    <row r="1" spans="1:12" ht="3" customHeight="1" x14ac:dyDescent="0.15"/>
    <row r="2" spans="1:12" s="36" customFormat="1" ht="16.5" customHeight="1" thickBot="1" x14ac:dyDescent="0.2">
      <c r="K2" s="95" t="s">
        <v>209</v>
      </c>
    </row>
    <row r="3" spans="1:12" s="36" customFormat="1" ht="13.5" customHeight="1" thickTop="1" x14ac:dyDescent="0.15">
      <c r="A3" s="94"/>
      <c r="B3" s="173" t="s">
        <v>208</v>
      </c>
      <c r="C3" s="93"/>
      <c r="D3" s="175" t="s">
        <v>0</v>
      </c>
      <c r="E3" s="176"/>
      <c r="F3" s="176"/>
      <c r="G3" s="177"/>
      <c r="H3" s="175" t="s">
        <v>1</v>
      </c>
      <c r="I3" s="176"/>
      <c r="J3" s="176"/>
      <c r="K3" s="176"/>
    </row>
    <row r="4" spans="1:12" s="36" customFormat="1" ht="17.100000000000001" customHeight="1" x14ac:dyDescent="0.15">
      <c r="A4" s="2"/>
      <c r="B4" s="174"/>
      <c r="C4" s="92"/>
      <c r="D4" s="91" t="s">
        <v>198</v>
      </c>
      <c r="E4" s="91" t="s">
        <v>197</v>
      </c>
      <c r="F4" s="91" t="s">
        <v>196</v>
      </c>
      <c r="G4" s="91" t="s">
        <v>195</v>
      </c>
      <c r="H4" s="91" t="s">
        <v>198</v>
      </c>
      <c r="I4" s="91" t="s">
        <v>197</v>
      </c>
      <c r="J4" s="91" t="s">
        <v>196</v>
      </c>
      <c r="K4" s="90" t="s">
        <v>195</v>
      </c>
    </row>
    <row r="5" spans="1:12" s="36" customFormat="1" ht="13.5" customHeight="1" x14ac:dyDescent="0.15">
      <c r="A5" s="89"/>
      <c r="B5" s="89"/>
      <c r="C5" s="88"/>
      <c r="D5" s="87" t="s">
        <v>194</v>
      </c>
      <c r="E5" s="87" t="s">
        <v>194</v>
      </c>
      <c r="F5" s="87" t="s">
        <v>193</v>
      </c>
      <c r="G5" s="87" t="s">
        <v>193</v>
      </c>
      <c r="H5" s="87" t="s">
        <v>194</v>
      </c>
      <c r="I5" s="87" t="s">
        <v>194</v>
      </c>
      <c r="J5" s="87" t="s">
        <v>193</v>
      </c>
      <c r="K5" s="87" t="s">
        <v>193</v>
      </c>
    </row>
    <row r="6" spans="1:12" ht="19.5" customHeight="1" x14ac:dyDescent="0.15">
      <c r="A6" s="3"/>
      <c r="B6" s="85" t="s">
        <v>207</v>
      </c>
      <c r="C6" s="84"/>
      <c r="D6" s="83">
        <v>89925</v>
      </c>
      <c r="E6" s="83">
        <v>81953</v>
      </c>
      <c r="F6" s="99">
        <f>E6/E6*100</f>
        <v>100</v>
      </c>
      <c r="G6" s="99">
        <f t="shared" ref="G6:G11" si="0">E6/D6*100</f>
        <v>91.134834584375866</v>
      </c>
      <c r="H6" s="83">
        <v>71549</v>
      </c>
      <c r="I6" s="83">
        <v>72802</v>
      </c>
      <c r="J6" s="99">
        <f>I6/I6*100</f>
        <v>100</v>
      </c>
      <c r="K6" s="99">
        <f t="shared" ref="K6:K11" si="1">I6/H6*100</f>
        <v>101.75124739688886</v>
      </c>
      <c r="L6" s="82"/>
    </row>
    <row r="7" spans="1:12" ht="19.5" customHeight="1" x14ac:dyDescent="0.15">
      <c r="A7" s="3"/>
      <c r="B7" s="1" t="s">
        <v>206</v>
      </c>
      <c r="C7" s="101"/>
      <c r="D7" s="81">
        <v>919</v>
      </c>
      <c r="E7" s="81">
        <v>927</v>
      </c>
      <c r="F7" s="103">
        <f>E7/E6*100</f>
        <v>1.1311361390065036</v>
      </c>
      <c r="G7" s="103">
        <f t="shared" si="0"/>
        <v>100.87051142546247</v>
      </c>
      <c r="H7" s="81">
        <v>12204</v>
      </c>
      <c r="I7" s="81">
        <v>12173</v>
      </c>
      <c r="J7" s="103">
        <f>I7/I6*100</f>
        <v>16.720694486415209</v>
      </c>
      <c r="K7" s="103">
        <f t="shared" si="1"/>
        <v>99.745984922976078</v>
      </c>
    </row>
    <row r="8" spans="1:12" ht="19.5" customHeight="1" x14ac:dyDescent="0.15">
      <c r="A8" s="3"/>
      <c r="B8" s="1" t="s">
        <v>205</v>
      </c>
      <c r="C8" s="101"/>
      <c r="D8" s="81">
        <v>1888</v>
      </c>
      <c r="E8" s="81">
        <v>2279</v>
      </c>
      <c r="F8" s="103">
        <f>E8/E6*100</f>
        <v>2.7808622015057414</v>
      </c>
      <c r="G8" s="103">
        <f t="shared" si="0"/>
        <v>120.70974576271188</v>
      </c>
      <c r="H8" s="81">
        <v>22188</v>
      </c>
      <c r="I8" s="81">
        <v>23208</v>
      </c>
      <c r="J8" s="103">
        <f>I8/I6*100</f>
        <v>31.878245103156505</v>
      </c>
      <c r="K8" s="103">
        <f t="shared" si="1"/>
        <v>104.59707950243376</v>
      </c>
    </row>
    <row r="9" spans="1:12" ht="19.5" customHeight="1" x14ac:dyDescent="0.15">
      <c r="A9" s="3"/>
      <c r="B9" s="1" t="s">
        <v>204</v>
      </c>
      <c r="C9" s="101"/>
      <c r="D9" s="81">
        <v>10959</v>
      </c>
      <c r="E9" s="81">
        <v>11158</v>
      </c>
      <c r="F9" s="103">
        <f>E9/E6*100</f>
        <v>13.615120861957465</v>
      </c>
      <c r="G9" s="103">
        <f t="shared" si="0"/>
        <v>101.81585911123278</v>
      </c>
      <c r="H9" s="81">
        <v>6151</v>
      </c>
      <c r="I9" s="81">
        <v>5826</v>
      </c>
      <c r="J9" s="103">
        <f>I9/I6*100</f>
        <v>8.0025274030933229</v>
      </c>
      <c r="K9" s="103">
        <f t="shared" si="1"/>
        <v>94.71630629165989</v>
      </c>
    </row>
    <row r="10" spans="1:12" ht="19.5" customHeight="1" x14ac:dyDescent="0.15">
      <c r="A10" s="3"/>
      <c r="B10" s="97" t="s">
        <v>203</v>
      </c>
      <c r="C10" s="101"/>
      <c r="D10" s="81">
        <v>58772</v>
      </c>
      <c r="E10" s="81">
        <v>51393</v>
      </c>
      <c r="F10" s="103">
        <f>E10/E6*100</f>
        <v>62.710333971910728</v>
      </c>
      <c r="G10" s="103">
        <f t="shared" si="0"/>
        <v>87.444701558565313</v>
      </c>
      <c r="H10" s="81">
        <v>13664</v>
      </c>
      <c r="I10" s="81">
        <v>14770</v>
      </c>
      <c r="J10" s="103">
        <f>I10/I6*100</f>
        <v>20.287904178456635</v>
      </c>
      <c r="K10" s="103">
        <f t="shared" si="1"/>
        <v>108.09426229508196</v>
      </c>
    </row>
    <row r="11" spans="1:12" ht="19.5" customHeight="1" x14ac:dyDescent="0.15">
      <c r="A11" s="3"/>
      <c r="B11" s="1" t="s">
        <v>188</v>
      </c>
      <c r="C11" s="101"/>
      <c r="D11" s="81">
        <v>17388</v>
      </c>
      <c r="E11" s="81">
        <v>16197</v>
      </c>
      <c r="F11" s="103">
        <f>E11/E6*100</f>
        <v>19.763767037204254</v>
      </c>
      <c r="G11" s="103">
        <f t="shared" si="0"/>
        <v>93.150448585231189</v>
      </c>
      <c r="H11" s="81">
        <v>17341</v>
      </c>
      <c r="I11" s="81">
        <v>16824</v>
      </c>
      <c r="J11" s="103">
        <f>I11/I6*100</f>
        <v>23.109255240240653</v>
      </c>
      <c r="K11" s="103">
        <f t="shared" si="1"/>
        <v>97.018626376794884</v>
      </c>
    </row>
    <row r="12" spans="1:12" ht="9.75" customHeight="1" thickBot="1" x14ac:dyDescent="0.2">
      <c r="A12" s="74"/>
      <c r="B12" s="105"/>
      <c r="C12" s="106"/>
      <c r="D12" s="105"/>
      <c r="E12" s="105"/>
      <c r="F12" s="105"/>
      <c r="G12" s="105"/>
      <c r="H12" s="105"/>
      <c r="I12" s="107"/>
      <c r="J12" s="105"/>
      <c r="K12" s="105"/>
    </row>
    <row r="13" spans="1:12" s="36" customFormat="1" ht="9.75" customHeight="1" thickTop="1" x14ac:dyDescent="0.15">
      <c r="B13" s="108" t="s">
        <v>202</v>
      </c>
      <c r="E13" s="96"/>
    </row>
    <row r="14" spans="1:12" s="36" customFormat="1" x14ac:dyDescent="0.15">
      <c r="B14" s="108" t="s">
        <v>201</v>
      </c>
    </row>
  </sheetData>
  <mergeCells count="3">
    <mergeCell ref="B3:B4"/>
    <mergeCell ref="D3:G3"/>
    <mergeCell ref="H3:K3"/>
  </mergeCells>
  <phoneticPr fontId="6"/>
  <printOptions horizontalCentered="1"/>
  <pageMargins left="0" right="0" top="0.98425196850393704" bottom="0.98425196850393704" header="0.74803149606299213" footer="0.51181102362204722"/>
  <pageSetup paperSize="9" scale="120" fitToWidth="0" fitToHeight="0" orientation="portrait" r:id="rId1"/>
  <headerFooter alignWithMargins="0">
    <oddHeader>&amp;L&amp;9神奈川県３港の輸出入額－商品別－&amp;R&amp;9&amp;F　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2"/>
  <sheetViews>
    <sheetView zoomScaleNormal="100" zoomScalePageLayoutView="208" workbookViewId="0"/>
  </sheetViews>
  <sheetFormatPr defaultRowHeight="9.75" x14ac:dyDescent="0.15"/>
  <cols>
    <col min="1" max="1" width="2" customWidth="1"/>
    <col min="2" max="2" width="11.796875" customWidth="1"/>
    <col min="3" max="3" width="2" customWidth="1"/>
    <col min="4" max="9" width="14.3984375" customWidth="1"/>
  </cols>
  <sheetData>
    <row r="1" spans="1:10" ht="3" customHeight="1" x14ac:dyDescent="0.15"/>
    <row r="2" spans="1:10" s="6" customFormat="1" ht="12.75" customHeight="1" thickBot="1" x14ac:dyDescent="0.2">
      <c r="B2" s="6" t="s">
        <v>2</v>
      </c>
      <c r="I2" s="41" t="s">
        <v>3</v>
      </c>
      <c r="J2" s="53"/>
    </row>
    <row r="3" spans="1:10" s="6" customFormat="1" ht="13.5" customHeight="1" thickTop="1" x14ac:dyDescent="0.15">
      <c r="A3" s="7"/>
      <c r="B3" s="178" t="s">
        <v>4</v>
      </c>
      <c r="C3" s="8"/>
      <c r="D3" s="180" t="s">
        <v>5</v>
      </c>
      <c r="E3" s="181"/>
      <c r="F3" s="180" t="s">
        <v>6</v>
      </c>
      <c r="G3" s="181"/>
      <c r="H3" s="180" t="s">
        <v>7</v>
      </c>
      <c r="I3" s="182"/>
    </row>
    <row r="4" spans="1:10" s="6" customFormat="1" ht="15.95" customHeight="1" x14ac:dyDescent="0.15">
      <c r="A4" s="11"/>
      <c r="B4" s="179"/>
      <c r="C4" s="12"/>
      <c r="D4" s="13" t="s">
        <v>8</v>
      </c>
      <c r="E4" s="13" t="s">
        <v>9</v>
      </c>
      <c r="F4" s="13" t="s">
        <v>8</v>
      </c>
      <c r="G4" s="13" t="s">
        <v>9</v>
      </c>
      <c r="H4" s="13" t="s">
        <v>8</v>
      </c>
      <c r="I4" s="14" t="s">
        <v>9</v>
      </c>
    </row>
    <row r="5" spans="1:10" ht="3.75" customHeight="1" x14ac:dyDescent="0.15">
      <c r="A5" s="15"/>
      <c r="B5" s="16"/>
      <c r="C5" s="17"/>
      <c r="D5" s="18"/>
      <c r="E5" s="18"/>
      <c r="F5" s="18"/>
      <c r="G5" s="18"/>
      <c r="H5" s="18"/>
      <c r="I5" s="18"/>
    </row>
    <row r="6" spans="1:10" ht="15.95" customHeight="1" x14ac:dyDescent="0.15">
      <c r="A6" s="19"/>
      <c r="B6" s="75" t="s">
        <v>210</v>
      </c>
      <c r="C6" s="21"/>
      <c r="D6" s="46">
        <v>7177217</v>
      </c>
      <c r="E6" s="46">
        <v>4133560</v>
      </c>
      <c r="F6" s="46">
        <v>1119827</v>
      </c>
      <c r="G6" s="46">
        <v>2224818</v>
      </c>
      <c r="H6" s="46">
        <v>118003</v>
      </c>
      <c r="I6" s="46">
        <v>36750</v>
      </c>
    </row>
    <row r="7" spans="1:10" ht="15.95" customHeight="1" x14ac:dyDescent="0.15">
      <c r="A7" s="19"/>
      <c r="B7" s="75" t="s">
        <v>212</v>
      </c>
      <c r="C7" s="21"/>
      <c r="D7" s="46">
        <v>7718697</v>
      </c>
      <c r="E7" s="46">
        <v>4753762</v>
      </c>
      <c r="F7" s="46">
        <v>1114408</v>
      </c>
      <c r="G7" s="46">
        <v>2365191</v>
      </c>
      <c r="H7" s="46">
        <v>159349</v>
      </c>
      <c r="I7" s="46">
        <v>35913</v>
      </c>
    </row>
    <row r="8" spans="1:10" ht="15.95" customHeight="1" x14ac:dyDescent="0.15">
      <c r="A8" s="19"/>
      <c r="B8" s="75" t="s">
        <v>211</v>
      </c>
      <c r="C8" s="21"/>
      <c r="D8" s="46">
        <v>6946128</v>
      </c>
      <c r="E8" s="46">
        <v>4891967</v>
      </c>
      <c r="F8" s="46">
        <v>1116740</v>
      </c>
      <c r="G8" s="46">
        <v>2357147</v>
      </c>
      <c r="H8" s="46">
        <v>132482</v>
      </c>
      <c r="I8" s="46">
        <v>31058</v>
      </c>
      <c r="J8" s="63"/>
    </row>
    <row r="9" spans="1:10" ht="3.75" customHeight="1" thickBot="1" x14ac:dyDescent="0.2">
      <c r="A9" s="22"/>
      <c r="B9" s="22"/>
      <c r="C9" s="23"/>
      <c r="D9" s="74"/>
      <c r="E9" s="74"/>
      <c r="F9" s="74"/>
      <c r="G9" s="74"/>
      <c r="H9" s="74"/>
      <c r="I9" s="74"/>
    </row>
    <row r="10" spans="1:10" ht="3" customHeight="1" thickTop="1" x14ac:dyDescent="0.15">
      <c r="G10" s="63"/>
    </row>
    <row r="12" spans="1:10" x14ac:dyDescent="0.15">
      <c r="D12" s="24"/>
      <c r="E12" s="24"/>
    </row>
  </sheetData>
  <mergeCells count="4">
    <mergeCell ref="B3:B4"/>
    <mergeCell ref="D3:E3"/>
    <mergeCell ref="F3:G3"/>
    <mergeCell ref="H3:I3"/>
  </mergeCells>
  <phoneticPr fontId="6"/>
  <printOptions horizontalCentered="1"/>
  <pageMargins left="0.59055118110236227" right="0.59055118110236227" top="0.99" bottom="0.59055118110236227" header="0.51181102362204722" footer="0.51181102362204722"/>
  <pageSetup paperSize="9" scale="130" orientation="portrait" r:id="rId1"/>
  <headerFooter alignWithMargins="0">
    <oddHeader>&amp;L&amp;9輸出入額ー港・年別ー&amp;R&amp;9&amp;F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76"/>
  <sheetViews>
    <sheetView zoomScaleNormal="100" zoomScalePageLayoutView="160" workbookViewId="0"/>
  </sheetViews>
  <sheetFormatPr defaultColWidth="9.59765625" defaultRowHeight="9.75" x14ac:dyDescent="0.15"/>
  <cols>
    <col min="1" max="1" width="1" style="6" customWidth="1"/>
    <col min="2" max="2" width="2" style="6" customWidth="1"/>
    <col min="3" max="3" width="18" style="6" customWidth="1"/>
    <col min="4" max="4" width="2" style="25" customWidth="1"/>
    <col min="5" max="6" width="20.3984375" style="25" customWidth="1"/>
    <col min="7" max="7" width="1" style="25" customWidth="1"/>
    <col min="8" max="8" width="2" style="6" customWidth="1"/>
    <col min="9" max="9" width="18" style="6" customWidth="1"/>
    <col min="10" max="10" width="2" style="25" customWidth="1"/>
    <col min="11" max="11" width="21" style="25" customWidth="1"/>
    <col min="12" max="12" width="19.19921875" style="25" customWidth="1"/>
    <col min="13" max="16384" width="9.59765625" style="25"/>
  </cols>
  <sheetData>
    <row r="1" spans="1:17" s="6" customFormat="1" ht="16.5" customHeight="1" x14ac:dyDescent="0.15">
      <c r="B1" s="52" t="s">
        <v>109</v>
      </c>
      <c r="C1" s="26"/>
      <c r="E1" s="53"/>
    </row>
    <row r="2" spans="1:17" s="6" customFormat="1" ht="16.5" customHeight="1" thickBot="1" x14ac:dyDescent="0.2">
      <c r="B2" s="26"/>
      <c r="C2" s="26" t="s">
        <v>10</v>
      </c>
      <c r="L2" s="41" t="s">
        <v>155</v>
      </c>
      <c r="M2" s="183"/>
      <c r="N2" s="183"/>
      <c r="O2" s="183"/>
      <c r="P2" s="183"/>
      <c r="Q2" s="183"/>
    </row>
    <row r="3" spans="1:17" s="6" customFormat="1" ht="15" customHeight="1" thickTop="1" x14ac:dyDescent="0.15">
      <c r="A3" s="27"/>
      <c r="B3" s="182" t="s">
        <v>11</v>
      </c>
      <c r="C3" s="182"/>
      <c r="D3" s="10"/>
      <c r="E3" s="28" t="s">
        <v>8</v>
      </c>
      <c r="F3" s="28" t="s">
        <v>9</v>
      </c>
      <c r="G3" s="27"/>
      <c r="H3" s="182" t="s">
        <v>11</v>
      </c>
      <c r="I3" s="182"/>
      <c r="J3" s="10"/>
      <c r="K3" s="28" t="s">
        <v>8</v>
      </c>
      <c r="L3" s="9" t="s">
        <v>9</v>
      </c>
      <c r="M3" s="183"/>
      <c r="N3" s="183"/>
      <c r="O3" s="183"/>
      <c r="P3" s="183"/>
      <c r="Q3" s="183"/>
    </row>
    <row r="4" spans="1:17" ht="3" customHeight="1" x14ac:dyDescent="0.15">
      <c r="A4" s="18"/>
      <c r="B4" s="18"/>
      <c r="C4" s="18"/>
      <c r="D4" s="18"/>
      <c r="E4" s="29"/>
      <c r="F4" s="30"/>
      <c r="G4" s="18"/>
      <c r="H4" s="18"/>
      <c r="I4" s="18"/>
      <c r="J4" s="31"/>
      <c r="K4" s="66"/>
      <c r="L4" s="66"/>
    </row>
    <row r="5" spans="1:17" ht="13.5" customHeight="1" x14ac:dyDescent="0.15">
      <c r="A5" s="61"/>
      <c r="B5" s="184" t="s">
        <v>12</v>
      </c>
      <c r="C5" s="184"/>
      <c r="D5" s="86"/>
      <c r="E5" s="109">
        <v>6946127893</v>
      </c>
      <c r="F5" s="110">
        <v>4891967370</v>
      </c>
      <c r="G5" s="111"/>
      <c r="H5" s="85"/>
      <c r="I5" s="1" t="s">
        <v>55</v>
      </c>
      <c r="J5" s="86"/>
      <c r="K5" s="112">
        <v>137123927</v>
      </c>
      <c r="L5" s="113">
        <v>150331430</v>
      </c>
      <c r="M5" s="51"/>
    </row>
    <row r="6" spans="1:17" ht="13.5" customHeight="1" x14ac:dyDescent="0.15">
      <c r="A6" s="15"/>
      <c r="B6" s="114" t="s">
        <v>14</v>
      </c>
      <c r="C6" s="114"/>
      <c r="D6" s="86"/>
      <c r="E6" s="109">
        <v>3854572877</v>
      </c>
      <c r="F6" s="110">
        <v>2450161845</v>
      </c>
      <c r="G6" s="111"/>
      <c r="H6" s="85"/>
      <c r="I6" s="1" t="s">
        <v>13</v>
      </c>
      <c r="J6" s="101"/>
      <c r="K6" s="113">
        <v>7238652</v>
      </c>
      <c r="L6" s="113">
        <v>15287321</v>
      </c>
    </row>
    <row r="7" spans="1:17" ht="13.5" customHeight="1" x14ac:dyDescent="0.15">
      <c r="A7" s="15"/>
      <c r="B7" s="2"/>
      <c r="C7" s="1" t="s">
        <v>16</v>
      </c>
      <c r="D7" s="115"/>
      <c r="E7" s="112">
        <v>385711815</v>
      </c>
      <c r="F7" s="113">
        <v>254417183</v>
      </c>
      <c r="G7" s="111"/>
      <c r="H7" s="36"/>
      <c r="I7" s="1" t="s">
        <v>15</v>
      </c>
      <c r="J7" s="101"/>
      <c r="K7" s="113">
        <v>30637537</v>
      </c>
      <c r="L7" s="113">
        <v>40408938</v>
      </c>
    </row>
    <row r="8" spans="1:17" ht="13.5" customHeight="1" x14ac:dyDescent="0.15">
      <c r="A8" s="15"/>
      <c r="B8" s="2"/>
      <c r="C8" s="1" t="s">
        <v>18</v>
      </c>
      <c r="D8" s="101"/>
      <c r="E8" s="113">
        <v>1536323671</v>
      </c>
      <c r="F8" s="113">
        <v>1292510778</v>
      </c>
      <c r="G8" s="111"/>
      <c r="H8" s="36"/>
      <c r="I8" s="1" t="s">
        <v>17</v>
      </c>
      <c r="J8" s="101"/>
      <c r="K8" s="113">
        <v>48345406</v>
      </c>
      <c r="L8" s="113">
        <v>86721741</v>
      </c>
      <c r="M8" s="47"/>
    </row>
    <row r="9" spans="1:17" ht="13.5" customHeight="1" x14ac:dyDescent="0.15">
      <c r="A9" s="15"/>
      <c r="B9" s="2"/>
      <c r="C9" s="1" t="s">
        <v>20</v>
      </c>
      <c r="D9" s="115"/>
      <c r="E9" s="112">
        <v>387415601</v>
      </c>
      <c r="F9" s="113">
        <v>125971193</v>
      </c>
      <c r="G9" s="111"/>
      <c r="H9" s="1"/>
      <c r="I9" s="1" t="s">
        <v>19</v>
      </c>
      <c r="J9" s="101"/>
      <c r="K9" s="113">
        <v>21660833</v>
      </c>
      <c r="L9" s="113">
        <v>8321147</v>
      </c>
    </row>
    <row r="10" spans="1:17" ht="13.5" customHeight="1" x14ac:dyDescent="0.15">
      <c r="A10" s="15"/>
      <c r="B10" s="2"/>
      <c r="C10" s="1" t="s">
        <v>21</v>
      </c>
      <c r="D10" s="115"/>
      <c r="E10" s="112">
        <v>226884008</v>
      </c>
      <c r="F10" s="113">
        <v>4100449</v>
      </c>
      <c r="G10" s="111"/>
      <c r="H10" s="116" t="s">
        <v>152</v>
      </c>
      <c r="I10" s="1"/>
      <c r="J10" s="101"/>
      <c r="K10" s="117">
        <v>125202479</v>
      </c>
      <c r="L10" s="117">
        <v>84425511</v>
      </c>
    </row>
    <row r="11" spans="1:17" ht="13.5" customHeight="1" x14ac:dyDescent="0.15">
      <c r="A11" s="15"/>
      <c r="B11" s="2"/>
      <c r="C11" s="1" t="s">
        <v>23</v>
      </c>
      <c r="D11" s="115"/>
      <c r="E11" s="112">
        <v>151175486</v>
      </c>
      <c r="F11" s="113">
        <v>161423281</v>
      </c>
      <c r="G11" s="111"/>
      <c r="H11" s="116"/>
      <c r="I11" s="1" t="s">
        <v>144</v>
      </c>
      <c r="J11" s="101"/>
      <c r="K11" s="113">
        <v>8138582</v>
      </c>
      <c r="L11" s="113">
        <v>13818944</v>
      </c>
      <c r="M11" s="49"/>
      <c r="N11" s="20"/>
      <c r="P11" s="48"/>
    </row>
    <row r="12" spans="1:17" ht="13.5" customHeight="1" x14ac:dyDescent="0.15">
      <c r="A12" s="15"/>
      <c r="B12" s="2"/>
      <c r="C12" s="1" t="s">
        <v>24</v>
      </c>
      <c r="D12" s="115"/>
      <c r="E12" s="112">
        <v>363981867</v>
      </c>
      <c r="F12" s="113">
        <v>218999503</v>
      </c>
      <c r="G12" s="111"/>
      <c r="H12" s="116"/>
      <c r="I12" s="1" t="s">
        <v>22</v>
      </c>
      <c r="J12" s="101"/>
      <c r="K12" s="113">
        <v>73410272</v>
      </c>
      <c r="L12" s="113">
        <v>42366933</v>
      </c>
    </row>
    <row r="13" spans="1:17" ht="13.5" customHeight="1" x14ac:dyDescent="0.15">
      <c r="A13" s="15"/>
      <c r="B13" s="2"/>
      <c r="C13" s="1" t="s">
        <v>26</v>
      </c>
      <c r="D13" s="115"/>
      <c r="E13" s="112">
        <v>123388728</v>
      </c>
      <c r="F13" s="113">
        <v>46100664</v>
      </c>
      <c r="G13" s="111"/>
      <c r="H13" s="116" t="s">
        <v>140</v>
      </c>
      <c r="I13" s="85"/>
      <c r="J13" s="101"/>
      <c r="K13" s="117">
        <v>1091850512</v>
      </c>
      <c r="L13" s="117">
        <v>492249221</v>
      </c>
    </row>
    <row r="14" spans="1:17" ht="13.5" customHeight="1" x14ac:dyDescent="0.15">
      <c r="A14" s="15"/>
      <c r="B14" s="2"/>
      <c r="C14" s="1" t="s">
        <v>28</v>
      </c>
      <c r="D14" s="115"/>
      <c r="E14" s="112">
        <v>151971105</v>
      </c>
      <c r="F14" s="113">
        <v>104979038</v>
      </c>
      <c r="G14" s="111"/>
      <c r="H14" s="33"/>
      <c r="I14" s="1" t="s">
        <v>25</v>
      </c>
      <c r="J14" s="101"/>
      <c r="K14" s="113">
        <v>32002442</v>
      </c>
      <c r="L14" s="113">
        <v>55520512</v>
      </c>
    </row>
    <row r="15" spans="1:17" ht="13.5" customHeight="1" x14ac:dyDescent="0.15">
      <c r="A15" s="15"/>
      <c r="B15" s="2"/>
      <c r="C15" s="1" t="s">
        <v>30</v>
      </c>
      <c r="D15" s="115"/>
      <c r="E15" s="112">
        <v>132533321</v>
      </c>
      <c r="F15" s="113">
        <v>53617138</v>
      </c>
      <c r="G15" s="111"/>
      <c r="H15" s="33"/>
      <c r="I15" s="1" t="s">
        <v>27</v>
      </c>
      <c r="J15" s="101"/>
      <c r="K15" s="113">
        <v>1059848070</v>
      </c>
      <c r="L15" s="113">
        <v>436663569</v>
      </c>
    </row>
    <row r="16" spans="1:17" ht="13.5" customHeight="1" x14ac:dyDescent="0.15">
      <c r="A16" s="15"/>
      <c r="B16" s="2"/>
      <c r="C16" s="1" t="s">
        <v>32</v>
      </c>
      <c r="D16" s="115"/>
      <c r="E16" s="112">
        <v>155427542</v>
      </c>
      <c r="F16" s="113">
        <v>107376588</v>
      </c>
      <c r="G16" s="111"/>
      <c r="H16" s="116" t="s">
        <v>29</v>
      </c>
      <c r="I16" s="116"/>
      <c r="J16" s="84"/>
      <c r="K16" s="117">
        <v>441908528</v>
      </c>
      <c r="L16" s="117">
        <v>237319619</v>
      </c>
    </row>
    <row r="17" spans="1:14" ht="13.5" customHeight="1" x14ac:dyDescent="0.15">
      <c r="A17" s="15"/>
      <c r="B17" s="2"/>
      <c r="C17" s="1" t="s">
        <v>33</v>
      </c>
      <c r="D17" s="115"/>
      <c r="E17" s="112">
        <v>18369592</v>
      </c>
      <c r="F17" s="113">
        <v>7969638</v>
      </c>
      <c r="G17" s="111"/>
      <c r="H17" s="33"/>
      <c r="I17" s="1" t="s">
        <v>31</v>
      </c>
      <c r="J17" s="101"/>
      <c r="K17" s="113">
        <v>243608861</v>
      </c>
      <c r="L17" s="113">
        <v>68816156</v>
      </c>
    </row>
    <row r="18" spans="1:14" ht="13.5" customHeight="1" x14ac:dyDescent="0.15">
      <c r="A18" s="15"/>
      <c r="B18" s="2"/>
      <c r="C18" s="1" t="s">
        <v>34</v>
      </c>
      <c r="D18" s="115"/>
      <c r="E18" s="112">
        <v>14404856</v>
      </c>
      <c r="F18" s="113">
        <v>6296518</v>
      </c>
      <c r="G18" s="111"/>
      <c r="H18" s="114"/>
      <c r="I18" s="1" t="s">
        <v>145</v>
      </c>
      <c r="J18" s="101"/>
      <c r="K18" s="113">
        <v>37913752</v>
      </c>
      <c r="L18" s="113">
        <v>13614972</v>
      </c>
    </row>
    <row r="19" spans="1:14" ht="13.5" customHeight="1" x14ac:dyDescent="0.15">
      <c r="A19" s="15"/>
      <c r="B19" s="2"/>
      <c r="C19" s="1" t="s">
        <v>35</v>
      </c>
      <c r="D19" s="115"/>
      <c r="E19" s="112">
        <v>134565398</v>
      </c>
      <c r="F19" s="113">
        <v>48286660</v>
      </c>
      <c r="G19" s="111"/>
      <c r="H19" s="114"/>
      <c r="I19" s="1" t="s">
        <v>146</v>
      </c>
      <c r="J19" s="101"/>
      <c r="K19" s="113">
        <v>16436397</v>
      </c>
      <c r="L19" s="113">
        <v>3814679</v>
      </c>
      <c r="M19" s="49"/>
    </row>
    <row r="20" spans="1:14" ht="13.5" customHeight="1" x14ac:dyDescent="0.15">
      <c r="A20" s="15"/>
      <c r="B20" s="2"/>
      <c r="C20" s="1" t="s">
        <v>36</v>
      </c>
      <c r="D20" s="115"/>
      <c r="E20" s="112">
        <v>20392626</v>
      </c>
      <c r="F20" s="113">
        <v>9093886</v>
      </c>
      <c r="G20" s="111"/>
      <c r="H20" s="33"/>
      <c r="I20" s="1" t="s">
        <v>147</v>
      </c>
      <c r="J20" s="84"/>
      <c r="K20" s="113">
        <v>18025357</v>
      </c>
      <c r="L20" s="113">
        <v>8394487</v>
      </c>
    </row>
    <row r="21" spans="1:14" ht="13.5" customHeight="1" x14ac:dyDescent="0.15">
      <c r="A21" s="15"/>
      <c r="B21" s="2"/>
      <c r="C21" s="1" t="s">
        <v>139</v>
      </c>
      <c r="D21" s="115"/>
      <c r="E21" s="112">
        <v>17481049</v>
      </c>
      <c r="F21" s="113">
        <v>6440624</v>
      </c>
      <c r="G21" s="111"/>
      <c r="H21" s="114"/>
      <c r="I21" s="1" t="s">
        <v>148</v>
      </c>
      <c r="J21" s="101"/>
      <c r="K21" s="113">
        <v>38314594</v>
      </c>
      <c r="L21" s="113">
        <v>40555241</v>
      </c>
    </row>
    <row r="22" spans="1:14" ht="13.5" customHeight="1" x14ac:dyDescent="0.15">
      <c r="A22" s="15"/>
      <c r="B22" s="114" t="s">
        <v>38</v>
      </c>
      <c r="C22" s="114"/>
      <c r="D22" s="115"/>
      <c r="E22" s="109">
        <v>260327122</v>
      </c>
      <c r="F22" s="117">
        <v>605043038</v>
      </c>
      <c r="G22" s="111"/>
      <c r="H22" s="33"/>
      <c r="I22" s="1" t="s">
        <v>149</v>
      </c>
      <c r="J22" s="84"/>
      <c r="K22" s="113">
        <v>28250707</v>
      </c>
      <c r="L22" s="113">
        <v>71365965</v>
      </c>
      <c r="M22" s="50"/>
      <c r="N22" s="50"/>
    </row>
    <row r="23" spans="1:14" ht="13.5" customHeight="1" x14ac:dyDescent="0.15">
      <c r="A23" s="15"/>
      <c r="B23" s="114"/>
      <c r="C23" s="1" t="s">
        <v>134</v>
      </c>
      <c r="D23" s="115"/>
      <c r="E23" s="112">
        <v>3954277</v>
      </c>
      <c r="F23" s="113">
        <v>28013642</v>
      </c>
      <c r="G23" s="111"/>
      <c r="H23" s="114" t="s">
        <v>39</v>
      </c>
      <c r="I23" s="114"/>
      <c r="J23" s="101"/>
      <c r="K23" s="117">
        <v>162233708</v>
      </c>
      <c r="L23" s="117">
        <v>51165581</v>
      </c>
      <c r="M23" s="50"/>
      <c r="N23" s="50"/>
    </row>
    <row r="24" spans="1:14" ht="13.5" customHeight="1" x14ac:dyDescent="0.15">
      <c r="A24" s="15"/>
      <c r="B24" s="2"/>
      <c r="C24" s="1" t="s">
        <v>113</v>
      </c>
      <c r="D24" s="115"/>
      <c r="E24" s="112">
        <v>71842707</v>
      </c>
      <c r="F24" s="113">
        <v>358383348</v>
      </c>
      <c r="G24" s="111"/>
      <c r="H24" s="85"/>
      <c r="I24" s="1" t="s">
        <v>41</v>
      </c>
      <c r="J24" s="101"/>
      <c r="K24" s="113">
        <v>31551548</v>
      </c>
      <c r="L24" s="113">
        <v>3271521</v>
      </c>
    </row>
    <row r="25" spans="1:14" ht="13.5" customHeight="1" x14ac:dyDescent="0.15">
      <c r="A25" s="15"/>
      <c r="B25" s="114"/>
      <c r="C25" s="1" t="s">
        <v>42</v>
      </c>
      <c r="D25" s="86"/>
      <c r="E25" s="112">
        <v>9272889</v>
      </c>
      <c r="F25" s="113">
        <v>45168127</v>
      </c>
      <c r="G25" s="111"/>
      <c r="H25" s="114"/>
      <c r="I25" s="1" t="s">
        <v>150</v>
      </c>
      <c r="J25" s="101"/>
      <c r="K25" s="113">
        <v>19630018</v>
      </c>
      <c r="L25" s="118">
        <v>910205</v>
      </c>
    </row>
    <row r="26" spans="1:14" ht="13.5" customHeight="1" x14ac:dyDescent="0.15">
      <c r="A26" s="15"/>
      <c r="B26" s="2"/>
      <c r="C26" s="1" t="s">
        <v>43</v>
      </c>
      <c r="D26" s="115"/>
      <c r="E26" s="112">
        <v>7198109</v>
      </c>
      <c r="F26" s="113">
        <v>58373688</v>
      </c>
      <c r="G26" s="111"/>
      <c r="H26" s="114"/>
      <c r="I26" s="1" t="s">
        <v>151</v>
      </c>
      <c r="J26" s="101"/>
      <c r="K26" s="113">
        <v>42478607</v>
      </c>
      <c r="L26" s="118">
        <v>13664075</v>
      </c>
    </row>
    <row r="27" spans="1:14" ht="13.5" customHeight="1" x14ac:dyDescent="0.15">
      <c r="A27" s="15"/>
      <c r="B27" s="2"/>
      <c r="C27" s="1" t="s">
        <v>44</v>
      </c>
      <c r="D27" s="115"/>
      <c r="E27" s="112">
        <v>15389759</v>
      </c>
      <c r="F27" s="113">
        <v>4614320</v>
      </c>
      <c r="G27" s="111"/>
      <c r="H27" s="116" t="s">
        <v>153</v>
      </c>
      <c r="I27" s="1"/>
      <c r="J27" s="101"/>
      <c r="K27" s="117">
        <v>350588859</v>
      </c>
      <c r="L27" s="117">
        <v>312474324</v>
      </c>
    </row>
    <row r="28" spans="1:14" ht="13.5" customHeight="1" x14ac:dyDescent="0.15">
      <c r="A28" s="15"/>
      <c r="B28" s="114"/>
      <c r="C28" s="1" t="s">
        <v>127</v>
      </c>
      <c r="D28" s="86"/>
      <c r="E28" s="112">
        <v>22576602</v>
      </c>
      <c r="F28" s="113">
        <v>7922886</v>
      </c>
      <c r="G28" s="111"/>
      <c r="H28" s="85"/>
      <c r="I28" s="1" t="s">
        <v>46</v>
      </c>
      <c r="J28" s="101"/>
      <c r="K28" s="113">
        <v>283349349</v>
      </c>
      <c r="L28" s="113">
        <v>257781010</v>
      </c>
    </row>
    <row r="29" spans="1:14" ht="13.5" customHeight="1" x14ac:dyDescent="0.15">
      <c r="A29" s="15"/>
      <c r="B29" s="2"/>
      <c r="C29" s="1" t="s">
        <v>47</v>
      </c>
      <c r="D29" s="115"/>
      <c r="E29" s="112">
        <v>103400278</v>
      </c>
      <c r="F29" s="113">
        <v>101667950</v>
      </c>
      <c r="G29" s="111"/>
      <c r="H29" s="114"/>
      <c r="I29" s="1" t="s">
        <v>48</v>
      </c>
      <c r="J29" s="101"/>
      <c r="K29" s="113">
        <v>52180844</v>
      </c>
      <c r="L29" s="113">
        <v>52219682</v>
      </c>
    </row>
    <row r="30" spans="1:14" ht="13.5" customHeight="1" x14ac:dyDescent="0.15">
      <c r="A30" s="15"/>
      <c r="B30" s="114" t="s">
        <v>49</v>
      </c>
      <c r="C30" s="114"/>
      <c r="D30" s="115"/>
      <c r="E30" s="119">
        <v>659443808</v>
      </c>
      <c r="F30" s="120">
        <v>659125528</v>
      </c>
      <c r="G30" s="111"/>
      <c r="H30" s="114" t="s">
        <v>141</v>
      </c>
      <c r="I30" s="114"/>
      <c r="J30" s="121"/>
      <c r="K30" s="122" t="s">
        <v>53</v>
      </c>
      <c r="L30" s="122">
        <v>2703</v>
      </c>
    </row>
    <row r="31" spans="1:14" ht="13.5" customHeight="1" x14ac:dyDescent="0.15">
      <c r="A31" s="15"/>
      <c r="B31" s="2"/>
      <c r="C31" s="1" t="s">
        <v>135</v>
      </c>
      <c r="D31" s="115"/>
      <c r="E31" s="112">
        <v>4490965</v>
      </c>
      <c r="F31" s="113">
        <v>15467362</v>
      </c>
      <c r="G31" s="111"/>
      <c r="H31" s="114" t="s">
        <v>142</v>
      </c>
      <c r="I31" s="114"/>
      <c r="J31" s="121"/>
      <c r="K31" s="117">
        <v>650174977</v>
      </c>
      <c r="L31" s="117">
        <v>658883936</v>
      </c>
    </row>
    <row r="32" spans="1:14" ht="13.5" customHeight="1" x14ac:dyDescent="0.15">
      <c r="A32" s="15"/>
      <c r="B32" s="2"/>
      <c r="C32" s="1" t="s">
        <v>136</v>
      </c>
      <c r="D32" s="115"/>
      <c r="E32" s="112">
        <v>11106831</v>
      </c>
      <c r="F32" s="113">
        <v>35585611</v>
      </c>
      <c r="G32" s="111"/>
      <c r="H32" s="114" t="s">
        <v>143</v>
      </c>
      <c r="I32" s="114"/>
      <c r="J32" s="121"/>
      <c r="K32" s="117">
        <v>1115437280</v>
      </c>
      <c r="L32" s="117">
        <v>708041427</v>
      </c>
    </row>
    <row r="33" spans="1:13" ht="13.5" customHeight="1" x14ac:dyDescent="0.15">
      <c r="A33" s="15"/>
      <c r="B33" s="2"/>
      <c r="C33" s="1" t="s">
        <v>137</v>
      </c>
      <c r="D33" s="115"/>
      <c r="E33" s="112">
        <v>1523555</v>
      </c>
      <c r="F33" s="113">
        <v>22618565</v>
      </c>
      <c r="G33" s="111"/>
      <c r="H33" s="114"/>
      <c r="I33" s="114"/>
      <c r="J33" s="121"/>
      <c r="K33" s="123"/>
      <c r="L33" s="122"/>
    </row>
    <row r="34" spans="1:13" ht="13.5" customHeight="1" x14ac:dyDescent="0.15">
      <c r="A34" s="15"/>
      <c r="B34" s="2"/>
      <c r="C34" s="1" t="s">
        <v>50</v>
      </c>
      <c r="D34" s="115"/>
      <c r="E34" s="112">
        <v>127694067</v>
      </c>
      <c r="F34" s="113">
        <v>67676477</v>
      </c>
      <c r="G34" s="111"/>
      <c r="H34" s="114"/>
      <c r="I34" s="114"/>
      <c r="J34" s="121"/>
      <c r="K34" s="117"/>
      <c r="L34" s="117"/>
    </row>
    <row r="35" spans="1:13" ht="13.5" customHeight="1" x14ac:dyDescent="0.15">
      <c r="A35" s="15"/>
      <c r="B35" s="2"/>
      <c r="C35" s="1" t="s">
        <v>51</v>
      </c>
      <c r="D35" s="101"/>
      <c r="E35" s="112">
        <v>6480669</v>
      </c>
      <c r="F35" s="113">
        <v>20433295</v>
      </c>
      <c r="G35" s="111"/>
      <c r="H35" s="114"/>
      <c r="I35" s="114"/>
      <c r="J35" s="121"/>
      <c r="K35" s="117"/>
      <c r="L35" s="117"/>
    </row>
    <row r="36" spans="1:13" ht="13.5" customHeight="1" x14ac:dyDescent="0.15">
      <c r="A36" s="15"/>
      <c r="B36" s="114"/>
      <c r="C36" s="1" t="s">
        <v>52</v>
      </c>
      <c r="D36" s="86"/>
      <c r="E36" s="112">
        <v>69515367</v>
      </c>
      <c r="F36" s="124">
        <v>37980927</v>
      </c>
      <c r="G36" s="46"/>
      <c r="H36" s="85"/>
      <c r="I36" s="85"/>
      <c r="J36" s="125"/>
      <c r="K36" s="122"/>
      <c r="L36" s="122"/>
    </row>
    <row r="37" spans="1:13" ht="13.5" customHeight="1" x14ac:dyDescent="0.15">
      <c r="A37" s="15"/>
      <c r="B37" s="114"/>
      <c r="C37" s="1" t="s">
        <v>138</v>
      </c>
      <c r="D37" s="86"/>
      <c r="E37" s="112">
        <v>124834051</v>
      </c>
      <c r="F37" s="124">
        <v>19341444</v>
      </c>
      <c r="G37" s="46"/>
      <c r="H37" s="85"/>
      <c r="I37" s="85"/>
      <c r="J37" s="125"/>
      <c r="K37" s="122"/>
      <c r="L37" s="122"/>
    </row>
    <row r="38" spans="1:13" ht="13.5" customHeight="1" x14ac:dyDescent="0.15">
      <c r="A38" s="15"/>
      <c r="B38" s="85"/>
      <c r="C38" s="1" t="s">
        <v>54</v>
      </c>
      <c r="D38" s="86"/>
      <c r="E38" s="112">
        <v>39029893</v>
      </c>
      <c r="F38" s="124">
        <v>96712042</v>
      </c>
      <c r="G38" s="46"/>
      <c r="H38" s="85"/>
      <c r="I38" s="85"/>
      <c r="J38" s="125"/>
      <c r="K38" s="122"/>
      <c r="L38" s="122"/>
    </row>
    <row r="39" spans="1:13" ht="4.5" customHeight="1" thickBot="1" x14ac:dyDescent="0.2">
      <c r="A39" s="62"/>
      <c r="B39" s="126"/>
      <c r="C39" s="126"/>
      <c r="D39" s="127"/>
      <c r="E39" s="128"/>
      <c r="F39" s="129"/>
      <c r="G39" s="105"/>
      <c r="H39" s="59"/>
      <c r="I39" s="59"/>
      <c r="J39" s="106"/>
      <c r="K39" s="105"/>
      <c r="L39" s="105"/>
    </row>
    <row r="40" spans="1:13" ht="8.25" customHeight="1" thickTop="1" x14ac:dyDescent="0.15">
      <c r="B40" s="36"/>
      <c r="C40" s="36"/>
      <c r="D40" s="49"/>
      <c r="E40" s="49"/>
      <c r="F40" s="49"/>
      <c r="G40" s="49"/>
      <c r="H40" s="36"/>
      <c r="I40" s="36"/>
      <c r="J40" s="49"/>
      <c r="K40" s="49"/>
      <c r="L40" s="49"/>
    </row>
    <row r="41" spans="1:13" s="6" customFormat="1" ht="16.5" customHeight="1" x14ac:dyDescent="0.15">
      <c r="B41" s="130" t="s">
        <v>111</v>
      </c>
      <c r="C41" s="108"/>
      <c r="D41" s="36"/>
      <c r="E41" s="36"/>
      <c r="F41" s="36"/>
      <c r="G41" s="36"/>
      <c r="H41" s="36"/>
      <c r="I41" s="36"/>
      <c r="J41" s="36"/>
      <c r="K41" s="36"/>
      <c r="L41" s="36"/>
    </row>
    <row r="42" spans="1:13" s="6" customFormat="1" ht="10.5" thickBot="1" x14ac:dyDescent="0.2">
      <c r="B42" s="108"/>
      <c r="C42" s="108" t="s">
        <v>10</v>
      </c>
      <c r="D42" s="36"/>
      <c r="E42" s="36"/>
      <c r="F42" s="36"/>
      <c r="G42" s="36"/>
      <c r="H42" s="36"/>
      <c r="I42" s="36"/>
      <c r="J42" s="36"/>
      <c r="K42" s="36"/>
      <c r="L42" s="95"/>
    </row>
    <row r="43" spans="1:13" s="6" customFormat="1" ht="15" customHeight="1" thickTop="1" x14ac:dyDescent="0.15">
      <c r="B43" s="176" t="s">
        <v>11</v>
      </c>
      <c r="C43" s="176"/>
      <c r="D43" s="131"/>
      <c r="E43" s="37" t="s">
        <v>8</v>
      </c>
      <c r="F43" s="37" t="s">
        <v>9</v>
      </c>
      <c r="G43" s="5"/>
      <c r="H43" s="176" t="s">
        <v>11</v>
      </c>
      <c r="I43" s="176"/>
      <c r="J43" s="131"/>
      <c r="K43" s="37" t="s">
        <v>8</v>
      </c>
      <c r="L43" s="4" t="s">
        <v>9</v>
      </c>
    </row>
    <row r="44" spans="1:13" ht="3" customHeight="1" x14ac:dyDescent="0.15">
      <c r="B44" s="34"/>
      <c r="C44" s="34"/>
      <c r="D44" s="34"/>
      <c r="E44" s="38"/>
      <c r="F44" s="39"/>
      <c r="G44" s="34"/>
      <c r="H44" s="34"/>
      <c r="I44" s="34"/>
      <c r="J44" s="34"/>
      <c r="K44" s="38"/>
      <c r="L44" s="34"/>
    </row>
    <row r="45" spans="1:13" ht="13.5" customHeight="1" x14ac:dyDescent="0.15">
      <c r="B45" s="184" t="s">
        <v>56</v>
      </c>
      <c r="C45" s="185"/>
      <c r="D45" s="132"/>
      <c r="E45" s="109">
        <v>1116739606</v>
      </c>
      <c r="F45" s="110">
        <v>2357147445</v>
      </c>
      <c r="G45" s="34"/>
      <c r="H45" s="114" t="s">
        <v>115</v>
      </c>
      <c r="I45" s="130"/>
      <c r="J45" s="133"/>
      <c r="K45" s="109">
        <v>35274469</v>
      </c>
      <c r="L45" s="117">
        <v>63985389</v>
      </c>
      <c r="M45" s="51"/>
    </row>
    <row r="46" spans="1:13" ht="13.5" customHeight="1" x14ac:dyDescent="0.15">
      <c r="B46" s="130" t="s">
        <v>57</v>
      </c>
      <c r="C46" s="130"/>
      <c r="D46" s="132"/>
      <c r="E46" s="109">
        <v>615201567</v>
      </c>
      <c r="F46" s="110">
        <v>483402325</v>
      </c>
      <c r="G46" s="34"/>
      <c r="H46" s="114" t="s">
        <v>58</v>
      </c>
      <c r="I46" s="114"/>
      <c r="J46" s="132"/>
      <c r="K46" s="109">
        <v>13196506</v>
      </c>
      <c r="L46" s="117">
        <v>103552528</v>
      </c>
      <c r="M46" s="47"/>
    </row>
    <row r="47" spans="1:13" ht="13.5" customHeight="1" x14ac:dyDescent="0.15">
      <c r="B47" s="108"/>
      <c r="C47" s="133" t="s">
        <v>16</v>
      </c>
      <c r="D47" s="134"/>
      <c r="E47" s="112">
        <v>77880614</v>
      </c>
      <c r="F47" s="124">
        <v>63056263</v>
      </c>
      <c r="G47" s="135"/>
      <c r="H47" s="130"/>
      <c r="I47" s="133" t="s">
        <v>22</v>
      </c>
      <c r="J47" s="113">
        <v>1755956</v>
      </c>
      <c r="K47" s="112">
        <v>9213068</v>
      </c>
      <c r="L47" s="113">
        <v>93836634</v>
      </c>
      <c r="M47" s="32"/>
    </row>
    <row r="48" spans="1:13" ht="13.5" customHeight="1" x14ac:dyDescent="0.15">
      <c r="B48" s="108"/>
      <c r="C48" s="133" t="s">
        <v>18</v>
      </c>
      <c r="D48" s="134"/>
      <c r="E48" s="112">
        <v>205796172</v>
      </c>
      <c r="F48" s="124">
        <v>154832041</v>
      </c>
      <c r="G48" s="34"/>
      <c r="H48" s="130" t="s">
        <v>140</v>
      </c>
      <c r="I48" s="130"/>
      <c r="J48" s="132"/>
      <c r="K48" s="109">
        <v>355772167</v>
      </c>
      <c r="L48" s="117">
        <v>347389259</v>
      </c>
      <c r="M48" s="32"/>
    </row>
    <row r="49" spans="1:13" ht="13.5" customHeight="1" x14ac:dyDescent="0.15">
      <c r="B49" s="108"/>
      <c r="C49" s="133" t="s">
        <v>20</v>
      </c>
      <c r="D49" s="134"/>
      <c r="E49" s="112">
        <v>73733010</v>
      </c>
      <c r="F49" s="124">
        <v>2734022</v>
      </c>
      <c r="G49" s="34"/>
      <c r="H49" s="130"/>
      <c r="I49" s="133" t="s">
        <v>25</v>
      </c>
      <c r="J49" s="136"/>
      <c r="K49" s="112">
        <v>17058930</v>
      </c>
      <c r="L49" s="137">
        <v>68842211</v>
      </c>
      <c r="M49" s="32"/>
    </row>
    <row r="50" spans="1:13" ht="13.5" customHeight="1" x14ac:dyDescent="0.15">
      <c r="B50" s="108"/>
      <c r="C50" s="133" t="s">
        <v>23</v>
      </c>
      <c r="D50" s="134"/>
      <c r="E50" s="112">
        <v>20741739</v>
      </c>
      <c r="F50" s="124">
        <v>50352166</v>
      </c>
      <c r="G50" s="135"/>
      <c r="H50" s="130"/>
      <c r="I50" s="133" t="s">
        <v>27</v>
      </c>
      <c r="J50" s="138"/>
      <c r="K50" s="137">
        <v>338713237</v>
      </c>
      <c r="L50" s="137">
        <v>278418571</v>
      </c>
    </row>
    <row r="51" spans="1:13" ht="13.5" customHeight="1" x14ac:dyDescent="0.15">
      <c r="B51" s="108"/>
      <c r="C51" s="133" t="s">
        <v>24</v>
      </c>
      <c r="D51" s="134"/>
      <c r="E51" s="112">
        <v>32648001</v>
      </c>
      <c r="F51" s="124">
        <v>85460569</v>
      </c>
      <c r="G51" s="135"/>
      <c r="H51" s="130" t="s">
        <v>29</v>
      </c>
      <c r="I51" s="108"/>
      <c r="J51" s="139"/>
      <c r="K51" s="109">
        <v>33564839</v>
      </c>
      <c r="L51" s="140">
        <v>128510857</v>
      </c>
    </row>
    <row r="52" spans="1:13" ht="13.5" customHeight="1" x14ac:dyDescent="0.15">
      <c r="B52" s="108"/>
      <c r="C52" s="133" t="s">
        <v>26</v>
      </c>
      <c r="D52" s="134"/>
      <c r="E52" s="112">
        <v>40446880</v>
      </c>
      <c r="F52" s="124">
        <v>2727653</v>
      </c>
      <c r="G52" s="135"/>
      <c r="H52" s="130"/>
      <c r="I52" s="133" t="s">
        <v>146</v>
      </c>
      <c r="J52" s="138"/>
      <c r="K52" s="112">
        <v>1244918</v>
      </c>
      <c r="L52" s="137">
        <v>40360981</v>
      </c>
    </row>
    <row r="53" spans="1:13" ht="13.5" customHeight="1" x14ac:dyDescent="0.15">
      <c r="B53" s="108"/>
      <c r="C53" s="133" t="s">
        <v>128</v>
      </c>
      <c r="D53" s="134"/>
      <c r="E53" s="112">
        <v>28818752</v>
      </c>
      <c r="F53" s="124">
        <v>48891724</v>
      </c>
      <c r="G53" s="135"/>
      <c r="H53" s="130"/>
      <c r="I53" s="133" t="s">
        <v>148</v>
      </c>
      <c r="J53" s="138"/>
      <c r="K53" s="112">
        <v>13626863</v>
      </c>
      <c r="L53" s="137">
        <v>22431937</v>
      </c>
    </row>
    <row r="54" spans="1:13" ht="13.5" customHeight="1" x14ac:dyDescent="0.15">
      <c r="B54" s="130"/>
      <c r="C54" s="133" t="s">
        <v>32</v>
      </c>
      <c r="D54" s="134"/>
      <c r="E54" s="112">
        <v>67466901</v>
      </c>
      <c r="F54" s="124">
        <v>30127894</v>
      </c>
      <c r="G54" s="135"/>
      <c r="H54" s="85"/>
      <c r="I54" s="133" t="s">
        <v>149</v>
      </c>
      <c r="J54" s="138"/>
      <c r="K54" s="112">
        <v>3118616</v>
      </c>
      <c r="L54" s="113">
        <v>39091672</v>
      </c>
    </row>
    <row r="55" spans="1:13" ht="13.5" customHeight="1" x14ac:dyDescent="0.15">
      <c r="B55" s="130" t="s">
        <v>37</v>
      </c>
      <c r="C55" s="141"/>
      <c r="D55" s="134"/>
      <c r="E55" s="109">
        <v>20534021</v>
      </c>
      <c r="F55" s="110">
        <v>709089471</v>
      </c>
      <c r="G55" s="135"/>
      <c r="H55" s="114" t="s">
        <v>39</v>
      </c>
      <c r="I55" s="114"/>
      <c r="J55" s="121"/>
      <c r="K55" s="109">
        <v>16450586</v>
      </c>
      <c r="L55" s="140">
        <v>14367616</v>
      </c>
    </row>
    <row r="56" spans="1:13" ht="13.5" customHeight="1" x14ac:dyDescent="0.15">
      <c r="B56" s="130"/>
      <c r="C56" s="133" t="s">
        <v>114</v>
      </c>
      <c r="D56" s="134"/>
      <c r="E56" s="112">
        <v>147475</v>
      </c>
      <c r="F56" s="124">
        <v>36716616</v>
      </c>
      <c r="G56" s="135"/>
      <c r="H56" s="130" t="s">
        <v>45</v>
      </c>
      <c r="I56" s="130"/>
      <c r="J56" s="132"/>
      <c r="K56" s="109">
        <v>26745451</v>
      </c>
      <c r="L56" s="117">
        <v>506850000</v>
      </c>
    </row>
    <row r="57" spans="1:13" ht="13.5" customHeight="1" x14ac:dyDescent="0.15">
      <c r="B57" s="130"/>
      <c r="C57" s="133" t="s">
        <v>40</v>
      </c>
      <c r="D57" s="132"/>
      <c r="E57" s="112">
        <v>717478</v>
      </c>
      <c r="F57" s="124">
        <v>192845256</v>
      </c>
      <c r="G57" s="111"/>
      <c r="H57" s="130"/>
      <c r="I57" s="133" t="s">
        <v>46</v>
      </c>
      <c r="J57" s="132"/>
      <c r="K57" s="112">
        <v>22920465</v>
      </c>
      <c r="L57" s="137">
        <v>465610736</v>
      </c>
    </row>
    <row r="58" spans="1:13" ht="13.5" customHeight="1" x14ac:dyDescent="0.15">
      <c r="B58" s="130"/>
      <c r="C58" s="133" t="s">
        <v>129</v>
      </c>
      <c r="D58" s="132"/>
      <c r="E58" s="112">
        <v>1624563</v>
      </c>
      <c r="F58" s="124">
        <v>101000707</v>
      </c>
      <c r="G58" s="111"/>
      <c r="H58" s="130" t="s">
        <v>142</v>
      </c>
      <c r="I58" s="130"/>
      <c r="J58" s="132"/>
      <c r="K58" s="109">
        <v>33395238</v>
      </c>
      <c r="L58" s="117">
        <v>55942555</v>
      </c>
    </row>
    <row r="59" spans="1:13" ht="13.5" customHeight="1" x14ac:dyDescent="0.15">
      <c r="B59" s="108"/>
      <c r="C59" s="133" t="s">
        <v>43</v>
      </c>
      <c r="D59" s="134"/>
      <c r="E59" s="112">
        <v>769047</v>
      </c>
      <c r="F59" s="124">
        <v>101528377</v>
      </c>
      <c r="G59" s="135"/>
      <c r="H59" s="130" t="s">
        <v>143</v>
      </c>
      <c r="I59" s="130"/>
      <c r="J59" s="132"/>
      <c r="K59" s="109">
        <v>201226011</v>
      </c>
      <c r="L59" s="117">
        <v>243013001</v>
      </c>
    </row>
    <row r="60" spans="1:13" ht="13.5" customHeight="1" x14ac:dyDescent="0.15">
      <c r="B60" s="108"/>
      <c r="C60" s="133" t="s">
        <v>60</v>
      </c>
      <c r="D60" s="134"/>
      <c r="E60" s="112">
        <v>10005895</v>
      </c>
      <c r="F60" s="124">
        <v>245463117</v>
      </c>
      <c r="G60" s="135"/>
      <c r="H60" s="130"/>
      <c r="I60" s="130"/>
      <c r="J60" s="132"/>
      <c r="K60" s="109"/>
      <c r="L60" s="117"/>
    </row>
    <row r="61" spans="1:13" ht="13.15" hidden="1" customHeight="1" x14ac:dyDescent="0.15">
      <c r="B61" s="108"/>
      <c r="C61" s="133"/>
      <c r="D61" s="134"/>
      <c r="E61" s="112"/>
      <c r="F61" s="113"/>
      <c r="G61" s="111"/>
      <c r="H61" s="130"/>
      <c r="I61" s="130"/>
      <c r="J61" s="132"/>
      <c r="K61" s="109"/>
      <c r="L61" s="117"/>
    </row>
    <row r="62" spans="1:13" ht="3" customHeight="1" thickBot="1" x14ac:dyDescent="0.2">
      <c r="B62" s="35"/>
      <c r="C62" s="126"/>
      <c r="D62" s="127"/>
      <c r="E62" s="128"/>
      <c r="F62" s="129"/>
      <c r="G62" s="142"/>
      <c r="H62" s="59"/>
      <c r="I62" s="59"/>
      <c r="J62" s="106"/>
      <c r="K62" s="105"/>
      <c r="L62" s="105"/>
    </row>
    <row r="63" spans="1:13" ht="8.25" customHeight="1" thickTop="1" x14ac:dyDescent="0.15">
      <c r="B63" s="36"/>
      <c r="C63" s="36"/>
      <c r="D63" s="49"/>
      <c r="E63" s="49"/>
      <c r="F63" s="49"/>
      <c r="G63" s="49"/>
      <c r="H63" s="36"/>
      <c r="I63" s="36"/>
      <c r="J63" s="49"/>
      <c r="K63" s="49"/>
      <c r="L63" s="49"/>
    </row>
    <row r="64" spans="1:13" s="6" customFormat="1" ht="16.5" customHeight="1" x14ac:dyDescent="0.15">
      <c r="A64" s="36"/>
      <c r="B64" s="143" t="s">
        <v>112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</row>
    <row r="65" spans="1:13" s="6" customFormat="1" ht="10.5" thickBot="1" x14ac:dyDescent="0.2">
      <c r="A65" s="36"/>
      <c r="B65" s="36"/>
      <c r="C65" s="36" t="s">
        <v>10</v>
      </c>
      <c r="D65" s="36"/>
      <c r="E65" s="36"/>
      <c r="F65" s="36"/>
      <c r="G65" s="36"/>
      <c r="H65" s="36"/>
      <c r="I65" s="36"/>
      <c r="J65" s="36"/>
      <c r="K65" s="36"/>
      <c r="L65" s="95"/>
    </row>
    <row r="66" spans="1:13" s="6" customFormat="1" ht="15" customHeight="1" thickTop="1" x14ac:dyDescent="0.15">
      <c r="A66" s="5"/>
      <c r="B66" s="176" t="s">
        <v>11</v>
      </c>
      <c r="C66" s="176"/>
      <c r="D66" s="131"/>
      <c r="E66" s="37" t="s">
        <v>8</v>
      </c>
      <c r="F66" s="37" t="s">
        <v>9</v>
      </c>
      <c r="G66" s="5"/>
      <c r="H66" s="176" t="s">
        <v>11</v>
      </c>
      <c r="I66" s="176"/>
      <c r="J66" s="131"/>
      <c r="K66" s="37" t="s">
        <v>8</v>
      </c>
      <c r="L66" s="4" t="s">
        <v>9</v>
      </c>
    </row>
    <row r="67" spans="1:13" ht="3" customHeight="1" x14ac:dyDescent="0.15">
      <c r="A67" s="34"/>
      <c r="B67" s="34"/>
      <c r="C67" s="34"/>
      <c r="D67" s="34"/>
      <c r="E67" s="38"/>
      <c r="F67" s="39"/>
      <c r="G67" s="34"/>
      <c r="H67" s="34"/>
      <c r="I67" s="34"/>
      <c r="J67" s="34"/>
      <c r="K67" s="38"/>
      <c r="L67" s="34"/>
    </row>
    <row r="68" spans="1:13" ht="9" customHeight="1" x14ac:dyDescent="0.15">
      <c r="A68" s="2"/>
      <c r="B68" s="184" t="s">
        <v>61</v>
      </c>
      <c r="C68" s="184"/>
      <c r="D68" s="86"/>
      <c r="E68" s="109">
        <v>132482216</v>
      </c>
      <c r="F68" s="110">
        <v>31058477</v>
      </c>
      <c r="G68" s="46"/>
      <c r="H68" s="108"/>
      <c r="I68" s="133" t="s">
        <v>55</v>
      </c>
      <c r="J68" s="115"/>
      <c r="K68" s="112">
        <v>9312425</v>
      </c>
      <c r="L68" s="118" t="s">
        <v>53</v>
      </c>
    </row>
    <row r="69" spans="1:13" ht="13.5" customHeight="1" x14ac:dyDescent="0.15">
      <c r="A69" s="2"/>
      <c r="B69" s="2"/>
      <c r="C69" s="1" t="s">
        <v>18</v>
      </c>
      <c r="D69" s="115"/>
      <c r="E69" s="112">
        <v>5856782</v>
      </c>
      <c r="F69" s="124">
        <v>823751</v>
      </c>
      <c r="G69" s="46"/>
      <c r="H69" s="108"/>
      <c r="I69" s="133" t="s">
        <v>13</v>
      </c>
      <c r="J69" s="115"/>
      <c r="K69" s="144">
        <v>5156104</v>
      </c>
      <c r="L69" s="118" t="s">
        <v>53</v>
      </c>
    </row>
    <row r="70" spans="1:13" ht="13.5" customHeight="1" x14ac:dyDescent="0.15">
      <c r="A70" s="2"/>
      <c r="B70" s="2"/>
      <c r="C70" s="1" t="s">
        <v>20</v>
      </c>
      <c r="D70" s="115"/>
      <c r="E70" s="112">
        <v>488997</v>
      </c>
      <c r="F70" s="124">
        <v>4538961</v>
      </c>
      <c r="G70" s="111"/>
      <c r="H70" s="145"/>
      <c r="I70" s="1" t="s">
        <v>25</v>
      </c>
      <c r="J70" s="115"/>
      <c r="K70" s="112">
        <v>22832703</v>
      </c>
      <c r="L70" s="118">
        <v>1015</v>
      </c>
    </row>
    <row r="71" spans="1:13" ht="13.5" customHeight="1" x14ac:dyDescent="0.15">
      <c r="A71" s="2"/>
      <c r="B71" s="2"/>
      <c r="C71" s="1" t="s">
        <v>24</v>
      </c>
      <c r="D71" s="115"/>
      <c r="E71" s="112">
        <v>271428</v>
      </c>
      <c r="F71" s="118">
        <v>9631415</v>
      </c>
      <c r="G71" s="111"/>
      <c r="H71" s="133"/>
      <c r="I71" s="133" t="s">
        <v>27</v>
      </c>
      <c r="J71" s="115"/>
      <c r="K71" s="112">
        <v>43620489</v>
      </c>
      <c r="L71" s="118">
        <v>4254807</v>
      </c>
    </row>
    <row r="72" spans="1:13" ht="13.5" customHeight="1" x14ac:dyDescent="0.15">
      <c r="A72" s="2"/>
      <c r="B72" s="2"/>
      <c r="C72" s="1" t="s">
        <v>26</v>
      </c>
      <c r="D72" s="115"/>
      <c r="E72" s="112">
        <v>5721106</v>
      </c>
      <c r="F72" s="118">
        <v>667</v>
      </c>
      <c r="G72" s="111"/>
      <c r="H72" s="145"/>
      <c r="I72" s="1" t="s">
        <v>154</v>
      </c>
      <c r="J72" s="115"/>
      <c r="K72" s="112">
        <v>4905694</v>
      </c>
      <c r="L72" s="118" t="s">
        <v>53</v>
      </c>
    </row>
    <row r="73" spans="1:13" ht="13.5" customHeight="1" x14ac:dyDescent="0.15">
      <c r="A73" s="2"/>
      <c r="B73" s="2"/>
      <c r="C73" s="1" t="s">
        <v>136</v>
      </c>
      <c r="D73" s="115"/>
      <c r="E73" s="144">
        <v>8095865</v>
      </c>
      <c r="F73" s="169" t="s">
        <v>53</v>
      </c>
      <c r="G73" s="135"/>
      <c r="H73" s="130"/>
      <c r="I73" s="130"/>
      <c r="J73" s="115"/>
      <c r="K73" s="112"/>
      <c r="L73" s="118"/>
    </row>
    <row r="74" spans="1:13" ht="3" customHeight="1" thickBot="1" x14ac:dyDescent="0.2">
      <c r="A74" s="35"/>
      <c r="B74" s="35"/>
      <c r="C74" s="35"/>
      <c r="D74" s="146"/>
      <c r="E74" s="127"/>
      <c r="F74" s="146"/>
      <c r="G74" s="127"/>
      <c r="H74" s="35"/>
      <c r="I74" s="35"/>
      <c r="J74" s="146"/>
      <c r="K74" s="127"/>
      <c r="L74" s="127"/>
    </row>
    <row r="75" spans="1:13" s="6" customFormat="1" ht="15" customHeight="1" thickTop="1" x14ac:dyDescent="0.15">
      <c r="B75" s="36" t="s">
        <v>122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</row>
    <row r="76" spans="1:13" x14ac:dyDescent="0.15">
      <c r="M76" s="6"/>
    </row>
  </sheetData>
  <mergeCells count="10">
    <mergeCell ref="M2:Q3"/>
    <mergeCell ref="B68:C68"/>
    <mergeCell ref="B43:C43"/>
    <mergeCell ref="H43:I43"/>
    <mergeCell ref="B45:C45"/>
    <mergeCell ref="B3:C3"/>
    <mergeCell ref="H3:I3"/>
    <mergeCell ref="B5:C5"/>
    <mergeCell ref="B66:C66"/>
    <mergeCell ref="H66:I66"/>
  </mergeCells>
  <phoneticPr fontId="6"/>
  <printOptions horizontalCentered="1"/>
  <pageMargins left="0.59055118110236227" right="0.23622047244094491" top="1.03" bottom="0.59055118110236227" header="0.51181102362204722" footer="0.51181102362204722"/>
  <pageSetup paperSize="9" scale="120" orientation="portrait" r:id="rId1"/>
  <headerFooter alignWithMargins="0">
    <oddHeader>&amp;L&amp;9輸出入額－港・国別－&amp;R&amp;9&amp;F (&amp;A)</oddHeader>
  </headerFooter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27"/>
  <sheetViews>
    <sheetView zoomScaleNormal="100" zoomScalePageLayoutView="178" workbookViewId="0"/>
  </sheetViews>
  <sheetFormatPr defaultColWidth="9.59765625" defaultRowHeight="9.75" x14ac:dyDescent="0.15"/>
  <cols>
    <col min="1" max="1" width="2" style="6" customWidth="1"/>
    <col min="2" max="2" width="17.796875" style="6" customWidth="1"/>
    <col min="3" max="3" width="2" style="6" customWidth="1"/>
    <col min="4" max="4" width="19" style="6" customWidth="1"/>
    <col min="5" max="5" width="2" style="6" customWidth="1"/>
    <col min="6" max="6" width="28" style="6" customWidth="1"/>
    <col min="7" max="7" width="2" style="6" customWidth="1"/>
    <col min="8" max="8" width="19" style="6" customWidth="1"/>
    <col min="9" max="16384" width="9.59765625" style="6"/>
  </cols>
  <sheetData>
    <row r="1" spans="1:18" ht="12" customHeight="1" x14ac:dyDescent="0.15">
      <c r="A1" s="52" t="s">
        <v>108</v>
      </c>
      <c r="B1" s="26"/>
      <c r="I1" s="53"/>
    </row>
    <row r="2" spans="1:18" ht="12" customHeight="1" thickBot="1" x14ac:dyDescent="0.2">
      <c r="A2" s="26"/>
      <c r="B2" s="26" t="s">
        <v>10</v>
      </c>
      <c r="H2" s="41" t="s">
        <v>156</v>
      </c>
    </row>
    <row r="3" spans="1:18" ht="15" customHeight="1" thickTop="1" x14ac:dyDescent="0.15">
      <c r="A3" s="27"/>
      <c r="B3" s="27" t="s">
        <v>11</v>
      </c>
      <c r="C3" s="27"/>
      <c r="D3" s="64" t="s">
        <v>0</v>
      </c>
      <c r="E3" s="27"/>
      <c r="F3" s="27" t="s">
        <v>66</v>
      </c>
      <c r="G3" s="10"/>
      <c r="H3" s="65" t="s">
        <v>67</v>
      </c>
    </row>
    <row r="4" spans="1:18" ht="3" customHeight="1" x14ac:dyDescent="0.15">
      <c r="A4" s="18"/>
      <c r="B4" s="18"/>
      <c r="C4" s="18"/>
      <c r="D4" s="72"/>
      <c r="E4" s="34"/>
      <c r="F4" s="34"/>
      <c r="G4" s="39"/>
      <c r="H4" s="34"/>
    </row>
    <row r="5" spans="1:18" ht="15" customHeight="1" x14ac:dyDescent="0.15">
      <c r="A5" s="15"/>
      <c r="B5" s="1" t="s">
        <v>68</v>
      </c>
      <c r="C5" s="2"/>
      <c r="D5" s="147">
        <v>1536323671</v>
      </c>
      <c r="E5" s="33"/>
      <c r="F5" s="1" t="s">
        <v>116</v>
      </c>
      <c r="G5" s="1"/>
      <c r="H5" s="111">
        <v>107317710</v>
      </c>
    </row>
    <row r="6" spans="1:18" ht="15" customHeight="1" x14ac:dyDescent="0.15">
      <c r="A6" s="15"/>
      <c r="B6" s="1" t="s">
        <v>59</v>
      </c>
      <c r="C6" s="2"/>
      <c r="D6" s="147">
        <v>1059848070</v>
      </c>
      <c r="E6" s="33"/>
      <c r="F6" s="1" t="s">
        <v>69</v>
      </c>
      <c r="G6" s="92"/>
      <c r="H6" s="46">
        <v>280852757</v>
      </c>
    </row>
    <row r="7" spans="1:18" ht="15" customHeight="1" x14ac:dyDescent="0.15">
      <c r="A7" s="15"/>
      <c r="B7" s="1" t="s">
        <v>64</v>
      </c>
      <c r="C7" s="2"/>
      <c r="D7" s="147">
        <v>387415601</v>
      </c>
      <c r="E7" s="33"/>
      <c r="F7" s="1" t="s">
        <v>70</v>
      </c>
      <c r="G7" s="92"/>
      <c r="H7" s="46">
        <v>43597420</v>
      </c>
    </row>
    <row r="8" spans="1:18" ht="15" customHeight="1" x14ac:dyDescent="0.15">
      <c r="A8" s="15"/>
      <c r="B8" s="1" t="s">
        <v>16</v>
      </c>
      <c r="C8" s="2"/>
      <c r="D8" s="147">
        <v>385711815</v>
      </c>
      <c r="E8" s="33"/>
      <c r="F8" s="1" t="s">
        <v>157</v>
      </c>
      <c r="G8" s="92"/>
      <c r="H8" s="46">
        <v>28931721</v>
      </c>
    </row>
    <row r="9" spans="1:18" ht="15" customHeight="1" x14ac:dyDescent="0.15">
      <c r="A9" s="15"/>
      <c r="B9" s="1" t="s">
        <v>65</v>
      </c>
      <c r="C9" s="2"/>
      <c r="D9" s="147">
        <v>363981867</v>
      </c>
      <c r="E9" s="33"/>
      <c r="F9" s="1" t="s">
        <v>71</v>
      </c>
      <c r="G9" s="92"/>
      <c r="H9" s="46">
        <v>49961458</v>
      </c>
    </row>
    <row r="10" spans="1:18" ht="15" customHeight="1" x14ac:dyDescent="0.15">
      <c r="A10" s="15"/>
      <c r="B10" s="1" t="s">
        <v>73</v>
      </c>
      <c r="C10" s="2"/>
      <c r="D10" s="147">
        <v>283349349</v>
      </c>
      <c r="E10" s="33"/>
      <c r="F10" s="1" t="s">
        <v>69</v>
      </c>
      <c r="G10" s="92"/>
      <c r="H10" s="46">
        <v>191361709</v>
      </c>
      <c r="L10" s="1"/>
      <c r="M10" s="2"/>
      <c r="N10" s="33"/>
      <c r="O10" s="33"/>
      <c r="P10" s="1"/>
      <c r="Q10" s="2"/>
      <c r="R10" s="33"/>
    </row>
    <row r="11" spans="1:18" ht="15" customHeight="1" x14ac:dyDescent="0.15">
      <c r="A11" s="15"/>
      <c r="B11" s="1" t="s">
        <v>130</v>
      </c>
      <c r="C11" s="2"/>
      <c r="D11" s="147">
        <v>243608861</v>
      </c>
      <c r="E11" s="33"/>
      <c r="F11" s="1" t="s">
        <v>71</v>
      </c>
      <c r="G11" s="92"/>
      <c r="H11" s="46">
        <v>56152348</v>
      </c>
      <c r="L11" s="1"/>
      <c r="M11" s="2"/>
      <c r="N11" s="33"/>
      <c r="O11" s="33"/>
      <c r="P11" s="1"/>
      <c r="Q11" s="2"/>
      <c r="R11" s="33"/>
    </row>
    <row r="12" spans="1:18" ht="15" customHeight="1" x14ac:dyDescent="0.15">
      <c r="A12" s="15"/>
      <c r="B12" s="1" t="s">
        <v>72</v>
      </c>
      <c r="C12" s="2"/>
      <c r="D12" s="147">
        <v>226884008</v>
      </c>
      <c r="E12" s="33"/>
      <c r="F12" s="1" t="s">
        <v>75</v>
      </c>
      <c r="G12" s="92"/>
      <c r="H12" s="46">
        <v>26865137</v>
      </c>
      <c r="L12" s="1"/>
      <c r="M12" s="2"/>
      <c r="N12" s="60"/>
      <c r="O12" s="33"/>
      <c r="P12" s="1"/>
      <c r="Q12" s="2"/>
      <c r="R12" s="60"/>
    </row>
    <row r="13" spans="1:18" ht="15" customHeight="1" x14ac:dyDescent="0.15">
      <c r="A13" s="15"/>
      <c r="B13" s="1" t="s">
        <v>84</v>
      </c>
      <c r="C13" s="2"/>
      <c r="D13" s="147">
        <v>155427542</v>
      </c>
      <c r="E13" s="33"/>
      <c r="F13" s="1" t="s">
        <v>158</v>
      </c>
      <c r="G13" s="92"/>
      <c r="H13" s="46">
        <v>30258772</v>
      </c>
    </row>
    <row r="14" spans="1:18" ht="15" customHeight="1" x14ac:dyDescent="0.15">
      <c r="A14" s="15"/>
      <c r="B14" s="1" t="s">
        <v>159</v>
      </c>
      <c r="C14" s="2"/>
      <c r="D14" s="147">
        <v>151971105</v>
      </c>
      <c r="E14" s="33"/>
      <c r="F14" s="1" t="s">
        <v>69</v>
      </c>
      <c r="G14" s="92"/>
      <c r="H14" s="46">
        <v>27722164</v>
      </c>
    </row>
    <row r="15" spans="1:18" ht="3" customHeight="1" thickBot="1" x14ac:dyDescent="0.2">
      <c r="A15" s="54"/>
      <c r="B15" s="54"/>
      <c r="C15" s="57"/>
      <c r="D15" s="148"/>
      <c r="E15" s="59"/>
      <c r="F15" s="59"/>
      <c r="G15" s="149"/>
      <c r="H15" s="59"/>
    </row>
    <row r="16" spans="1:18" ht="9" customHeight="1" thickTop="1" x14ac:dyDescent="0.15">
      <c r="D16" s="36"/>
      <c r="E16" s="36"/>
      <c r="F16" s="36"/>
      <c r="G16" s="36"/>
      <c r="H16" s="36"/>
    </row>
    <row r="17" spans="1:8" ht="12" customHeight="1" x14ac:dyDescent="0.15">
      <c r="A17" s="52" t="s">
        <v>110</v>
      </c>
      <c r="B17" s="26"/>
      <c r="D17" s="36"/>
      <c r="E17" s="36"/>
      <c r="F17" s="36"/>
      <c r="G17" s="36"/>
      <c r="H17" s="36"/>
    </row>
    <row r="18" spans="1:8" ht="10.5" thickBot="1" x14ac:dyDescent="0.2">
      <c r="A18" s="26"/>
      <c r="B18" s="26" t="s">
        <v>10</v>
      </c>
      <c r="D18" s="36"/>
      <c r="E18" s="36"/>
      <c r="F18" s="36"/>
      <c r="G18" s="36"/>
      <c r="H18" s="95"/>
    </row>
    <row r="19" spans="1:8" ht="10.5" thickTop="1" x14ac:dyDescent="0.15">
      <c r="A19" s="27"/>
      <c r="B19" s="78" t="s">
        <v>11</v>
      </c>
      <c r="C19" s="77"/>
      <c r="D19" s="37" t="s">
        <v>0</v>
      </c>
      <c r="E19" s="4"/>
      <c r="F19" s="5" t="s">
        <v>66</v>
      </c>
      <c r="G19" s="131"/>
      <c r="H19" s="4" t="s">
        <v>67</v>
      </c>
    </row>
    <row r="20" spans="1:8" ht="5.0999999999999996" customHeight="1" x14ac:dyDescent="0.15">
      <c r="A20" s="18"/>
      <c r="B20" s="18"/>
      <c r="C20" s="31"/>
      <c r="D20" s="72"/>
      <c r="E20" s="38"/>
      <c r="F20" s="34"/>
      <c r="G20" s="39"/>
      <c r="H20" s="38"/>
    </row>
    <row r="21" spans="1:8" ht="15" customHeight="1" x14ac:dyDescent="0.15">
      <c r="A21" s="15"/>
      <c r="B21" s="1" t="s">
        <v>27</v>
      </c>
      <c r="C21" s="92"/>
      <c r="D21" s="147">
        <v>338713237</v>
      </c>
      <c r="E21" s="150"/>
      <c r="F21" s="1" t="s">
        <v>76</v>
      </c>
      <c r="G21" s="92"/>
      <c r="H21" s="111">
        <v>274625280</v>
      </c>
    </row>
    <row r="22" spans="1:8" ht="15" customHeight="1" x14ac:dyDescent="0.15">
      <c r="A22" s="15"/>
      <c r="B22" s="1" t="s">
        <v>18</v>
      </c>
      <c r="C22" s="92"/>
      <c r="D22" s="147">
        <v>205796172</v>
      </c>
      <c r="E22" s="150"/>
      <c r="F22" s="1" t="s">
        <v>77</v>
      </c>
      <c r="G22" s="92"/>
      <c r="H22" s="111">
        <v>102039242</v>
      </c>
    </row>
    <row r="23" spans="1:8" ht="15" customHeight="1" x14ac:dyDescent="0.15">
      <c r="A23" s="15"/>
      <c r="B23" s="1" t="s">
        <v>16</v>
      </c>
      <c r="C23" s="92"/>
      <c r="D23" s="147">
        <v>77880614</v>
      </c>
      <c r="E23" s="150"/>
      <c r="F23" s="1" t="s">
        <v>92</v>
      </c>
      <c r="G23" s="92"/>
      <c r="H23" s="111">
        <v>22363823</v>
      </c>
    </row>
    <row r="24" spans="1:8" ht="15" customHeight="1" x14ac:dyDescent="0.15">
      <c r="A24" s="15"/>
      <c r="B24" s="1" t="s">
        <v>64</v>
      </c>
      <c r="C24" s="92"/>
      <c r="D24" s="147">
        <v>73733010</v>
      </c>
      <c r="E24" s="150"/>
      <c r="F24" s="1" t="s">
        <v>77</v>
      </c>
      <c r="G24" s="92"/>
      <c r="H24" s="111">
        <v>20727038</v>
      </c>
    </row>
    <row r="25" spans="1:8" ht="15" customHeight="1" x14ac:dyDescent="0.15">
      <c r="A25" s="15"/>
      <c r="B25" s="1" t="s">
        <v>32</v>
      </c>
      <c r="C25" s="92"/>
      <c r="D25" s="147">
        <v>67466901</v>
      </c>
      <c r="E25" s="150"/>
      <c r="F25" s="1" t="s">
        <v>118</v>
      </c>
      <c r="G25" s="92"/>
      <c r="H25" s="111">
        <v>18765380</v>
      </c>
    </row>
    <row r="26" spans="1:8" ht="3" customHeight="1" thickBot="1" x14ac:dyDescent="0.2">
      <c r="A26" s="54"/>
      <c r="B26" s="54"/>
      <c r="C26" s="57"/>
      <c r="D26" s="58"/>
      <c r="E26" s="54"/>
      <c r="F26" s="54"/>
      <c r="G26" s="57"/>
      <c r="H26" s="59"/>
    </row>
    <row r="27" spans="1:8" ht="15" customHeight="1" thickTop="1" x14ac:dyDescent="0.15">
      <c r="B27" s="6" t="s">
        <v>122</v>
      </c>
    </row>
  </sheetData>
  <phoneticPr fontId="6"/>
  <printOptions horizontalCentered="1"/>
  <pageMargins left="0.59055118110236227" right="0.59055118110236227" top="0.9" bottom="0.59055118110236227" header="0.51181102362204722" footer="0.51181102362204722"/>
  <pageSetup paperSize="9" scale="140" orientation="portrait" r:id="rId1"/>
  <headerFooter alignWithMargins="0">
    <oddHeader>&amp;L&amp;9主要相手国輸出状況－港別－&amp;R&amp;9&amp;F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27"/>
  <sheetViews>
    <sheetView zoomScaleNormal="100" zoomScalePageLayoutView="166" workbookViewId="0"/>
  </sheetViews>
  <sheetFormatPr defaultColWidth="9.59765625" defaultRowHeight="9.75" x14ac:dyDescent="0.15"/>
  <cols>
    <col min="1" max="1" width="2" style="6" customWidth="1"/>
    <col min="2" max="2" width="17.796875" style="6" customWidth="1"/>
    <col min="3" max="3" width="2" style="6" customWidth="1"/>
    <col min="4" max="4" width="19" style="6" customWidth="1"/>
    <col min="5" max="5" width="2" style="6" customWidth="1"/>
    <col min="6" max="6" width="28" style="6" customWidth="1"/>
    <col min="7" max="7" width="2" style="6" customWidth="1"/>
    <col min="8" max="8" width="19" style="6" customWidth="1"/>
    <col min="9" max="16384" width="9.59765625" style="6"/>
  </cols>
  <sheetData>
    <row r="1" spans="1:17" ht="15" customHeight="1" x14ac:dyDescent="0.15">
      <c r="A1" s="52" t="s">
        <v>108</v>
      </c>
      <c r="B1" s="26"/>
      <c r="I1" s="53"/>
    </row>
    <row r="2" spans="1:17" ht="10.5" thickBot="1" x14ac:dyDescent="0.2">
      <c r="A2" s="26"/>
      <c r="B2" s="26" t="s">
        <v>10</v>
      </c>
      <c r="H2" s="41" t="s">
        <v>160</v>
      </c>
    </row>
    <row r="3" spans="1:17" ht="15" customHeight="1" thickTop="1" x14ac:dyDescent="0.15">
      <c r="A3" s="5"/>
      <c r="B3" s="5" t="s">
        <v>11</v>
      </c>
      <c r="C3" s="5"/>
      <c r="D3" s="37" t="s">
        <v>1</v>
      </c>
      <c r="E3" s="5"/>
      <c r="F3" s="5" t="s">
        <v>66</v>
      </c>
      <c r="G3" s="5"/>
      <c r="H3" s="4" t="s">
        <v>79</v>
      </c>
    </row>
    <row r="4" spans="1:17" ht="3" customHeight="1" x14ac:dyDescent="0.15">
      <c r="A4" s="34"/>
      <c r="B4" s="34"/>
      <c r="C4" s="34"/>
      <c r="D4" s="72"/>
      <c r="E4" s="34"/>
      <c r="F4" s="34"/>
      <c r="G4" s="34"/>
      <c r="H4" s="38"/>
    </row>
    <row r="5" spans="1:17" ht="15" customHeight="1" x14ac:dyDescent="0.15">
      <c r="A5" s="55"/>
      <c r="B5" s="1" t="s">
        <v>18</v>
      </c>
      <c r="C5" s="2"/>
      <c r="D5" s="151">
        <v>1292510778</v>
      </c>
      <c r="E5" s="2"/>
      <c r="F5" s="1" t="s">
        <v>83</v>
      </c>
      <c r="G5" s="2"/>
      <c r="H5" s="152">
        <v>113254166</v>
      </c>
    </row>
    <row r="6" spans="1:17" ht="15" customHeight="1" x14ac:dyDescent="0.15">
      <c r="A6" s="55"/>
      <c r="B6" s="1" t="s">
        <v>59</v>
      </c>
      <c r="C6" s="2"/>
      <c r="D6" s="151">
        <v>436663569</v>
      </c>
      <c r="E6" s="2"/>
      <c r="F6" s="1" t="s">
        <v>94</v>
      </c>
      <c r="G6" s="2"/>
      <c r="H6" s="152">
        <v>30145927</v>
      </c>
    </row>
    <row r="7" spans="1:17" ht="15" customHeight="1" x14ac:dyDescent="0.15">
      <c r="A7" s="55"/>
      <c r="B7" s="1" t="s">
        <v>74</v>
      </c>
      <c r="C7" s="2"/>
      <c r="D7" s="151">
        <v>358383348</v>
      </c>
      <c r="E7" s="2"/>
      <c r="F7" s="1" t="s">
        <v>81</v>
      </c>
      <c r="G7" s="2"/>
      <c r="H7" s="152">
        <v>344173031</v>
      </c>
    </row>
    <row r="8" spans="1:17" ht="15" customHeight="1" x14ac:dyDescent="0.15">
      <c r="A8" s="55"/>
      <c r="B8" s="1" t="s">
        <v>131</v>
      </c>
      <c r="C8" s="2"/>
      <c r="D8" s="151">
        <v>257781010</v>
      </c>
      <c r="E8" s="2"/>
      <c r="F8" s="1" t="s">
        <v>107</v>
      </c>
      <c r="G8" s="2"/>
      <c r="H8" s="152">
        <v>105233945</v>
      </c>
    </row>
    <row r="9" spans="1:17" ht="15" customHeight="1" x14ac:dyDescent="0.15">
      <c r="A9" s="55"/>
      <c r="B9" s="1" t="s">
        <v>62</v>
      </c>
      <c r="C9" s="2"/>
      <c r="D9" s="151">
        <v>254417183</v>
      </c>
      <c r="E9" s="2"/>
      <c r="F9" s="1" t="s">
        <v>82</v>
      </c>
      <c r="G9" s="2"/>
      <c r="H9" s="152">
        <v>48150553</v>
      </c>
    </row>
    <row r="10" spans="1:17" ht="15" customHeight="1" x14ac:dyDescent="0.15">
      <c r="A10" s="55"/>
      <c r="B10" s="1" t="s">
        <v>213</v>
      </c>
      <c r="C10" s="2"/>
      <c r="D10" s="151">
        <v>218999503</v>
      </c>
      <c r="E10" s="2"/>
      <c r="F10" s="1" t="s">
        <v>83</v>
      </c>
      <c r="G10" s="2"/>
      <c r="H10" s="152">
        <v>28340347</v>
      </c>
    </row>
    <row r="11" spans="1:17" ht="15" customHeight="1" x14ac:dyDescent="0.15">
      <c r="A11" s="55"/>
      <c r="B11" s="1" t="s">
        <v>132</v>
      </c>
      <c r="C11" s="2"/>
      <c r="D11" s="151">
        <v>161423281</v>
      </c>
      <c r="E11" s="2"/>
      <c r="F11" s="1" t="s">
        <v>117</v>
      </c>
      <c r="G11" s="2"/>
      <c r="H11" s="152">
        <v>43643342</v>
      </c>
    </row>
    <row r="12" spans="1:17" ht="15" customHeight="1" x14ac:dyDescent="0.15">
      <c r="A12" s="55"/>
      <c r="B12" s="1" t="s">
        <v>123</v>
      </c>
      <c r="C12" s="2"/>
      <c r="D12" s="151">
        <v>150331430</v>
      </c>
      <c r="E12" s="2"/>
      <c r="F12" s="1" t="s">
        <v>80</v>
      </c>
      <c r="G12" s="2"/>
      <c r="H12" s="152">
        <v>23665643</v>
      </c>
      <c r="K12" s="1"/>
      <c r="L12" s="2"/>
      <c r="M12" s="56"/>
      <c r="N12" s="2"/>
      <c r="O12" s="1"/>
      <c r="P12" s="2"/>
      <c r="Q12" s="56"/>
    </row>
    <row r="13" spans="1:17" ht="15" customHeight="1" x14ac:dyDescent="0.15">
      <c r="A13" s="55"/>
      <c r="B13" s="1" t="s">
        <v>64</v>
      </c>
      <c r="C13" s="2"/>
      <c r="D13" s="147">
        <v>125971193</v>
      </c>
      <c r="E13" s="33"/>
      <c r="F13" s="1" t="s">
        <v>70</v>
      </c>
      <c r="G13" s="92"/>
      <c r="H13" s="46">
        <v>15202066</v>
      </c>
    </row>
    <row r="14" spans="1:17" ht="15" customHeight="1" x14ac:dyDescent="0.15">
      <c r="A14" s="55"/>
      <c r="B14" s="1" t="s">
        <v>161</v>
      </c>
      <c r="C14" s="2"/>
      <c r="D14" s="147">
        <v>107376588</v>
      </c>
      <c r="E14" s="33"/>
      <c r="F14" s="1" t="s">
        <v>162</v>
      </c>
      <c r="G14" s="92"/>
      <c r="H14" s="46">
        <v>13499727</v>
      </c>
    </row>
    <row r="15" spans="1:17" ht="3" customHeight="1" thickBot="1" x14ac:dyDescent="0.2">
      <c r="A15" s="70"/>
      <c r="B15" s="59"/>
      <c r="C15" s="149"/>
      <c r="D15" s="148"/>
      <c r="E15" s="59"/>
      <c r="F15" s="59"/>
      <c r="G15" s="149"/>
      <c r="H15" s="59"/>
    </row>
    <row r="16" spans="1:17" ht="9.75" customHeight="1" thickTop="1" x14ac:dyDescent="0.15">
      <c r="A16" s="67"/>
      <c r="B16" s="36"/>
      <c r="C16" s="36"/>
      <c r="D16" s="36"/>
      <c r="E16" s="36"/>
      <c r="F16" s="36"/>
      <c r="G16" s="36"/>
      <c r="H16" s="36"/>
    </row>
    <row r="17" spans="1:17" ht="14.25" customHeight="1" x14ac:dyDescent="0.15">
      <c r="A17" s="73" t="s">
        <v>120</v>
      </c>
      <c r="B17" s="36"/>
      <c r="C17" s="36"/>
      <c r="D17" s="36"/>
      <c r="E17" s="36"/>
      <c r="F17" s="36"/>
      <c r="G17" s="36"/>
      <c r="H17" s="36"/>
    </row>
    <row r="18" spans="1:17" ht="10.5" thickBot="1" x14ac:dyDescent="0.2">
      <c r="A18" s="67" t="s">
        <v>85</v>
      </c>
      <c r="B18" s="36" t="s">
        <v>10</v>
      </c>
      <c r="C18" s="36"/>
      <c r="D18" s="36"/>
      <c r="E18" s="36"/>
      <c r="F18" s="36"/>
      <c r="G18" s="36"/>
      <c r="H18" s="95"/>
    </row>
    <row r="19" spans="1:17" ht="10.5" thickTop="1" x14ac:dyDescent="0.15">
      <c r="A19" s="71"/>
      <c r="B19" s="5" t="s">
        <v>11</v>
      </c>
      <c r="C19" s="5"/>
      <c r="D19" s="4" t="s">
        <v>1</v>
      </c>
      <c r="E19" s="4"/>
      <c r="F19" s="5" t="s">
        <v>66</v>
      </c>
      <c r="G19" s="5"/>
      <c r="H19" s="4" t="s">
        <v>79</v>
      </c>
    </row>
    <row r="20" spans="1:17" ht="5.0999999999999996" customHeight="1" x14ac:dyDescent="0.15">
      <c r="A20" s="66"/>
      <c r="B20" s="34"/>
      <c r="C20" s="34"/>
      <c r="D20" s="38"/>
      <c r="E20" s="38"/>
      <c r="F20" s="34"/>
      <c r="G20" s="34"/>
      <c r="H20" s="38"/>
    </row>
    <row r="21" spans="1:17" ht="15" customHeight="1" x14ac:dyDescent="0.15">
      <c r="A21" s="55"/>
      <c r="B21" s="1" t="s">
        <v>73</v>
      </c>
      <c r="C21" s="2"/>
      <c r="D21" s="152">
        <v>465610736</v>
      </c>
      <c r="E21" s="150"/>
      <c r="F21" s="1" t="s">
        <v>107</v>
      </c>
      <c r="G21" s="2"/>
      <c r="H21" s="152">
        <v>311367857</v>
      </c>
      <c r="K21" s="1"/>
      <c r="L21" s="2"/>
      <c r="M21" s="56"/>
      <c r="N21" s="2"/>
      <c r="O21" s="1"/>
      <c r="P21" s="2"/>
      <c r="Q21" s="56"/>
    </row>
    <row r="22" spans="1:17" ht="15" customHeight="1" x14ac:dyDescent="0.15">
      <c r="A22" s="55"/>
      <c r="B22" s="1" t="s">
        <v>59</v>
      </c>
      <c r="C22" s="2"/>
      <c r="D22" s="152">
        <v>278418571</v>
      </c>
      <c r="E22" s="150"/>
      <c r="F22" s="1" t="s">
        <v>133</v>
      </c>
      <c r="G22" s="2"/>
      <c r="H22" s="152">
        <v>96197299</v>
      </c>
      <c r="K22" s="1"/>
      <c r="L22" s="2"/>
      <c r="M22" s="56"/>
      <c r="N22" s="2"/>
      <c r="O22" s="1"/>
      <c r="P22" s="2"/>
      <c r="Q22" s="56"/>
    </row>
    <row r="23" spans="1:17" ht="15" customHeight="1" x14ac:dyDescent="0.15">
      <c r="A23" s="55"/>
      <c r="B23" s="1" t="s">
        <v>163</v>
      </c>
      <c r="C23" s="2"/>
      <c r="D23" s="152">
        <v>245463117</v>
      </c>
      <c r="E23" s="150"/>
      <c r="F23" s="1" t="s">
        <v>164</v>
      </c>
      <c r="G23" s="2"/>
      <c r="H23" s="152">
        <v>155170608</v>
      </c>
    </row>
    <row r="24" spans="1:17" ht="15" customHeight="1" x14ac:dyDescent="0.15">
      <c r="A24" s="55"/>
      <c r="B24" s="1" t="s">
        <v>74</v>
      </c>
      <c r="C24" s="2"/>
      <c r="D24" s="152">
        <v>192845256</v>
      </c>
      <c r="E24" s="150"/>
      <c r="F24" s="1" t="s">
        <v>81</v>
      </c>
      <c r="G24" s="2"/>
      <c r="H24" s="152">
        <v>179067300</v>
      </c>
    </row>
    <row r="25" spans="1:17" ht="15" customHeight="1" x14ac:dyDescent="0.15">
      <c r="A25" s="55"/>
      <c r="B25" s="1" t="s">
        <v>165</v>
      </c>
      <c r="C25" s="2"/>
      <c r="D25" s="152">
        <v>154832041</v>
      </c>
      <c r="E25" s="150"/>
      <c r="F25" s="1" t="s">
        <v>124</v>
      </c>
      <c r="G25" s="2"/>
      <c r="H25" s="152">
        <v>34732175</v>
      </c>
    </row>
    <row r="26" spans="1:17" ht="5.0999999999999996" customHeight="1" thickBot="1" x14ac:dyDescent="0.2">
      <c r="A26" s="70"/>
      <c r="B26" s="59"/>
      <c r="C26" s="149"/>
      <c r="D26" s="148"/>
      <c r="E26" s="59"/>
      <c r="F26" s="59"/>
      <c r="G26" s="149"/>
      <c r="H26" s="59"/>
    </row>
    <row r="27" spans="1:17" ht="15" customHeight="1" thickTop="1" x14ac:dyDescent="0.15">
      <c r="A27" s="68"/>
      <c r="B27" s="36" t="s">
        <v>122</v>
      </c>
      <c r="C27" s="36"/>
      <c r="D27" s="36"/>
      <c r="E27" s="36"/>
      <c r="F27" s="36"/>
      <c r="G27" s="36"/>
      <c r="H27" s="36"/>
    </row>
  </sheetData>
  <phoneticPr fontId="6"/>
  <printOptions horizontalCentered="1"/>
  <pageMargins left="0.59055118110236227" right="0.59055118110236227" top="1.03" bottom="0.59055118110236227" header="0.51181102362204722" footer="0.51181102362204722"/>
  <pageSetup paperSize="9" scale="140" orientation="portrait" r:id="rId1"/>
  <headerFooter alignWithMargins="0">
    <oddHeader>&amp;L&amp;9主要相手国輸入状況－港別－&amp;R&amp;9&amp;F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7"/>
  <sheetViews>
    <sheetView zoomScaleNormal="100" zoomScalePageLayoutView="190" workbookViewId="0"/>
  </sheetViews>
  <sheetFormatPr defaultColWidth="9.59765625" defaultRowHeight="9.75" x14ac:dyDescent="0.15"/>
  <cols>
    <col min="1" max="1" width="2" style="6" customWidth="1"/>
    <col min="2" max="2" width="28" style="6" customWidth="1"/>
    <col min="3" max="3" width="2" style="6" customWidth="1"/>
    <col min="4" max="4" width="18.19921875" style="6" customWidth="1"/>
    <col min="5" max="5" width="2" style="6" customWidth="1"/>
    <col min="6" max="6" width="17.796875" style="6" customWidth="1"/>
    <col min="7" max="7" width="2" style="6" customWidth="1"/>
    <col min="8" max="8" width="17.19921875" style="6" customWidth="1"/>
    <col min="9" max="16384" width="9.59765625" style="6"/>
  </cols>
  <sheetData>
    <row r="1" spans="1:9" ht="14.25" customHeight="1" x14ac:dyDescent="0.15">
      <c r="A1" s="52" t="s">
        <v>108</v>
      </c>
      <c r="B1" s="26"/>
      <c r="I1" s="53"/>
    </row>
    <row r="2" spans="1:9" ht="15" customHeight="1" thickBot="1" x14ac:dyDescent="0.2">
      <c r="A2" s="108" t="s">
        <v>85</v>
      </c>
      <c r="B2" s="108" t="s">
        <v>10</v>
      </c>
      <c r="C2" s="36"/>
      <c r="D2" s="36"/>
      <c r="E2" s="36"/>
      <c r="F2" s="36"/>
      <c r="G2" s="36"/>
      <c r="H2" s="95" t="s">
        <v>160</v>
      </c>
    </row>
    <row r="3" spans="1:9" ht="12.75" customHeight="1" thickTop="1" x14ac:dyDescent="0.15">
      <c r="A3" s="5"/>
      <c r="B3" s="5" t="s">
        <v>86</v>
      </c>
      <c r="C3" s="5"/>
      <c r="D3" s="37" t="s">
        <v>0</v>
      </c>
      <c r="E3" s="5"/>
      <c r="F3" s="5" t="s">
        <v>87</v>
      </c>
      <c r="G3" s="5"/>
      <c r="H3" s="4" t="s">
        <v>67</v>
      </c>
    </row>
    <row r="4" spans="1:9" ht="3" customHeight="1" x14ac:dyDescent="0.15">
      <c r="A4" s="34"/>
      <c r="B4" s="34"/>
      <c r="C4" s="34"/>
      <c r="D4" s="72"/>
      <c r="E4" s="34"/>
      <c r="F4" s="34"/>
      <c r="G4" s="34"/>
      <c r="H4" s="38"/>
    </row>
    <row r="5" spans="1:9" ht="15" customHeight="1" x14ac:dyDescent="0.15">
      <c r="A5" s="2"/>
      <c r="B5" s="1" t="s">
        <v>76</v>
      </c>
      <c r="C5" s="2"/>
      <c r="D5" s="151">
        <v>1358348106</v>
      </c>
      <c r="E5" s="2"/>
      <c r="F5" s="1" t="s">
        <v>59</v>
      </c>
      <c r="G5" s="2"/>
      <c r="H5" s="152">
        <v>280852757</v>
      </c>
    </row>
    <row r="6" spans="1:9" ht="15" customHeight="1" x14ac:dyDescent="0.15">
      <c r="A6" s="2"/>
      <c r="B6" s="1" t="s">
        <v>80</v>
      </c>
      <c r="C6" s="2"/>
      <c r="D6" s="151">
        <v>371666750</v>
      </c>
      <c r="E6" s="2"/>
      <c r="F6" s="1" t="s">
        <v>88</v>
      </c>
      <c r="G6" s="2"/>
      <c r="H6" s="152">
        <v>94693522</v>
      </c>
    </row>
    <row r="7" spans="1:9" ht="15" customHeight="1" x14ac:dyDescent="0.15">
      <c r="A7" s="2"/>
      <c r="B7" s="1" t="s">
        <v>166</v>
      </c>
      <c r="C7" s="2"/>
      <c r="D7" s="151">
        <v>313867645</v>
      </c>
      <c r="E7" s="2"/>
      <c r="F7" s="1" t="s">
        <v>27</v>
      </c>
      <c r="G7" s="2"/>
      <c r="H7" s="152">
        <v>56993689</v>
      </c>
    </row>
    <row r="8" spans="1:9" ht="15" customHeight="1" x14ac:dyDescent="0.15">
      <c r="A8" s="2"/>
      <c r="B8" s="1" t="s">
        <v>70</v>
      </c>
      <c r="C8" s="2"/>
      <c r="D8" s="151">
        <v>278062321</v>
      </c>
      <c r="E8" s="2"/>
      <c r="F8" s="1" t="s">
        <v>88</v>
      </c>
      <c r="G8" s="2"/>
      <c r="H8" s="152">
        <v>100130859</v>
      </c>
    </row>
    <row r="9" spans="1:9" ht="15" customHeight="1" x14ac:dyDescent="0.15">
      <c r="A9" s="2"/>
      <c r="B9" s="1" t="s">
        <v>89</v>
      </c>
      <c r="C9" s="2"/>
      <c r="D9" s="151">
        <v>223443183</v>
      </c>
      <c r="E9" s="2"/>
      <c r="F9" s="1" t="s">
        <v>88</v>
      </c>
      <c r="G9" s="2"/>
      <c r="H9" s="152">
        <v>57938861</v>
      </c>
    </row>
    <row r="10" spans="1:9" ht="15" customHeight="1" x14ac:dyDescent="0.15">
      <c r="A10" s="2"/>
      <c r="B10" s="1" t="s">
        <v>82</v>
      </c>
      <c r="C10" s="2"/>
      <c r="D10" s="151">
        <v>185886959</v>
      </c>
      <c r="E10" s="2"/>
      <c r="F10" s="1" t="s">
        <v>88</v>
      </c>
      <c r="G10" s="2"/>
      <c r="H10" s="152">
        <v>50134052</v>
      </c>
    </row>
    <row r="11" spans="1:9" ht="15" customHeight="1" x14ac:dyDescent="0.15">
      <c r="A11" s="2"/>
      <c r="B11" s="1" t="s">
        <v>167</v>
      </c>
      <c r="C11" s="2"/>
      <c r="D11" s="151">
        <v>175638161</v>
      </c>
      <c r="E11" s="2"/>
      <c r="F11" s="1" t="s">
        <v>88</v>
      </c>
      <c r="G11" s="2"/>
      <c r="H11" s="152">
        <v>55584368</v>
      </c>
    </row>
    <row r="12" spans="1:9" ht="15" customHeight="1" x14ac:dyDescent="0.15">
      <c r="A12" s="2"/>
      <c r="B12" s="1" t="s">
        <v>168</v>
      </c>
      <c r="C12" s="2"/>
      <c r="D12" s="151">
        <v>174167932</v>
      </c>
      <c r="E12" s="2"/>
      <c r="F12" s="1" t="s">
        <v>88</v>
      </c>
      <c r="G12" s="2"/>
      <c r="H12" s="152">
        <v>46970889</v>
      </c>
    </row>
    <row r="13" spans="1:9" ht="15" customHeight="1" x14ac:dyDescent="0.15">
      <c r="A13" s="2"/>
      <c r="B13" s="1" t="s">
        <v>184</v>
      </c>
      <c r="C13" s="2"/>
      <c r="D13" s="151">
        <v>173556521</v>
      </c>
      <c r="E13" s="2"/>
      <c r="F13" s="1" t="s">
        <v>88</v>
      </c>
      <c r="G13" s="2"/>
      <c r="H13" s="152">
        <v>86886277</v>
      </c>
    </row>
    <row r="14" spans="1:9" ht="15" customHeight="1" x14ac:dyDescent="0.15">
      <c r="A14" s="2"/>
      <c r="B14" s="1" t="s">
        <v>185</v>
      </c>
      <c r="C14" s="2"/>
      <c r="D14" s="151">
        <v>170575550</v>
      </c>
      <c r="E14" s="2"/>
      <c r="F14" s="1" t="s">
        <v>88</v>
      </c>
      <c r="G14" s="2"/>
      <c r="H14" s="152">
        <v>46549271</v>
      </c>
    </row>
    <row r="15" spans="1:9" ht="3.75" customHeight="1" thickBot="1" x14ac:dyDescent="0.2">
      <c r="A15" s="59"/>
      <c r="B15" s="59"/>
      <c r="C15" s="149"/>
      <c r="D15" s="148"/>
      <c r="E15" s="59"/>
      <c r="F15" s="59"/>
      <c r="G15" s="149"/>
      <c r="H15" s="59"/>
    </row>
    <row r="16" spans="1:9" ht="9" customHeight="1" thickTop="1" x14ac:dyDescent="0.15">
      <c r="A16" s="36"/>
      <c r="B16" s="36"/>
      <c r="C16" s="36"/>
      <c r="D16" s="36"/>
      <c r="E16" s="36"/>
      <c r="F16" s="36"/>
      <c r="G16" s="36"/>
      <c r="H16" s="36"/>
    </row>
    <row r="17" spans="1:8" ht="15.75" customHeight="1" x14ac:dyDescent="0.15">
      <c r="A17" s="130" t="s">
        <v>110</v>
      </c>
      <c r="B17" s="108"/>
      <c r="C17" s="36"/>
      <c r="D17" s="36"/>
      <c r="E17" s="36"/>
      <c r="F17" s="36"/>
      <c r="G17" s="36"/>
      <c r="H17" s="36"/>
    </row>
    <row r="18" spans="1:8" ht="10.5" thickBot="1" x14ac:dyDescent="0.2">
      <c r="A18" s="108" t="s">
        <v>90</v>
      </c>
      <c r="B18" s="108"/>
      <c r="C18" s="36"/>
      <c r="D18" s="36"/>
      <c r="E18" s="36"/>
      <c r="F18" s="36"/>
      <c r="G18" s="36"/>
      <c r="H18" s="95"/>
    </row>
    <row r="19" spans="1:8" ht="10.5" thickTop="1" x14ac:dyDescent="0.15">
      <c r="A19" s="5"/>
      <c r="B19" s="5" t="s">
        <v>86</v>
      </c>
      <c r="C19" s="5"/>
      <c r="D19" s="37" t="s">
        <v>0</v>
      </c>
      <c r="E19" s="5"/>
      <c r="F19" s="5" t="s">
        <v>87</v>
      </c>
      <c r="G19" s="5"/>
      <c r="H19" s="4" t="s">
        <v>67</v>
      </c>
    </row>
    <row r="20" spans="1:8" ht="5.0999999999999996" customHeight="1" x14ac:dyDescent="0.15">
      <c r="A20" s="34"/>
      <c r="B20" s="34"/>
      <c r="C20" s="34"/>
      <c r="D20" s="72"/>
      <c r="E20" s="34"/>
      <c r="F20" s="34"/>
      <c r="G20" s="34"/>
      <c r="H20" s="38"/>
    </row>
    <row r="21" spans="1:8" ht="15" customHeight="1" x14ac:dyDescent="0.15">
      <c r="A21" s="2"/>
      <c r="B21" s="1" t="s">
        <v>76</v>
      </c>
      <c r="C21" s="2"/>
      <c r="D21" s="151">
        <v>393770972</v>
      </c>
      <c r="E21" s="2"/>
      <c r="F21" s="1" t="s">
        <v>59</v>
      </c>
      <c r="G21" s="2"/>
      <c r="H21" s="152">
        <v>274625280</v>
      </c>
    </row>
    <row r="22" spans="1:8" ht="15" customHeight="1" x14ac:dyDescent="0.15">
      <c r="A22" s="2"/>
      <c r="B22" s="1" t="s">
        <v>77</v>
      </c>
      <c r="C22" s="2"/>
      <c r="D22" s="151">
        <v>156323502</v>
      </c>
      <c r="E22" s="2"/>
      <c r="F22" s="1" t="s">
        <v>63</v>
      </c>
      <c r="G22" s="2"/>
      <c r="H22" s="152">
        <v>102039242</v>
      </c>
    </row>
    <row r="23" spans="1:8" ht="15" customHeight="1" x14ac:dyDescent="0.15">
      <c r="A23" s="2"/>
      <c r="B23" s="1" t="s">
        <v>78</v>
      </c>
      <c r="C23" s="2"/>
      <c r="D23" s="151">
        <v>141244105</v>
      </c>
      <c r="E23" s="2"/>
      <c r="F23" s="1" t="s">
        <v>59</v>
      </c>
      <c r="G23" s="2"/>
      <c r="H23" s="152">
        <v>33097822</v>
      </c>
    </row>
    <row r="24" spans="1:8" ht="15" customHeight="1" x14ac:dyDescent="0.15">
      <c r="A24" s="2"/>
      <c r="B24" s="1" t="s">
        <v>91</v>
      </c>
      <c r="C24" s="2"/>
      <c r="D24" s="151">
        <v>58795558</v>
      </c>
      <c r="E24" s="2"/>
      <c r="F24" s="1" t="s">
        <v>65</v>
      </c>
      <c r="G24" s="2"/>
      <c r="H24" s="152">
        <v>10786034</v>
      </c>
    </row>
    <row r="25" spans="1:8" ht="15" customHeight="1" x14ac:dyDescent="0.15">
      <c r="A25" s="2"/>
      <c r="B25" s="1" t="s">
        <v>92</v>
      </c>
      <c r="C25" s="2"/>
      <c r="D25" s="151">
        <v>46519281</v>
      </c>
      <c r="E25" s="2"/>
      <c r="F25" s="1" t="s">
        <v>62</v>
      </c>
      <c r="G25" s="2"/>
      <c r="H25" s="152">
        <v>22363823</v>
      </c>
    </row>
    <row r="26" spans="1:8" ht="3" customHeight="1" thickBot="1" x14ac:dyDescent="0.2">
      <c r="A26" s="59"/>
      <c r="B26" s="59"/>
      <c r="C26" s="149"/>
      <c r="D26" s="148"/>
      <c r="E26" s="59"/>
      <c r="F26" s="59"/>
      <c r="G26" s="149"/>
      <c r="H26" s="59"/>
    </row>
    <row r="27" spans="1:8" ht="15" customHeight="1" thickTop="1" x14ac:dyDescent="0.15">
      <c r="A27" s="36"/>
      <c r="B27" s="36" t="s">
        <v>122</v>
      </c>
      <c r="C27" s="36"/>
      <c r="D27" s="36"/>
      <c r="E27" s="36"/>
      <c r="F27" s="36"/>
      <c r="G27" s="36"/>
      <c r="H27" s="36"/>
    </row>
  </sheetData>
  <phoneticPr fontId="6"/>
  <printOptions horizontalCentered="1"/>
  <pageMargins left="0.59055118110236227" right="0.59055118110236227" top="1.08" bottom="0.59055118110236227" header="0.51181102362204722" footer="0.51181102362204722"/>
  <pageSetup paperSize="9" scale="140" orientation="portrait" r:id="rId1"/>
  <headerFooter alignWithMargins="0">
    <oddHeader>&amp;L&amp;9主要品目輸出状況ー港別－&amp;R&amp;9&amp;F 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27"/>
  <sheetViews>
    <sheetView showWhiteSpace="0" zoomScaleNormal="100" zoomScalePageLayoutView="178" workbookViewId="0"/>
  </sheetViews>
  <sheetFormatPr defaultColWidth="9.59765625" defaultRowHeight="9.75" x14ac:dyDescent="0.15"/>
  <cols>
    <col min="1" max="1" width="2" style="6" customWidth="1"/>
    <col min="2" max="2" width="28" style="6" customWidth="1"/>
    <col min="3" max="3" width="2" style="6" customWidth="1"/>
    <col min="4" max="4" width="16" style="6" customWidth="1"/>
    <col min="5" max="5" width="2" style="6" customWidth="1"/>
    <col min="6" max="6" width="17.796875" style="6" customWidth="1"/>
    <col min="7" max="7" width="2" style="6" customWidth="1"/>
    <col min="8" max="8" width="16" style="6" customWidth="1"/>
    <col min="9" max="16384" width="9.59765625" style="6"/>
  </cols>
  <sheetData>
    <row r="1" spans="1:16" ht="12" customHeight="1" x14ac:dyDescent="0.15">
      <c r="A1" s="52" t="s">
        <v>108</v>
      </c>
      <c r="B1" s="26"/>
      <c r="I1" s="53"/>
    </row>
    <row r="2" spans="1:16" ht="15" customHeight="1" thickBot="1" x14ac:dyDescent="0.2">
      <c r="A2" s="26" t="s">
        <v>90</v>
      </c>
      <c r="B2" s="26"/>
      <c r="H2" s="41" t="s">
        <v>160</v>
      </c>
    </row>
    <row r="3" spans="1:16" ht="13.5" customHeight="1" thickTop="1" x14ac:dyDescent="0.15">
      <c r="A3" s="78"/>
      <c r="B3" s="78" t="s">
        <v>86</v>
      </c>
      <c r="C3" s="78"/>
      <c r="D3" s="28" t="s">
        <v>1</v>
      </c>
      <c r="E3" s="78"/>
      <c r="F3" s="78" t="s">
        <v>93</v>
      </c>
      <c r="G3" s="78"/>
      <c r="H3" s="76" t="s">
        <v>79</v>
      </c>
    </row>
    <row r="4" spans="1:16" ht="3" customHeight="1" x14ac:dyDescent="0.15">
      <c r="A4" s="18"/>
      <c r="B4" s="18"/>
      <c r="C4" s="18"/>
      <c r="D4" s="40"/>
      <c r="E4" s="18"/>
      <c r="F4" s="18"/>
      <c r="G4" s="18"/>
      <c r="H4" s="29"/>
    </row>
    <row r="5" spans="1:16" ht="14.25" customHeight="1" x14ac:dyDescent="0.15">
      <c r="A5" s="15"/>
      <c r="B5" s="1" t="s">
        <v>81</v>
      </c>
      <c r="C5" s="2"/>
      <c r="D5" s="151">
        <v>543146273</v>
      </c>
      <c r="E5" s="2"/>
      <c r="F5" s="1" t="s">
        <v>74</v>
      </c>
      <c r="G5" s="2"/>
      <c r="H5" s="152">
        <v>344173031</v>
      </c>
    </row>
    <row r="6" spans="1:16" ht="14.25" customHeight="1" x14ac:dyDescent="0.15">
      <c r="A6" s="15"/>
      <c r="B6" s="1" t="s">
        <v>82</v>
      </c>
      <c r="C6" s="2"/>
      <c r="D6" s="151">
        <v>291861321</v>
      </c>
      <c r="E6" s="2"/>
      <c r="F6" s="1" t="s">
        <v>73</v>
      </c>
      <c r="G6" s="2"/>
      <c r="H6" s="152">
        <v>55640081</v>
      </c>
    </row>
    <row r="7" spans="1:16" ht="14.25" customHeight="1" x14ac:dyDescent="0.15">
      <c r="A7" s="15"/>
      <c r="B7" s="1" t="s">
        <v>107</v>
      </c>
      <c r="C7" s="2"/>
      <c r="D7" s="151">
        <v>195727884</v>
      </c>
      <c r="E7" s="2"/>
      <c r="F7" s="1" t="s">
        <v>73</v>
      </c>
      <c r="G7" s="2"/>
      <c r="H7" s="152">
        <v>105233945</v>
      </c>
    </row>
    <row r="8" spans="1:16" ht="14.25" customHeight="1" x14ac:dyDescent="0.15">
      <c r="A8" s="15"/>
      <c r="B8" s="1" t="s">
        <v>117</v>
      </c>
      <c r="C8" s="2"/>
      <c r="D8" s="151">
        <v>161429853</v>
      </c>
      <c r="E8" s="2"/>
      <c r="F8" s="1" t="s">
        <v>63</v>
      </c>
      <c r="G8" s="2"/>
      <c r="H8" s="152">
        <v>84953095</v>
      </c>
    </row>
    <row r="9" spans="1:16" ht="14.25" customHeight="1" x14ac:dyDescent="0.15">
      <c r="A9" s="15"/>
      <c r="B9" s="1" t="s">
        <v>125</v>
      </c>
      <c r="C9" s="2"/>
      <c r="D9" s="151">
        <v>154068030</v>
      </c>
      <c r="E9" s="2"/>
      <c r="F9" s="1" t="s">
        <v>63</v>
      </c>
      <c r="G9" s="2"/>
      <c r="H9" s="152">
        <v>113254166</v>
      </c>
    </row>
    <row r="10" spans="1:16" ht="14.25" customHeight="1" x14ac:dyDescent="0.15">
      <c r="A10" s="15"/>
      <c r="B10" s="1" t="s">
        <v>169</v>
      </c>
      <c r="C10" s="2"/>
      <c r="D10" s="151">
        <v>145637009</v>
      </c>
      <c r="E10" s="2"/>
      <c r="F10" s="1" t="s">
        <v>63</v>
      </c>
      <c r="G10" s="2"/>
      <c r="H10" s="152">
        <v>55457741</v>
      </c>
      <c r="J10" s="1"/>
      <c r="K10" s="2"/>
      <c r="L10" s="56"/>
      <c r="M10" s="2"/>
      <c r="N10" s="1"/>
      <c r="O10" s="2"/>
      <c r="P10" s="56"/>
    </row>
    <row r="11" spans="1:16" ht="14.25" customHeight="1" x14ac:dyDescent="0.15">
      <c r="A11" s="15"/>
      <c r="B11" s="1" t="s">
        <v>170</v>
      </c>
      <c r="C11" s="2"/>
      <c r="D11" s="151">
        <v>128226918</v>
      </c>
      <c r="E11" s="2"/>
      <c r="F11" s="1" t="s">
        <v>27</v>
      </c>
      <c r="G11" s="2"/>
      <c r="H11" s="152">
        <v>26924805</v>
      </c>
    </row>
    <row r="12" spans="1:16" ht="14.25" customHeight="1" x14ac:dyDescent="0.15">
      <c r="A12" s="15"/>
      <c r="B12" s="1" t="s">
        <v>171</v>
      </c>
      <c r="C12" s="2"/>
      <c r="D12" s="151">
        <v>122262223</v>
      </c>
      <c r="E12" s="2"/>
      <c r="F12" s="1" t="s">
        <v>63</v>
      </c>
      <c r="G12" s="2"/>
      <c r="H12" s="152">
        <v>54286741</v>
      </c>
    </row>
    <row r="13" spans="1:16" ht="14.25" customHeight="1" x14ac:dyDescent="0.15">
      <c r="A13" s="15"/>
      <c r="B13" s="1" t="s">
        <v>172</v>
      </c>
      <c r="C13" s="2"/>
      <c r="D13" s="151">
        <v>119399898</v>
      </c>
      <c r="E13" s="2"/>
      <c r="F13" s="1" t="s">
        <v>63</v>
      </c>
      <c r="G13" s="2"/>
      <c r="H13" s="152">
        <v>46253581</v>
      </c>
    </row>
    <row r="14" spans="1:16" ht="14.25" customHeight="1" x14ac:dyDescent="0.15">
      <c r="A14" s="15"/>
      <c r="B14" s="1" t="s">
        <v>173</v>
      </c>
      <c r="C14" s="2"/>
      <c r="D14" s="151">
        <v>111200288</v>
      </c>
      <c r="E14" s="2"/>
      <c r="F14" s="1" t="s">
        <v>63</v>
      </c>
      <c r="G14" s="2"/>
      <c r="H14" s="152">
        <v>32992818</v>
      </c>
    </row>
    <row r="15" spans="1:16" ht="3" customHeight="1" thickBot="1" x14ac:dyDescent="0.2">
      <c r="A15" s="54"/>
      <c r="B15" s="59"/>
      <c r="C15" s="149"/>
      <c r="D15" s="148"/>
      <c r="E15" s="59"/>
      <c r="F15" s="59"/>
      <c r="G15" s="149"/>
      <c r="H15" s="59"/>
    </row>
    <row r="16" spans="1:16" ht="3.75" customHeight="1" thickTop="1" x14ac:dyDescent="0.15">
      <c r="B16" s="36"/>
      <c r="C16" s="36"/>
      <c r="D16" s="36"/>
      <c r="E16" s="36"/>
      <c r="F16" s="36"/>
      <c r="G16" s="36"/>
      <c r="H16" s="36"/>
    </row>
    <row r="17" spans="1:8" ht="14.25" customHeight="1" x14ac:dyDescent="0.15">
      <c r="A17" s="52" t="s">
        <v>110</v>
      </c>
      <c r="B17" s="36"/>
      <c r="C17" s="36"/>
      <c r="D17" s="36"/>
      <c r="E17" s="36"/>
      <c r="F17" s="36"/>
      <c r="G17" s="36"/>
      <c r="H17" s="36"/>
    </row>
    <row r="18" spans="1:8" ht="10.5" thickBot="1" x14ac:dyDescent="0.2">
      <c r="A18" s="6" t="s">
        <v>90</v>
      </c>
      <c r="B18" s="36"/>
      <c r="C18" s="36"/>
      <c r="D18" s="36"/>
      <c r="E18" s="36"/>
      <c r="F18" s="36"/>
      <c r="G18" s="36"/>
      <c r="H18" s="95"/>
    </row>
    <row r="19" spans="1:8" ht="10.5" thickTop="1" x14ac:dyDescent="0.15">
      <c r="A19" s="78"/>
      <c r="B19" s="5" t="s">
        <v>86</v>
      </c>
      <c r="C19" s="5"/>
      <c r="D19" s="37" t="s">
        <v>1</v>
      </c>
      <c r="E19" s="5"/>
      <c r="F19" s="5" t="s">
        <v>93</v>
      </c>
      <c r="G19" s="5"/>
      <c r="H19" s="4" t="s">
        <v>79</v>
      </c>
    </row>
    <row r="20" spans="1:8" ht="5.0999999999999996" customHeight="1" x14ac:dyDescent="0.15">
      <c r="A20" s="18"/>
      <c r="B20" s="34"/>
      <c r="C20" s="34"/>
      <c r="D20" s="72"/>
      <c r="E20" s="34"/>
      <c r="F20" s="34"/>
      <c r="G20" s="34"/>
      <c r="H20" s="38"/>
    </row>
    <row r="21" spans="1:8" ht="15" customHeight="1" x14ac:dyDescent="0.15">
      <c r="A21" s="15"/>
      <c r="B21" s="1" t="s">
        <v>107</v>
      </c>
      <c r="C21" s="2"/>
      <c r="D21" s="151">
        <v>634344126</v>
      </c>
      <c r="E21" s="2"/>
      <c r="F21" s="1" t="s">
        <v>73</v>
      </c>
      <c r="G21" s="2"/>
      <c r="H21" s="152">
        <v>311367857</v>
      </c>
    </row>
    <row r="22" spans="1:8" ht="15" customHeight="1" x14ac:dyDescent="0.15">
      <c r="A22" s="15"/>
      <c r="B22" s="1" t="s">
        <v>81</v>
      </c>
      <c r="C22" s="2"/>
      <c r="D22" s="151">
        <v>606534927</v>
      </c>
      <c r="E22" s="2"/>
      <c r="F22" s="1" t="s">
        <v>40</v>
      </c>
      <c r="G22" s="2"/>
      <c r="H22" s="152">
        <v>179067300</v>
      </c>
    </row>
    <row r="23" spans="1:8" ht="15" customHeight="1" x14ac:dyDescent="0.15">
      <c r="A23" s="15"/>
      <c r="B23" s="1" t="s">
        <v>95</v>
      </c>
      <c r="C23" s="2"/>
      <c r="D23" s="151">
        <v>347728141</v>
      </c>
      <c r="E23" s="2"/>
      <c r="F23" s="1" t="s">
        <v>59</v>
      </c>
      <c r="G23" s="2"/>
      <c r="H23" s="152">
        <v>96197299</v>
      </c>
    </row>
    <row r="24" spans="1:8" ht="15" customHeight="1" x14ac:dyDescent="0.15">
      <c r="A24" s="15"/>
      <c r="B24" s="1" t="s">
        <v>78</v>
      </c>
      <c r="C24" s="2"/>
      <c r="D24" s="151">
        <v>126043114</v>
      </c>
      <c r="E24" s="2"/>
      <c r="F24" s="1" t="s">
        <v>62</v>
      </c>
      <c r="G24" s="2"/>
      <c r="H24" s="152">
        <v>46306189</v>
      </c>
    </row>
    <row r="25" spans="1:8" ht="15" customHeight="1" x14ac:dyDescent="0.15">
      <c r="A25" s="15"/>
      <c r="B25" s="1" t="s">
        <v>124</v>
      </c>
      <c r="C25" s="2"/>
      <c r="D25" s="151">
        <v>120985586</v>
      </c>
      <c r="E25" s="2"/>
      <c r="F25" s="1" t="s">
        <v>126</v>
      </c>
      <c r="G25" s="2"/>
      <c r="H25" s="152">
        <v>34732175</v>
      </c>
    </row>
    <row r="26" spans="1:8" ht="5.0999999999999996" customHeight="1" thickBot="1" x14ac:dyDescent="0.2">
      <c r="A26" s="54"/>
      <c r="B26" s="54"/>
      <c r="C26" s="57"/>
      <c r="D26" s="58"/>
      <c r="E26" s="54"/>
      <c r="F26" s="54"/>
      <c r="G26" s="57"/>
      <c r="H26" s="54"/>
    </row>
    <row r="27" spans="1:8" ht="15" customHeight="1" thickTop="1" x14ac:dyDescent="0.15">
      <c r="B27" s="6" t="s">
        <v>122</v>
      </c>
    </row>
  </sheetData>
  <phoneticPr fontId="6"/>
  <printOptions horizontalCentered="1"/>
  <pageMargins left="0.59055118110236227" right="0.59055118110236227" top="0.81" bottom="0.59055118110236227" header="0.51181102362204722" footer="0.51181102362204722"/>
  <pageSetup paperSize="9" scale="140" orientation="portrait" r:id="rId1"/>
  <headerFooter alignWithMargins="0">
    <oddHeader>&amp;L&amp;9主要品目輸入状況－港別－&amp;R&amp;9&amp;F 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30"/>
  <sheetViews>
    <sheetView zoomScaleNormal="100" zoomScalePageLayoutView="178" workbookViewId="0"/>
  </sheetViews>
  <sheetFormatPr defaultRowHeight="9.75" x14ac:dyDescent="0.15"/>
  <cols>
    <col min="1" max="1" width="1" style="6" customWidth="1"/>
    <col min="2" max="2" width="2" style="6" customWidth="1"/>
    <col min="3" max="3" width="20" style="6" customWidth="1"/>
    <col min="4" max="4" width="1" customWidth="1"/>
    <col min="5" max="5" width="11.59765625" bestFit="1" customWidth="1"/>
    <col min="6" max="6" width="17.796875" customWidth="1"/>
    <col min="7" max="7" width="1" customWidth="1"/>
    <col min="8" max="8" width="2" style="6" customWidth="1"/>
    <col min="9" max="9" width="20" style="6" customWidth="1"/>
    <col min="10" max="10" width="1" customWidth="1"/>
    <col min="11" max="11" width="9" customWidth="1"/>
    <col min="12" max="12" width="15.3984375" customWidth="1"/>
  </cols>
  <sheetData>
    <row r="1" spans="1:17" s="6" customFormat="1" ht="18" customHeight="1" thickBot="1" x14ac:dyDescent="0.2">
      <c r="A1" s="52" t="s">
        <v>119</v>
      </c>
      <c r="B1" s="69"/>
      <c r="C1" s="69"/>
      <c r="D1" s="67"/>
      <c r="E1" s="67"/>
      <c r="F1" s="67"/>
      <c r="G1" s="67"/>
      <c r="H1" s="67"/>
      <c r="I1" s="67"/>
      <c r="J1" s="67"/>
      <c r="K1" s="67"/>
      <c r="L1" s="168" t="s">
        <v>183</v>
      </c>
      <c r="M1" s="53"/>
    </row>
    <row r="2" spans="1:17" s="6" customFormat="1" ht="17.100000000000001" customHeight="1" thickTop="1" x14ac:dyDescent="0.15">
      <c r="A2" s="78"/>
      <c r="B2" s="176" t="s">
        <v>96</v>
      </c>
      <c r="C2" s="176"/>
      <c r="D2" s="5"/>
      <c r="E2" s="37" t="s">
        <v>97</v>
      </c>
      <c r="F2" s="153" t="s">
        <v>98</v>
      </c>
      <c r="G2" s="4"/>
      <c r="H2" s="176" t="s">
        <v>96</v>
      </c>
      <c r="I2" s="176"/>
      <c r="J2" s="131"/>
      <c r="K2" s="37" t="s">
        <v>97</v>
      </c>
      <c r="L2" s="153" t="s">
        <v>98</v>
      </c>
    </row>
    <row r="3" spans="1:17" x14ac:dyDescent="0.15">
      <c r="A3" s="42"/>
      <c r="B3" s="154"/>
      <c r="C3" s="154"/>
      <c r="D3" s="154"/>
      <c r="E3" s="155"/>
      <c r="F3" s="154" t="s">
        <v>99</v>
      </c>
      <c r="G3" s="155"/>
      <c r="H3" s="154"/>
      <c r="I3" s="154"/>
      <c r="J3" s="156"/>
      <c r="K3" s="154"/>
      <c r="L3" s="154" t="s">
        <v>99</v>
      </c>
    </row>
    <row r="4" spans="1:17" ht="17.100000000000001" customHeight="1" x14ac:dyDescent="0.15">
      <c r="A4" s="15"/>
      <c r="B4" s="157"/>
      <c r="C4" s="157" t="s">
        <v>180</v>
      </c>
      <c r="D4" s="86"/>
      <c r="E4" s="158">
        <v>8300</v>
      </c>
      <c r="F4" s="83">
        <v>103479732</v>
      </c>
      <c r="G4" s="159"/>
      <c r="H4" s="2"/>
      <c r="I4" s="1"/>
      <c r="J4" s="101"/>
      <c r="K4" s="81"/>
      <c r="L4" s="81"/>
    </row>
    <row r="5" spans="1:17" ht="17.100000000000001" customHeight="1" x14ac:dyDescent="0.15">
      <c r="A5" s="15"/>
      <c r="B5" s="157"/>
      <c r="C5" s="157" t="s">
        <v>181</v>
      </c>
      <c r="D5" s="86"/>
      <c r="E5" s="160">
        <v>8265</v>
      </c>
      <c r="F5" s="161">
        <v>107341933</v>
      </c>
      <c r="G5" s="159"/>
      <c r="H5" s="2"/>
      <c r="I5" s="1"/>
      <c r="J5" s="101"/>
      <c r="K5" s="81"/>
      <c r="L5" s="81"/>
    </row>
    <row r="6" spans="1:17" ht="17.100000000000001" customHeight="1" x14ac:dyDescent="0.15">
      <c r="A6" s="15"/>
      <c r="B6" s="157"/>
      <c r="C6" s="157" t="s">
        <v>182</v>
      </c>
      <c r="D6" s="86"/>
      <c r="E6" s="160">
        <v>8083</v>
      </c>
      <c r="F6" s="161">
        <v>109913925</v>
      </c>
      <c r="G6" s="159"/>
      <c r="H6" s="2"/>
      <c r="I6" s="1"/>
      <c r="J6" s="101"/>
      <c r="K6" s="81"/>
      <c r="L6" s="81"/>
    </row>
    <row r="7" spans="1:17" ht="8.25" customHeight="1" x14ac:dyDescent="0.15">
      <c r="A7" s="15"/>
      <c r="B7" s="2"/>
      <c r="D7" s="115"/>
      <c r="E7" s="162"/>
      <c r="F7" s="81"/>
      <c r="G7" s="159"/>
      <c r="H7" s="2"/>
      <c r="I7" s="1"/>
      <c r="J7" s="101"/>
      <c r="K7" s="81"/>
      <c r="L7" s="81"/>
    </row>
    <row r="8" spans="1:17" ht="17.100000000000001" customHeight="1" x14ac:dyDescent="0.15">
      <c r="A8" s="15"/>
      <c r="B8" s="185" t="s">
        <v>100</v>
      </c>
      <c r="C8" s="185"/>
      <c r="D8" s="115"/>
      <c r="E8" s="162">
        <v>229</v>
      </c>
      <c r="F8" s="81">
        <v>7215557</v>
      </c>
      <c r="G8" s="159"/>
      <c r="H8" s="2"/>
      <c r="I8" s="1" t="s">
        <v>105</v>
      </c>
      <c r="J8" s="101"/>
      <c r="K8" s="81">
        <v>185</v>
      </c>
      <c r="L8" s="81">
        <v>1647359</v>
      </c>
      <c r="M8" s="44"/>
      <c r="N8" s="1"/>
      <c r="O8" s="3"/>
      <c r="P8" s="45"/>
      <c r="Q8" s="45"/>
    </row>
    <row r="9" spans="1:17" ht="17.100000000000001" customHeight="1" x14ac:dyDescent="0.15">
      <c r="A9" s="15"/>
      <c r="B9" s="185" t="s">
        <v>101</v>
      </c>
      <c r="C9" s="185"/>
      <c r="D9" s="115"/>
      <c r="E9" s="162">
        <v>7854</v>
      </c>
      <c r="F9" s="81">
        <v>102698368</v>
      </c>
      <c r="G9" s="159"/>
      <c r="H9" s="2"/>
      <c r="I9" s="1" t="s">
        <v>174</v>
      </c>
      <c r="J9" s="101"/>
      <c r="K9" s="81">
        <v>166</v>
      </c>
      <c r="L9" s="81">
        <v>3922299</v>
      </c>
      <c r="N9" s="44"/>
      <c r="O9" s="44"/>
      <c r="P9" s="44"/>
      <c r="Q9" s="44"/>
    </row>
    <row r="10" spans="1:17" ht="17.100000000000001" customHeight="1" x14ac:dyDescent="0.15">
      <c r="A10" s="15"/>
      <c r="B10" s="2"/>
      <c r="C10" s="1" t="s">
        <v>102</v>
      </c>
      <c r="D10" s="115"/>
      <c r="E10" s="162">
        <v>1905</v>
      </c>
      <c r="F10" s="81">
        <v>22918185</v>
      </c>
      <c r="G10" s="159"/>
      <c r="H10" s="2"/>
      <c r="I10" s="1" t="s">
        <v>137</v>
      </c>
      <c r="J10" s="101"/>
      <c r="K10" s="81">
        <v>146</v>
      </c>
      <c r="L10" s="81">
        <v>6236086</v>
      </c>
      <c r="N10" s="44"/>
      <c r="O10" s="44"/>
      <c r="P10" s="44"/>
      <c r="Q10" s="171"/>
    </row>
    <row r="11" spans="1:17" ht="17.100000000000001" customHeight="1" x14ac:dyDescent="0.15">
      <c r="A11" s="15"/>
      <c r="B11" s="2"/>
      <c r="C11" s="1" t="s">
        <v>21</v>
      </c>
      <c r="D11" s="115"/>
      <c r="E11" s="162">
        <v>1457</v>
      </c>
      <c r="F11" s="81">
        <v>11654362</v>
      </c>
      <c r="G11" s="159"/>
      <c r="H11" s="2"/>
      <c r="I11" s="1" t="s">
        <v>27</v>
      </c>
      <c r="J11" s="101"/>
      <c r="K11" s="81">
        <v>111</v>
      </c>
      <c r="L11" s="81">
        <v>2683468</v>
      </c>
      <c r="N11" s="44"/>
      <c r="O11" s="44"/>
      <c r="P11" s="44"/>
      <c r="Q11" s="44"/>
    </row>
    <row r="12" spans="1:17" ht="17.100000000000001" customHeight="1" x14ac:dyDescent="0.15">
      <c r="A12" s="15"/>
      <c r="B12" s="2"/>
      <c r="C12" s="1" t="s">
        <v>26</v>
      </c>
      <c r="D12" s="115"/>
      <c r="E12" s="162">
        <v>766</v>
      </c>
      <c r="F12" s="81">
        <v>12981226</v>
      </c>
      <c r="G12" s="159"/>
      <c r="H12" s="2"/>
      <c r="I12" s="1" t="s">
        <v>175</v>
      </c>
      <c r="J12" s="101"/>
      <c r="K12" s="81">
        <v>104</v>
      </c>
      <c r="L12" s="81">
        <v>2249278</v>
      </c>
      <c r="N12" s="44"/>
      <c r="O12" s="44"/>
      <c r="P12" s="44"/>
      <c r="Q12" s="44"/>
    </row>
    <row r="13" spans="1:17" ht="17.100000000000001" customHeight="1" x14ac:dyDescent="0.15">
      <c r="A13" s="15"/>
      <c r="B13" s="2"/>
      <c r="C13" s="1" t="s">
        <v>103</v>
      </c>
      <c r="D13" s="115"/>
      <c r="E13" s="162">
        <v>751</v>
      </c>
      <c r="F13" s="81">
        <v>14426426</v>
      </c>
      <c r="G13" s="159"/>
      <c r="H13" s="2"/>
      <c r="I13" s="1" t="s">
        <v>176</v>
      </c>
      <c r="J13" s="101"/>
      <c r="K13" s="81">
        <v>103</v>
      </c>
      <c r="L13" s="81">
        <v>131114</v>
      </c>
      <c r="N13" s="44"/>
      <c r="O13" s="44"/>
      <c r="P13" s="44"/>
      <c r="Q13" s="44"/>
    </row>
    <row r="14" spans="1:17" ht="17.100000000000001" customHeight="1" x14ac:dyDescent="0.15">
      <c r="A14" s="15"/>
      <c r="B14" s="2"/>
      <c r="C14" s="1" t="s">
        <v>16</v>
      </c>
      <c r="D14" s="115"/>
      <c r="E14" s="162">
        <v>475</v>
      </c>
      <c r="F14" s="81">
        <v>1918813</v>
      </c>
      <c r="G14" s="159"/>
      <c r="H14" s="2"/>
      <c r="I14" s="43" t="s">
        <v>177</v>
      </c>
      <c r="J14" s="163"/>
      <c r="K14" s="164">
        <v>84</v>
      </c>
      <c r="L14" s="81">
        <v>1373374</v>
      </c>
      <c r="N14" s="44"/>
      <c r="O14" s="44"/>
      <c r="P14" s="44"/>
      <c r="Q14" s="44"/>
    </row>
    <row r="15" spans="1:17" ht="17.100000000000001" customHeight="1" x14ac:dyDescent="0.15">
      <c r="A15" s="15"/>
      <c r="B15" s="2"/>
      <c r="C15" s="1" t="s">
        <v>154</v>
      </c>
      <c r="D15" s="115"/>
      <c r="E15" s="162">
        <v>430</v>
      </c>
      <c r="F15" s="81">
        <v>5162009</v>
      </c>
      <c r="G15" s="159"/>
      <c r="H15" s="2"/>
      <c r="I15" s="1" t="s">
        <v>135</v>
      </c>
      <c r="J15" s="101"/>
      <c r="K15" s="81">
        <v>75</v>
      </c>
      <c r="L15" s="81">
        <v>1473828</v>
      </c>
      <c r="N15" s="43"/>
      <c r="O15" s="3"/>
      <c r="P15" s="45"/>
      <c r="Q15" s="45"/>
    </row>
    <row r="16" spans="1:17" ht="17.100000000000001" customHeight="1" x14ac:dyDescent="0.15">
      <c r="A16" s="15"/>
      <c r="B16" s="2"/>
      <c r="C16" s="165" t="s">
        <v>104</v>
      </c>
      <c r="D16" s="101"/>
      <c r="E16" s="81">
        <v>384</v>
      </c>
      <c r="F16" s="166">
        <v>5928967</v>
      </c>
      <c r="G16" s="159"/>
      <c r="H16" s="2"/>
      <c r="I16" s="1" t="s">
        <v>178</v>
      </c>
      <c r="J16" s="101"/>
      <c r="K16" s="81">
        <v>54</v>
      </c>
      <c r="L16" s="81">
        <v>1299259</v>
      </c>
      <c r="N16" s="43"/>
      <c r="O16" s="3"/>
      <c r="P16" s="45"/>
      <c r="Q16" s="45"/>
    </row>
    <row r="17" spans="1:17" ht="17.100000000000001" customHeight="1" x14ac:dyDescent="0.15">
      <c r="A17" s="15"/>
      <c r="B17" s="34"/>
      <c r="C17" s="172" t="s">
        <v>214</v>
      </c>
      <c r="D17" s="170"/>
      <c r="E17" s="162">
        <v>255</v>
      </c>
      <c r="F17" s="81">
        <v>1294709</v>
      </c>
      <c r="G17" s="159"/>
      <c r="H17" s="2"/>
      <c r="I17" s="1" t="s">
        <v>179</v>
      </c>
      <c r="J17" s="101"/>
      <c r="K17" s="81">
        <v>403</v>
      </c>
      <c r="L17" s="81">
        <v>5397606</v>
      </c>
      <c r="N17" s="1"/>
      <c r="O17" s="3"/>
      <c r="P17" s="45"/>
      <c r="Q17" s="45"/>
    </row>
    <row r="18" spans="1:17" ht="5.25" customHeight="1" thickBot="1" x14ac:dyDescent="0.2">
      <c r="A18" s="54"/>
      <c r="B18" s="59"/>
      <c r="C18" s="59"/>
      <c r="D18" s="106"/>
      <c r="E18" s="105"/>
      <c r="F18" s="106"/>
      <c r="G18" s="105"/>
      <c r="H18" s="59"/>
      <c r="I18" s="59"/>
      <c r="J18" s="106"/>
      <c r="K18" s="105"/>
      <c r="L18" s="105"/>
    </row>
    <row r="19" spans="1:17" ht="8.25" customHeight="1" thickTop="1" x14ac:dyDescent="0.15">
      <c r="B19" s="36"/>
      <c r="C19" s="36"/>
      <c r="D19" s="49"/>
      <c r="E19" s="49"/>
      <c r="F19" s="49"/>
      <c r="G19" s="49"/>
      <c r="H19" s="36"/>
      <c r="I19" s="36"/>
      <c r="J19" s="49"/>
      <c r="K19" s="49"/>
      <c r="L19" s="49"/>
    </row>
    <row r="20" spans="1:17" s="6" customFormat="1" ht="15.75" customHeight="1" thickBot="1" x14ac:dyDescent="0.2">
      <c r="B20" s="130" t="s">
        <v>120</v>
      </c>
      <c r="C20" s="36"/>
      <c r="D20" s="36"/>
      <c r="E20" s="36"/>
      <c r="F20" s="36"/>
      <c r="G20" s="36"/>
      <c r="H20" s="130" t="s">
        <v>121</v>
      </c>
      <c r="I20" s="36"/>
      <c r="J20" s="36"/>
      <c r="K20" s="36"/>
      <c r="L20" s="36"/>
    </row>
    <row r="21" spans="1:17" s="6" customFormat="1" ht="10.5" thickTop="1" x14ac:dyDescent="0.15">
      <c r="B21" s="5"/>
      <c r="C21" s="5" t="s">
        <v>106</v>
      </c>
      <c r="D21" s="5"/>
      <c r="E21" s="37" t="s">
        <v>97</v>
      </c>
      <c r="F21" s="153" t="s">
        <v>98</v>
      </c>
      <c r="G21" s="34"/>
      <c r="H21" s="5"/>
      <c r="I21" s="5" t="s">
        <v>106</v>
      </c>
      <c r="J21" s="131"/>
      <c r="K21" s="37" t="s">
        <v>97</v>
      </c>
      <c r="L21" s="153" t="s">
        <v>98</v>
      </c>
    </row>
    <row r="22" spans="1:17" x14ac:dyDescent="0.15">
      <c r="B22" s="154"/>
      <c r="C22" s="154"/>
      <c r="D22" s="154"/>
      <c r="E22" s="155"/>
      <c r="F22" s="154" t="s">
        <v>99</v>
      </c>
      <c r="G22" s="154"/>
      <c r="H22" s="154"/>
      <c r="I22" s="154"/>
      <c r="J22" s="156"/>
      <c r="K22" s="154"/>
      <c r="L22" s="154" t="s">
        <v>99</v>
      </c>
    </row>
    <row r="23" spans="1:17" ht="15" customHeight="1" x14ac:dyDescent="0.15">
      <c r="B23" s="36"/>
      <c r="C23" s="157" t="s">
        <v>180</v>
      </c>
      <c r="D23" s="86"/>
      <c r="E23" s="109">
        <v>2837</v>
      </c>
      <c r="F23" s="117">
        <v>35036332</v>
      </c>
      <c r="G23" s="115"/>
      <c r="H23" s="36"/>
      <c r="I23" s="157" t="s">
        <v>180</v>
      </c>
      <c r="J23" s="84"/>
      <c r="K23" s="109">
        <v>114</v>
      </c>
      <c r="L23" s="117">
        <v>1218829</v>
      </c>
    </row>
    <row r="24" spans="1:17" ht="15" customHeight="1" x14ac:dyDescent="0.15">
      <c r="B24" s="36"/>
      <c r="C24" s="157" t="s">
        <v>181</v>
      </c>
      <c r="D24" s="86"/>
      <c r="E24" s="109">
        <v>2675</v>
      </c>
      <c r="F24" s="117">
        <v>33374401</v>
      </c>
      <c r="G24" s="115"/>
      <c r="H24" s="36"/>
      <c r="I24" s="157" t="s">
        <v>181</v>
      </c>
      <c r="J24" s="84"/>
      <c r="K24" s="109">
        <v>111</v>
      </c>
      <c r="L24" s="117">
        <v>1252820</v>
      </c>
    </row>
    <row r="25" spans="1:17" ht="15" customHeight="1" x14ac:dyDescent="0.15">
      <c r="B25" s="36"/>
      <c r="C25" s="157" t="s">
        <v>182</v>
      </c>
      <c r="D25" s="86"/>
      <c r="E25" s="109">
        <v>2811</v>
      </c>
      <c r="F25" s="117">
        <v>38516245</v>
      </c>
      <c r="G25" s="115"/>
      <c r="H25" s="36"/>
      <c r="I25" s="157" t="s">
        <v>182</v>
      </c>
      <c r="J25" s="84"/>
      <c r="K25" s="109">
        <v>105</v>
      </c>
      <c r="L25" s="117">
        <v>1273126</v>
      </c>
    </row>
    <row r="26" spans="1:17" ht="15" customHeight="1" x14ac:dyDescent="0.15">
      <c r="B26" s="2"/>
      <c r="C26" s="2"/>
      <c r="D26" s="115"/>
      <c r="E26" s="112"/>
      <c r="F26" s="113"/>
      <c r="G26" s="115"/>
      <c r="H26" s="2"/>
      <c r="I26" s="2"/>
      <c r="J26" s="101"/>
      <c r="K26" s="113"/>
      <c r="L26" s="113"/>
    </row>
    <row r="27" spans="1:17" ht="15" customHeight="1" x14ac:dyDescent="0.15">
      <c r="B27" s="2"/>
      <c r="C27" s="1" t="s">
        <v>100</v>
      </c>
      <c r="D27" s="115"/>
      <c r="E27" s="112">
        <v>111</v>
      </c>
      <c r="F27" s="113">
        <v>6442861</v>
      </c>
      <c r="G27" s="115"/>
      <c r="H27" s="2"/>
      <c r="I27" s="1" t="s">
        <v>100</v>
      </c>
      <c r="J27" s="101"/>
      <c r="K27" s="113">
        <v>15</v>
      </c>
      <c r="L27" s="113">
        <v>97364</v>
      </c>
    </row>
    <row r="28" spans="1:17" ht="15" customHeight="1" x14ac:dyDescent="0.15">
      <c r="B28" s="2"/>
      <c r="C28" s="1" t="s">
        <v>101</v>
      </c>
      <c r="D28" s="115"/>
      <c r="E28" s="112">
        <v>2700</v>
      </c>
      <c r="F28" s="113">
        <v>32073384</v>
      </c>
      <c r="G28" s="115"/>
      <c r="H28" s="2"/>
      <c r="I28" s="1" t="s">
        <v>101</v>
      </c>
      <c r="J28" s="101"/>
      <c r="K28" s="113">
        <v>90</v>
      </c>
      <c r="L28" s="113">
        <v>1175762</v>
      </c>
    </row>
    <row r="29" spans="1:17" ht="3" customHeight="1" thickBot="1" x14ac:dyDescent="0.2">
      <c r="B29" s="59"/>
      <c r="C29" s="59"/>
      <c r="D29" s="106"/>
      <c r="E29" s="105"/>
      <c r="F29" s="105"/>
      <c r="G29" s="167"/>
      <c r="H29" s="59"/>
      <c r="I29" s="59"/>
      <c r="J29" s="106"/>
      <c r="K29" s="105"/>
      <c r="L29" s="105"/>
    </row>
    <row r="30" spans="1:17" s="6" customFormat="1" ht="15" customHeight="1" thickTop="1" x14ac:dyDescent="0.15">
      <c r="B30" s="36" t="s">
        <v>122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</row>
  </sheetData>
  <mergeCells count="4">
    <mergeCell ref="B2:C2"/>
    <mergeCell ref="H2:I2"/>
    <mergeCell ref="B8:C8"/>
    <mergeCell ref="B9:C9"/>
  </mergeCells>
  <phoneticPr fontId="6"/>
  <printOptions horizontalCentered="1"/>
  <pageMargins left="0.59055118110236227" right="0.59055118110236227" top="1.0629921259842521" bottom="0.59055118110236227" header="0.51181102362204722" footer="0.51181102362204722"/>
  <pageSetup paperSize="9" scale="135" orientation="portrait" r:id="rId1"/>
  <headerFooter alignWithMargins="0">
    <oddHeader xml:space="preserve">&amp;L&amp;9船舶入港状況&amp;R&amp;9&amp;F (&amp;A)&amp;10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  <vt:lpstr>'10-4'!Print_Area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</dc:creator>
  <cp:lastModifiedBy>user</cp:lastModifiedBy>
  <cp:lastPrinted>2021-02-02T02:34:22Z</cp:lastPrinted>
  <dcterms:created xsi:type="dcterms:W3CDTF">2001-05-23T03:00:04Z</dcterms:created>
  <dcterms:modified xsi:type="dcterms:W3CDTF">2021-07-06T02:01:07Z</dcterms:modified>
</cp:coreProperties>
</file>