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4" sheetId="1" r:id="rId1"/>
  </sheets>
  <definedNames>
    <definedName name="_xlnm.Print_Area" localSheetId="0">'3-4'!$A$1:$O$18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D5" i="1"/>
  <c r="I4" i="1"/>
  <c r="D4" i="1"/>
</calcChain>
</file>

<file path=xl/sharedStrings.xml><?xml version="1.0" encoding="utf-8"?>
<sst xmlns="http://schemas.openxmlformats.org/spreadsheetml/2006/main" count="35" uniqueCount="34">
  <si>
    <t>3-4表　児童相談所における調査・判定及び心理治療・カウンセリング</t>
    <phoneticPr fontId="4"/>
  </si>
  <si>
    <t>　令和３年度（単位：件）</t>
    <rPh sb="1" eb="3">
      <t>レイワ</t>
    </rPh>
    <rPh sb="4" eb="6">
      <t>ネンド</t>
    </rPh>
    <rPh sb="7" eb="9">
      <t>タンイ</t>
    </rPh>
    <rPh sb="10" eb="11">
      <t>ケン</t>
    </rPh>
    <phoneticPr fontId="4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</si>
  <si>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</si>
  <si>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</si>
  <si>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</si>
  <si>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</si>
  <si>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</si>
  <si>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</si>
  <si>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</si>
  <si>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</si>
  <si>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</si>
  <si>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</si>
  <si>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</si>
  <si>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5"/>
  </si>
  <si>
    <t>厚木</t>
    <rPh sb="0" eb="2">
      <t>アツギ</t>
    </rPh>
    <phoneticPr fontId="6"/>
  </si>
  <si>
    <t>大和綾瀬地域</t>
    <rPh sb="0" eb="2">
      <t>ヤマト</t>
    </rPh>
    <rPh sb="2" eb="4">
      <t>アヤセ</t>
    </rPh>
    <rPh sb="4" eb="6">
      <t>チイキ</t>
    </rPh>
    <phoneticPr fontId="5"/>
  </si>
  <si>
    <t>調査・社会診断等</t>
    <rPh sb="0" eb="2">
      <t>チョウサ</t>
    </rPh>
    <rPh sb="3" eb="5">
      <t>シャカイ</t>
    </rPh>
    <rPh sb="5" eb="7">
      <t>シンダンショ</t>
    </rPh>
    <rPh sb="7" eb="8">
      <t>トウ</t>
    </rPh>
    <phoneticPr fontId="4"/>
  </si>
  <si>
    <t>指導</t>
    <rPh sb="0" eb="1">
      <t>ユビ</t>
    </rPh>
    <phoneticPr fontId="4"/>
  </si>
  <si>
    <t>医学診断</t>
    <rPh sb="0" eb="2">
      <t>イガク</t>
    </rPh>
    <rPh sb="2" eb="4">
      <t>シンダン</t>
    </rPh>
    <phoneticPr fontId="4"/>
  </si>
  <si>
    <t>診療・指導</t>
    <rPh sb="0" eb="2">
      <t>シンリョウ</t>
    </rPh>
    <rPh sb="3" eb="5">
      <t>シドウ</t>
    </rPh>
    <phoneticPr fontId="4"/>
  </si>
  <si>
    <t>医学的検査</t>
    <rPh sb="0" eb="3">
      <t>イガクテキ</t>
    </rPh>
    <rPh sb="3" eb="5">
      <t>ケンサ</t>
    </rPh>
    <phoneticPr fontId="4"/>
  </si>
  <si>
    <t>その他</t>
    <rPh sb="0" eb="3">
      <t>ソノタ</t>
    </rPh>
    <phoneticPr fontId="4"/>
  </si>
  <si>
    <t>心理診断</t>
    <rPh sb="0" eb="2">
      <t>シンリ</t>
    </rPh>
    <rPh sb="2" eb="4">
      <t>シンダン</t>
    </rPh>
    <phoneticPr fontId="4"/>
  </si>
  <si>
    <t>知能検査</t>
    <rPh sb="0" eb="2">
      <t>チノウ</t>
    </rPh>
    <rPh sb="2" eb="4">
      <t>ケンサ</t>
    </rPh>
    <phoneticPr fontId="4"/>
  </si>
  <si>
    <t>発達検査</t>
    <rPh sb="0" eb="2">
      <t>ハッタツ</t>
    </rPh>
    <rPh sb="2" eb="4">
      <t>ケンサ</t>
    </rPh>
    <phoneticPr fontId="4"/>
  </si>
  <si>
    <t>人格検査</t>
    <rPh sb="0" eb="2">
      <t>ジンカク</t>
    </rPh>
    <rPh sb="2" eb="4">
      <t>ケンサ</t>
    </rPh>
    <phoneticPr fontId="4"/>
  </si>
  <si>
    <t>面接・観察・指導</t>
    <rPh sb="0" eb="2">
      <t>メンセツ</t>
    </rPh>
    <rPh sb="3" eb="5">
      <t>カンサツ</t>
    </rPh>
    <phoneticPr fontId="4"/>
  </si>
  <si>
    <t>その他の診断指導</t>
    <rPh sb="0" eb="3">
      <t>ソノタ</t>
    </rPh>
    <rPh sb="4" eb="6">
      <t>シンダン</t>
    </rPh>
    <rPh sb="6" eb="8">
      <t>シドウ</t>
    </rPh>
    <phoneticPr fontId="4"/>
  </si>
  <si>
    <t>心理治療・
カウンセリング</t>
    <rPh sb="0" eb="2">
      <t>シンリ</t>
    </rPh>
    <rPh sb="2" eb="4">
      <t>チリョウ</t>
    </rPh>
    <phoneticPr fontId="4"/>
  </si>
  <si>
    <t>医師</t>
    <rPh sb="0" eb="2">
      <t>イシ</t>
    </rPh>
    <phoneticPr fontId="4"/>
  </si>
  <si>
    <t>児童心理司等</t>
    <rPh sb="0" eb="2">
      <t>ジドウ</t>
    </rPh>
    <rPh sb="2" eb="4">
      <t>シンリ</t>
    </rPh>
    <rPh sb="4" eb="5">
      <t>ツカサ</t>
    </rPh>
    <rPh sb="5" eb="6">
      <t>トウ</t>
    </rPh>
    <phoneticPr fontId="4"/>
  </si>
  <si>
    <t>児童福祉司等</t>
    <rPh sb="0" eb="2">
      <t>ジドウ</t>
    </rPh>
    <rPh sb="2" eb="4">
      <t>フクシ</t>
    </rPh>
    <rPh sb="4" eb="5">
      <t>シ</t>
    </rPh>
    <rPh sb="5" eb="6">
      <t>トウ</t>
    </rPh>
    <phoneticPr fontId="4"/>
  </si>
  <si>
    <t>その他の所員</t>
    <rPh sb="0" eb="3">
      <t>ソノタ</t>
    </rPh>
    <rPh sb="4" eb="6">
      <t>ショイン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</si>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</sst>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176" fontId="2" fillId="0" borderId="1" xfId="1" quotePrefix="1" applyNumberFormat="1" applyFont="1" applyFill="1" applyBorder="1" applyAlignment="1">
      <alignment horizontal="left"/>
    </xf>
    <xf numFmtId="176" fontId="2" fillId="0" borderId="1" xfId="1" applyNumberFormat="1" applyFont="1" applyFill="1" applyBorder="1" applyAlignment="1">
      <alignment horizontal="left"/>
    </xf>
    <xf numFmtId="176" fontId="2" fillId="0" borderId="1" xfId="1" applyNumberFormat="1" applyFont="1" applyFill="1" applyBorder="1"/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2" borderId="2" xfId="1" applyNumberFormat="1" applyFont="1" applyFill="1" applyBorder="1" applyAlignment="1">
      <alignment horizontal="distributed" vertical="distributed" justifyLastLine="1"/>
    </xf>
    <xf numFmtId="176" fontId="2" fillId="2" borderId="3" xfId="1" applyNumberFormat="1" applyFont="1" applyFill="1" applyBorder="1" applyAlignment="1">
      <alignment horizontal="distributed" vertical="distributed" justifyLastLine="1"/>
    </xf>
    <xf numFmtId="176" fontId="2" fillId="2" borderId="4" xfId="1" applyNumberFormat="1" applyFont="1" applyFill="1" applyBorder="1" applyAlignment="1">
      <alignment horizontal="distributed" vertical="distributed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7" xfId="1" applyFont="1" applyFill="1" applyBorder="1" applyAlignment="1">
      <alignment horizontal="distributed" vertical="center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0" fontId="2" fillId="2" borderId="8" xfId="1" applyFont="1" applyFill="1" applyBorder="1" applyAlignment="1">
      <alignment horizontal="distributed" vertical="center" wrapText="1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distributed" justifyLastLine="1"/>
    </xf>
    <xf numFmtId="176" fontId="2" fillId="2" borderId="1" xfId="1" applyNumberFormat="1" applyFont="1" applyFill="1" applyBorder="1" applyAlignment="1">
      <alignment horizontal="distributed" vertical="distributed" justifyLastLine="1"/>
    </xf>
    <xf numFmtId="176" fontId="2" fillId="2" borderId="13" xfId="1" applyNumberFormat="1" applyFont="1" applyFill="1" applyBorder="1" applyAlignment="1">
      <alignment horizontal="distributed" vertical="distributed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6" xfId="1" applyFont="1" applyFill="1" applyBorder="1" applyAlignment="1">
      <alignment horizontal="distributed" vertical="center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0" fontId="2" fillId="2" borderId="17" xfId="1" applyFont="1" applyFill="1" applyBorder="1" applyAlignment="1">
      <alignment horizontal="distributed" vertical="center" wrapText="1" justifyLastLine="1"/>
    </xf>
    <xf numFmtId="176" fontId="2" fillId="2" borderId="18" xfId="1" applyNumberFormat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9" xfId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176" fontId="2" fillId="0" borderId="9" xfId="1" applyNumberFormat="1" applyFont="1" applyFill="1" applyBorder="1" applyAlignment="1">
      <alignment horizontal="left" vertical="center" justifyLastLine="1"/>
    </xf>
    <xf numFmtId="176" fontId="2" fillId="0" borderId="10" xfId="1" applyNumberFormat="1" applyFont="1" applyFill="1" applyBorder="1" applyAlignment="1">
      <alignment horizontal="left" vertical="center" justifyLastLine="1"/>
    </xf>
    <xf numFmtId="176" fontId="2" fillId="0" borderId="11" xfId="1" applyNumberFormat="1" applyFont="1" applyFill="1" applyBorder="1" applyAlignment="1">
      <alignment horizontal="left" vertical="center" justifyLastLine="1"/>
    </xf>
    <xf numFmtId="41" fontId="7" fillId="3" borderId="20" xfId="1" applyNumberFormat="1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horizontal="left" vertical="center"/>
    </xf>
    <xf numFmtId="176" fontId="2" fillId="0" borderId="24" xfId="1" applyNumberFormat="1" applyFont="1" applyFill="1" applyBorder="1" applyAlignment="1">
      <alignment horizontal="left" vertical="center"/>
    </xf>
    <xf numFmtId="176" fontId="2" fillId="0" borderId="25" xfId="1" applyNumberFormat="1" applyFont="1" applyFill="1" applyBorder="1" applyAlignment="1">
      <alignment vertical="center"/>
    </xf>
    <xf numFmtId="41" fontId="7" fillId="3" borderId="26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176" fontId="2" fillId="0" borderId="31" xfId="1" applyNumberFormat="1" applyFont="1" applyFill="1" applyBorder="1" applyAlignment="1">
      <alignment horizontal="left" vertical="center"/>
    </xf>
    <xf numFmtId="176" fontId="2" fillId="0" borderId="32" xfId="1" applyNumberFormat="1" applyFont="1" applyFill="1" applyBorder="1" applyAlignment="1">
      <alignment horizontal="left" vertical="center"/>
    </xf>
    <xf numFmtId="176" fontId="2" fillId="0" borderId="33" xfId="1" applyNumberFormat="1" applyFont="1" applyFill="1" applyBorder="1" applyAlignment="1">
      <alignment vertical="center"/>
    </xf>
    <xf numFmtId="41" fontId="7" fillId="3" borderId="34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41" fontId="2" fillId="0" borderId="38" xfId="1" applyNumberFormat="1" applyFont="1" applyFill="1" applyBorder="1" applyAlignment="1">
      <alignment vertical="center"/>
    </xf>
    <xf numFmtId="176" fontId="2" fillId="0" borderId="39" xfId="1" applyNumberFormat="1" applyFont="1" applyFill="1" applyBorder="1" applyAlignment="1">
      <alignment horizontal="left" vertical="center"/>
    </xf>
    <xf numFmtId="176" fontId="2" fillId="0" borderId="40" xfId="1" applyNumberFormat="1" applyFont="1" applyFill="1" applyBorder="1" applyAlignment="1">
      <alignment vertical="center"/>
    </xf>
    <xf numFmtId="41" fontId="7" fillId="3" borderId="41" xfId="1" applyNumberFormat="1" applyFont="1" applyFill="1" applyBorder="1" applyAlignment="1">
      <alignment vertical="center"/>
    </xf>
    <xf numFmtId="41" fontId="2" fillId="0" borderId="42" xfId="1" applyNumberFormat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41" fontId="2" fillId="0" borderId="44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176" fontId="2" fillId="0" borderId="46" xfId="1" applyNumberFormat="1" applyFont="1" applyFill="1" applyBorder="1" applyAlignment="1">
      <alignment horizontal="left" vertical="center"/>
    </xf>
    <xf numFmtId="176" fontId="2" fillId="0" borderId="47" xfId="1" applyNumberFormat="1" applyFont="1" applyFill="1" applyBorder="1" applyAlignment="1">
      <alignment horizontal="left" vertical="center"/>
    </xf>
    <xf numFmtId="176" fontId="2" fillId="0" borderId="40" xfId="1" applyNumberFormat="1" applyFont="1" applyFill="1" applyBorder="1" applyAlignment="1">
      <alignment vertical="center" wrapText="1"/>
    </xf>
    <xf numFmtId="176" fontId="2" fillId="0" borderId="48" xfId="1" applyNumberFormat="1" applyFont="1" applyFill="1" applyBorder="1" applyAlignment="1">
      <alignment horizontal="left" vertical="center"/>
    </xf>
    <xf numFmtId="176" fontId="2" fillId="0" borderId="49" xfId="1" applyNumberFormat="1" applyFont="1" applyFill="1" applyBorder="1" applyAlignment="1">
      <alignment horizontal="left" vertical="center"/>
    </xf>
    <xf numFmtId="176" fontId="2" fillId="0" borderId="50" xfId="1" applyNumberFormat="1" applyFont="1" applyFill="1" applyBorder="1" applyAlignment="1">
      <alignment horizontal="left" vertical="center"/>
    </xf>
    <xf numFmtId="41" fontId="7" fillId="3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horizontal="left" vertical="center" wrapText="1"/>
    </xf>
    <xf numFmtId="176" fontId="2" fillId="0" borderId="51" xfId="1" applyNumberFormat="1" applyFont="1" applyFill="1" applyBorder="1" applyAlignment="1">
      <alignment horizontal="left" vertical="center" wrapText="1"/>
    </xf>
    <xf numFmtId="176" fontId="2" fillId="0" borderId="52" xfId="1" applyNumberFormat="1" applyFont="1" applyFill="1" applyBorder="1" applyAlignment="1">
      <alignment vertical="center"/>
    </xf>
    <xf numFmtId="41" fontId="7" fillId="3" borderId="53" xfId="1" applyNumberFormat="1" applyFont="1" applyFill="1" applyBorder="1" applyAlignment="1">
      <alignment vertical="center"/>
    </xf>
    <xf numFmtId="41" fontId="2" fillId="0" borderId="54" xfId="1" applyNumberFormat="1" applyFont="1" applyFill="1" applyBorder="1" applyAlignment="1">
      <alignment vertical="center"/>
    </xf>
    <xf numFmtId="41" fontId="2" fillId="0" borderId="55" xfId="1" applyNumberFormat="1" applyFont="1" applyFill="1" applyBorder="1" applyAlignment="1">
      <alignment vertical="center"/>
    </xf>
    <xf numFmtId="41" fontId="2" fillId="0" borderId="56" xfId="1" applyNumberFormat="1" applyFont="1" applyFill="1" applyBorder="1" applyAlignment="1">
      <alignment vertical="center"/>
    </xf>
    <xf numFmtId="41" fontId="2" fillId="0" borderId="57" xfId="1" applyNumberFormat="1" applyFont="1" applyFill="1" applyBorder="1" applyAlignment="1">
      <alignment vertical="center"/>
    </xf>
    <xf numFmtId="41" fontId="2" fillId="0" borderId="58" xfId="1" applyNumberFormat="1" applyFont="1" applyFill="1" applyBorder="1" applyAlignment="1">
      <alignment vertical="center"/>
    </xf>
    <xf numFmtId="41" fontId="2" fillId="0" borderId="59" xfId="1" applyNumberFormat="1" applyFont="1" applyFill="1" applyBorder="1" applyAlignment="1">
      <alignment vertical="center"/>
    </xf>
    <xf numFmtId="176" fontId="2" fillId="0" borderId="60" xfId="1" applyNumberFormat="1" applyFont="1" applyFill="1" applyBorder="1" applyAlignment="1">
      <alignment horizontal="left" vertical="center" wrapText="1"/>
    </xf>
    <xf numFmtId="176" fontId="2" fillId="0" borderId="61" xfId="1" applyNumberFormat="1" applyFont="1" applyFill="1" applyBorder="1" applyAlignment="1">
      <alignment horizontal="left" vertical="center" wrapText="1"/>
    </xf>
    <xf numFmtId="176" fontId="2" fillId="0" borderId="62" xfId="1" applyNumberFormat="1" applyFont="1" applyFill="1" applyBorder="1" applyAlignment="1">
      <alignment vertical="center"/>
    </xf>
    <xf numFmtId="41" fontId="7" fillId="3" borderId="63" xfId="1" applyNumberFormat="1" applyFont="1" applyFill="1" applyBorder="1" applyAlignment="1">
      <alignment vertical="center"/>
    </xf>
    <xf numFmtId="41" fontId="2" fillId="0" borderId="64" xfId="1" applyNumberFormat="1" applyFont="1" applyFill="1" applyBorder="1" applyAlignment="1">
      <alignment vertical="center"/>
    </xf>
    <xf numFmtId="41" fontId="2" fillId="0" borderId="65" xfId="1" applyNumberFormat="1" applyFont="1" applyFill="1" applyBorder="1" applyAlignment="1">
      <alignment vertical="center"/>
    </xf>
    <xf numFmtId="41" fontId="2" fillId="0" borderId="66" xfId="1" applyNumberFormat="1" applyFont="1" applyFill="1" applyBorder="1" applyAlignment="1">
      <alignment vertical="center"/>
    </xf>
    <xf numFmtId="41" fontId="2" fillId="0" borderId="67" xfId="1" applyNumberFormat="1" applyFont="1" applyFill="1" applyBorder="1" applyAlignment="1">
      <alignment vertical="center"/>
    </xf>
    <xf numFmtId="41" fontId="7" fillId="3" borderId="68" xfId="1" applyNumberFormat="1" applyFont="1" applyFill="1" applyBorder="1" applyAlignment="1">
      <alignment vertical="center"/>
    </xf>
    <xf numFmtId="41" fontId="7" fillId="3" borderId="69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horizontal="left" vertical="center" wrapText="1"/>
    </xf>
    <xf numFmtId="176" fontId="2" fillId="0" borderId="70" xfId="1" applyNumberFormat="1" applyFont="1" applyFill="1" applyBorder="1" applyAlignment="1">
      <alignment horizontal="left" vertical="center" wrapText="1"/>
    </xf>
    <xf numFmtId="176" fontId="2" fillId="0" borderId="71" xfId="1" applyNumberFormat="1" applyFont="1" applyFill="1" applyBorder="1" applyAlignment="1">
      <alignment vertical="center"/>
    </xf>
    <xf numFmtId="41" fontId="7" fillId="3" borderId="72" xfId="1" applyNumberFormat="1" applyFont="1" applyFill="1" applyBorder="1" applyAlignment="1">
      <alignment vertical="center"/>
    </xf>
    <xf numFmtId="41" fontId="2" fillId="0" borderId="73" xfId="1" applyNumberFormat="1" applyFont="1" applyFill="1" applyBorder="1" applyAlignment="1">
      <alignment vertical="center"/>
    </xf>
    <xf numFmtId="41" fontId="2" fillId="0" borderId="74" xfId="1" applyNumberFormat="1" applyFont="1" applyFill="1" applyBorder="1" applyAlignment="1">
      <alignment vertical="center"/>
    </xf>
    <xf numFmtId="41" fontId="2" fillId="0" borderId="75" xfId="1" applyNumberFormat="1" applyFont="1" applyFill="1" applyBorder="1" applyAlignment="1">
      <alignment vertical="center"/>
    </xf>
    <xf numFmtId="41" fontId="2" fillId="0" borderId="76" xfId="1" applyNumberFormat="1" applyFont="1" applyFill="1" applyBorder="1" applyAlignment="1">
      <alignment vertical="center"/>
    </xf>
    <xf numFmtId="41" fontId="7" fillId="3" borderId="77" xfId="1" applyNumberFormat="1" applyFont="1" applyFill="1" applyBorder="1" applyAlignment="1">
      <alignment vertical="center"/>
    </xf>
    <xf numFmtId="41" fontId="2" fillId="0" borderId="78" xfId="1" applyNumberFormat="1" applyFont="1" applyFill="1" applyBorder="1" applyAlignment="1">
      <alignment vertical="center"/>
    </xf>
    <xf numFmtId="41" fontId="2" fillId="0" borderId="7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vertical="top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tabSelected="1" view="pageBreakPreview" zoomScaleNormal="100" zoomScaleSheetLayoutView="100" workbookViewId="0">
      <selection activeCell="J17" sqref="J17"/>
    </sheetView>
  </sheetViews>
  <sheetFormatPr defaultColWidth="8.09765625" defaultRowHeight="17.399999999999999"/>
  <cols>
    <col min="1" max="1" width="4.8984375" style="5" bestFit="1" customWidth="1"/>
    <col min="2" max="2" width="8.296875" style="5" customWidth="1"/>
    <col min="3" max="3" width="12.296875" style="5" customWidth="1"/>
    <col min="4" max="4" width="9.796875" style="5" customWidth="1"/>
    <col min="5" max="6" width="9.8984375" style="5" bestFit="1" customWidth="1"/>
    <col min="7" max="8" width="8.69921875" style="5" bestFit="1" customWidth="1"/>
    <col min="9" max="9" width="9.3984375" style="5" customWidth="1"/>
    <col min="10" max="13" width="8.69921875" style="5" bestFit="1" customWidth="1"/>
    <col min="14" max="14" width="8.69921875" style="5" customWidth="1"/>
    <col min="15" max="15" width="8.69921875" style="5" bestFit="1" customWidth="1"/>
    <col min="16" max="16384" width="8.09765625" style="5"/>
  </cols>
  <sheetData>
    <row r="1" spans="1:15" ht="18" thickBot="1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3"/>
      <c r="L1" s="4" t="s">
        <v>1</v>
      </c>
      <c r="M1" s="4"/>
      <c r="N1" s="4"/>
      <c r="O1" s="4"/>
    </row>
    <row r="2" spans="1:15">
      <c r="A2" s="6" t="s">
        <v>2</v>
      </c>
      <c r="B2" s="7"/>
      <c r="C2" s="8"/>
      <c r="D2" s="9" t="s">
        <v>3</v>
      </c>
      <c r="E2" s="10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/>
      <c r="K2" s="15"/>
      <c r="L2" s="15"/>
      <c r="M2" s="15"/>
      <c r="N2" s="15"/>
      <c r="O2" s="16"/>
    </row>
    <row r="3" spans="1:15" ht="35.4" thickBot="1">
      <c r="A3" s="17"/>
      <c r="B3" s="18"/>
      <c r="C3" s="19"/>
      <c r="D3" s="20"/>
      <c r="E3" s="21"/>
      <c r="F3" s="22"/>
      <c r="G3" s="23"/>
      <c r="H3" s="24"/>
      <c r="I3" s="25" t="s">
        <v>9</v>
      </c>
      <c r="J3" s="26" t="s">
        <v>10</v>
      </c>
      <c r="K3" s="27" t="s">
        <v>11</v>
      </c>
      <c r="L3" s="26" t="s">
        <v>12</v>
      </c>
      <c r="M3" s="26" t="s">
        <v>13</v>
      </c>
      <c r="N3" s="28" t="s">
        <v>14</v>
      </c>
      <c r="O3" s="29" t="s">
        <v>15</v>
      </c>
    </row>
    <row r="4" spans="1:15" ht="18.75" customHeight="1">
      <c r="A4" s="30" t="s">
        <v>16</v>
      </c>
      <c r="B4" s="31"/>
      <c r="C4" s="32"/>
      <c r="D4" s="33">
        <f>SUM(E4:I4)</f>
        <v>465315</v>
      </c>
      <c r="E4" s="34">
        <v>151284</v>
      </c>
      <c r="F4" s="35">
        <v>137501</v>
      </c>
      <c r="G4" s="35">
        <v>14914</v>
      </c>
      <c r="H4" s="36">
        <v>26397</v>
      </c>
      <c r="I4" s="33">
        <f>SUM(J4:O4)</f>
        <v>135219</v>
      </c>
      <c r="J4" s="37">
        <v>30384</v>
      </c>
      <c r="K4" s="37">
        <v>27656</v>
      </c>
      <c r="L4" s="37">
        <v>13015</v>
      </c>
      <c r="M4" s="37">
        <v>20544</v>
      </c>
      <c r="N4" s="35">
        <v>30434</v>
      </c>
      <c r="O4" s="36">
        <v>13186</v>
      </c>
    </row>
    <row r="5" spans="1:15" ht="18.75" customHeight="1">
      <c r="A5" s="38" t="s">
        <v>17</v>
      </c>
      <c r="B5" s="39" t="s">
        <v>18</v>
      </c>
      <c r="C5" s="40" t="s">
        <v>19</v>
      </c>
      <c r="D5" s="41">
        <f t="shared" ref="D5:D17" si="0">SUM(E5:I5)</f>
        <v>5225</v>
      </c>
      <c r="E5" s="42">
        <v>4270</v>
      </c>
      <c r="F5" s="43">
        <v>476</v>
      </c>
      <c r="G5" s="44">
        <v>201</v>
      </c>
      <c r="H5" s="45">
        <v>146</v>
      </c>
      <c r="I5" s="41">
        <f t="shared" ref="I5:I17" si="1">SUM(J5:O5)</f>
        <v>132</v>
      </c>
      <c r="J5" s="42">
        <v>29</v>
      </c>
      <c r="K5" s="42">
        <v>12</v>
      </c>
      <c r="L5" s="42">
        <v>4</v>
      </c>
      <c r="M5" s="42">
        <v>30</v>
      </c>
      <c r="N5" s="44">
        <v>42</v>
      </c>
      <c r="O5" s="45">
        <v>15</v>
      </c>
    </row>
    <row r="6" spans="1:15">
      <c r="A6" s="46"/>
      <c r="B6" s="47"/>
      <c r="C6" s="48" t="s">
        <v>20</v>
      </c>
      <c r="D6" s="49">
        <f t="shared" si="0"/>
        <v>530</v>
      </c>
      <c r="E6" s="50">
        <v>472</v>
      </c>
      <c r="F6" s="51">
        <v>21</v>
      </c>
      <c r="G6" s="52">
        <v>0</v>
      </c>
      <c r="H6" s="53">
        <v>0</v>
      </c>
      <c r="I6" s="49">
        <f t="shared" si="1"/>
        <v>37</v>
      </c>
      <c r="J6" s="50">
        <v>12</v>
      </c>
      <c r="K6" s="50">
        <v>2</v>
      </c>
      <c r="L6" s="50">
        <v>0</v>
      </c>
      <c r="M6" s="50">
        <v>15</v>
      </c>
      <c r="N6" s="52">
        <v>8</v>
      </c>
      <c r="O6" s="53">
        <v>0</v>
      </c>
    </row>
    <row r="7" spans="1:15">
      <c r="A7" s="46"/>
      <c r="B7" s="54"/>
      <c r="C7" s="55" t="s">
        <v>21</v>
      </c>
      <c r="D7" s="56">
        <f t="shared" si="0"/>
        <v>43749</v>
      </c>
      <c r="E7" s="57">
        <v>42499</v>
      </c>
      <c r="F7" s="58">
        <v>1204</v>
      </c>
      <c r="G7" s="59">
        <v>0</v>
      </c>
      <c r="H7" s="60">
        <v>0</v>
      </c>
      <c r="I7" s="56">
        <f t="shared" si="1"/>
        <v>46</v>
      </c>
      <c r="J7" s="57">
        <v>8</v>
      </c>
      <c r="K7" s="57">
        <v>5</v>
      </c>
      <c r="L7" s="57">
        <v>4</v>
      </c>
      <c r="M7" s="57">
        <v>9</v>
      </c>
      <c r="N7" s="59">
        <v>5</v>
      </c>
      <c r="O7" s="60">
        <v>15</v>
      </c>
    </row>
    <row r="8" spans="1:15" ht="18.75" customHeight="1">
      <c r="A8" s="46"/>
      <c r="B8" s="61" t="s">
        <v>22</v>
      </c>
      <c r="C8" s="40" t="s">
        <v>23</v>
      </c>
      <c r="D8" s="41">
        <f t="shared" si="0"/>
        <v>10660</v>
      </c>
      <c r="E8" s="42">
        <v>4891</v>
      </c>
      <c r="F8" s="43">
        <v>1060</v>
      </c>
      <c r="G8" s="44">
        <v>1029</v>
      </c>
      <c r="H8" s="45">
        <v>504</v>
      </c>
      <c r="I8" s="41">
        <f t="shared" si="1"/>
        <v>3176</v>
      </c>
      <c r="J8" s="42">
        <v>649</v>
      </c>
      <c r="K8" s="42">
        <v>762</v>
      </c>
      <c r="L8" s="42">
        <v>270</v>
      </c>
      <c r="M8" s="42">
        <v>361</v>
      </c>
      <c r="N8" s="44">
        <v>751</v>
      </c>
      <c r="O8" s="45">
        <v>383</v>
      </c>
    </row>
    <row r="9" spans="1:15">
      <c r="A9" s="46"/>
      <c r="B9" s="47"/>
      <c r="C9" s="48" t="s">
        <v>24</v>
      </c>
      <c r="D9" s="49">
        <f t="shared" si="0"/>
        <v>2134</v>
      </c>
      <c r="E9" s="50">
        <v>773</v>
      </c>
      <c r="F9" s="51">
        <v>327</v>
      </c>
      <c r="G9" s="52">
        <v>168</v>
      </c>
      <c r="H9" s="53">
        <v>93</v>
      </c>
      <c r="I9" s="49">
        <f t="shared" si="1"/>
        <v>773</v>
      </c>
      <c r="J9" s="50">
        <v>205</v>
      </c>
      <c r="K9" s="50">
        <v>140</v>
      </c>
      <c r="L9" s="50">
        <v>72</v>
      </c>
      <c r="M9" s="50">
        <v>78</v>
      </c>
      <c r="N9" s="52">
        <v>201</v>
      </c>
      <c r="O9" s="53">
        <v>77</v>
      </c>
    </row>
    <row r="10" spans="1:15">
      <c r="A10" s="46"/>
      <c r="B10" s="47"/>
      <c r="C10" s="48" t="s">
        <v>25</v>
      </c>
      <c r="D10" s="49">
        <f t="shared" si="0"/>
        <v>1301</v>
      </c>
      <c r="E10" s="50">
        <v>1025</v>
      </c>
      <c r="F10" s="51">
        <v>33</v>
      </c>
      <c r="G10" s="52">
        <v>18</v>
      </c>
      <c r="H10" s="53">
        <v>92</v>
      </c>
      <c r="I10" s="49">
        <f t="shared" si="1"/>
        <v>133</v>
      </c>
      <c r="J10" s="50">
        <v>31</v>
      </c>
      <c r="K10" s="50">
        <v>5</v>
      </c>
      <c r="L10" s="50">
        <v>21</v>
      </c>
      <c r="M10" s="50">
        <v>55</v>
      </c>
      <c r="N10" s="52">
        <v>16</v>
      </c>
      <c r="O10" s="53">
        <v>5</v>
      </c>
    </row>
    <row r="11" spans="1:15">
      <c r="A11" s="46"/>
      <c r="B11" s="47"/>
      <c r="C11" s="48" t="s">
        <v>21</v>
      </c>
      <c r="D11" s="49">
        <f t="shared" si="0"/>
        <v>449</v>
      </c>
      <c r="E11" s="50">
        <v>279</v>
      </c>
      <c r="F11" s="51">
        <v>38</v>
      </c>
      <c r="G11" s="52">
        <v>9</v>
      </c>
      <c r="H11" s="53">
        <v>25</v>
      </c>
      <c r="I11" s="49">
        <f t="shared" si="1"/>
        <v>98</v>
      </c>
      <c r="J11" s="50">
        <v>31</v>
      </c>
      <c r="K11" s="50">
        <v>13</v>
      </c>
      <c r="L11" s="50">
        <v>7</v>
      </c>
      <c r="M11" s="50">
        <v>6</v>
      </c>
      <c r="N11" s="52">
        <v>36</v>
      </c>
      <c r="O11" s="53">
        <v>5</v>
      </c>
    </row>
    <row r="12" spans="1:15" ht="37.5" customHeight="1">
      <c r="A12" s="46"/>
      <c r="B12" s="62"/>
      <c r="C12" s="63" t="s">
        <v>26</v>
      </c>
      <c r="D12" s="56">
        <f t="shared" si="0"/>
        <v>32958</v>
      </c>
      <c r="E12" s="57">
        <v>14518</v>
      </c>
      <c r="F12" s="58">
        <v>2524</v>
      </c>
      <c r="G12" s="59">
        <v>2648</v>
      </c>
      <c r="H12" s="60">
        <v>477</v>
      </c>
      <c r="I12" s="56">
        <f t="shared" si="1"/>
        <v>12791</v>
      </c>
      <c r="J12" s="57">
        <v>3286</v>
      </c>
      <c r="K12" s="57">
        <v>2829</v>
      </c>
      <c r="L12" s="57">
        <v>1212</v>
      </c>
      <c r="M12" s="57">
        <v>1569</v>
      </c>
      <c r="N12" s="59">
        <v>2613</v>
      </c>
      <c r="O12" s="60">
        <v>1282</v>
      </c>
    </row>
    <row r="13" spans="1:15" ht="19.5" customHeight="1" thickBot="1">
      <c r="A13" s="64"/>
      <c r="B13" s="65" t="s">
        <v>27</v>
      </c>
      <c r="C13" s="66"/>
      <c r="D13" s="67">
        <f t="shared" si="0"/>
        <v>5600</v>
      </c>
      <c r="E13" s="68">
        <v>0</v>
      </c>
      <c r="F13" s="69">
        <v>3</v>
      </c>
      <c r="G13" s="70">
        <v>1031</v>
      </c>
      <c r="H13" s="71">
        <v>0</v>
      </c>
      <c r="I13" s="67">
        <f t="shared" si="1"/>
        <v>4566</v>
      </c>
      <c r="J13" s="68">
        <v>565</v>
      </c>
      <c r="K13" s="68">
        <v>380</v>
      </c>
      <c r="L13" s="68">
        <v>1127</v>
      </c>
      <c r="M13" s="68">
        <v>1284</v>
      </c>
      <c r="N13" s="72">
        <v>853</v>
      </c>
      <c r="O13" s="71">
        <v>357</v>
      </c>
    </row>
    <row r="14" spans="1:15" ht="18.75" customHeight="1">
      <c r="A14" s="73" t="s">
        <v>28</v>
      </c>
      <c r="B14" s="74"/>
      <c r="C14" s="75" t="s">
        <v>29</v>
      </c>
      <c r="D14" s="76">
        <f t="shared" si="0"/>
        <v>1798</v>
      </c>
      <c r="E14" s="77">
        <v>1224</v>
      </c>
      <c r="F14" s="78">
        <v>109</v>
      </c>
      <c r="G14" s="79">
        <v>32</v>
      </c>
      <c r="H14" s="80">
        <v>0</v>
      </c>
      <c r="I14" s="76">
        <f t="shared" si="1"/>
        <v>433</v>
      </c>
      <c r="J14" s="77">
        <v>85</v>
      </c>
      <c r="K14" s="77">
        <v>45</v>
      </c>
      <c r="L14" s="77">
        <v>13</v>
      </c>
      <c r="M14" s="77">
        <v>116</v>
      </c>
      <c r="N14" s="81">
        <v>96</v>
      </c>
      <c r="O14" s="82">
        <v>78</v>
      </c>
    </row>
    <row r="15" spans="1:15">
      <c r="A15" s="83"/>
      <c r="B15" s="84"/>
      <c r="C15" s="85" t="s">
        <v>30</v>
      </c>
      <c r="D15" s="86">
        <f t="shared" si="0"/>
        <v>26884</v>
      </c>
      <c r="E15" s="87">
        <v>3475</v>
      </c>
      <c r="F15" s="88">
        <v>8787</v>
      </c>
      <c r="G15" s="89">
        <v>2856</v>
      </c>
      <c r="H15" s="90">
        <v>3375</v>
      </c>
      <c r="I15" s="91">
        <f t="shared" si="1"/>
        <v>8391</v>
      </c>
      <c r="J15" s="87">
        <v>2696</v>
      </c>
      <c r="K15" s="87">
        <v>1394</v>
      </c>
      <c r="L15" s="87">
        <v>669</v>
      </c>
      <c r="M15" s="87">
        <v>1278</v>
      </c>
      <c r="N15" s="52">
        <v>1600</v>
      </c>
      <c r="O15" s="53">
        <v>754</v>
      </c>
    </row>
    <row r="16" spans="1:15">
      <c r="A16" s="83"/>
      <c r="B16" s="84"/>
      <c r="C16" s="85" t="s">
        <v>31</v>
      </c>
      <c r="D16" s="92">
        <f t="shared" si="0"/>
        <v>362296</v>
      </c>
      <c r="E16" s="87">
        <v>145189</v>
      </c>
      <c r="F16" s="88">
        <v>20</v>
      </c>
      <c r="G16" s="89">
        <v>33627</v>
      </c>
      <c r="H16" s="90">
        <v>24358</v>
      </c>
      <c r="I16" s="91">
        <f t="shared" si="1"/>
        <v>159102</v>
      </c>
      <c r="J16" s="87">
        <v>32408</v>
      </c>
      <c r="K16" s="87">
        <v>25220</v>
      </c>
      <c r="L16" s="87">
        <v>11378</v>
      </c>
      <c r="M16" s="87">
        <v>19550</v>
      </c>
      <c r="N16" s="52">
        <v>52225</v>
      </c>
      <c r="O16" s="53">
        <v>18321</v>
      </c>
    </row>
    <row r="17" spans="1:15" ht="18" thickBot="1">
      <c r="A17" s="93"/>
      <c r="B17" s="94"/>
      <c r="C17" s="95" t="s">
        <v>32</v>
      </c>
      <c r="D17" s="96">
        <f t="shared" si="0"/>
        <v>13180</v>
      </c>
      <c r="E17" s="97">
        <v>8843</v>
      </c>
      <c r="F17" s="98">
        <v>7</v>
      </c>
      <c r="G17" s="99">
        <v>1476</v>
      </c>
      <c r="H17" s="100">
        <v>0</v>
      </c>
      <c r="I17" s="101">
        <f t="shared" si="1"/>
        <v>2854</v>
      </c>
      <c r="J17" s="97">
        <v>206</v>
      </c>
      <c r="K17" s="97">
        <v>242</v>
      </c>
      <c r="L17" s="97">
        <v>819</v>
      </c>
      <c r="M17" s="97">
        <v>635</v>
      </c>
      <c r="N17" s="102">
        <v>668</v>
      </c>
      <c r="O17" s="103">
        <v>284</v>
      </c>
    </row>
    <row r="18" spans="1:15">
      <c r="A18" s="104" t="s">
        <v>33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pans="1:15">
      <c r="A19" s="105"/>
      <c r="B19" s="105"/>
      <c r="C19" s="105"/>
      <c r="D19" s="105"/>
      <c r="E19" s="105"/>
      <c r="F19" s="105"/>
      <c r="G19" s="105"/>
    </row>
    <row r="20" spans="1:15">
      <c r="A20" s="105"/>
      <c r="B20" s="105"/>
      <c r="C20" s="105"/>
      <c r="D20" s="105"/>
      <c r="E20" s="105"/>
      <c r="F20" s="105"/>
      <c r="G20" s="105"/>
    </row>
    <row r="21" spans="1:15">
      <c r="A21" s="105"/>
      <c r="B21" s="105"/>
      <c r="C21" s="105"/>
      <c r="D21" s="105"/>
      <c r="E21" s="105"/>
      <c r="F21" s="105"/>
      <c r="G21" s="105"/>
    </row>
  </sheetData>
  <mergeCells count="15">
    <mergeCell ref="A5:A13"/>
    <mergeCell ref="B5:B7"/>
    <mergeCell ref="B8:B12"/>
    <mergeCell ref="B13:C13"/>
    <mergeCell ref="A14:B17"/>
    <mergeCell ref="A18:O18"/>
    <mergeCell ref="A1:H1"/>
    <mergeCell ref="L1:O1"/>
    <mergeCell ref="A2:C3"/>
    <mergeCell ref="D2:D3"/>
    <mergeCell ref="E2:E3"/>
    <mergeCell ref="F2:F3"/>
    <mergeCell ref="G2:G3"/>
    <mergeCell ref="H2:H3"/>
    <mergeCell ref="I2:O2"/>
  </mergeCells>
  <phoneticPr fontId="3"/>
  <pageMargins left="0.59055118110236227" right="0.59055118110236227" top="0.59055118110236227" bottom="0.39370078740157483" header="0.39370078740157483" footer="0.19685039370078741"/>
  <pageSetup paperSize="9" scale="93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3-4</vt:lpstr>
      <vt:lpstr>'3-4'!Print_Area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2023-03-13T01:38:52Z</dcterms:created>
  <dcterms:modified xsi:type="dcterms:W3CDTF">2023-03-13T01:39:00Z</dcterms:modified>
</cp:coreProperties>
</file>