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 r="S19" i="1"/>
  <c r="Q19" i="1"/>
  <c r="P19" i="1"/>
  <c r="O19" i="1"/>
  <c r="N19" i="1"/>
  <c r="M19" i="1" s="1"/>
  <c r="L19" i="1"/>
  <c r="K19" i="1"/>
  <c r="J19" i="1"/>
  <c r="I19" i="1"/>
  <c r="H19" i="1"/>
  <c r="G19" i="1"/>
  <c r="F19" i="1"/>
  <c r="D19" i="1" s="1"/>
  <c r="E19" i="1"/>
  <c r="C19" i="1"/>
  <c r="R18" i="1"/>
  <c r="M18" i="1"/>
  <c r="D18" i="1"/>
  <c r="R17" i="1"/>
  <c r="R19" i="1" s="1"/>
  <c r="M17" i="1"/>
  <c r="M5" i="1" s="1"/>
  <c r="D17" i="1"/>
  <c r="U16" i="1"/>
  <c r="T16" i="1"/>
  <c r="S16" i="1"/>
  <c r="Q16" i="1"/>
  <c r="P16" i="1"/>
  <c r="O16" i="1"/>
  <c r="O7" i="1" s="1"/>
  <c r="N16" i="1"/>
  <c r="L16" i="1"/>
  <c r="K16" i="1"/>
  <c r="J16" i="1"/>
  <c r="I16" i="1"/>
  <c r="H16" i="1"/>
  <c r="G16" i="1"/>
  <c r="D16" i="1" s="1"/>
  <c r="F16" i="1"/>
  <c r="E16" i="1"/>
  <c r="C16" i="1"/>
  <c r="R15" i="1"/>
  <c r="M15" i="1"/>
  <c r="D15" i="1"/>
  <c r="R14" i="1"/>
  <c r="R16" i="1" s="1"/>
  <c r="M14" i="1"/>
  <c r="D14" i="1"/>
  <c r="U13" i="1"/>
  <c r="T13" i="1"/>
  <c r="S13" i="1"/>
  <c r="Q13" i="1"/>
  <c r="P13" i="1"/>
  <c r="P7" i="1" s="1"/>
  <c r="O13" i="1"/>
  <c r="N13" i="1"/>
  <c r="L13" i="1"/>
  <c r="K13" i="1"/>
  <c r="J13" i="1"/>
  <c r="I13" i="1"/>
  <c r="H13" i="1"/>
  <c r="H7" i="1" s="1"/>
  <c r="G13" i="1"/>
  <c r="F13" i="1"/>
  <c r="E13" i="1"/>
  <c r="C13" i="1"/>
  <c r="R12" i="1"/>
  <c r="R13" i="1" s="1"/>
  <c r="M12" i="1"/>
  <c r="D12" i="1"/>
  <c r="D6" i="1" s="1"/>
  <c r="R11" i="1"/>
  <c r="M11" i="1"/>
  <c r="D11" i="1"/>
  <c r="U10" i="1"/>
  <c r="T10" i="1"/>
  <c r="S10" i="1"/>
  <c r="Q10" i="1"/>
  <c r="Q7" i="1" s="1"/>
  <c r="P10" i="1"/>
  <c r="O10" i="1"/>
  <c r="N10" i="1"/>
  <c r="L10" i="1"/>
  <c r="K10" i="1"/>
  <c r="J10" i="1"/>
  <c r="I10" i="1"/>
  <c r="I7" i="1" s="1"/>
  <c r="H10" i="1"/>
  <c r="G10" i="1"/>
  <c r="F10" i="1"/>
  <c r="E10" i="1"/>
  <c r="C10" i="1"/>
  <c r="R9" i="1"/>
  <c r="R6" i="1" s="1"/>
  <c r="M9" i="1"/>
  <c r="D9" i="1"/>
  <c r="R8" i="1"/>
  <c r="M8" i="1"/>
  <c r="D8" i="1"/>
  <c r="U7" i="1"/>
  <c r="T7" i="1"/>
  <c r="S7" i="1"/>
  <c r="L7" i="1"/>
  <c r="K7" i="1"/>
  <c r="J7" i="1"/>
  <c r="E7" i="1"/>
  <c r="C7" i="1"/>
  <c r="U6" i="1"/>
  <c r="T6" i="1"/>
  <c r="S6" i="1"/>
  <c r="Q6" i="1"/>
  <c r="P6" i="1"/>
  <c r="O6" i="1"/>
  <c r="N6" i="1"/>
  <c r="M6" i="1"/>
  <c r="L6" i="1"/>
  <c r="K6" i="1"/>
  <c r="J6" i="1"/>
  <c r="I6" i="1"/>
  <c r="H6" i="1"/>
  <c r="G6" i="1"/>
  <c r="F6" i="1"/>
  <c r="E6" i="1"/>
  <c r="C6" i="1"/>
  <c r="U5" i="1"/>
  <c r="T5" i="1"/>
  <c r="S5" i="1"/>
  <c r="Q5" i="1"/>
  <c r="P5" i="1"/>
  <c r="O5" i="1"/>
  <c r="N5" i="1"/>
  <c r="L5" i="1"/>
  <c r="K5" i="1"/>
  <c r="J5" i="1"/>
  <c r="I5" i="1"/>
  <c r="H5" i="1"/>
  <c r="G5" i="1"/>
  <c r="F5" i="1"/>
  <c r="E5" i="1"/>
  <c r="D5" i="1"/>
  <c r="C5" i="1"/>
  <c r="R5" i="1" l="1"/>
  <c r="D10" i="1"/>
  <c r="D7" i="1" s="1"/>
  <c r="D13" i="1"/>
  <c r="R10" i="1"/>
  <c r="R7" i="1" s="1"/>
  <c r="N7" i="1"/>
  <c r="G7" i="1"/>
  <c r="M13" i="1"/>
  <c r="M16" i="1"/>
  <c r="F7" i="1"/>
  <c r="M10" i="1"/>
  <c r="M7" i="1" l="1"/>
</calcChain>
</file>

<file path=xl/sharedStrings.xml><?xml version="1.0" encoding="utf-8"?>
<sst xmlns="http://schemas.openxmlformats.org/spreadsheetml/2006/main" count="46" uniqueCount="29">
  <si>
    <t>5-10表　知的障害者更生相談所における処理状況</t>
    <rPh sb="1" eb="2">
      <t>チ</t>
    </rPh>
    <phoneticPr fontId="2"/>
  </si>
  <si>
    <t>令和３年度分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</si>
  <si>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</si>
  <si>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</si>
  <si>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</si>
  <si>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</si>
  <si>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</si>
  <si>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</si>
  <si>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施設</t>
    <rPh sb="0" eb="2">
      <t>シセツ</t>
    </rPh>
    <phoneticPr fontId="2"/>
  </si>
  <si>
    <t>職親委託</t>
    <rPh sb="0" eb="1">
      <t>ショク</t>
    </rPh>
    <rPh sb="1" eb="2">
      <t>オヤ</t>
    </rPh>
    <rPh sb="2" eb="4">
      <t>イタク</t>
    </rPh>
    <phoneticPr fontId="2"/>
  </si>
  <si>
    <t>職業</t>
    <rPh sb="0" eb="2">
      <t>ショクギョウ</t>
    </rPh>
    <phoneticPr fontId="2"/>
  </si>
  <si>
    <t>医療保健</t>
    <rPh sb="0" eb="2">
      <t>イリョウ</t>
    </rPh>
    <rPh sb="2" eb="4">
      <t>ホケン</t>
    </rPh>
    <phoneticPr fontId="2"/>
  </si>
  <si>
    <t>生活</t>
    <rPh sb="0" eb="2">
      <t>セイカツ</t>
    </rPh>
    <phoneticPr fontId="2"/>
  </si>
  <si>
    <t>教育</t>
    <rPh sb="0" eb="2">
      <t>キョウイク</t>
    </rPh>
    <phoneticPr fontId="2"/>
  </si>
  <si>
    <t>療育手帳</t>
    <rPh sb="0" eb="2">
      <t>リョウイク</t>
    </rPh>
    <rPh sb="2" eb="4">
      <t>テチョウ</t>
    </rPh>
    <phoneticPr fontId="2"/>
  </si>
  <si>
    <t>その他</t>
    <rPh sb="2" eb="3">
      <t>タ</t>
    </rPh>
    <phoneticPr fontId="2"/>
  </si>
  <si>
    <t>医学的
判定</t>
    <rPh sb="0" eb="3">
      <t>イガクテキ</t>
    </rPh>
    <rPh sb="4" eb="6">
      <t>ハンテイ</t>
    </rPh>
    <phoneticPr fontId="2"/>
  </si>
  <si>
    <t>心理学的
判定</t>
    <rPh sb="0" eb="3">
      <t>シンリガク</t>
    </rPh>
    <rPh sb="3" eb="4">
      <t>テキ</t>
    </rPh>
    <rPh sb="5" eb="7">
      <t>ハンテイ</t>
    </rPh>
    <phoneticPr fontId="2"/>
  </si>
  <si>
    <t>職能的
判定</t>
    <rPh sb="0" eb="3">
      <t>ショクノウテキ</t>
    </rPh>
    <rPh sb="4" eb="6">
      <t>ハンテイ</t>
    </rPh>
    <phoneticPr fontId="2"/>
  </si>
  <si>
    <t>その他の判定</t>
    <rPh sb="2" eb="3">
      <t>タ</t>
    </rPh>
    <rPh sb="4" eb="6">
      <t>ハンテイ</t>
    </rPh>
    <phoneticPr fontId="2"/>
  </si>
  <si>
    <t>障害程度区分</t>
    <rPh sb="0" eb="2">
      <t>ショウガイ</t>
    </rPh>
    <rPh sb="2" eb="4">
      <t>テイド</t>
    </rPh>
    <rPh sb="4" eb="6">
      <t>クブン</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</si>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</sst>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medium">
        <color indexed="64"/>
      </left>
      <right style="double">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8"/>
      </bottom>
      <diagonal/>
    </border>
    <border>
      <left style="medium">
        <color indexed="64"/>
      </left>
      <right style="double">
        <color indexed="64"/>
      </right>
      <top style="hair">
        <color indexed="64"/>
      </top>
      <bottom style="thin">
        <color indexed="8"/>
      </bottom>
      <diagonal/>
    </border>
    <border>
      <left/>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medium">
        <color indexed="64"/>
      </right>
      <top style="hair">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diagonal/>
    </border>
    <border>
      <left style="medium">
        <color indexed="64"/>
      </left>
      <right/>
      <top style="hair">
        <color indexed="64"/>
      </top>
      <bottom style="thin">
        <color indexed="64"/>
      </bottom>
      <diagonal/>
    </border>
    <border>
      <left style="medium">
        <color indexed="64"/>
      </left>
      <right style="double">
        <color indexed="64"/>
      </right>
      <top style="thin">
        <color indexed="8"/>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thin">
        <color indexed="8"/>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1">
    <xf numFmtId="0" fontId="0" fillId="0" borderId="0"/>
  </cellStyleXfs>
  <cellXfs count="132">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justifyLastLine="1"/>
    </xf>
    <xf numFmtId="0" fontId="1" fillId="3" borderId="3" xfId="0" applyNumberFormat="1" applyFont="1" applyFill="1" applyBorder="1" applyAlignment="1">
      <alignment horizontal="distributed" vertical="center"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2" borderId="0" xfId="0" applyNumberFormat="1" applyFont="1" applyFill="1" applyAlignment="1">
      <alignment horizontal="distributed" vertical="center"/>
    </xf>
    <xf numFmtId="0" fontId="1" fillId="2" borderId="0" xfId="0" applyFont="1" applyFill="1" applyAlignment="1">
      <alignment horizontal="distributed" vertical="center"/>
    </xf>
    <xf numFmtId="0" fontId="1" fillId="3" borderId="8" xfId="0" applyNumberFormat="1" applyFont="1" applyFill="1" applyBorder="1" applyAlignment="1">
      <alignment horizontal="distributed" vertical="center" justifyLastLine="1"/>
    </xf>
    <xf numFmtId="0" fontId="1" fillId="3" borderId="9" xfId="0" applyNumberFormat="1" applyFont="1" applyFill="1" applyBorder="1" applyAlignment="1">
      <alignment horizontal="distributed" vertical="center" justifyLastLine="1"/>
    </xf>
    <xf numFmtId="0" fontId="1" fillId="3" borderId="0"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distributed" vertical="center" wrapText="1" justifyLastLine="1"/>
    </xf>
    <xf numFmtId="0" fontId="1" fillId="2" borderId="0" xfId="0" applyNumberFormat="1" applyFont="1" applyFill="1" applyAlignment="1">
      <alignment vertical="center"/>
    </xf>
    <xf numFmtId="0" fontId="1" fillId="3" borderId="15" xfId="0" applyNumberFormat="1" applyFont="1" applyFill="1" applyBorder="1" applyAlignment="1">
      <alignment horizontal="distributed" vertical="center" justifyLastLine="1"/>
    </xf>
    <xf numFmtId="0" fontId="1" fillId="3" borderId="16" xfId="0" applyNumberFormat="1" applyFont="1" applyFill="1" applyBorder="1" applyAlignment="1">
      <alignment horizontal="distributed" vertical="center" justifyLastLine="1"/>
    </xf>
    <xf numFmtId="177" fontId="1" fillId="3" borderId="1" xfId="0" applyNumberFormat="1" applyFont="1" applyFill="1" applyBorder="1" applyAlignment="1">
      <alignment horizontal="center" vertical="center"/>
    </xf>
    <xf numFmtId="177" fontId="1" fillId="3" borderId="17" xfId="0" applyNumberFormat="1" applyFont="1" applyFill="1" applyBorder="1" applyAlignment="1">
      <alignment horizontal="center" vertical="center"/>
    </xf>
    <xf numFmtId="177" fontId="1" fillId="3" borderId="18" xfId="0" applyNumberFormat="1" applyFont="1" applyFill="1" applyBorder="1" applyAlignment="1">
      <alignment horizontal="center" vertical="center"/>
    </xf>
    <xf numFmtId="177" fontId="1" fillId="3" borderId="16"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4" borderId="19" xfId="0" applyNumberFormat="1" applyFont="1" applyFill="1" applyBorder="1" applyAlignment="1">
      <alignment horizontal="distributed" vertical="center" justifyLastLine="1"/>
    </xf>
    <xf numFmtId="0" fontId="1" fillId="4" borderId="20" xfId="0" applyNumberFormat="1" applyFont="1" applyFill="1" applyBorder="1" applyAlignment="1">
      <alignment horizontal="distributed" vertical="center" justifyLastLine="1"/>
    </xf>
    <xf numFmtId="176" fontId="3" fillId="4" borderId="21" xfId="0" applyNumberFormat="1" applyFont="1" applyFill="1" applyBorder="1" applyAlignment="1">
      <alignment vertical="center"/>
    </xf>
    <xf numFmtId="176" fontId="3" fillId="4" borderId="22" xfId="0" applyNumberFormat="1" applyFont="1" applyFill="1" applyBorder="1" applyAlignment="1">
      <alignment vertical="center"/>
    </xf>
    <xf numFmtId="176" fontId="3" fillId="4" borderId="23" xfId="0" applyNumberFormat="1" applyFont="1" applyFill="1" applyBorder="1" applyAlignment="1">
      <alignment vertical="center"/>
    </xf>
    <xf numFmtId="176" fontId="3" fillId="4" borderId="24" xfId="0" applyNumberFormat="1" applyFont="1" applyFill="1" applyBorder="1" applyAlignment="1">
      <alignment vertical="center"/>
    </xf>
    <xf numFmtId="176" fontId="3" fillId="4" borderId="20" xfId="0" applyNumberFormat="1" applyFont="1" applyFill="1" applyBorder="1" applyAlignment="1">
      <alignment vertical="center"/>
    </xf>
    <xf numFmtId="176" fontId="3" fillId="4" borderId="25" xfId="0" applyNumberFormat="1" applyFont="1" applyFill="1" applyBorder="1" applyAlignment="1">
      <alignment vertical="center"/>
    </xf>
    <xf numFmtId="176" fontId="3" fillId="4" borderId="26" xfId="0" applyNumberFormat="1" applyFont="1" applyFill="1" applyBorder="1" applyAlignment="1">
      <alignment vertical="center"/>
    </xf>
    <xf numFmtId="0" fontId="1" fillId="2" borderId="0" xfId="0" applyFont="1" applyFill="1" applyBorder="1" applyAlignment="1">
      <alignment vertical="center"/>
    </xf>
    <xf numFmtId="0" fontId="1" fillId="4" borderId="27" xfId="0" applyNumberFormat="1" applyFont="1" applyFill="1" applyBorder="1" applyAlignment="1">
      <alignment horizontal="distributed" vertical="center" justifyLastLine="1"/>
    </xf>
    <xf numFmtId="0" fontId="1" fillId="4" borderId="28" xfId="0" applyNumberFormat="1" applyFont="1" applyFill="1" applyBorder="1" applyAlignment="1">
      <alignment horizontal="distributed" vertical="center" justifyLastLine="1"/>
    </xf>
    <xf numFmtId="176" fontId="3" fillId="4" borderId="29" xfId="0" applyNumberFormat="1" applyFont="1" applyFill="1" applyBorder="1" applyAlignment="1">
      <alignment vertical="center"/>
    </xf>
    <xf numFmtId="176" fontId="3" fillId="4" borderId="30" xfId="0" applyNumberFormat="1" applyFont="1" applyFill="1" applyBorder="1" applyAlignment="1">
      <alignment vertical="center"/>
    </xf>
    <xf numFmtId="176" fontId="3" fillId="4" borderId="31" xfId="0" applyNumberFormat="1" applyFont="1" applyFill="1" applyBorder="1" applyAlignment="1">
      <alignment vertical="center"/>
    </xf>
    <xf numFmtId="176" fontId="3" fillId="4" borderId="32" xfId="0" applyNumberFormat="1" applyFont="1" applyFill="1" applyBorder="1" applyAlignment="1">
      <alignment vertical="center"/>
    </xf>
    <xf numFmtId="176" fontId="3" fillId="4" borderId="28" xfId="0" applyNumberFormat="1" applyFont="1" applyFill="1" applyBorder="1" applyAlignment="1">
      <alignment vertical="center"/>
    </xf>
    <xf numFmtId="176" fontId="3" fillId="4" borderId="33" xfId="0" applyNumberFormat="1" applyFont="1" applyFill="1" applyBorder="1" applyAlignment="1">
      <alignment vertical="center"/>
    </xf>
    <xf numFmtId="176" fontId="3" fillId="4" borderId="34" xfId="0" applyNumberFormat="1" applyFont="1" applyFill="1" applyBorder="1" applyAlignment="1">
      <alignment vertical="center"/>
    </xf>
    <xf numFmtId="0" fontId="1" fillId="4" borderId="35" xfId="0" applyNumberFormat="1" applyFont="1" applyFill="1" applyBorder="1" applyAlignment="1">
      <alignment horizontal="distributed" vertical="center" justifyLastLine="1"/>
    </xf>
    <xf numFmtId="0" fontId="1" fillId="4" borderId="36" xfId="0" applyNumberFormat="1" applyFont="1" applyFill="1" applyBorder="1" applyAlignment="1">
      <alignment horizontal="distributed" vertical="center" justifyLastLine="1"/>
    </xf>
    <xf numFmtId="176" fontId="3" fillId="4" borderId="37" xfId="0" applyNumberFormat="1" applyFont="1" applyFill="1" applyBorder="1" applyAlignment="1">
      <alignment vertical="center"/>
    </xf>
    <xf numFmtId="176" fontId="3" fillId="4" borderId="38" xfId="0" applyNumberFormat="1" applyFont="1" applyFill="1" applyBorder="1" applyAlignment="1">
      <alignment vertical="center"/>
    </xf>
    <xf numFmtId="176" fontId="3" fillId="4" borderId="39" xfId="0" applyNumberFormat="1" applyFont="1" applyFill="1" applyBorder="1" applyAlignment="1">
      <alignment vertical="center"/>
    </xf>
    <xf numFmtId="176" fontId="3" fillId="4" borderId="40" xfId="0" applyNumberFormat="1" applyFont="1" applyFill="1" applyBorder="1" applyAlignment="1">
      <alignment vertical="center"/>
    </xf>
    <xf numFmtId="176" fontId="3" fillId="4" borderId="36" xfId="0" applyNumberFormat="1" applyFont="1" applyFill="1" applyBorder="1" applyAlignment="1">
      <alignment vertical="center"/>
    </xf>
    <xf numFmtId="176" fontId="3" fillId="4" borderId="41" xfId="0" applyNumberFormat="1" applyFont="1" applyFill="1" applyBorder="1" applyAlignment="1">
      <alignment vertical="center"/>
    </xf>
    <xf numFmtId="176" fontId="3" fillId="4" borderId="42" xfId="0" applyNumberFormat="1" applyFont="1" applyFill="1" applyBorder="1" applyAlignment="1">
      <alignment vertical="center"/>
    </xf>
    <xf numFmtId="0" fontId="1" fillId="0" borderId="27" xfId="0" applyNumberFormat="1" applyFont="1" applyFill="1" applyBorder="1" applyAlignment="1">
      <alignment vertical="center" wrapText="1"/>
    </xf>
    <xf numFmtId="0" fontId="1" fillId="0" borderId="43" xfId="0" applyNumberFormat="1" applyFont="1" applyFill="1" applyBorder="1" applyAlignment="1">
      <alignment horizontal="distributed" vertical="center" justifyLastLine="1"/>
    </xf>
    <xf numFmtId="176" fontId="1" fillId="0" borderId="44" xfId="0" applyNumberFormat="1" applyFont="1" applyFill="1" applyBorder="1" applyAlignment="1" applyProtection="1">
      <alignment vertical="center"/>
      <protection locked="0" hidden="1"/>
    </xf>
    <xf numFmtId="176" fontId="3" fillId="4" borderId="45" xfId="0" applyNumberFormat="1" applyFont="1" applyFill="1" applyBorder="1" applyAlignment="1" applyProtection="1">
      <alignment vertical="center"/>
      <protection locked="0" hidden="1"/>
    </xf>
    <xf numFmtId="176" fontId="1" fillId="0" borderId="46" xfId="0" applyNumberFormat="1" applyFont="1" applyFill="1" applyBorder="1" applyAlignment="1" applyProtection="1">
      <alignment vertical="center"/>
      <protection locked="0" hidden="1"/>
    </xf>
    <xf numFmtId="176" fontId="1" fillId="0" borderId="47" xfId="0" applyNumberFormat="1" applyFont="1" applyFill="1" applyBorder="1" applyAlignment="1" applyProtection="1">
      <alignment vertical="center"/>
      <protection locked="0" hidden="1"/>
    </xf>
    <xf numFmtId="176" fontId="1" fillId="0" borderId="43" xfId="0" applyNumberFormat="1" applyFont="1" applyFill="1" applyBorder="1" applyAlignment="1" applyProtection="1">
      <alignment vertical="center"/>
      <protection locked="0" hidden="1"/>
    </xf>
    <xf numFmtId="176" fontId="3" fillId="4" borderId="45" xfId="0" applyNumberFormat="1" applyFont="1" applyFill="1" applyBorder="1" applyAlignment="1">
      <alignment vertical="center"/>
    </xf>
    <xf numFmtId="176" fontId="1" fillId="0" borderId="48"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0" borderId="28" xfId="0" applyNumberFormat="1" applyFont="1" applyFill="1" applyBorder="1" applyAlignment="1">
      <alignment horizontal="distributed" vertical="center" justifyLastLine="1"/>
    </xf>
    <xf numFmtId="176" fontId="1" fillId="0" borderId="29" xfId="0" applyNumberFormat="1" applyFont="1" applyFill="1" applyBorder="1" applyAlignment="1" applyProtection="1">
      <alignment vertical="center"/>
      <protection locked="0" hidden="1"/>
    </xf>
    <xf numFmtId="176" fontId="3" fillId="4" borderId="30" xfId="0" applyNumberFormat="1" applyFont="1" applyFill="1" applyBorder="1" applyAlignment="1" applyProtection="1">
      <alignment vertical="center"/>
      <protection hidden="1"/>
    </xf>
    <xf numFmtId="176" fontId="1" fillId="0" borderId="31" xfId="0" applyNumberFormat="1" applyFont="1" applyFill="1" applyBorder="1" applyAlignment="1" applyProtection="1">
      <alignment vertical="center"/>
      <protection locked="0" hidden="1"/>
    </xf>
    <xf numFmtId="176" fontId="1" fillId="0" borderId="32" xfId="0" applyNumberFormat="1" applyFont="1" applyFill="1" applyBorder="1" applyAlignment="1" applyProtection="1">
      <alignment vertical="center"/>
      <protection locked="0" hidden="1"/>
    </xf>
    <xf numFmtId="176" fontId="1" fillId="0" borderId="28" xfId="0" applyNumberFormat="1" applyFont="1" applyFill="1" applyBorder="1" applyAlignment="1" applyProtection="1">
      <alignment vertical="center"/>
      <protection locked="0" hidden="1"/>
    </xf>
    <xf numFmtId="176" fontId="1" fillId="0" borderId="34" xfId="0" applyNumberFormat="1" applyFont="1" applyFill="1" applyBorder="1" applyAlignment="1" applyProtection="1">
      <alignment vertical="center"/>
      <protection locked="0" hidden="1"/>
    </xf>
    <xf numFmtId="0" fontId="1" fillId="0" borderId="49"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4" borderId="51" xfId="0" applyNumberFormat="1" applyFont="1" applyFill="1" applyBorder="1" applyAlignment="1">
      <alignment vertical="center"/>
    </xf>
    <xf numFmtId="176" fontId="3" fillId="4" borderId="52" xfId="0" applyNumberFormat="1" applyFont="1" applyFill="1" applyBorder="1" applyAlignment="1">
      <alignment vertical="center"/>
    </xf>
    <xf numFmtId="176" fontId="1" fillId="4" borderId="53" xfId="0" applyNumberFormat="1" applyFont="1" applyFill="1" applyBorder="1" applyAlignment="1">
      <alignment vertical="center"/>
    </xf>
    <xf numFmtId="176" fontId="1" fillId="4" borderId="54" xfId="0" applyNumberFormat="1" applyFont="1" applyFill="1" applyBorder="1" applyAlignment="1">
      <alignment vertical="center"/>
    </xf>
    <xf numFmtId="176" fontId="1" fillId="4" borderId="55" xfId="0" applyNumberFormat="1" applyFont="1" applyFill="1" applyBorder="1" applyAlignment="1">
      <alignment vertical="center"/>
    </xf>
    <xf numFmtId="0" fontId="1" fillId="0" borderId="56" xfId="0" applyNumberFormat="1" applyFont="1" applyFill="1" applyBorder="1" applyAlignment="1">
      <alignment vertical="center" wrapText="1"/>
    </xf>
    <xf numFmtId="0" fontId="1" fillId="2" borderId="57" xfId="0" applyNumberFormat="1" applyFont="1" applyFill="1" applyBorder="1" applyAlignment="1">
      <alignment horizontal="distributed" vertical="center" justifyLastLine="1"/>
    </xf>
    <xf numFmtId="176" fontId="1" fillId="0" borderId="58" xfId="0" applyNumberFormat="1" applyFont="1" applyFill="1" applyBorder="1" applyAlignment="1" applyProtection="1">
      <alignment vertical="center"/>
      <protection locked="0" hidden="1"/>
    </xf>
    <xf numFmtId="176" fontId="3" fillId="4" borderId="59" xfId="0" applyNumberFormat="1" applyFont="1" applyFill="1" applyBorder="1" applyAlignment="1" applyProtection="1">
      <alignment vertical="center"/>
      <protection hidden="1"/>
    </xf>
    <xf numFmtId="176" fontId="1" fillId="0" borderId="60" xfId="0" applyNumberFormat="1" applyFont="1" applyFill="1" applyBorder="1" applyAlignment="1" applyProtection="1">
      <alignment vertical="center"/>
      <protection locked="0" hidden="1"/>
    </xf>
    <xf numFmtId="176" fontId="1" fillId="0" borderId="61" xfId="0" applyNumberFormat="1" applyFont="1" applyFill="1" applyBorder="1" applyAlignment="1" applyProtection="1">
      <alignment vertical="center"/>
      <protection locked="0" hidden="1"/>
    </xf>
    <xf numFmtId="176" fontId="1" fillId="0" borderId="57" xfId="0" applyNumberFormat="1" applyFont="1" applyFill="1" applyBorder="1" applyAlignment="1" applyProtection="1">
      <alignment vertical="center"/>
      <protection locked="0" hidden="1"/>
    </xf>
    <xf numFmtId="176" fontId="1" fillId="0" borderId="62" xfId="0" applyNumberFormat="1" applyFont="1" applyFill="1" applyBorder="1" applyAlignment="1" applyProtection="1">
      <alignment vertical="center"/>
      <protection locked="0" hidden="1"/>
    </xf>
    <xf numFmtId="176" fontId="3" fillId="4" borderId="63" xfId="0" applyNumberFormat="1" applyFont="1" applyFill="1" applyBorder="1" applyAlignment="1" applyProtection="1">
      <alignment vertical="center"/>
      <protection hidden="1"/>
    </xf>
    <xf numFmtId="0" fontId="1" fillId="2" borderId="28" xfId="0" applyNumberFormat="1" applyFont="1" applyFill="1" applyBorder="1" applyAlignment="1">
      <alignment horizontal="distributed" vertical="center" justifyLastLine="1"/>
    </xf>
    <xf numFmtId="0" fontId="1" fillId="2" borderId="50" xfId="0" applyNumberFormat="1" applyFont="1" applyFill="1" applyBorder="1" applyAlignment="1">
      <alignment horizontal="distributed" vertical="center" justifyLastLine="1"/>
    </xf>
    <xf numFmtId="176" fontId="1" fillId="4" borderId="64" xfId="0" applyNumberFormat="1" applyFont="1" applyFill="1" applyBorder="1" applyAlignment="1">
      <alignment vertical="center"/>
    </xf>
    <xf numFmtId="176" fontId="3" fillId="4" borderId="45" xfId="0" applyNumberFormat="1" applyFont="1" applyFill="1" applyBorder="1" applyAlignment="1" applyProtection="1">
      <alignment vertical="center"/>
      <protection hidden="1"/>
    </xf>
    <xf numFmtId="0" fontId="1" fillId="0" borderId="57" xfId="0" applyNumberFormat="1" applyFont="1" applyFill="1" applyBorder="1" applyAlignment="1">
      <alignment horizontal="distributed" vertical="center" justifyLastLine="1"/>
    </xf>
    <xf numFmtId="176" fontId="3" fillId="4" borderId="65" xfId="0" applyNumberFormat="1" applyFont="1" applyFill="1" applyBorder="1" applyAlignment="1">
      <alignment vertical="center"/>
    </xf>
    <xf numFmtId="176" fontId="3" fillId="4" borderId="59" xfId="0" applyNumberFormat="1" applyFont="1" applyFill="1" applyBorder="1" applyAlignment="1">
      <alignment vertical="center"/>
    </xf>
    <xf numFmtId="176" fontId="3" fillId="4" borderId="66" xfId="0" applyNumberFormat="1" applyFont="1" applyFill="1" applyBorder="1" applyAlignment="1">
      <alignment vertical="center"/>
    </xf>
    <xf numFmtId="0" fontId="1" fillId="2" borderId="56" xfId="0" applyNumberFormat="1" applyFont="1" applyFill="1" applyBorder="1" applyAlignment="1">
      <alignment vertical="center" wrapText="1"/>
    </xf>
    <xf numFmtId="176" fontId="1" fillId="2" borderId="58" xfId="0" applyNumberFormat="1" applyFont="1" applyFill="1" applyBorder="1" applyAlignment="1" applyProtection="1">
      <alignment vertical="center"/>
      <protection locked="0" hidden="1"/>
    </xf>
    <xf numFmtId="176" fontId="1" fillId="2" borderId="60" xfId="0" applyNumberFormat="1" applyFont="1" applyFill="1" applyBorder="1" applyAlignment="1" applyProtection="1">
      <alignment vertical="center"/>
      <protection locked="0" hidden="1"/>
    </xf>
    <xf numFmtId="1" fontId="1" fillId="2" borderId="61" xfId="0" applyNumberFormat="1" applyFont="1" applyFill="1" applyBorder="1" applyAlignment="1" applyProtection="1">
      <alignment vertical="center"/>
      <protection locked="0" hidden="1"/>
    </xf>
    <xf numFmtId="176" fontId="1" fillId="2" borderId="61" xfId="0" applyNumberFormat="1" applyFont="1" applyFill="1" applyBorder="1" applyAlignment="1" applyProtection="1">
      <alignment vertical="center"/>
      <protection locked="0" hidden="1"/>
    </xf>
    <xf numFmtId="176" fontId="1" fillId="2" borderId="67" xfId="0" applyNumberFormat="1" applyFont="1" applyFill="1" applyBorder="1" applyAlignment="1" applyProtection="1">
      <alignment vertical="center"/>
      <protection locked="0" hidden="1"/>
    </xf>
    <xf numFmtId="176" fontId="1" fillId="2" borderId="62" xfId="0" applyNumberFormat="1" applyFont="1" applyFill="1" applyBorder="1" applyAlignment="1" applyProtection="1">
      <alignment vertical="center"/>
      <protection locked="0" hidden="1"/>
    </xf>
    <xf numFmtId="1" fontId="1" fillId="2" borderId="60" xfId="0" applyNumberFormat="1" applyFont="1" applyFill="1" applyBorder="1" applyAlignment="1" applyProtection="1">
      <alignment vertical="center"/>
      <protection locked="0" hidden="1"/>
    </xf>
    <xf numFmtId="176" fontId="1" fillId="2" borderId="57" xfId="0" applyNumberFormat="1" applyFont="1" applyFill="1" applyBorder="1" applyAlignment="1" applyProtection="1">
      <alignment vertical="center"/>
      <protection locked="0" hidden="1"/>
    </xf>
    <xf numFmtId="0" fontId="1" fillId="2" borderId="27" xfId="0" applyNumberFormat="1" applyFont="1" applyFill="1" applyBorder="1" applyAlignment="1">
      <alignment vertical="center" wrapText="1"/>
    </xf>
    <xf numFmtId="176" fontId="1" fillId="2" borderId="29" xfId="0" applyNumberFormat="1" applyFont="1" applyFill="1" applyBorder="1" applyAlignment="1" applyProtection="1">
      <alignment vertical="center"/>
      <protection locked="0" hidden="1"/>
    </xf>
    <xf numFmtId="176" fontId="1" fillId="2" borderId="31" xfId="0" applyNumberFormat="1" applyFont="1" applyFill="1" applyBorder="1" applyAlignment="1" applyProtection="1">
      <alignment vertical="center"/>
      <protection locked="0" hidden="1"/>
    </xf>
    <xf numFmtId="1" fontId="1" fillId="2" borderId="32" xfId="0" applyNumberFormat="1" applyFont="1" applyFill="1" applyBorder="1" applyAlignment="1" applyProtection="1">
      <alignment vertical="center"/>
      <protection locked="0" hidden="1"/>
    </xf>
    <xf numFmtId="176" fontId="1" fillId="2" borderId="32" xfId="0" applyNumberFormat="1" applyFont="1" applyFill="1" applyBorder="1" applyAlignment="1" applyProtection="1">
      <alignment vertical="center"/>
      <protection locked="0" hidden="1"/>
    </xf>
    <xf numFmtId="176" fontId="1" fillId="2" borderId="28" xfId="0" applyNumberFormat="1" applyFont="1" applyFill="1" applyBorder="1" applyAlignment="1" applyProtection="1">
      <alignment vertical="center"/>
      <protection locked="0" hidden="1"/>
    </xf>
    <xf numFmtId="1" fontId="1" fillId="2" borderId="34" xfId="0" applyNumberFormat="1" applyFont="1" applyFill="1" applyBorder="1" applyAlignment="1" applyProtection="1">
      <alignment vertical="center"/>
      <protection locked="0" hidden="1"/>
    </xf>
    <xf numFmtId="1" fontId="1" fillId="2" borderId="31" xfId="0" applyNumberFormat="1" applyFont="1" applyFill="1" applyBorder="1" applyAlignment="1" applyProtection="1">
      <alignment vertical="center"/>
      <protection locked="0" hidden="1"/>
    </xf>
    <xf numFmtId="0" fontId="1" fillId="2" borderId="68" xfId="0" applyNumberFormat="1" applyFont="1" applyFill="1" applyBorder="1" applyAlignment="1">
      <alignment vertical="center" wrapText="1"/>
    </xf>
    <xf numFmtId="0" fontId="1" fillId="2" borderId="69" xfId="0" applyNumberFormat="1" applyFont="1" applyFill="1" applyBorder="1" applyAlignment="1">
      <alignment horizontal="distributed" vertical="center" justifyLastLine="1"/>
    </xf>
    <xf numFmtId="176" fontId="1" fillId="4" borderId="70" xfId="0" applyNumberFormat="1" applyFont="1" applyFill="1" applyBorder="1" applyAlignment="1">
      <alignment vertical="center"/>
    </xf>
    <xf numFmtId="176" fontId="3" fillId="4" borderId="71" xfId="0" applyNumberFormat="1" applyFont="1" applyFill="1" applyBorder="1" applyAlignment="1">
      <alignment vertical="center"/>
    </xf>
    <xf numFmtId="176" fontId="1" fillId="4" borderId="72" xfId="0" applyNumberFormat="1" applyFont="1" applyFill="1" applyBorder="1" applyAlignment="1">
      <alignment vertical="center"/>
    </xf>
    <xf numFmtId="1" fontId="1" fillId="4" borderId="73" xfId="0" applyNumberFormat="1" applyFont="1" applyFill="1" applyBorder="1" applyAlignment="1">
      <alignment vertical="center"/>
    </xf>
    <xf numFmtId="176" fontId="1" fillId="4" borderId="73" xfId="0" applyNumberFormat="1" applyFont="1" applyFill="1" applyBorder="1" applyAlignment="1">
      <alignment vertical="center"/>
    </xf>
    <xf numFmtId="176" fontId="1" fillId="4" borderId="74" xfId="0" applyNumberFormat="1" applyFont="1" applyFill="1" applyBorder="1" applyAlignment="1">
      <alignment vertical="center"/>
    </xf>
    <xf numFmtId="1" fontId="1" fillId="4" borderId="72" xfId="0" applyNumberFormat="1" applyFont="1" applyFill="1" applyBorder="1" applyAlignment="1">
      <alignment vertical="center"/>
    </xf>
    <xf numFmtId="176" fontId="1" fillId="2" borderId="4" xfId="0" applyNumberFormat="1" applyFont="1" applyFill="1" applyBorder="1" applyAlignment="1">
      <alignment vertical="center"/>
    </xf>
    <xf numFmtId="176" fontId="1" fillId="2" borderId="0" xfId="0" applyNumberFormat="1" applyFont="1" applyFill="1" applyAlignment="1">
      <alignment vertical="center"/>
    </xf>
    <xf numFmtId="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0" fontId="1" fillId="2"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83;&#12400;&#12371;&#23550;&#31574;G/03_&#21402;&#29983;&#32113;&#35336;/11_&#32113;&#35336;&#36039;&#26009;/02_&#31119;&#31049;&#32113;&#35336;/06_&#32113;&#21512;&#29256;&#12304;&#23436;&#25104;&#29256;&#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sqref="A1:XFD1048576"/>
    </sheetView>
  </sheetViews>
  <sheetFormatPr defaultColWidth="10" defaultRowHeight="17.399999999999999" x14ac:dyDescent="0.2"/>
  <cols>
    <col min="1" max="1" width="17.109375" style="5" customWidth="1"/>
    <col min="2" max="2" width="5.44140625" style="131" customWidth="1"/>
    <col min="3" max="3" width="9.21875" style="5" customWidth="1"/>
    <col min="4" max="4" width="10.21875" style="5" customWidth="1"/>
    <col min="5" max="21" width="9.21875" style="5" customWidth="1"/>
    <col min="22" max="16384" width="10" style="5"/>
  </cols>
  <sheetData>
    <row r="1" spans="1:29" ht="18" thickBot="1" x14ac:dyDescent="0.25">
      <c r="A1" s="1" t="s">
        <v>0</v>
      </c>
      <c r="B1" s="1"/>
      <c r="C1" s="1"/>
      <c r="D1" s="2"/>
      <c r="E1" s="1"/>
      <c r="F1" s="3"/>
      <c r="G1" s="3"/>
      <c r="H1" s="3"/>
      <c r="I1" s="2"/>
      <c r="J1" s="2"/>
      <c r="K1" s="2"/>
      <c r="L1" s="2"/>
      <c r="M1" s="2"/>
      <c r="N1" s="2"/>
      <c r="O1" s="2"/>
      <c r="P1" s="2"/>
      <c r="Q1" s="2"/>
      <c r="R1" s="4"/>
      <c r="S1" s="2"/>
      <c r="T1" s="2"/>
      <c r="U1" s="4" t="s">
        <v>1</v>
      </c>
    </row>
    <row r="2" spans="1:29" s="13" customFormat="1" ht="18.75" customHeight="1" x14ac:dyDescent="0.2">
      <c r="A2" s="6" t="s">
        <v>2</v>
      </c>
      <c r="B2" s="7"/>
      <c r="C2" s="8" t="s">
        <v>3</v>
      </c>
      <c r="D2" s="9" t="s">
        <v>4</v>
      </c>
      <c r="E2" s="10"/>
      <c r="F2" s="10"/>
      <c r="G2" s="10"/>
      <c r="H2" s="10"/>
      <c r="I2" s="10"/>
      <c r="J2" s="10"/>
      <c r="K2" s="10"/>
      <c r="L2" s="11"/>
      <c r="M2" s="9" t="s">
        <v>5</v>
      </c>
      <c r="N2" s="10"/>
      <c r="O2" s="10"/>
      <c r="P2" s="10"/>
      <c r="Q2" s="11"/>
      <c r="R2" s="9" t="s">
        <v>6</v>
      </c>
      <c r="S2" s="10"/>
      <c r="T2" s="10"/>
      <c r="U2" s="11"/>
      <c r="V2" s="12"/>
      <c r="W2" s="12"/>
      <c r="X2" s="12"/>
      <c r="Y2" s="12"/>
      <c r="Z2" s="12"/>
      <c r="AA2" s="12"/>
      <c r="AB2" s="12"/>
      <c r="AC2" s="12"/>
    </row>
    <row r="3" spans="1:29" ht="34.799999999999997" x14ac:dyDescent="0.2">
      <c r="A3" s="14"/>
      <c r="B3" s="15"/>
      <c r="C3" s="16"/>
      <c r="D3" s="17" t="s">
        <v>7</v>
      </c>
      <c r="E3" s="18" t="s">
        <v>8</v>
      </c>
      <c r="F3" s="19" t="s">
        <v>9</v>
      </c>
      <c r="G3" s="19" t="s">
        <v>10</v>
      </c>
      <c r="H3" s="19" t="s">
        <v>11</v>
      </c>
      <c r="I3" s="19" t="s">
        <v>12</v>
      </c>
      <c r="J3" s="19" t="s">
        <v>13</v>
      </c>
      <c r="K3" s="19" t="s">
        <v>14</v>
      </c>
      <c r="L3" s="20" t="s">
        <v>15</v>
      </c>
      <c r="M3" s="17" t="s">
        <v>7</v>
      </c>
      <c r="N3" s="18" t="s">
        <v>16</v>
      </c>
      <c r="O3" s="19" t="s">
        <v>17</v>
      </c>
      <c r="P3" s="19" t="s">
        <v>18</v>
      </c>
      <c r="Q3" s="21" t="s">
        <v>19</v>
      </c>
      <c r="R3" s="17" t="s">
        <v>7</v>
      </c>
      <c r="S3" s="18" t="s">
        <v>20</v>
      </c>
      <c r="T3" s="19" t="s">
        <v>14</v>
      </c>
      <c r="U3" s="20" t="s">
        <v>15</v>
      </c>
      <c r="V3" s="22"/>
      <c r="W3" s="22"/>
      <c r="X3" s="22"/>
      <c r="Y3" s="22"/>
      <c r="Z3" s="22"/>
      <c r="AA3" s="22"/>
      <c r="AB3" s="22"/>
      <c r="AC3" s="22"/>
    </row>
    <row r="4" spans="1:29" s="30" customFormat="1" ht="18" thickBot="1" x14ac:dyDescent="0.25">
      <c r="A4" s="23"/>
      <c r="B4" s="24"/>
      <c r="C4" s="25">
        <v>1</v>
      </c>
      <c r="D4" s="26">
        <v>2</v>
      </c>
      <c r="E4" s="27">
        <v>3</v>
      </c>
      <c r="F4" s="27">
        <v>4</v>
      </c>
      <c r="G4" s="27">
        <v>5</v>
      </c>
      <c r="H4" s="27">
        <v>6</v>
      </c>
      <c r="I4" s="27">
        <v>7</v>
      </c>
      <c r="J4" s="27">
        <v>8</v>
      </c>
      <c r="K4" s="27">
        <v>9</v>
      </c>
      <c r="L4" s="28">
        <v>10</v>
      </c>
      <c r="M4" s="26">
        <v>11</v>
      </c>
      <c r="N4" s="27">
        <v>12</v>
      </c>
      <c r="O4" s="27">
        <v>13</v>
      </c>
      <c r="P4" s="27">
        <v>14</v>
      </c>
      <c r="Q4" s="25">
        <v>15</v>
      </c>
      <c r="R4" s="26">
        <v>16</v>
      </c>
      <c r="S4" s="27">
        <v>17</v>
      </c>
      <c r="T4" s="27">
        <v>18</v>
      </c>
      <c r="U4" s="28">
        <v>19</v>
      </c>
      <c r="V4" s="29"/>
      <c r="W4" s="29"/>
      <c r="X4" s="29"/>
      <c r="Y4" s="29"/>
      <c r="Z4" s="29"/>
      <c r="AA4" s="29"/>
      <c r="AB4" s="29"/>
      <c r="AC4" s="29"/>
    </row>
    <row r="5" spans="1:29" x14ac:dyDescent="0.2">
      <c r="A5" s="31" t="s">
        <v>21</v>
      </c>
      <c r="B5" s="32" t="s">
        <v>22</v>
      </c>
      <c r="C5" s="33">
        <f t="shared" ref="C5:U7" si="0">SUM(C8,C11,C14,C17)</f>
        <v>2717</v>
      </c>
      <c r="D5" s="34">
        <f t="shared" si="0"/>
        <v>9531</v>
      </c>
      <c r="E5" s="35">
        <f t="shared" si="0"/>
        <v>1354</v>
      </c>
      <c r="F5" s="36">
        <f t="shared" si="0"/>
        <v>0</v>
      </c>
      <c r="G5" s="36">
        <f t="shared" si="0"/>
        <v>333</v>
      </c>
      <c r="H5" s="36">
        <f t="shared" si="0"/>
        <v>1258</v>
      </c>
      <c r="I5" s="36">
        <f t="shared" si="0"/>
        <v>420</v>
      </c>
      <c r="J5" s="36">
        <f t="shared" si="0"/>
        <v>43</v>
      </c>
      <c r="K5" s="36">
        <f t="shared" si="0"/>
        <v>2666</v>
      </c>
      <c r="L5" s="37">
        <f t="shared" si="0"/>
        <v>3457</v>
      </c>
      <c r="M5" s="34">
        <f t="shared" si="0"/>
        <v>3132</v>
      </c>
      <c r="N5" s="38">
        <f t="shared" si="0"/>
        <v>316</v>
      </c>
      <c r="O5" s="39">
        <f t="shared" si="0"/>
        <v>1341</v>
      </c>
      <c r="P5" s="39">
        <f t="shared" si="0"/>
        <v>244</v>
      </c>
      <c r="Q5" s="39">
        <f t="shared" si="0"/>
        <v>1231</v>
      </c>
      <c r="R5" s="34">
        <f t="shared" si="0"/>
        <v>4390</v>
      </c>
      <c r="S5" s="35">
        <f t="shared" si="0"/>
        <v>19</v>
      </c>
      <c r="T5" s="38">
        <f t="shared" si="0"/>
        <v>2744</v>
      </c>
      <c r="U5" s="37">
        <f t="shared" si="0"/>
        <v>1627</v>
      </c>
      <c r="V5" s="40"/>
    </row>
    <row r="6" spans="1:29" x14ac:dyDescent="0.2">
      <c r="A6" s="41"/>
      <c r="B6" s="42" t="s">
        <v>23</v>
      </c>
      <c r="C6" s="43">
        <f t="shared" si="0"/>
        <v>479</v>
      </c>
      <c r="D6" s="44">
        <f t="shared" si="0"/>
        <v>2690</v>
      </c>
      <c r="E6" s="45">
        <f t="shared" si="0"/>
        <v>637</v>
      </c>
      <c r="F6" s="46">
        <f t="shared" si="0"/>
        <v>0</v>
      </c>
      <c r="G6" s="46">
        <f t="shared" si="0"/>
        <v>167</v>
      </c>
      <c r="H6" s="46">
        <f t="shared" si="0"/>
        <v>366</v>
      </c>
      <c r="I6" s="46">
        <f t="shared" si="0"/>
        <v>226</v>
      </c>
      <c r="J6" s="46">
        <f t="shared" si="0"/>
        <v>55</v>
      </c>
      <c r="K6" s="46">
        <f t="shared" si="0"/>
        <v>177</v>
      </c>
      <c r="L6" s="47">
        <f t="shared" si="0"/>
        <v>1062</v>
      </c>
      <c r="M6" s="44">
        <f t="shared" si="0"/>
        <v>94</v>
      </c>
      <c r="N6" s="48">
        <f t="shared" si="0"/>
        <v>5</v>
      </c>
      <c r="O6" s="49">
        <f t="shared" si="0"/>
        <v>81</v>
      </c>
      <c r="P6" s="49">
        <f t="shared" si="0"/>
        <v>8</v>
      </c>
      <c r="Q6" s="49">
        <f t="shared" si="0"/>
        <v>0</v>
      </c>
      <c r="R6" s="44">
        <f t="shared" si="0"/>
        <v>27</v>
      </c>
      <c r="S6" s="45">
        <f t="shared" si="0"/>
        <v>1</v>
      </c>
      <c r="T6" s="48">
        <f t="shared" si="0"/>
        <v>19</v>
      </c>
      <c r="U6" s="47">
        <f t="shared" si="0"/>
        <v>7</v>
      </c>
      <c r="V6" s="40"/>
    </row>
    <row r="7" spans="1:29" ht="18" thickBot="1" x14ac:dyDescent="0.25">
      <c r="A7" s="50"/>
      <c r="B7" s="51" t="s">
        <v>7</v>
      </c>
      <c r="C7" s="52">
        <f t="shared" si="0"/>
        <v>3196</v>
      </c>
      <c r="D7" s="53">
        <f t="shared" si="0"/>
        <v>12221</v>
      </c>
      <c r="E7" s="54">
        <f t="shared" si="0"/>
        <v>1991</v>
      </c>
      <c r="F7" s="55">
        <f t="shared" si="0"/>
        <v>0</v>
      </c>
      <c r="G7" s="55">
        <f t="shared" si="0"/>
        <v>500</v>
      </c>
      <c r="H7" s="55">
        <f t="shared" si="0"/>
        <v>1624</v>
      </c>
      <c r="I7" s="55">
        <f t="shared" si="0"/>
        <v>646</v>
      </c>
      <c r="J7" s="55">
        <f t="shared" si="0"/>
        <v>98</v>
      </c>
      <c r="K7" s="55">
        <f t="shared" si="0"/>
        <v>2843</v>
      </c>
      <c r="L7" s="56">
        <f t="shared" si="0"/>
        <v>4519</v>
      </c>
      <c r="M7" s="53">
        <f t="shared" si="0"/>
        <v>3226</v>
      </c>
      <c r="N7" s="57">
        <f t="shared" si="0"/>
        <v>321</v>
      </c>
      <c r="O7" s="58">
        <f t="shared" si="0"/>
        <v>1422</v>
      </c>
      <c r="P7" s="58">
        <f t="shared" si="0"/>
        <v>252</v>
      </c>
      <c r="Q7" s="58">
        <f t="shared" si="0"/>
        <v>1231</v>
      </c>
      <c r="R7" s="53">
        <f t="shared" si="0"/>
        <v>4417</v>
      </c>
      <c r="S7" s="54">
        <f t="shared" si="0"/>
        <v>20</v>
      </c>
      <c r="T7" s="57">
        <f t="shared" si="0"/>
        <v>2763</v>
      </c>
      <c r="U7" s="56">
        <f t="shared" si="0"/>
        <v>1634</v>
      </c>
      <c r="V7" s="40"/>
    </row>
    <row r="8" spans="1:29" s="68" customFormat="1" ht="18" thickTop="1" x14ac:dyDescent="0.2">
      <c r="A8" s="59" t="s">
        <v>24</v>
      </c>
      <c r="B8" s="60" t="s">
        <v>22</v>
      </c>
      <c r="C8" s="61">
        <v>1253</v>
      </c>
      <c r="D8" s="62">
        <f t="shared" ref="D8:D19" si="1">SUM(E8:L8)</f>
        <v>1754</v>
      </c>
      <c r="E8" s="63">
        <v>9</v>
      </c>
      <c r="F8" s="64">
        <v>0</v>
      </c>
      <c r="G8" s="64">
        <v>16</v>
      </c>
      <c r="H8" s="64">
        <v>167</v>
      </c>
      <c r="I8" s="64">
        <v>15</v>
      </c>
      <c r="J8" s="64">
        <v>0</v>
      </c>
      <c r="K8" s="64">
        <v>1169</v>
      </c>
      <c r="L8" s="65">
        <v>378</v>
      </c>
      <c r="M8" s="66">
        <f t="shared" ref="M8:M19" si="2">SUM(N8:Q8)</f>
        <v>1216</v>
      </c>
      <c r="N8" s="63">
        <v>87</v>
      </c>
      <c r="O8" s="64">
        <v>17</v>
      </c>
      <c r="P8" s="64">
        <v>17</v>
      </c>
      <c r="Q8" s="67">
        <v>1095</v>
      </c>
      <c r="R8" s="66">
        <f>SUM(S8:U8)</f>
        <v>2149</v>
      </c>
      <c r="S8" s="63">
        <v>0</v>
      </c>
      <c r="T8" s="67">
        <v>1253</v>
      </c>
      <c r="U8" s="65">
        <v>896</v>
      </c>
    </row>
    <row r="9" spans="1:29" s="68" customFormat="1" x14ac:dyDescent="0.2">
      <c r="A9" s="59"/>
      <c r="B9" s="69" t="s">
        <v>23</v>
      </c>
      <c r="C9" s="70">
        <v>10</v>
      </c>
      <c r="D9" s="71">
        <f t="shared" si="1"/>
        <v>0</v>
      </c>
      <c r="E9" s="72">
        <v>0</v>
      </c>
      <c r="F9" s="73">
        <v>0</v>
      </c>
      <c r="G9" s="73">
        <v>0</v>
      </c>
      <c r="H9" s="73">
        <v>0</v>
      </c>
      <c r="I9" s="73">
        <v>0</v>
      </c>
      <c r="J9" s="73">
        <v>0</v>
      </c>
      <c r="K9" s="73">
        <v>0</v>
      </c>
      <c r="L9" s="74">
        <v>0</v>
      </c>
      <c r="M9" s="44">
        <f t="shared" si="2"/>
        <v>10</v>
      </c>
      <c r="N9" s="72">
        <v>0</v>
      </c>
      <c r="O9" s="73">
        <v>10</v>
      </c>
      <c r="P9" s="73">
        <v>0</v>
      </c>
      <c r="Q9" s="75">
        <v>0</v>
      </c>
      <c r="R9" s="66">
        <f>SUM(S9:U9)</f>
        <v>0</v>
      </c>
      <c r="S9" s="72">
        <v>0</v>
      </c>
      <c r="T9" s="73">
        <v>0</v>
      </c>
      <c r="U9" s="74">
        <v>0</v>
      </c>
    </row>
    <row r="10" spans="1:29" s="68" customFormat="1" x14ac:dyDescent="0.2">
      <c r="A10" s="76"/>
      <c r="B10" s="77" t="s">
        <v>7</v>
      </c>
      <c r="C10" s="78">
        <f>SUM(C8:C9)</f>
        <v>1263</v>
      </c>
      <c r="D10" s="79">
        <f t="shared" si="1"/>
        <v>1754</v>
      </c>
      <c r="E10" s="80">
        <f t="shared" ref="E10:L10" si="3">SUM(E8:E9)</f>
        <v>9</v>
      </c>
      <c r="F10" s="81">
        <f t="shared" si="3"/>
        <v>0</v>
      </c>
      <c r="G10" s="81">
        <f t="shared" si="3"/>
        <v>16</v>
      </c>
      <c r="H10" s="81">
        <f t="shared" si="3"/>
        <v>167</v>
      </c>
      <c r="I10" s="81">
        <f t="shared" si="3"/>
        <v>15</v>
      </c>
      <c r="J10" s="81">
        <f t="shared" si="3"/>
        <v>0</v>
      </c>
      <c r="K10" s="81">
        <f t="shared" si="3"/>
        <v>1169</v>
      </c>
      <c r="L10" s="82">
        <f t="shared" si="3"/>
        <v>378</v>
      </c>
      <c r="M10" s="79">
        <f t="shared" si="2"/>
        <v>1226</v>
      </c>
      <c r="N10" s="80">
        <f t="shared" ref="N10:U10" si="4">SUM(N8:N9)</f>
        <v>87</v>
      </c>
      <c r="O10" s="81">
        <f t="shared" si="4"/>
        <v>27</v>
      </c>
      <c r="P10" s="81">
        <f t="shared" si="4"/>
        <v>17</v>
      </c>
      <c r="Q10" s="81">
        <f t="shared" si="4"/>
        <v>1095</v>
      </c>
      <c r="R10" s="66">
        <f>SUM(R8:R9)</f>
        <v>2149</v>
      </c>
      <c r="S10" s="80">
        <f t="shared" si="4"/>
        <v>0</v>
      </c>
      <c r="T10" s="81">
        <f t="shared" si="4"/>
        <v>1253</v>
      </c>
      <c r="U10" s="82">
        <f t="shared" si="4"/>
        <v>896</v>
      </c>
    </row>
    <row r="11" spans="1:29" s="68" customFormat="1" x14ac:dyDescent="0.2">
      <c r="A11" s="83" t="s">
        <v>25</v>
      </c>
      <c r="B11" s="84" t="s">
        <v>22</v>
      </c>
      <c r="C11" s="85">
        <v>282</v>
      </c>
      <c r="D11" s="86">
        <f t="shared" si="1"/>
        <v>6465</v>
      </c>
      <c r="E11" s="87">
        <v>1343</v>
      </c>
      <c r="F11" s="88">
        <v>0</v>
      </c>
      <c r="G11" s="88">
        <v>272</v>
      </c>
      <c r="H11" s="88">
        <v>1091</v>
      </c>
      <c r="I11" s="88">
        <v>372</v>
      </c>
      <c r="J11" s="88">
        <v>43</v>
      </c>
      <c r="K11" s="88">
        <v>315</v>
      </c>
      <c r="L11" s="89">
        <v>3029</v>
      </c>
      <c r="M11" s="86">
        <f t="shared" si="2"/>
        <v>551</v>
      </c>
      <c r="N11" s="87">
        <v>175</v>
      </c>
      <c r="O11" s="88">
        <v>201</v>
      </c>
      <c r="P11" s="88">
        <v>175</v>
      </c>
      <c r="Q11" s="90">
        <v>0</v>
      </c>
      <c r="R11" s="91">
        <f>SUM(S11:U11)</f>
        <v>252</v>
      </c>
      <c r="S11" s="87">
        <v>0</v>
      </c>
      <c r="T11" s="88">
        <v>252</v>
      </c>
      <c r="U11" s="89">
        <v>0</v>
      </c>
    </row>
    <row r="12" spans="1:29" s="68" customFormat="1" x14ac:dyDescent="0.2">
      <c r="A12" s="59"/>
      <c r="B12" s="92" t="s">
        <v>23</v>
      </c>
      <c r="C12" s="70">
        <v>403</v>
      </c>
      <c r="D12" s="71">
        <f t="shared" si="1"/>
        <v>2619</v>
      </c>
      <c r="E12" s="72">
        <v>635</v>
      </c>
      <c r="F12" s="73">
        <v>0</v>
      </c>
      <c r="G12" s="73">
        <v>165</v>
      </c>
      <c r="H12" s="73">
        <v>366</v>
      </c>
      <c r="I12" s="73">
        <v>224</v>
      </c>
      <c r="J12" s="73">
        <v>55</v>
      </c>
      <c r="K12" s="73">
        <v>113</v>
      </c>
      <c r="L12" s="74">
        <v>1061</v>
      </c>
      <c r="M12" s="71">
        <f t="shared" si="2"/>
        <v>14</v>
      </c>
      <c r="N12" s="72">
        <v>2</v>
      </c>
      <c r="O12" s="73">
        <v>6</v>
      </c>
      <c r="P12" s="73">
        <v>6</v>
      </c>
      <c r="Q12" s="75">
        <v>0</v>
      </c>
      <c r="R12" s="71">
        <f t="shared" ref="R12" si="5">SUM(S12:U12)</f>
        <v>12</v>
      </c>
      <c r="S12" s="72">
        <v>0</v>
      </c>
      <c r="T12" s="73">
        <v>12</v>
      </c>
      <c r="U12" s="74">
        <v>0</v>
      </c>
    </row>
    <row r="13" spans="1:29" s="68" customFormat="1" x14ac:dyDescent="0.2">
      <c r="A13" s="76"/>
      <c r="B13" s="93" t="s">
        <v>7</v>
      </c>
      <c r="C13" s="94">
        <f>SUM(C11:C12)</f>
        <v>685</v>
      </c>
      <c r="D13" s="79">
        <f t="shared" si="1"/>
        <v>9084</v>
      </c>
      <c r="E13" s="80">
        <f>SUM(E11:E12)</f>
        <v>1978</v>
      </c>
      <c r="F13" s="81">
        <f t="shared" ref="F13:L13" si="6">SUM(F11:F12)</f>
        <v>0</v>
      </c>
      <c r="G13" s="81">
        <f>SUM(G11:G12)</f>
        <v>437</v>
      </c>
      <c r="H13" s="81">
        <f>SUM(H11:H12)</f>
        <v>1457</v>
      </c>
      <c r="I13" s="81">
        <f>SUM(I11:I12)</f>
        <v>596</v>
      </c>
      <c r="J13" s="81">
        <f t="shared" ref="J13:K13" si="7">SUM(J11:J12)</f>
        <v>98</v>
      </c>
      <c r="K13" s="81">
        <f t="shared" si="7"/>
        <v>428</v>
      </c>
      <c r="L13" s="82">
        <f t="shared" si="6"/>
        <v>4090</v>
      </c>
      <c r="M13" s="79">
        <f t="shared" si="2"/>
        <v>565</v>
      </c>
      <c r="N13" s="80">
        <f t="shared" ref="N13:U13" si="8">SUM(N11:N12)</f>
        <v>177</v>
      </c>
      <c r="O13" s="81">
        <f t="shared" si="8"/>
        <v>207</v>
      </c>
      <c r="P13" s="81">
        <f t="shared" si="8"/>
        <v>181</v>
      </c>
      <c r="Q13" s="81">
        <f t="shared" si="8"/>
        <v>0</v>
      </c>
      <c r="R13" s="95">
        <f>SUM(R11:R12)</f>
        <v>264</v>
      </c>
      <c r="S13" s="80">
        <f t="shared" si="8"/>
        <v>0</v>
      </c>
      <c r="T13" s="81">
        <f t="shared" si="8"/>
        <v>264</v>
      </c>
      <c r="U13" s="82">
        <f t="shared" si="8"/>
        <v>0</v>
      </c>
    </row>
    <row r="14" spans="1:29" s="68" customFormat="1" x14ac:dyDescent="0.2">
      <c r="A14" s="83" t="s">
        <v>26</v>
      </c>
      <c r="B14" s="96" t="s">
        <v>22</v>
      </c>
      <c r="C14" s="85">
        <v>264</v>
      </c>
      <c r="D14" s="97">
        <f t="shared" si="1"/>
        <v>330</v>
      </c>
      <c r="E14" s="87">
        <v>0</v>
      </c>
      <c r="F14" s="88">
        <v>0</v>
      </c>
      <c r="G14" s="88">
        <v>19</v>
      </c>
      <c r="H14" s="88">
        <v>0</v>
      </c>
      <c r="I14" s="88">
        <v>0</v>
      </c>
      <c r="J14" s="88">
        <v>0</v>
      </c>
      <c r="K14" s="88">
        <v>264</v>
      </c>
      <c r="L14" s="89">
        <v>47</v>
      </c>
      <c r="M14" s="98">
        <f t="shared" si="2"/>
        <v>378</v>
      </c>
      <c r="N14" s="87">
        <v>19</v>
      </c>
      <c r="O14" s="88">
        <v>264</v>
      </c>
      <c r="P14" s="88">
        <v>17</v>
      </c>
      <c r="Q14" s="90">
        <v>78</v>
      </c>
      <c r="R14" s="98">
        <f>SUM(S14:U14)</f>
        <v>330</v>
      </c>
      <c r="S14" s="87">
        <v>19</v>
      </c>
      <c r="T14" s="88">
        <v>264</v>
      </c>
      <c r="U14" s="89">
        <v>47</v>
      </c>
    </row>
    <row r="15" spans="1:29" s="68" customFormat="1" x14ac:dyDescent="0.2">
      <c r="A15" s="59"/>
      <c r="B15" s="69" t="s">
        <v>23</v>
      </c>
      <c r="C15" s="70">
        <v>7</v>
      </c>
      <c r="D15" s="44">
        <f t="shared" si="1"/>
        <v>7</v>
      </c>
      <c r="E15" s="72">
        <v>0</v>
      </c>
      <c r="F15" s="73">
        <v>0</v>
      </c>
      <c r="G15" s="73">
        <v>1</v>
      </c>
      <c r="H15" s="73">
        <v>0</v>
      </c>
      <c r="I15" s="73">
        <v>0</v>
      </c>
      <c r="J15" s="73">
        <v>0</v>
      </c>
      <c r="K15" s="73">
        <v>6</v>
      </c>
      <c r="L15" s="74">
        <v>0</v>
      </c>
      <c r="M15" s="44">
        <f t="shared" si="2"/>
        <v>8</v>
      </c>
      <c r="N15" s="72">
        <v>1</v>
      </c>
      <c r="O15" s="73">
        <v>7</v>
      </c>
      <c r="P15" s="73">
        <v>0</v>
      </c>
      <c r="Q15" s="75">
        <v>0</v>
      </c>
      <c r="R15" s="44">
        <f>SUM(S15:U15)</f>
        <v>8</v>
      </c>
      <c r="S15" s="72">
        <v>1</v>
      </c>
      <c r="T15" s="73">
        <v>7</v>
      </c>
      <c r="U15" s="74">
        <v>0</v>
      </c>
    </row>
    <row r="16" spans="1:29" s="68" customFormat="1" x14ac:dyDescent="0.2">
      <c r="A16" s="76"/>
      <c r="B16" s="77" t="s">
        <v>7</v>
      </c>
      <c r="C16" s="78">
        <f>SUM(C14:C15)</f>
        <v>271</v>
      </c>
      <c r="D16" s="79">
        <f t="shared" si="1"/>
        <v>337</v>
      </c>
      <c r="E16" s="80">
        <f t="shared" ref="E16:L16" si="9">SUM(E14:E15)</f>
        <v>0</v>
      </c>
      <c r="F16" s="81">
        <f t="shared" si="9"/>
        <v>0</v>
      </c>
      <c r="G16" s="81">
        <f t="shared" si="9"/>
        <v>20</v>
      </c>
      <c r="H16" s="81">
        <f t="shared" si="9"/>
        <v>0</v>
      </c>
      <c r="I16" s="81">
        <f t="shared" si="9"/>
        <v>0</v>
      </c>
      <c r="J16" s="81">
        <f t="shared" si="9"/>
        <v>0</v>
      </c>
      <c r="K16" s="81">
        <f t="shared" si="9"/>
        <v>270</v>
      </c>
      <c r="L16" s="82">
        <f t="shared" si="9"/>
        <v>47</v>
      </c>
      <c r="M16" s="79">
        <f t="shared" si="2"/>
        <v>386</v>
      </c>
      <c r="N16" s="80">
        <f t="shared" ref="N16:U16" si="10">SUM(N14:N15)</f>
        <v>20</v>
      </c>
      <c r="O16" s="81">
        <f t="shared" si="10"/>
        <v>271</v>
      </c>
      <c r="P16" s="81">
        <f t="shared" si="10"/>
        <v>17</v>
      </c>
      <c r="Q16" s="81">
        <f t="shared" si="10"/>
        <v>78</v>
      </c>
      <c r="R16" s="99">
        <f t="shared" si="10"/>
        <v>338</v>
      </c>
      <c r="S16" s="80">
        <f t="shared" si="10"/>
        <v>20</v>
      </c>
      <c r="T16" s="81">
        <f t="shared" si="10"/>
        <v>271</v>
      </c>
      <c r="U16" s="82">
        <f t="shared" si="10"/>
        <v>47</v>
      </c>
    </row>
    <row r="17" spans="1:21" x14ac:dyDescent="0.2">
      <c r="A17" s="100" t="s">
        <v>27</v>
      </c>
      <c r="B17" s="84" t="s">
        <v>22</v>
      </c>
      <c r="C17" s="101">
        <v>918</v>
      </c>
      <c r="D17" s="97">
        <f t="shared" si="1"/>
        <v>982</v>
      </c>
      <c r="E17" s="102">
        <v>2</v>
      </c>
      <c r="F17" s="103">
        <v>0</v>
      </c>
      <c r="G17" s="104">
        <v>26</v>
      </c>
      <c r="H17" s="103">
        <v>0</v>
      </c>
      <c r="I17" s="104">
        <v>33</v>
      </c>
      <c r="J17" s="103">
        <v>0</v>
      </c>
      <c r="K17" s="104">
        <v>918</v>
      </c>
      <c r="L17" s="105">
        <v>3</v>
      </c>
      <c r="M17" s="98">
        <f t="shared" si="2"/>
        <v>987</v>
      </c>
      <c r="N17" s="102">
        <v>35</v>
      </c>
      <c r="O17" s="104">
        <v>859</v>
      </c>
      <c r="P17" s="104">
        <v>35</v>
      </c>
      <c r="Q17" s="106">
        <v>58</v>
      </c>
      <c r="R17" s="98">
        <f>SUM(S17:U17)</f>
        <v>1659</v>
      </c>
      <c r="S17" s="107">
        <v>0</v>
      </c>
      <c r="T17" s="104">
        <v>975</v>
      </c>
      <c r="U17" s="108">
        <v>684</v>
      </c>
    </row>
    <row r="18" spans="1:21" x14ac:dyDescent="0.2">
      <c r="A18" s="109"/>
      <c r="B18" s="92" t="s">
        <v>23</v>
      </c>
      <c r="C18" s="110">
        <v>59</v>
      </c>
      <c r="D18" s="44">
        <f t="shared" si="1"/>
        <v>64</v>
      </c>
      <c r="E18" s="111">
        <v>2</v>
      </c>
      <c r="F18" s="112">
        <v>0</v>
      </c>
      <c r="G18" s="113">
        <v>1</v>
      </c>
      <c r="H18" s="112">
        <v>0</v>
      </c>
      <c r="I18" s="113">
        <v>2</v>
      </c>
      <c r="J18" s="112">
        <v>0</v>
      </c>
      <c r="K18" s="113">
        <v>58</v>
      </c>
      <c r="L18" s="114">
        <v>1</v>
      </c>
      <c r="M18" s="44">
        <f t="shared" si="2"/>
        <v>62</v>
      </c>
      <c r="N18" s="111">
        <v>2</v>
      </c>
      <c r="O18" s="113">
        <v>58</v>
      </c>
      <c r="P18" s="113">
        <v>2</v>
      </c>
      <c r="Q18" s="115">
        <v>0</v>
      </c>
      <c r="R18" s="44">
        <f>SUM(S18:U18)</f>
        <v>7</v>
      </c>
      <c r="S18" s="116">
        <v>0</v>
      </c>
      <c r="T18" s="112">
        <v>0</v>
      </c>
      <c r="U18" s="114">
        <v>7</v>
      </c>
    </row>
    <row r="19" spans="1:21" ht="18" thickBot="1" x14ac:dyDescent="0.25">
      <c r="A19" s="117"/>
      <c r="B19" s="118" t="s">
        <v>7</v>
      </c>
      <c r="C19" s="119">
        <f>SUM(C17:C18)</f>
        <v>977</v>
      </c>
      <c r="D19" s="120">
        <f t="shared" si="1"/>
        <v>1046</v>
      </c>
      <c r="E19" s="121">
        <f t="shared" ref="E19:L19" si="11">SUM(E17:E18)</f>
        <v>4</v>
      </c>
      <c r="F19" s="122">
        <f t="shared" si="11"/>
        <v>0</v>
      </c>
      <c r="G19" s="123">
        <f t="shared" si="11"/>
        <v>27</v>
      </c>
      <c r="H19" s="122">
        <f t="shared" si="11"/>
        <v>0</v>
      </c>
      <c r="I19" s="123">
        <f t="shared" si="11"/>
        <v>35</v>
      </c>
      <c r="J19" s="122">
        <f t="shared" si="11"/>
        <v>0</v>
      </c>
      <c r="K19" s="122">
        <f>SUM(K17:K18)</f>
        <v>976</v>
      </c>
      <c r="L19" s="124">
        <f t="shared" si="11"/>
        <v>4</v>
      </c>
      <c r="M19" s="120">
        <f t="shared" si="2"/>
        <v>1049</v>
      </c>
      <c r="N19" s="121">
        <f t="shared" ref="N19:U19" si="12">SUM(N17:N18)</f>
        <v>37</v>
      </c>
      <c r="O19" s="123">
        <f t="shared" si="12"/>
        <v>917</v>
      </c>
      <c r="P19" s="123">
        <f t="shared" si="12"/>
        <v>37</v>
      </c>
      <c r="Q19" s="123">
        <f t="shared" si="12"/>
        <v>58</v>
      </c>
      <c r="R19" s="120">
        <f>SUM(R17:R18)</f>
        <v>1666</v>
      </c>
      <c r="S19" s="125">
        <f t="shared" si="12"/>
        <v>0</v>
      </c>
      <c r="T19" s="123">
        <f t="shared" si="12"/>
        <v>975</v>
      </c>
      <c r="U19" s="124">
        <f t="shared" si="12"/>
        <v>691</v>
      </c>
    </row>
    <row r="20" spans="1:21" x14ac:dyDescent="0.2">
      <c r="A20" s="126" t="s">
        <v>28</v>
      </c>
      <c r="B20" s="126"/>
      <c r="C20" s="126"/>
      <c r="D20" s="127"/>
      <c r="E20" s="127"/>
      <c r="F20" s="127"/>
      <c r="G20" s="127"/>
      <c r="H20" s="128"/>
      <c r="I20" s="127"/>
      <c r="J20" s="127"/>
      <c r="K20" s="127"/>
      <c r="L20" s="127"/>
      <c r="M20" s="127"/>
      <c r="N20" s="127"/>
      <c r="O20" s="127"/>
      <c r="P20" s="127"/>
      <c r="Q20" s="127"/>
      <c r="R20" s="127"/>
      <c r="S20" s="127"/>
      <c r="T20" s="127"/>
      <c r="U20" s="127"/>
    </row>
    <row r="21" spans="1:21" x14ac:dyDescent="0.2">
      <c r="A21" s="129"/>
      <c r="B21" s="130"/>
      <c r="C21" s="129"/>
      <c r="D21" s="129"/>
      <c r="E21" s="129"/>
      <c r="F21" s="129"/>
      <c r="G21" s="129"/>
      <c r="H21" s="129"/>
      <c r="I21" s="129"/>
      <c r="J21" s="129"/>
      <c r="K21" s="129"/>
      <c r="L21" s="129"/>
      <c r="M21" s="129"/>
      <c r="N21" s="129"/>
      <c r="O21" s="129"/>
      <c r="P21" s="129"/>
      <c r="Q21" s="129"/>
      <c r="R21" s="129"/>
      <c r="S21" s="129"/>
      <c r="T21" s="129"/>
      <c r="U21" s="129"/>
    </row>
    <row r="22" spans="1:21" x14ac:dyDescent="0.2">
      <c r="A22" s="129"/>
      <c r="B22" s="130"/>
      <c r="C22" s="129"/>
      <c r="D22" s="129"/>
      <c r="E22" s="129"/>
      <c r="F22" s="129"/>
      <c r="G22" s="129"/>
      <c r="H22" s="129"/>
      <c r="I22" s="129"/>
      <c r="J22" s="129"/>
      <c r="K22" s="129"/>
      <c r="L22" s="129"/>
      <c r="M22" s="129"/>
      <c r="N22" s="129"/>
      <c r="O22" s="129"/>
      <c r="P22" s="129"/>
      <c r="Q22" s="129"/>
      <c r="R22" s="129"/>
      <c r="S22" s="129"/>
      <c r="T22" s="129"/>
      <c r="U22" s="129"/>
    </row>
    <row r="23" spans="1:21" x14ac:dyDescent="0.2">
      <c r="A23" s="129"/>
      <c r="B23" s="130"/>
      <c r="C23" s="129"/>
      <c r="D23" s="129"/>
      <c r="E23" s="129"/>
      <c r="F23" s="129"/>
      <c r="G23" s="129"/>
      <c r="H23" s="129"/>
      <c r="I23" s="129"/>
      <c r="J23" s="129"/>
      <c r="K23" s="129"/>
      <c r="L23" s="129"/>
      <c r="M23" s="129"/>
      <c r="N23" s="129"/>
      <c r="O23" s="129"/>
      <c r="P23" s="129"/>
      <c r="Q23" s="129"/>
      <c r="R23" s="129"/>
      <c r="S23" s="129"/>
      <c r="T23" s="129"/>
      <c r="U23" s="129"/>
    </row>
    <row r="24" spans="1:21" x14ac:dyDescent="0.2">
      <c r="A24" s="129"/>
      <c r="B24" s="130"/>
      <c r="C24" s="129"/>
      <c r="D24" s="129"/>
      <c r="E24" s="129"/>
      <c r="F24" s="129"/>
      <c r="G24" s="129"/>
      <c r="H24" s="129"/>
      <c r="I24" s="129"/>
      <c r="J24" s="129"/>
      <c r="K24" s="129"/>
      <c r="L24" s="129"/>
      <c r="M24" s="129"/>
      <c r="N24" s="129"/>
      <c r="O24" s="129"/>
      <c r="P24" s="129"/>
      <c r="Q24" s="129"/>
      <c r="R24" s="129"/>
      <c r="S24" s="129"/>
      <c r="T24" s="129"/>
      <c r="U24" s="129"/>
    </row>
    <row r="25" spans="1:21" x14ac:dyDescent="0.2">
      <c r="A25" s="129"/>
      <c r="B25" s="130"/>
      <c r="C25" s="129"/>
      <c r="D25" s="129"/>
      <c r="E25" s="129"/>
      <c r="F25" s="129"/>
      <c r="G25" s="129"/>
      <c r="H25" s="129"/>
      <c r="I25" s="129"/>
      <c r="J25" s="129"/>
      <c r="K25" s="129"/>
      <c r="L25" s="129"/>
      <c r="M25" s="129"/>
      <c r="N25" s="129"/>
      <c r="O25" s="129"/>
      <c r="P25" s="129"/>
      <c r="Q25" s="129"/>
      <c r="R25" s="129"/>
      <c r="S25" s="129"/>
      <c r="T25" s="129"/>
      <c r="U25" s="129"/>
    </row>
    <row r="26" spans="1:21" x14ac:dyDescent="0.2">
      <c r="A26" s="129"/>
      <c r="B26" s="130"/>
      <c r="C26" s="129"/>
      <c r="D26" s="129"/>
      <c r="E26" s="129"/>
      <c r="F26" s="129"/>
      <c r="G26" s="129"/>
      <c r="H26" s="129"/>
      <c r="I26" s="129"/>
      <c r="J26" s="129"/>
      <c r="K26" s="129"/>
      <c r="L26" s="129"/>
      <c r="M26" s="129"/>
      <c r="N26" s="129"/>
      <c r="O26" s="129"/>
      <c r="P26" s="129"/>
      <c r="Q26" s="129"/>
      <c r="R26" s="129"/>
      <c r="S26" s="129"/>
      <c r="T26" s="129"/>
      <c r="U26" s="129"/>
    </row>
    <row r="27" spans="1:21" x14ac:dyDescent="0.2">
      <c r="A27" s="129"/>
      <c r="B27" s="130"/>
      <c r="C27" s="129"/>
      <c r="D27" s="129"/>
      <c r="E27" s="129"/>
      <c r="F27" s="129"/>
      <c r="G27" s="129"/>
      <c r="H27" s="129"/>
      <c r="I27" s="129"/>
      <c r="J27" s="129"/>
      <c r="K27" s="129"/>
      <c r="L27" s="129"/>
      <c r="M27" s="129"/>
      <c r="N27" s="129"/>
      <c r="O27" s="129"/>
      <c r="P27" s="129"/>
      <c r="Q27" s="129"/>
      <c r="R27" s="129"/>
      <c r="S27" s="129"/>
      <c r="T27" s="129"/>
      <c r="U27" s="129"/>
    </row>
    <row r="28" spans="1:21" x14ac:dyDescent="0.2">
      <c r="A28" s="129"/>
      <c r="B28" s="130"/>
      <c r="C28" s="129"/>
      <c r="D28" s="129"/>
      <c r="E28" s="129"/>
      <c r="F28" s="129"/>
      <c r="G28" s="129"/>
      <c r="H28" s="129"/>
      <c r="I28" s="129"/>
      <c r="J28" s="129"/>
      <c r="K28" s="129"/>
      <c r="L28" s="129"/>
      <c r="M28" s="129"/>
      <c r="N28" s="129"/>
      <c r="O28" s="129"/>
      <c r="P28" s="129"/>
      <c r="Q28" s="129"/>
      <c r="R28" s="129"/>
      <c r="S28" s="129"/>
      <c r="T28" s="129"/>
      <c r="U28" s="129"/>
    </row>
    <row r="29" spans="1:21" x14ac:dyDescent="0.2">
      <c r="A29" s="129"/>
      <c r="B29" s="130"/>
      <c r="C29" s="129"/>
      <c r="D29" s="129"/>
      <c r="E29" s="129"/>
      <c r="F29" s="129"/>
      <c r="G29" s="129"/>
      <c r="H29" s="129"/>
      <c r="I29" s="129"/>
      <c r="J29" s="129"/>
      <c r="K29" s="129"/>
      <c r="L29" s="129"/>
      <c r="M29" s="129"/>
      <c r="N29" s="129"/>
      <c r="O29" s="129"/>
      <c r="P29" s="129"/>
      <c r="Q29" s="129"/>
      <c r="R29" s="129"/>
      <c r="S29" s="129"/>
      <c r="T29" s="129"/>
      <c r="U29" s="129"/>
    </row>
    <row r="30" spans="1:21" x14ac:dyDescent="0.2">
      <c r="A30" s="129"/>
      <c r="B30" s="130"/>
      <c r="C30" s="129"/>
      <c r="D30" s="129"/>
      <c r="E30" s="129"/>
      <c r="F30" s="129"/>
      <c r="G30" s="129"/>
      <c r="H30" s="129"/>
      <c r="I30" s="129"/>
      <c r="J30" s="129"/>
      <c r="K30" s="129"/>
      <c r="L30" s="129"/>
      <c r="M30" s="129"/>
      <c r="N30" s="129"/>
      <c r="O30" s="129"/>
      <c r="P30" s="129"/>
      <c r="Q30" s="129"/>
      <c r="R30" s="129"/>
      <c r="S30" s="129"/>
      <c r="T30" s="129"/>
      <c r="U30" s="129"/>
    </row>
    <row r="31" spans="1:21" x14ac:dyDescent="0.2">
      <c r="A31" s="129"/>
      <c r="B31" s="130"/>
      <c r="C31" s="129"/>
      <c r="D31" s="129"/>
      <c r="E31" s="129"/>
      <c r="F31" s="129"/>
      <c r="G31" s="129"/>
      <c r="H31" s="129"/>
      <c r="I31" s="129"/>
      <c r="J31" s="129"/>
      <c r="K31" s="129"/>
      <c r="L31" s="129"/>
      <c r="M31" s="129"/>
      <c r="N31" s="129"/>
      <c r="O31" s="129"/>
      <c r="P31" s="129"/>
      <c r="Q31" s="129"/>
      <c r="R31" s="129"/>
      <c r="S31" s="129"/>
      <c r="T31" s="129"/>
      <c r="U31" s="129"/>
    </row>
    <row r="32" spans="1:21" x14ac:dyDescent="0.2">
      <c r="A32" s="129"/>
      <c r="B32" s="130"/>
      <c r="C32" s="129"/>
      <c r="D32" s="129"/>
      <c r="E32" s="129"/>
      <c r="F32" s="129"/>
      <c r="G32" s="129"/>
      <c r="H32" s="129"/>
      <c r="I32" s="129"/>
      <c r="J32" s="129"/>
      <c r="K32" s="129"/>
      <c r="L32" s="129"/>
      <c r="M32" s="129"/>
      <c r="N32" s="129"/>
      <c r="O32" s="129"/>
      <c r="P32" s="129"/>
      <c r="Q32" s="129"/>
      <c r="R32" s="129"/>
      <c r="S32" s="129"/>
      <c r="T32" s="129"/>
      <c r="U32" s="129"/>
    </row>
    <row r="33" spans="1:21" x14ac:dyDescent="0.2">
      <c r="A33" s="129"/>
      <c r="B33" s="130"/>
      <c r="C33" s="129"/>
      <c r="D33" s="129"/>
      <c r="E33" s="129"/>
      <c r="F33" s="129"/>
      <c r="G33" s="129"/>
      <c r="H33" s="129"/>
      <c r="I33" s="129"/>
      <c r="J33" s="129"/>
      <c r="K33" s="129"/>
      <c r="L33" s="129"/>
      <c r="M33" s="129"/>
      <c r="N33" s="129"/>
      <c r="O33" s="129"/>
      <c r="P33" s="129"/>
      <c r="Q33" s="129"/>
      <c r="R33" s="129"/>
      <c r="S33" s="129"/>
      <c r="T33" s="129"/>
      <c r="U33" s="129"/>
    </row>
    <row r="34" spans="1:21" x14ac:dyDescent="0.2">
      <c r="A34" s="129"/>
      <c r="B34" s="130"/>
      <c r="C34" s="129"/>
      <c r="D34" s="129"/>
      <c r="E34" s="129"/>
      <c r="F34" s="129"/>
      <c r="G34" s="129"/>
      <c r="H34" s="129"/>
      <c r="I34" s="129"/>
      <c r="J34" s="129"/>
      <c r="K34" s="129"/>
      <c r="L34" s="129"/>
      <c r="M34" s="129"/>
      <c r="N34" s="129"/>
      <c r="O34" s="129"/>
      <c r="P34" s="129"/>
      <c r="Q34" s="129"/>
      <c r="R34" s="129"/>
      <c r="S34" s="129"/>
      <c r="T34" s="129"/>
      <c r="U34" s="129"/>
    </row>
  </sheetData>
  <mergeCells count="11">
    <mergeCell ref="A8:A10"/>
    <mergeCell ref="A11:A13"/>
    <mergeCell ref="A14:A16"/>
    <mergeCell ref="A17:A19"/>
    <mergeCell ref="A20:C20"/>
    <mergeCell ref="A2:B4"/>
    <mergeCell ref="C2:C3"/>
    <mergeCell ref="D2:L2"/>
    <mergeCell ref="M2:Q2"/>
    <mergeCell ref="R2:U2"/>
    <mergeCell ref="A5:A7"/>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2023-03-13T01:52:47Z</dcterms:created>
  <dcterms:modified xsi:type="dcterms:W3CDTF">2023-03-13T01:52:58Z</dcterms:modified>
</cp:coreProperties>
</file>