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5-23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>'[2]2-(1)-1'!#REF!</definedName>
    <definedName name="_C">'[2]2-(1)-1'!#REF!</definedName>
    <definedName name="_E">'[2]2-(1)-1'!#REF!</definedName>
    <definedName name="_Fill" hidden="1">'[3]重心自閉(H11)'!#REF!</definedName>
    <definedName name="_Key1" hidden="1">#REF!</definedName>
    <definedName name="_M">'[2]2-(1)-1'!#REF!</definedName>
    <definedName name="_N">'[2]2-(1)-1'!#REF!</definedName>
    <definedName name="_o">#REF!</definedName>
    <definedName name="_Order1" hidden="1">255</definedName>
    <definedName name="_P">'[2]2-(1)-1'!#REF!</definedName>
    <definedName name="_Q">'[2]2-(1)-1'!#REF!</definedName>
    <definedName name="_R">'[2]2-(1)-1'!#REF!</definedName>
    <definedName name="_Sort" hidden="1">'[3]重心自閉(H11)'!#REF!</definedName>
    <definedName name="_T">#REF!</definedName>
    <definedName name="_U">'[2]2-(1)-1'!#REF!</definedName>
    <definedName name="_X">'[2]2-(1)-1'!#REF!</definedName>
    <definedName name="\a">#REF!</definedName>
    <definedName name="\i">#REF!</definedName>
    <definedName name="\s">#REF!</definedName>
    <definedName name="A">#N/A</definedName>
    <definedName name="_xlnm.Print_Area">#REF!</definedName>
    <definedName name="Print_Area_MI">#REF!</definedName>
    <definedName name="table1">'[4]13表'!$E$13:$J$18</definedName>
    <definedName name="test1">'[4]13表'!$E$13:$H$17</definedName>
    <definedName name="あ">#REF!</definedName>
    <definedName name="し">#REF!</definedName>
    <definedName name="たかし">'[4]13表'!$E$13:$H$17</definedName>
    <definedName name="第_6_精神手帳交付">#REF!</definedName>
    <definedName name="第33_環境衛生.食品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>#REF!</definedName>
    <definedName name="有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 s="1"/>
  <c r="E8" i="1"/>
  <c r="E4" i="1" s="1"/>
  <c r="D8" i="1"/>
  <c r="D4" i="1" s="1"/>
  <c r="C8" i="1"/>
  <c r="B7" i="1"/>
  <c r="B6" i="1"/>
  <c r="B5" i="1"/>
  <c r="C4" i="1"/>
  <c r="B4" i="1" l="1"/>
</calcChain>
</file>

<file path=xl/sharedStrings.xml><?xml version="1.0" encoding="utf-8"?>
<sst xmlns="http://schemas.openxmlformats.org/spreadsheetml/2006/main" count="43" uniqueCount="43">
  <si>
    <t>5-23表　精神障害者保健福祉手帳交付者数</t>
    <rPh sb="6" eb="9">
      <t>ショウガイシャ</t>
    </rPh>
    <rPh sb="9" eb="11">
      <t>ホケン</t>
    </rPh>
    <rPh sb="11" eb="13">
      <t>フクシ</t>
    </rPh>
    <rPh sb="17" eb="18">
      <t>シャ</t>
    </rPh>
    <phoneticPr fontId="4"/>
  </si>
  <si>
    <t>令和３年度末現在（単位：人）</t>
    <rPh sb="0" eb="2">
      <t>レイワ</t>
    </rPh>
    <rPh sb="3" eb="5">
      <t>ネンド</t>
    </rPh>
    <rPh sb="5" eb="6">
      <t>マツ</t>
    </rPh>
    <rPh sb="6" eb="8">
      <t>ゲンザイ</t>
    </rPh>
    <rPh sb="9" eb="11">
      <t>タンイ</t>
    </rPh>
    <rPh sb="12" eb="13">
      <t>ニン</t>
    </rPh>
    <phoneticPr fontId="4"/>
  </si>
  <si>
    <t>市町村名</t>
    <rPh sb="0" eb="3">
      <t>シチョウソン</t>
    </rPh>
    <rPh sb="3" eb="4">
      <t>メイ</t>
    </rPh>
    <phoneticPr fontId="4"/>
  </si>
  <si>
    <t>合計</t>
    <rPh sb="0" eb="2">
      <t>ゴウケイ</t>
    </rPh>
    <phoneticPr fontId="4"/>
  </si>
  <si>
    <t>１級</t>
    <phoneticPr fontId="4"/>
  </si>
  <si>
    <t>２級</t>
  </si>
  <si>
    <t>３級</t>
  </si>
  <si>
    <t>県計</t>
  </si>
  <si>
    <t>横浜市</t>
  </si>
  <si>
    <t>川崎市</t>
  </si>
  <si>
    <t>相模原市</t>
    <rPh sb="0" eb="4">
      <t>サガミハラシ</t>
    </rPh>
    <phoneticPr fontId="4"/>
  </si>
  <si>
    <t>政令市を除く県計</t>
    <phoneticPr fontId="4"/>
  </si>
  <si>
    <t>横須賀市</t>
  </si>
  <si>
    <t>平塚市</t>
    <rPh sb="2" eb="3">
      <t>シ</t>
    </rPh>
    <phoneticPr fontId="4"/>
  </si>
  <si>
    <t>鎌倉市</t>
    <rPh sb="2" eb="3">
      <t>シ</t>
    </rPh>
    <phoneticPr fontId="4"/>
  </si>
  <si>
    <t>藤沢市</t>
    <rPh sb="2" eb="3">
      <t>シ</t>
    </rPh>
    <phoneticPr fontId="4"/>
  </si>
  <si>
    <t>小田原市</t>
    <rPh sb="3" eb="4">
      <t>シ</t>
    </rPh>
    <phoneticPr fontId="4"/>
  </si>
  <si>
    <t>茅ヶ崎市</t>
    <rPh sb="3" eb="4">
      <t>シ</t>
    </rPh>
    <phoneticPr fontId="4"/>
  </si>
  <si>
    <t>逗子市</t>
    <rPh sb="2" eb="3">
      <t>シ</t>
    </rPh>
    <phoneticPr fontId="4"/>
  </si>
  <si>
    <t>三浦市</t>
    <rPh sb="2" eb="3">
      <t>シ</t>
    </rPh>
    <phoneticPr fontId="4"/>
  </si>
  <si>
    <t>秦野市</t>
    <rPh sb="2" eb="3">
      <t>シ</t>
    </rPh>
    <phoneticPr fontId="4"/>
  </si>
  <si>
    <t>厚木市</t>
    <rPh sb="2" eb="3">
      <t>シ</t>
    </rPh>
    <phoneticPr fontId="4"/>
  </si>
  <si>
    <t>大和市</t>
    <rPh sb="2" eb="3">
      <t>シ</t>
    </rPh>
    <phoneticPr fontId="4"/>
  </si>
  <si>
    <t>伊勢原市</t>
    <rPh sb="3" eb="4">
      <t>シ</t>
    </rPh>
    <phoneticPr fontId="4"/>
  </si>
  <si>
    <t>海老名市</t>
    <rPh sb="3" eb="4">
      <t>シ</t>
    </rPh>
    <phoneticPr fontId="4"/>
  </si>
  <si>
    <t>座間市</t>
    <rPh sb="2" eb="3">
      <t>シ</t>
    </rPh>
    <phoneticPr fontId="4"/>
  </si>
  <si>
    <t>南足柄市</t>
    <rPh sb="3" eb="4">
      <t>シ</t>
    </rPh>
    <phoneticPr fontId="4"/>
  </si>
  <si>
    <t>綾瀬市</t>
    <rPh sb="2" eb="3">
      <t>シ</t>
    </rPh>
    <phoneticPr fontId="4"/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</si>
  <si>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</si>
  <si>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</si>
  <si>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</si>
  <si>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</si>
  <si>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</si>
  <si>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</si>
  <si>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</si>
  <si>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</si>
  <si>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</si>
  <si>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</si>
  <si>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</si>
  <si>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</si>
  <si>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</si>
  <si>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</si>
  <si>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資料：障害福祉課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</si>
</sst>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7" fontId="1" fillId="0" borderId="0"/>
    <xf numFmtId="38" fontId="5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1" quotePrefix="1" applyNumberFormat="1" applyFont="1" applyAlignment="1">
      <alignment vertical="center"/>
    </xf>
    <xf numFmtId="0" fontId="0" fillId="0" borderId="0" xfId="0" applyAlignment="1"/>
    <xf numFmtId="37" fontId="2" fillId="0" borderId="1" xfId="1" applyFont="1" applyBorder="1" applyAlignment="1">
      <alignment horizontal="right" vertical="center"/>
    </xf>
    <xf numFmtId="37" fontId="2" fillId="2" borderId="2" xfId="1" applyFont="1" applyFill="1" applyBorder="1" applyAlignment="1">
      <alignment horizontal="distributed" vertical="center" justifyLastLine="1"/>
    </xf>
    <xf numFmtId="0" fontId="2" fillId="2" borderId="3" xfId="1" applyNumberFormat="1" applyFont="1" applyFill="1" applyBorder="1" applyAlignment="1" applyProtection="1">
      <alignment horizontal="distributed" vertical="center" justifyLastLine="1"/>
      <protection locked="0"/>
    </xf>
    <xf numFmtId="0" fontId="2" fillId="2" borderId="4" xfId="1" quotePrefix="1" applyNumberFormat="1" applyFont="1" applyFill="1" applyBorder="1" applyAlignment="1" applyProtection="1">
      <alignment horizontal="distributed" vertical="center" justifyLastLine="1"/>
      <protection locked="0"/>
    </xf>
    <xf numFmtId="0" fontId="2" fillId="2" borderId="5" xfId="1" quotePrefix="1" applyNumberFormat="1" applyFont="1" applyFill="1" applyBorder="1" applyAlignment="1" applyProtection="1">
      <alignment horizontal="distributed" vertical="center" justifyLastLine="1"/>
      <protection locked="0"/>
    </xf>
    <xf numFmtId="0" fontId="2" fillId="2" borderId="6" xfId="1" quotePrefix="1" applyNumberFormat="1" applyFont="1" applyFill="1" applyBorder="1" applyAlignment="1" applyProtection="1">
      <alignment horizontal="distributed" vertical="center" justifyLastLine="1"/>
      <protection locked="0"/>
    </xf>
    <xf numFmtId="37" fontId="2" fillId="3" borderId="7" xfId="1" applyFont="1" applyFill="1" applyBorder="1" applyAlignment="1">
      <alignment horizontal="distributed" vertical="center" justifyLastLine="1"/>
    </xf>
    <xf numFmtId="41" fontId="6" fillId="3" borderId="8" xfId="1" applyNumberFormat="1" applyFont="1" applyFill="1" applyBorder="1" applyAlignment="1">
      <alignment vertical="center"/>
    </xf>
    <xf numFmtId="41" fontId="6" fillId="3" borderId="9" xfId="1" applyNumberFormat="1" applyFont="1" applyFill="1" applyBorder="1" applyAlignment="1">
      <alignment vertical="center"/>
    </xf>
    <xf numFmtId="41" fontId="6" fillId="3" borderId="10" xfId="1" applyNumberFormat="1" applyFont="1" applyFill="1" applyBorder="1" applyAlignment="1">
      <alignment vertical="center"/>
    </xf>
    <xf numFmtId="37" fontId="2" fillId="0" borderId="11" xfId="1" applyFont="1" applyBorder="1" applyAlignment="1">
      <alignment horizontal="left" vertical="center" indent="1"/>
    </xf>
    <xf numFmtId="41" fontId="6" fillId="3" borderId="12" xfId="1" applyNumberFormat="1" applyFont="1" applyFill="1" applyBorder="1" applyAlignment="1">
      <alignment vertical="center"/>
    </xf>
    <xf numFmtId="38" fontId="2" fillId="4" borderId="13" xfId="2" applyFont="1" applyFill="1" applyBorder="1" applyAlignment="1">
      <alignment vertical="center"/>
    </xf>
    <xf numFmtId="38" fontId="2" fillId="4" borderId="14" xfId="2" applyFont="1" applyFill="1" applyBorder="1" applyAlignment="1">
      <alignment vertical="center"/>
    </xf>
    <xf numFmtId="38" fontId="2" fillId="4" borderId="15" xfId="2" applyFont="1" applyFill="1" applyBorder="1" applyAlignment="1">
      <alignment vertical="center"/>
    </xf>
    <xf numFmtId="37" fontId="2" fillId="0" borderId="16" xfId="1" applyFont="1" applyBorder="1" applyAlignment="1">
      <alignment horizontal="left" vertical="center" indent="1"/>
    </xf>
    <xf numFmtId="38" fontId="2" fillId="4" borderId="17" xfId="2" applyFont="1" applyFill="1" applyBorder="1" applyAlignment="1">
      <alignment vertical="center"/>
    </xf>
    <xf numFmtId="38" fontId="2" fillId="4" borderId="18" xfId="2" applyFont="1" applyFill="1" applyBorder="1" applyAlignment="1">
      <alignment vertical="center"/>
    </xf>
    <xf numFmtId="38" fontId="2" fillId="4" borderId="19" xfId="2" applyFont="1" applyFill="1" applyBorder="1" applyAlignment="1">
      <alignment vertical="center"/>
    </xf>
    <xf numFmtId="37" fontId="2" fillId="0" borderId="20" xfId="1" applyFont="1" applyBorder="1" applyAlignment="1">
      <alignment horizontal="left" vertical="center" indent="1"/>
    </xf>
    <xf numFmtId="38" fontId="2" fillId="4" borderId="21" xfId="2" applyFont="1" applyFill="1" applyBorder="1" applyAlignment="1">
      <alignment vertical="center"/>
    </xf>
    <xf numFmtId="38" fontId="2" fillId="4" borderId="22" xfId="2" applyFont="1" applyFill="1" applyBorder="1" applyAlignment="1">
      <alignment vertical="center"/>
    </xf>
    <xf numFmtId="38" fontId="2" fillId="4" borderId="23" xfId="2" applyFont="1" applyFill="1" applyBorder="1" applyAlignment="1">
      <alignment vertical="center"/>
    </xf>
    <xf numFmtId="41" fontId="6" fillId="3" borderId="24" xfId="1" applyNumberFormat="1" applyFont="1" applyFill="1" applyBorder="1" applyAlignment="1">
      <alignment vertical="center"/>
    </xf>
    <xf numFmtId="41" fontId="6" fillId="3" borderId="25" xfId="1" applyNumberFormat="1" applyFont="1" applyFill="1" applyBorder="1" applyAlignment="1">
      <alignment vertical="center"/>
    </xf>
    <xf numFmtId="41" fontId="6" fillId="3" borderId="26" xfId="1" applyNumberFormat="1" applyFont="1" applyFill="1" applyBorder="1" applyAlignment="1">
      <alignment vertical="center"/>
    </xf>
    <xf numFmtId="37" fontId="2" fillId="0" borderId="27" xfId="1" applyFont="1" applyBorder="1" applyAlignment="1">
      <alignment horizontal="left" vertical="center" indent="1"/>
    </xf>
    <xf numFmtId="41" fontId="6" fillId="3" borderId="28" xfId="1" applyNumberFormat="1" applyFont="1" applyFill="1" applyBorder="1" applyAlignment="1">
      <alignment vertical="center"/>
    </xf>
    <xf numFmtId="38" fontId="2" fillId="4" borderId="29" xfId="2" applyFont="1" applyFill="1" applyBorder="1" applyAlignment="1">
      <alignment vertical="center"/>
    </xf>
    <xf numFmtId="38" fontId="2" fillId="4" borderId="30" xfId="2" applyFont="1" applyFill="1" applyBorder="1" applyAlignment="1">
      <alignment vertical="center"/>
    </xf>
    <xf numFmtId="38" fontId="2" fillId="4" borderId="31" xfId="2" applyFont="1" applyFill="1" applyBorder="1" applyAlignment="1">
      <alignment vertical="center"/>
    </xf>
    <xf numFmtId="37" fontId="2" fillId="0" borderId="16" xfId="1" applyFont="1" applyFill="1" applyBorder="1" applyAlignment="1">
      <alignment horizontal="left" vertical="center" indent="1"/>
    </xf>
    <xf numFmtId="37" fontId="2" fillId="0" borderId="32" xfId="1" applyFont="1" applyFill="1" applyBorder="1" applyAlignment="1">
      <alignment horizontal="left" vertical="center" indent="1"/>
    </xf>
    <xf numFmtId="41" fontId="6" fillId="3" borderId="33" xfId="1" applyNumberFormat="1" applyFont="1" applyFill="1" applyBorder="1" applyAlignment="1">
      <alignment vertical="center"/>
    </xf>
    <xf numFmtId="38" fontId="2" fillId="4" borderId="34" xfId="2" applyFont="1" applyFill="1" applyBorder="1" applyAlignment="1">
      <alignment vertical="center"/>
    </xf>
    <xf numFmtId="38" fontId="2" fillId="4" borderId="35" xfId="2" applyFont="1" applyFill="1" applyBorder="1" applyAlignment="1">
      <alignment vertical="center"/>
    </xf>
    <xf numFmtId="38" fontId="2" fillId="4" borderId="36" xfId="2" applyFont="1" applyFill="1" applyBorder="1" applyAlignment="1">
      <alignment vertical="center"/>
    </xf>
    <xf numFmtId="37" fontId="2" fillId="0" borderId="0" xfId="1" applyFont="1" applyBorder="1" applyAlignment="1">
      <alignment horizontal="left" vertical="center"/>
    </xf>
  </cellXfs>
  <cellStyles count="3">
    <cellStyle name="桁区切り 3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83;&#12400;&#12371;&#23550;&#31574;G/03_&#21402;&#29983;&#32113;&#35336;/11_&#32113;&#35336;&#36039;&#26009;/02_&#31119;&#31049;&#32113;&#35336;/06_&#32113;&#21512;&#29256;&#12304;&#23436;&#25104;&#29256;&#12305;/05_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 "/>
      <sheetName val="5-21 "/>
      <sheetName val="5-22"/>
      <sheetName val="5-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zoomScaleNormal="100" zoomScaleSheetLayoutView="100" workbookViewId="0">
      <selection activeCell="A2" sqref="A2:E2"/>
    </sheetView>
  </sheetViews>
  <sheetFormatPr defaultRowHeight="13.2" x14ac:dyDescent="0.2"/>
  <cols>
    <col min="1" max="1" width="14.44140625" style="2" customWidth="1"/>
    <col min="2" max="2" width="13.6640625" style="2" customWidth="1"/>
    <col min="3" max="5" width="14.109375" style="2" customWidth="1"/>
    <col min="6" max="16384" width="8.88671875" style="2"/>
  </cols>
  <sheetData>
    <row r="1" spans="1:5" ht="17.399999999999999" x14ac:dyDescent="0.2">
      <c r="A1" s="1" t="s">
        <v>0</v>
      </c>
      <c r="B1" s="1"/>
      <c r="C1" s="1"/>
      <c r="D1" s="1"/>
      <c r="E1" s="1"/>
    </row>
    <row r="2" spans="1:5" ht="18" thickBot="1" x14ac:dyDescent="0.25">
      <c r="A2" s="3" t="s">
        <v>1</v>
      </c>
      <c r="B2" s="3"/>
      <c r="C2" s="3"/>
      <c r="D2" s="3"/>
      <c r="E2" s="3"/>
    </row>
    <row r="3" spans="1:5" ht="18" thickBot="1" x14ac:dyDescent="0.25">
      <c r="A3" s="4" t="s">
        <v>2</v>
      </c>
      <c r="B3" s="5" t="s">
        <v>3</v>
      </c>
      <c r="C3" s="6" t="s">
        <v>4</v>
      </c>
      <c r="D3" s="7" t="s">
        <v>5</v>
      </c>
      <c r="E3" s="8" t="s">
        <v>6</v>
      </c>
    </row>
    <row r="4" spans="1:5" ht="18" thickBot="1" x14ac:dyDescent="0.25">
      <c r="A4" s="9" t="s">
        <v>7</v>
      </c>
      <c r="B4" s="10">
        <f>SUM(B5:B8)</f>
        <v>100210</v>
      </c>
      <c r="C4" s="11">
        <f>SUM(C5:C8)</f>
        <v>9957</v>
      </c>
      <c r="D4" s="11">
        <f>SUM(D5:D8)</f>
        <v>59263</v>
      </c>
      <c r="E4" s="12">
        <f>SUM(E5:E8)</f>
        <v>30990</v>
      </c>
    </row>
    <row r="5" spans="1:5" ht="18" thickTop="1" x14ac:dyDescent="0.2">
      <c r="A5" s="13" t="s">
        <v>8</v>
      </c>
      <c r="B5" s="14">
        <f>SUM(C5:E5)</f>
        <v>43767</v>
      </c>
      <c r="C5" s="15">
        <v>4278</v>
      </c>
      <c r="D5" s="16">
        <v>25113</v>
      </c>
      <c r="E5" s="17">
        <v>14376</v>
      </c>
    </row>
    <row r="6" spans="1:5" ht="17.399999999999999" x14ac:dyDescent="0.2">
      <c r="A6" s="18" t="s">
        <v>9</v>
      </c>
      <c r="B6" s="14">
        <f t="shared" ref="B6:B7" si="0">SUM(C6:E6)</f>
        <v>14990</v>
      </c>
      <c r="C6" s="19">
        <v>1036</v>
      </c>
      <c r="D6" s="20">
        <v>8319</v>
      </c>
      <c r="E6" s="21">
        <v>5635</v>
      </c>
    </row>
    <row r="7" spans="1:5" ht="18" thickBot="1" x14ac:dyDescent="0.25">
      <c r="A7" s="22" t="s">
        <v>10</v>
      </c>
      <c r="B7" s="14">
        <f t="shared" si="0"/>
        <v>9956</v>
      </c>
      <c r="C7" s="23">
        <v>1318</v>
      </c>
      <c r="D7" s="24">
        <v>5978</v>
      </c>
      <c r="E7" s="25">
        <v>2660</v>
      </c>
    </row>
    <row r="8" spans="1:5" ht="35.4" thickBot="1" x14ac:dyDescent="0.25">
      <c r="A8" s="9" t="s">
        <v>11</v>
      </c>
      <c r="B8" s="10">
        <f>SUM(B9:B38)</f>
        <v>31497</v>
      </c>
      <c r="C8" s="26">
        <f t="shared" ref="C8:E8" si="1">SUM(C9:C38)</f>
        <v>3325</v>
      </c>
      <c r="D8" s="27">
        <f t="shared" si="1"/>
        <v>19853</v>
      </c>
      <c r="E8" s="28">
        <f t="shared" si="1"/>
        <v>8319</v>
      </c>
    </row>
    <row r="9" spans="1:5" ht="18" thickTop="1" x14ac:dyDescent="0.2">
      <c r="A9" s="29" t="s">
        <v>12</v>
      </c>
      <c r="B9" s="30">
        <f>SUM(C9:E9)</f>
        <v>4321</v>
      </c>
      <c r="C9" s="31">
        <v>454</v>
      </c>
      <c r="D9" s="32">
        <v>2703</v>
      </c>
      <c r="E9" s="33">
        <v>1164</v>
      </c>
    </row>
    <row r="10" spans="1:5" ht="17.399999999999999" x14ac:dyDescent="0.2">
      <c r="A10" s="34" t="s">
        <v>13</v>
      </c>
      <c r="B10" s="14">
        <f>SUM(C10:E10)</f>
        <v>2629</v>
      </c>
      <c r="C10" s="19">
        <v>337</v>
      </c>
      <c r="D10" s="20">
        <v>1646</v>
      </c>
      <c r="E10" s="21">
        <v>646</v>
      </c>
    </row>
    <row r="11" spans="1:5" ht="17.399999999999999" x14ac:dyDescent="0.2">
      <c r="A11" s="34" t="s">
        <v>14</v>
      </c>
      <c r="B11" s="14">
        <f t="shared" ref="B11:B37" si="2">SUM(C11:E11)</f>
        <v>1676</v>
      </c>
      <c r="C11" s="19">
        <v>186</v>
      </c>
      <c r="D11" s="20">
        <v>1127</v>
      </c>
      <c r="E11" s="21">
        <v>363</v>
      </c>
    </row>
    <row r="12" spans="1:5" ht="17.399999999999999" x14ac:dyDescent="0.2">
      <c r="A12" s="34" t="s">
        <v>15</v>
      </c>
      <c r="B12" s="14">
        <f t="shared" si="2"/>
        <v>4521</v>
      </c>
      <c r="C12" s="19">
        <v>415</v>
      </c>
      <c r="D12" s="20">
        <v>2934</v>
      </c>
      <c r="E12" s="21">
        <v>1172</v>
      </c>
    </row>
    <row r="13" spans="1:5" ht="17.399999999999999" x14ac:dyDescent="0.2">
      <c r="A13" s="34" t="s">
        <v>16</v>
      </c>
      <c r="B13" s="14">
        <f t="shared" si="2"/>
        <v>1554</v>
      </c>
      <c r="C13" s="19">
        <v>139</v>
      </c>
      <c r="D13" s="20">
        <v>903</v>
      </c>
      <c r="E13" s="21">
        <v>512</v>
      </c>
    </row>
    <row r="14" spans="1:5" ht="17.399999999999999" x14ac:dyDescent="0.2">
      <c r="A14" s="34" t="s">
        <v>17</v>
      </c>
      <c r="B14" s="14">
        <f t="shared" si="2"/>
        <v>2031</v>
      </c>
      <c r="C14" s="19">
        <v>215</v>
      </c>
      <c r="D14" s="20">
        <v>1237</v>
      </c>
      <c r="E14" s="21">
        <v>579</v>
      </c>
    </row>
    <row r="15" spans="1:5" ht="17.399999999999999" x14ac:dyDescent="0.2">
      <c r="A15" s="34" t="s">
        <v>18</v>
      </c>
      <c r="B15" s="14">
        <f t="shared" si="2"/>
        <v>515</v>
      </c>
      <c r="C15" s="19">
        <v>55</v>
      </c>
      <c r="D15" s="20">
        <v>336</v>
      </c>
      <c r="E15" s="21">
        <v>124</v>
      </c>
    </row>
    <row r="16" spans="1:5" ht="17.399999999999999" x14ac:dyDescent="0.2">
      <c r="A16" s="34" t="s">
        <v>19</v>
      </c>
      <c r="B16" s="14">
        <f t="shared" si="2"/>
        <v>443</v>
      </c>
      <c r="C16" s="19">
        <v>87</v>
      </c>
      <c r="D16" s="20">
        <v>277</v>
      </c>
      <c r="E16" s="21">
        <v>79</v>
      </c>
    </row>
    <row r="17" spans="1:5" ht="17.399999999999999" x14ac:dyDescent="0.2">
      <c r="A17" s="34" t="s">
        <v>20</v>
      </c>
      <c r="B17" s="14">
        <f t="shared" si="2"/>
        <v>1747</v>
      </c>
      <c r="C17" s="19">
        <v>212</v>
      </c>
      <c r="D17" s="20">
        <v>1052</v>
      </c>
      <c r="E17" s="21">
        <v>483</v>
      </c>
    </row>
    <row r="18" spans="1:5" ht="17.399999999999999" x14ac:dyDescent="0.2">
      <c r="A18" s="34" t="s">
        <v>21</v>
      </c>
      <c r="B18" s="14">
        <f t="shared" si="2"/>
        <v>2298</v>
      </c>
      <c r="C18" s="19">
        <v>280</v>
      </c>
      <c r="D18" s="20">
        <v>1463</v>
      </c>
      <c r="E18" s="21">
        <v>555</v>
      </c>
    </row>
    <row r="19" spans="1:5" ht="17.399999999999999" x14ac:dyDescent="0.2">
      <c r="A19" s="34" t="s">
        <v>22</v>
      </c>
      <c r="B19" s="14">
        <f t="shared" si="2"/>
        <v>2242</v>
      </c>
      <c r="C19" s="19">
        <v>174</v>
      </c>
      <c r="D19" s="20">
        <v>1303</v>
      </c>
      <c r="E19" s="21">
        <v>765</v>
      </c>
    </row>
    <row r="20" spans="1:5" ht="17.399999999999999" x14ac:dyDescent="0.2">
      <c r="A20" s="34" t="s">
        <v>23</v>
      </c>
      <c r="B20" s="14">
        <f t="shared" si="2"/>
        <v>1017</v>
      </c>
      <c r="C20" s="19">
        <v>124</v>
      </c>
      <c r="D20" s="20">
        <v>691</v>
      </c>
      <c r="E20" s="21">
        <v>202</v>
      </c>
    </row>
    <row r="21" spans="1:5" ht="17.399999999999999" x14ac:dyDescent="0.2">
      <c r="A21" s="34" t="s">
        <v>24</v>
      </c>
      <c r="B21" s="14">
        <f t="shared" si="2"/>
        <v>1412</v>
      </c>
      <c r="C21" s="19">
        <v>118</v>
      </c>
      <c r="D21" s="20">
        <v>970</v>
      </c>
      <c r="E21" s="21">
        <v>324</v>
      </c>
    </row>
    <row r="22" spans="1:5" ht="17.399999999999999" x14ac:dyDescent="0.2">
      <c r="A22" s="34" t="s">
        <v>25</v>
      </c>
      <c r="B22" s="14">
        <f t="shared" si="2"/>
        <v>1542</v>
      </c>
      <c r="C22" s="19">
        <v>110</v>
      </c>
      <c r="D22" s="20">
        <v>976</v>
      </c>
      <c r="E22" s="21">
        <v>456</v>
      </c>
    </row>
    <row r="23" spans="1:5" ht="17.399999999999999" x14ac:dyDescent="0.2">
      <c r="A23" s="34" t="s">
        <v>26</v>
      </c>
      <c r="B23" s="14">
        <f t="shared" si="2"/>
        <v>299</v>
      </c>
      <c r="C23" s="19">
        <v>38</v>
      </c>
      <c r="D23" s="20">
        <v>164</v>
      </c>
      <c r="E23" s="21">
        <v>97</v>
      </c>
    </row>
    <row r="24" spans="1:5" ht="17.399999999999999" x14ac:dyDescent="0.2">
      <c r="A24" s="34" t="s">
        <v>27</v>
      </c>
      <c r="B24" s="14">
        <f t="shared" si="2"/>
        <v>741</v>
      </c>
      <c r="C24" s="19">
        <v>78</v>
      </c>
      <c r="D24" s="20">
        <v>494</v>
      </c>
      <c r="E24" s="21">
        <v>169</v>
      </c>
    </row>
    <row r="25" spans="1:5" ht="17.399999999999999" x14ac:dyDescent="0.2">
      <c r="A25" s="34" t="s">
        <v>28</v>
      </c>
      <c r="B25" s="14">
        <f t="shared" si="2"/>
        <v>236</v>
      </c>
      <c r="C25" s="19">
        <v>31</v>
      </c>
      <c r="D25" s="20">
        <v>141</v>
      </c>
      <c r="E25" s="21">
        <v>64</v>
      </c>
    </row>
    <row r="26" spans="1:5" ht="17.399999999999999" x14ac:dyDescent="0.2">
      <c r="A26" s="34" t="s">
        <v>29</v>
      </c>
      <c r="B26" s="14">
        <f t="shared" si="2"/>
        <v>484</v>
      </c>
      <c r="C26" s="19">
        <v>52</v>
      </c>
      <c r="D26" s="20">
        <v>309</v>
      </c>
      <c r="E26" s="21">
        <v>123</v>
      </c>
    </row>
    <row r="27" spans="1:5" ht="17.399999999999999" x14ac:dyDescent="0.2">
      <c r="A27" s="34" t="s">
        <v>30</v>
      </c>
      <c r="B27" s="14">
        <f t="shared" si="2"/>
        <v>295</v>
      </c>
      <c r="C27" s="19">
        <v>33</v>
      </c>
      <c r="D27" s="20">
        <v>210</v>
      </c>
      <c r="E27" s="21">
        <v>52</v>
      </c>
    </row>
    <row r="28" spans="1:5" ht="17.399999999999999" x14ac:dyDescent="0.2">
      <c r="A28" s="34" t="s">
        <v>31</v>
      </c>
      <c r="B28" s="14">
        <f t="shared" si="2"/>
        <v>256</v>
      </c>
      <c r="C28" s="19">
        <v>25</v>
      </c>
      <c r="D28" s="20">
        <v>172</v>
      </c>
      <c r="E28" s="21">
        <v>59</v>
      </c>
    </row>
    <row r="29" spans="1:5" ht="17.399999999999999" x14ac:dyDescent="0.2">
      <c r="A29" s="34" t="s">
        <v>32</v>
      </c>
      <c r="B29" s="14">
        <f t="shared" si="2"/>
        <v>69</v>
      </c>
      <c r="C29" s="19">
        <v>6</v>
      </c>
      <c r="D29" s="20">
        <v>44</v>
      </c>
      <c r="E29" s="21">
        <v>19</v>
      </c>
    </row>
    <row r="30" spans="1:5" ht="17.399999999999999" x14ac:dyDescent="0.2">
      <c r="A30" s="34" t="s">
        <v>33</v>
      </c>
      <c r="B30" s="14">
        <f t="shared" si="2"/>
        <v>131</v>
      </c>
      <c r="C30" s="19">
        <v>14</v>
      </c>
      <c r="D30" s="20">
        <v>81</v>
      </c>
      <c r="E30" s="21">
        <v>36</v>
      </c>
    </row>
    <row r="31" spans="1:5" ht="17.399999999999999" x14ac:dyDescent="0.2">
      <c r="A31" s="34" t="s">
        <v>34</v>
      </c>
      <c r="B31" s="14">
        <f t="shared" si="2"/>
        <v>78</v>
      </c>
      <c r="C31" s="19">
        <v>4</v>
      </c>
      <c r="D31" s="20">
        <v>47</v>
      </c>
      <c r="E31" s="21">
        <v>27</v>
      </c>
    </row>
    <row r="32" spans="1:5" ht="17.399999999999999" x14ac:dyDescent="0.2">
      <c r="A32" s="34" t="s">
        <v>35</v>
      </c>
      <c r="B32" s="14">
        <f t="shared" si="2"/>
        <v>69</v>
      </c>
      <c r="C32" s="19">
        <v>7</v>
      </c>
      <c r="D32" s="20">
        <v>45</v>
      </c>
      <c r="E32" s="21">
        <v>17</v>
      </c>
    </row>
    <row r="33" spans="1:5" ht="17.399999999999999" x14ac:dyDescent="0.2">
      <c r="A33" s="34" t="s">
        <v>36</v>
      </c>
      <c r="B33" s="14">
        <f t="shared" si="2"/>
        <v>119</v>
      </c>
      <c r="C33" s="19">
        <v>7</v>
      </c>
      <c r="D33" s="20">
        <v>67</v>
      </c>
      <c r="E33" s="21">
        <v>45</v>
      </c>
    </row>
    <row r="34" spans="1:5" ht="17.399999999999999" x14ac:dyDescent="0.2">
      <c r="A34" s="34" t="s">
        <v>37</v>
      </c>
      <c r="B34" s="14">
        <f t="shared" si="2"/>
        <v>49</v>
      </c>
      <c r="C34" s="19">
        <v>9</v>
      </c>
      <c r="D34" s="20">
        <v>21</v>
      </c>
      <c r="E34" s="21">
        <v>19</v>
      </c>
    </row>
    <row r="35" spans="1:5" ht="17.399999999999999" x14ac:dyDescent="0.2">
      <c r="A35" s="34" t="s">
        <v>38</v>
      </c>
      <c r="B35" s="14">
        <f t="shared" si="2"/>
        <v>48</v>
      </c>
      <c r="C35" s="19">
        <v>5</v>
      </c>
      <c r="D35" s="20">
        <v>29</v>
      </c>
      <c r="E35" s="21">
        <v>14</v>
      </c>
    </row>
    <row r="36" spans="1:5" ht="17.399999999999999" x14ac:dyDescent="0.2">
      <c r="A36" s="34" t="s">
        <v>39</v>
      </c>
      <c r="B36" s="14">
        <f t="shared" si="2"/>
        <v>206</v>
      </c>
      <c r="C36" s="19">
        <v>21</v>
      </c>
      <c r="D36" s="20">
        <v>125</v>
      </c>
      <c r="E36" s="21">
        <v>60</v>
      </c>
    </row>
    <row r="37" spans="1:5" ht="17.399999999999999" x14ac:dyDescent="0.2">
      <c r="A37" s="34" t="s">
        <v>40</v>
      </c>
      <c r="B37" s="14">
        <f t="shared" si="2"/>
        <v>399</v>
      </c>
      <c r="C37" s="19">
        <v>57</v>
      </c>
      <c r="D37" s="20">
        <v>255</v>
      </c>
      <c r="E37" s="21">
        <v>87</v>
      </c>
    </row>
    <row r="38" spans="1:5" ht="18" thickBot="1" x14ac:dyDescent="0.25">
      <c r="A38" s="35" t="s">
        <v>41</v>
      </c>
      <c r="B38" s="36">
        <f>SUM(C38:E38)</f>
        <v>70</v>
      </c>
      <c r="C38" s="37">
        <v>32</v>
      </c>
      <c r="D38" s="38">
        <v>31</v>
      </c>
      <c r="E38" s="39">
        <v>7</v>
      </c>
    </row>
    <row r="39" spans="1:5" ht="17.399999999999999" x14ac:dyDescent="0.2">
      <c r="A39" s="40" t="s">
        <v>42</v>
      </c>
      <c r="B39" s="40"/>
      <c r="C39" s="40"/>
      <c r="D39" s="40"/>
      <c r="E39" s="40"/>
    </row>
  </sheetData>
  <mergeCells count="2">
    <mergeCell ref="A1:E1"/>
    <mergeCell ref="A2:E2"/>
  </mergeCells>
  <phoneticPr fontId="3"/>
  <pageMargins left="0.9842519685039370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2023-03-13T01:57:14Z</dcterms:created>
  <dcterms:modified xsi:type="dcterms:W3CDTF">2023-03-13T01:57:22Z</dcterms:modified>
</cp:coreProperties>
</file>