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7-3" sheetId="1" r:id="rId1"/>
  </sheets>
  <definedNames>
    <definedName name="_xlnm.Print_Area" localSheetId="0">'7-3'!$A$1:$F$40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F10" i="1"/>
  <c r="E10" i="1"/>
  <c r="D10" i="1"/>
  <c r="D5" i="1" s="1"/>
  <c r="C10" i="1"/>
  <c r="B10" i="1" s="1"/>
  <c r="B9" i="1"/>
  <c r="B8" i="1"/>
  <c r="B7" i="1"/>
  <c r="B6" i="1"/>
  <c r="F5" i="1"/>
  <c r="E5" i="1"/>
  <c r="C5" i="1"/>
  <c r="B5" i="1" l="1"/>
</calcChain>
</file>

<file path=xl/sharedStrings.xml><?xml version="1.0" encoding="utf-8"?>
<sst xmlns="http://schemas.openxmlformats.org/spreadsheetml/2006/main" count="45" uniqueCount="45">
  <si>
    <t>7-3表  民生委員・児童委員の活動状況（分野別）</t>
    <rPh sb="21" eb="23">
      <t>ブンヤ</t>
    </rPh>
    <phoneticPr fontId="4"/>
  </si>
  <si>
    <t>令和３年度（単位：件）</t>
    <rPh sb="0" eb="2">
      <t>レイワ</t>
    </rPh>
    <rPh sb="3" eb="4">
      <t>ネン</t>
    </rPh>
    <rPh sb="4" eb="5">
      <t>ド</t>
    </rPh>
    <rPh sb="6" eb="8">
      <t>タンイ</t>
    </rPh>
    <rPh sb="9" eb="10">
      <t>ケン</t>
    </rPh>
    <phoneticPr fontId="5"/>
  </si>
  <si>
    <t>市町村名</t>
  </si>
  <si>
    <t xml:space="preserve"> 分野別相談　・　支援件数（年度中） </t>
    <rPh sb="1" eb="3">
      <t>ブンヤ</t>
    </rPh>
    <rPh sb="3" eb="4">
      <t>ナイヨウベツ</t>
    </rPh>
    <rPh sb="4" eb="6">
      <t>ソウダン</t>
    </rPh>
    <rPh sb="9" eb="11">
      <t>シエン</t>
    </rPh>
    <rPh sb="11" eb="13">
      <t>ケンスウ</t>
    </rPh>
    <rPh sb="14" eb="16">
      <t>ネンド</t>
    </rPh>
    <rPh sb="16" eb="17">
      <t>ナカ</t>
    </rPh>
    <phoneticPr fontId="7"/>
  </si>
  <si>
    <t>計</t>
  </si>
  <si>
    <t>高齢者に
関すること</t>
    <phoneticPr fontId="8"/>
  </si>
  <si>
    <t>障害者に
関すること</t>
    <phoneticPr fontId="8"/>
  </si>
  <si>
    <t>子どもに
関すること</t>
    <phoneticPr fontId="8"/>
  </si>
  <si>
    <t>その他</t>
  </si>
  <si>
    <t>総計</t>
    <rPh sb="0" eb="1">
      <t>ソウ</t>
    </rPh>
    <phoneticPr fontId="4"/>
  </si>
  <si>
    <t>横浜市</t>
  </si>
  <si>
    <t>川崎市</t>
  </si>
  <si>
    <t>相模原市</t>
  </si>
  <si>
    <t>横須賀市</t>
  </si>
  <si>
    <t>指定都市及び
中核市を除く県計</t>
    <phoneticPr fontId="8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</si>
  <si>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</si>
  <si>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</si>
  <si>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</si>
  <si>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</si>
  <si>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</si>
  <si>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</si>
  <si>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</si>
  <si>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</si>
  <si>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</si>
  <si>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</si>
  <si>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</si>
  <si>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</si>
  <si>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</si>
  <si>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</si>
  <si>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</si>
  <si>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</si>
  <si>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</si>
  <si>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</si>
  <si>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</si>
  <si>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</si>
  <si>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</si>
  <si>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</si>
  <si>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</si>
  <si>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</si>
  <si>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</si>
  <si>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</si>
  <si>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</si>
  <si>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</si>
  <si>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</si>
  <si>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資料：地域福祉課</t>
    <rPh sb="5" eb="7">
      <t>フクシ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</si>
</sst>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(&quot;#,###&quot;)&quot;"/>
  </numFmts>
  <fonts count="10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6" fillId="2" borderId="1" xfId="1" applyFont="1" applyFill="1" applyBorder="1" applyAlignment="1">
      <alignment horizontal="distributed" vertical="center" justifyLastLine="1"/>
    </xf>
    <xf numFmtId="0" fontId="2" fillId="2" borderId="2" xfId="1" applyFont="1" applyFill="1" applyBorder="1" applyAlignment="1">
      <alignment horizontal="distributed" vertical="center" wrapText="1" justifyLastLine="1"/>
    </xf>
    <xf numFmtId="0" fontId="2" fillId="2" borderId="3" xfId="1" applyFont="1" applyFill="1" applyBorder="1" applyAlignment="1">
      <alignment horizontal="distributed" vertical="center" wrapText="1" justifyLastLine="1"/>
    </xf>
    <xf numFmtId="0" fontId="2" fillId="2" borderId="4" xfId="1" applyFont="1" applyFill="1" applyBorder="1" applyAlignment="1">
      <alignment horizontal="distributed" vertical="center" wrapText="1" justifyLastLine="1"/>
    </xf>
    <xf numFmtId="0" fontId="6" fillId="2" borderId="5" xfId="1" applyFont="1" applyFill="1" applyBorder="1" applyAlignment="1">
      <alignment horizontal="distributed" vertical="center" justifyLastLine="1"/>
    </xf>
    <xf numFmtId="0" fontId="6" fillId="2" borderId="6" xfId="1" applyFont="1" applyFill="1" applyBorder="1" applyAlignment="1">
      <alignment horizontal="center" vertical="center" textRotation="255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distributed" vertical="center" justifyLastLine="1"/>
    </xf>
    <xf numFmtId="176" fontId="2" fillId="2" borderId="11" xfId="1" quotePrefix="1" applyNumberFormat="1" applyFont="1" applyFill="1" applyBorder="1" applyAlignment="1">
      <alignment horizontal="center" vertical="center"/>
    </xf>
    <xf numFmtId="176" fontId="2" fillId="2" borderId="12" xfId="1" quotePrefix="1" applyNumberFormat="1" applyFont="1" applyFill="1" applyBorder="1" applyAlignment="1">
      <alignment horizontal="center" vertical="center"/>
    </xf>
    <xf numFmtId="176" fontId="2" fillId="2" borderId="13" xfId="1" quotePrefix="1" applyNumberFormat="1" applyFont="1" applyFill="1" applyBorder="1" applyAlignment="1">
      <alignment horizontal="center" vertical="center"/>
    </xf>
    <xf numFmtId="176" fontId="2" fillId="2" borderId="14" xfId="1" quotePrefix="1" applyNumberFormat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distributed" vertical="center" justifyLastLine="1"/>
    </xf>
    <xf numFmtId="41" fontId="9" fillId="3" borderId="16" xfId="1" applyNumberFormat="1" applyFont="1" applyFill="1" applyBorder="1" applyAlignment="1">
      <alignment vertical="center"/>
    </xf>
    <xf numFmtId="41" fontId="9" fillId="3" borderId="17" xfId="1" applyNumberFormat="1" applyFont="1" applyFill="1" applyBorder="1" applyAlignment="1">
      <alignment vertical="center"/>
    </xf>
    <xf numFmtId="41" fontId="9" fillId="3" borderId="18" xfId="1" applyNumberFormat="1" applyFont="1" applyFill="1" applyBorder="1" applyAlignment="1">
      <alignment vertical="center"/>
    </xf>
    <xf numFmtId="41" fontId="9" fillId="3" borderId="19" xfId="1" applyNumberFormat="1" applyFont="1" applyFill="1" applyBorder="1" applyAlignment="1">
      <alignment vertical="center"/>
    </xf>
    <xf numFmtId="0" fontId="2" fillId="0" borderId="20" xfId="1" applyFont="1" applyFill="1" applyBorder="1" applyAlignment="1">
      <alignment horizontal="left" vertical="center" indent="1"/>
    </xf>
    <xf numFmtId="41" fontId="9" fillId="3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indent="1"/>
    </xf>
    <xf numFmtId="0" fontId="2" fillId="3" borderId="1" xfId="1" quotePrefix="1" applyFont="1" applyFill="1" applyBorder="1" applyAlignment="1">
      <alignment horizontal="left" vertical="center" wrapText="1"/>
    </xf>
    <xf numFmtId="41" fontId="9" fillId="3" borderId="24" xfId="1" applyNumberFormat="1" applyFont="1" applyFill="1" applyBorder="1" applyAlignment="1">
      <alignment vertical="center"/>
    </xf>
    <xf numFmtId="41" fontId="9" fillId="3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left" vertical="center" indent="1"/>
    </xf>
    <xf numFmtId="41" fontId="9" fillId="3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view="pageBreakPreview" zoomScaleNormal="100" zoomScaleSheetLayoutView="100" workbookViewId="0">
      <pane xSplit="1" ySplit="4" topLeftCell="B5" activePane="bottomRight" state="frozen"/>
      <selection activeCell="C7" sqref="C7"/>
      <selection pane="topRight" activeCell="C7" sqref="C7"/>
      <selection pane="bottomLeft" activeCell="C7" sqref="C7"/>
      <selection pane="bottomRight"/>
    </sheetView>
  </sheetViews>
  <sheetFormatPr defaultColWidth="8.09765625" defaultRowHeight="17.399999999999999"/>
  <cols>
    <col min="1" max="1" width="16.796875" style="3" customWidth="1"/>
    <col min="2" max="6" width="10.5" style="3" customWidth="1"/>
    <col min="7" max="16384" width="8.09765625" style="3"/>
  </cols>
  <sheetData>
    <row r="1" spans="1:6" ht="18" thickBot="1">
      <c r="A1" s="1" t="s">
        <v>0</v>
      </c>
      <c r="B1" s="2"/>
      <c r="C1" s="1"/>
      <c r="D1" s="1"/>
      <c r="E1" s="1"/>
      <c r="F1" s="2" t="s">
        <v>1</v>
      </c>
    </row>
    <row r="2" spans="1:6" ht="18.75" customHeight="1">
      <c r="A2" s="4" t="s">
        <v>2</v>
      </c>
      <c r="B2" s="5" t="s">
        <v>3</v>
      </c>
      <c r="C2" s="6"/>
      <c r="D2" s="6"/>
      <c r="E2" s="6"/>
      <c r="F2" s="7"/>
    </row>
    <row r="3" spans="1:6" ht="60.75" customHeight="1">
      <c r="A3" s="8"/>
      <c r="B3" s="9" t="s">
        <v>4</v>
      </c>
      <c r="C3" s="10" t="s">
        <v>5</v>
      </c>
      <c r="D3" s="11" t="s">
        <v>6</v>
      </c>
      <c r="E3" s="11" t="s">
        <v>7</v>
      </c>
      <c r="F3" s="12" t="s">
        <v>8</v>
      </c>
    </row>
    <row r="4" spans="1:6" ht="18" thickBot="1">
      <c r="A4" s="13"/>
      <c r="B4" s="14">
        <v>20</v>
      </c>
      <c r="C4" s="15">
        <v>16</v>
      </c>
      <c r="D4" s="16">
        <v>17</v>
      </c>
      <c r="E4" s="16">
        <v>18</v>
      </c>
      <c r="F4" s="17">
        <v>19</v>
      </c>
    </row>
    <row r="5" spans="1:6" ht="18" thickBot="1">
      <c r="A5" s="18" t="s">
        <v>9</v>
      </c>
      <c r="B5" s="19">
        <f>SUM(B6:B10)</f>
        <v>219859</v>
      </c>
      <c r="C5" s="20">
        <f t="shared" ref="C5:F5" si="0">SUM(C6:C10)</f>
        <v>147741</v>
      </c>
      <c r="D5" s="21">
        <f t="shared" si="0"/>
        <v>10161</v>
      </c>
      <c r="E5" s="21">
        <f t="shared" si="0"/>
        <v>30211</v>
      </c>
      <c r="F5" s="22">
        <f t="shared" si="0"/>
        <v>31746</v>
      </c>
    </row>
    <row r="6" spans="1:6">
      <c r="A6" s="23" t="s">
        <v>10</v>
      </c>
      <c r="B6" s="24">
        <f t="shared" ref="B6:B39" si="1">SUM(C6:F6)</f>
        <v>98586</v>
      </c>
      <c r="C6" s="25">
        <v>67400</v>
      </c>
      <c r="D6" s="25">
        <v>4084</v>
      </c>
      <c r="E6" s="25">
        <v>14470</v>
      </c>
      <c r="F6" s="26">
        <v>12632</v>
      </c>
    </row>
    <row r="7" spans="1:6">
      <c r="A7" s="23" t="s">
        <v>11</v>
      </c>
      <c r="B7" s="24">
        <f t="shared" si="1"/>
        <v>17158</v>
      </c>
      <c r="C7" s="25">
        <v>10242</v>
      </c>
      <c r="D7" s="25">
        <v>924</v>
      </c>
      <c r="E7" s="25">
        <v>3741</v>
      </c>
      <c r="F7" s="26">
        <v>2251</v>
      </c>
    </row>
    <row r="8" spans="1:6">
      <c r="A8" s="23" t="s">
        <v>12</v>
      </c>
      <c r="B8" s="24">
        <f t="shared" si="1"/>
        <v>20276</v>
      </c>
      <c r="C8" s="25">
        <v>12351</v>
      </c>
      <c r="D8" s="25">
        <v>824</v>
      </c>
      <c r="E8" s="25">
        <v>3403</v>
      </c>
      <c r="F8" s="26">
        <v>3698</v>
      </c>
    </row>
    <row r="9" spans="1:6" ht="18" thickBot="1">
      <c r="A9" s="27" t="s">
        <v>13</v>
      </c>
      <c r="B9" s="24">
        <f t="shared" si="1"/>
        <v>24800</v>
      </c>
      <c r="C9" s="25">
        <v>19889</v>
      </c>
      <c r="D9" s="25">
        <v>1214</v>
      </c>
      <c r="E9" s="25">
        <v>1062</v>
      </c>
      <c r="F9" s="26">
        <v>2635</v>
      </c>
    </row>
    <row r="10" spans="1:6" ht="35.4" thickBot="1">
      <c r="A10" s="28" t="s">
        <v>14</v>
      </c>
      <c r="B10" s="19">
        <f t="shared" si="1"/>
        <v>59039</v>
      </c>
      <c r="C10" s="29">
        <f>SUM(C11:C39)</f>
        <v>37859</v>
      </c>
      <c r="D10" s="29">
        <f>SUM(D11:D39)</f>
        <v>3115</v>
      </c>
      <c r="E10" s="29">
        <f>SUM(E11:E39)</f>
        <v>7535</v>
      </c>
      <c r="F10" s="30">
        <f>SUM(F11:F39)</f>
        <v>10530</v>
      </c>
    </row>
    <row r="11" spans="1:6">
      <c r="A11" s="31" t="s">
        <v>15</v>
      </c>
      <c r="B11" s="24">
        <f t="shared" si="1"/>
        <v>7175</v>
      </c>
      <c r="C11" s="25">
        <v>4248</v>
      </c>
      <c r="D11" s="25">
        <v>574</v>
      </c>
      <c r="E11" s="25">
        <v>984</v>
      </c>
      <c r="F11" s="26">
        <v>1369</v>
      </c>
    </row>
    <row r="12" spans="1:6">
      <c r="A12" s="23" t="s">
        <v>16</v>
      </c>
      <c r="B12" s="24">
        <f t="shared" si="1"/>
        <v>4199</v>
      </c>
      <c r="C12" s="25">
        <v>2806</v>
      </c>
      <c r="D12" s="25">
        <v>64</v>
      </c>
      <c r="E12" s="25">
        <v>471</v>
      </c>
      <c r="F12" s="26">
        <v>858</v>
      </c>
    </row>
    <row r="13" spans="1:6">
      <c r="A13" s="23" t="s">
        <v>17</v>
      </c>
      <c r="B13" s="24">
        <f t="shared" si="1"/>
        <v>6351</v>
      </c>
      <c r="C13" s="25">
        <v>4636</v>
      </c>
      <c r="D13" s="25">
        <v>283</v>
      </c>
      <c r="E13" s="25">
        <v>495</v>
      </c>
      <c r="F13" s="26">
        <v>937</v>
      </c>
    </row>
    <row r="14" spans="1:6">
      <c r="A14" s="23" t="s">
        <v>18</v>
      </c>
      <c r="B14" s="24">
        <f t="shared" si="1"/>
        <v>4656</v>
      </c>
      <c r="C14" s="25">
        <v>3219</v>
      </c>
      <c r="D14" s="25">
        <v>297</v>
      </c>
      <c r="E14" s="25">
        <v>439</v>
      </c>
      <c r="F14" s="26">
        <v>701</v>
      </c>
    </row>
    <row r="15" spans="1:6">
      <c r="A15" s="23" t="s">
        <v>19</v>
      </c>
      <c r="B15" s="24">
        <f t="shared" si="1"/>
        <v>4292</v>
      </c>
      <c r="C15" s="25">
        <v>2484</v>
      </c>
      <c r="D15" s="25">
        <v>364</v>
      </c>
      <c r="E15" s="25">
        <v>580</v>
      </c>
      <c r="F15" s="26">
        <v>864</v>
      </c>
    </row>
    <row r="16" spans="1:6">
      <c r="A16" s="23" t="s">
        <v>20</v>
      </c>
      <c r="B16" s="24">
        <f t="shared" si="1"/>
        <v>2012</v>
      </c>
      <c r="C16" s="25">
        <v>1593</v>
      </c>
      <c r="D16" s="25">
        <v>12</v>
      </c>
      <c r="E16" s="25">
        <v>224</v>
      </c>
      <c r="F16" s="26">
        <v>183</v>
      </c>
    </row>
    <row r="17" spans="1:6">
      <c r="A17" s="23" t="s">
        <v>21</v>
      </c>
      <c r="B17" s="24">
        <f t="shared" si="1"/>
        <v>1341</v>
      </c>
      <c r="C17" s="25">
        <v>959</v>
      </c>
      <c r="D17" s="25">
        <v>79</v>
      </c>
      <c r="E17" s="25">
        <v>46</v>
      </c>
      <c r="F17" s="26">
        <v>257</v>
      </c>
    </row>
    <row r="18" spans="1:6">
      <c r="A18" s="23" t="s">
        <v>22</v>
      </c>
      <c r="B18" s="24">
        <f t="shared" si="1"/>
        <v>3365</v>
      </c>
      <c r="C18" s="25">
        <v>1773</v>
      </c>
      <c r="D18" s="25">
        <v>228</v>
      </c>
      <c r="E18" s="25">
        <v>602</v>
      </c>
      <c r="F18" s="26">
        <v>762</v>
      </c>
    </row>
    <row r="19" spans="1:6">
      <c r="A19" s="23" t="s">
        <v>23</v>
      </c>
      <c r="B19" s="24">
        <f t="shared" si="1"/>
        <v>5861</v>
      </c>
      <c r="C19" s="25">
        <v>3196</v>
      </c>
      <c r="D19" s="25">
        <v>176</v>
      </c>
      <c r="E19" s="25">
        <v>1126</v>
      </c>
      <c r="F19" s="26">
        <v>1363</v>
      </c>
    </row>
    <row r="20" spans="1:6">
      <c r="A20" s="23" t="s">
        <v>24</v>
      </c>
      <c r="B20" s="24">
        <f t="shared" si="1"/>
        <v>3202</v>
      </c>
      <c r="C20" s="25">
        <v>2358</v>
      </c>
      <c r="D20" s="25">
        <v>126</v>
      </c>
      <c r="E20" s="25">
        <v>318</v>
      </c>
      <c r="F20" s="26">
        <v>400</v>
      </c>
    </row>
    <row r="21" spans="1:6">
      <c r="A21" s="23" t="s">
        <v>25</v>
      </c>
      <c r="B21" s="24">
        <f t="shared" si="1"/>
        <v>3240</v>
      </c>
      <c r="C21" s="25">
        <v>2115</v>
      </c>
      <c r="D21" s="25">
        <v>173</v>
      </c>
      <c r="E21" s="25">
        <v>580</v>
      </c>
      <c r="F21" s="26">
        <v>372</v>
      </c>
    </row>
    <row r="22" spans="1:6">
      <c r="A22" s="23" t="s">
        <v>26</v>
      </c>
      <c r="B22" s="24">
        <f t="shared" si="1"/>
        <v>816</v>
      </c>
      <c r="C22" s="25">
        <v>503</v>
      </c>
      <c r="D22" s="25">
        <v>20</v>
      </c>
      <c r="E22" s="25">
        <v>174</v>
      </c>
      <c r="F22" s="26">
        <v>119</v>
      </c>
    </row>
    <row r="23" spans="1:6">
      <c r="A23" s="23" t="s">
        <v>27</v>
      </c>
      <c r="B23" s="24">
        <f t="shared" si="1"/>
        <v>769</v>
      </c>
      <c r="C23" s="25">
        <v>401</v>
      </c>
      <c r="D23" s="25">
        <v>8</v>
      </c>
      <c r="E23" s="25">
        <v>222</v>
      </c>
      <c r="F23" s="26">
        <v>138</v>
      </c>
    </row>
    <row r="24" spans="1:6">
      <c r="A24" s="23" t="s">
        <v>28</v>
      </c>
      <c r="B24" s="24">
        <f t="shared" si="1"/>
        <v>1589</v>
      </c>
      <c r="C24" s="25">
        <v>1118</v>
      </c>
      <c r="D24" s="25">
        <v>52</v>
      </c>
      <c r="E24" s="25">
        <v>95</v>
      </c>
      <c r="F24" s="26">
        <v>324</v>
      </c>
    </row>
    <row r="25" spans="1:6">
      <c r="A25" s="23" t="s">
        <v>29</v>
      </c>
      <c r="B25" s="24">
        <f t="shared" si="1"/>
        <v>807</v>
      </c>
      <c r="C25" s="25">
        <v>587</v>
      </c>
      <c r="D25" s="25">
        <v>22</v>
      </c>
      <c r="E25" s="25">
        <v>44</v>
      </c>
      <c r="F25" s="26">
        <v>154</v>
      </c>
    </row>
    <row r="26" spans="1:6">
      <c r="A26" s="23" t="s">
        <v>30</v>
      </c>
      <c r="B26" s="24">
        <f t="shared" si="1"/>
        <v>1704</v>
      </c>
      <c r="C26" s="25">
        <v>1312</v>
      </c>
      <c r="D26" s="25">
        <v>130</v>
      </c>
      <c r="E26" s="25">
        <v>63</v>
      </c>
      <c r="F26" s="26">
        <v>199</v>
      </c>
    </row>
    <row r="27" spans="1:6">
      <c r="A27" s="23" t="s">
        <v>31</v>
      </c>
      <c r="B27" s="24">
        <f t="shared" si="1"/>
        <v>622</v>
      </c>
      <c r="C27" s="25">
        <v>377</v>
      </c>
      <c r="D27" s="25">
        <v>16</v>
      </c>
      <c r="E27" s="25">
        <v>63</v>
      </c>
      <c r="F27" s="26">
        <v>166</v>
      </c>
    </row>
    <row r="28" spans="1:6">
      <c r="A28" s="23" t="s">
        <v>32</v>
      </c>
      <c r="B28" s="24">
        <f t="shared" si="1"/>
        <v>695</v>
      </c>
      <c r="C28" s="25">
        <v>341</v>
      </c>
      <c r="D28" s="25">
        <v>55</v>
      </c>
      <c r="E28" s="25">
        <v>73</v>
      </c>
      <c r="F28" s="26">
        <v>226</v>
      </c>
    </row>
    <row r="29" spans="1:6">
      <c r="A29" s="23" t="s">
        <v>33</v>
      </c>
      <c r="B29" s="24">
        <f t="shared" si="1"/>
        <v>1184</v>
      </c>
      <c r="C29" s="25">
        <v>668</v>
      </c>
      <c r="D29" s="25">
        <v>57</v>
      </c>
      <c r="E29" s="25">
        <v>103</v>
      </c>
      <c r="F29" s="26">
        <v>356</v>
      </c>
    </row>
    <row r="30" spans="1:6">
      <c r="A30" s="23" t="s">
        <v>34</v>
      </c>
      <c r="B30" s="24">
        <f t="shared" si="1"/>
        <v>79</v>
      </c>
      <c r="C30" s="25">
        <v>44</v>
      </c>
      <c r="D30" s="25">
        <v>7</v>
      </c>
      <c r="E30" s="25">
        <v>6</v>
      </c>
      <c r="F30" s="26">
        <v>22</v>
      </c>
    </row>
    <row r="31" spans="1:6">
      <c r="A31" s="23" t="s">
        <v>35</v>
      </c>
      <c r="B31" s="24">
        <f t="shared" si="1"/>
        <v>449</v>
      </c>
      <c r="C31" s="25">
        <v>316</v>
      </c>
      <c r="D31" s="25">
        <v>17</v>
      </c>
      <c r="E31" s="25">
        <v>14</v>
      </c>
      <c r="F31" s="26">
        <v>102</v>
      </c>
    </row>
    <row r="32" spans="1:6">
      <c r="A32" s="23" t="s">
        <v>36</v>
      </c>
      <c r="B32" s="24">
        <f t="shared" si="1"/>
        <v>818</v>
      </c>
      <c r="C32" s="25">
        <v>634</v>
      </c>
      <c r="D32" s="25">
        <v>139</v>
      </c>
      <c r="E32" s="25">
        <v>6</v>
      </c>
      <c r="F32" s="26">
        <v>39</v>
      </c>
    </row>
    <row r="33" spans="1:6">
      <c r="A33" s="23" t="s">
        <v>37</v>
      </c>
      <c r="B33" s="24">
        <f t="shared" si="1"/>
        <v>252</v>
      </c>
      <c r="C33" s="25">
        <v>184</v>
      </c>
      <c r="D33" s="25">
        <v>10</v>
      </c>
      <c r="E33" s="25">
        <v>8</v>
      </c>
      <c r="F33" s="26">
        <v>50</v>
      </c>
    </row>
    <row r="34" spans="1:6">
      <c r="A34" s="23" t="s">
        <v>38</v>
      </c>
      <c r="B34" s="24">
        <f t="shared" si="1"/>
        <v>541</v>
      </c>
      <c r="C34" s="25">
        <v>255</v>
      </c>
      <c r="D34" s="25">
        <v>82</v>
      </c>
      <c r="E34" s="25">
        <v>100</v>
      </c>
      <c r="F34" s="26">
        <v>104</v>
      </c>
    </row>
    <row r="35" spans="1:6">
      <c r="A35" s="23" t="s">
        <v>39</v>
      </c>
      <c r="B35" s="24">
        <f t="shared" si="1"/>
        <v>457</v>
      </c>
      <c r="C35" s="25">
        <v>297</v>
      </c>
      <c r="D35" s="25">
        <v>21</v>
      </c>
      <c r="E35" s="25">
        <v>13</v>
      </c>
      <c r="F35" s="26">
        <v>126</v>
      </c>
    </row>
    <row r="36" spans="1:6">
      <c r="A36" s="23" t="s">
        <v>40</v>
      </c>
      <c r="B36" s="24">
        <f t="shared" si="1"/>
        <v>597</v>
      </c>
      <c r="C36" s="25">
        <v>72</v>
      </c>
      <c r="D36" s="25">
        <v>5</v>
      </c>
      <c r="E36" s="25">
        <v>511</v>
      </c>
      <c r="F36" s="26">
        <v>9</v>
      </c>
    </row>
    <row r="37" spans="1:6">
      <c r="A37" s="23" t="s">
        <v>41</v>
      </c>
      <c r="B37" s="24">
        <f t="shared" si="1"/>
        <v>745</v>
      </c>
      <c r="C37" s="25">
        <v>513</v>
      </c>
      <c r="D37" s="25">
        <v>31</v>
      </c>
      <c r="E37" s="25">
        <v>48</v>
      </c>
      <c r="F37" s="26">
        <v>153</v>
      </c>
    </row>
    <row r="38" spans="1:6">
      <c r="A38" s="23" t="s">
        <v>42</v>
      </c>
      <c r="B38" s="24">
        <f t="shared" si="1"/>
        <v>1115</v>
      </c>
      <c r="C38" s="25">
        <v>816</v>
      </c>
      <c r="D38" s="25">
        <v>67</v>
      </c>
      <c r="E38" s="25">
        <v>118</v>
      </c>
      <c r="F38" s="26">
        <v>114</v>
      </c>
    </row>
    <row r="39" spans="1:6" ht="18" thickBot="1">
      <c r="A39" s="27" t="s">
        <v>43</v>
      </c>
      <c r="B39" s="32">
        <f t="shared" si="1"/>
        <v>106</v>
      </c>
      <c r="C39" s="33">
        <v>34</v>
      </c>
      <c r="D39" s="33">
        <v>0</v>
      </c>
      <c r="E39" s="33">
        <v>9</v>
      </c>
      <c r="F39" s="34">
        <v>63</v>
      </c>
    </row>
    <row r="40" spans="1:6">
      <c r="A40" s="3" t="s">
        <v>44</v>
      </c>
    </row>
    <row r="41" spans="1:6">
      <c r="A41" s="1"/>
      <c r="B41" s="1"/>
      <c r="C41" s="1"/>
      <c r="D41" s="1"/>
      <c r="E41" s="1"/>
      <c r="F41" s="1"/>
    </row>
  </sheetData>
  <mergeCells count="2">
    <mergeCell ref="A2:A4"/>
    <mergeCell ref="B2:F2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</vt:lpstr>
      <vt:lpstr>'7-3'!Print_Area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2023-03-13T02:00:39Z</dcterms:created>
  <dcterms:modified xsi:type="dcterms:W3CDTF">2023-03-13T02:00:46Z</dcterms:modified>
</cp:coreProperties>
</file>