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2021_01統計管理課\02_普及\01_刊行物\01_県勢要覧\05_要覧原稿\05_ホームページ\HP掲載用(R3)\県勢要覧2021Excel\"/>
    </mc:Choice>
  </mc:AlternateContent>
  <bookViews>
    <workbookView xWindow="7575" yWindow="-15" windowWidth="7620" windowHeight="8580"/>
  </bookViews>
  <sheets>
    <sheet name="4-1" sheetId="19" r:id="rId1"/>
    <sheet name="4-2 " sheetId="29" r:id="rId2"/>
    <sheet name="4-3" sheetId="21" r:id="rId3"/>
    <sheet name="4-4-1　" sheetId="22" r:id="rId4"/>
    <sheet name="4-4-2" sheetId="23" r:id="rId5"/>
    <sheet name="4-5" sheetId="24" r:id="rId6"/>
    <sheet name="4-6" sheetId="25" r:id="rId7"/>
    <sheet name="4-7" sheetId="26" r:id="rId8"/>
    <sheet name="4-8" sheetId="27" r:id="rId9"/>
    <sheet name="4-9" sheetId="31" r:id="rId10"/>
    <sheet name="4-10" sheetId="32" r:id="rId11"/>
  </sheets>
  <definedNames>
    <definedName name="_xlnm.Print_Area" localSheetId="1">'4-2 '!$A$1:$L$36</definedName>
    <definedName name="_xlnm.Print_Area" localSheetId="3">'4-4-1　'!$A$1:$L$99</definedName>
    <definedName name="_xlnm.Print_Area" localSheetId="5">'4-5'!$A$1:$Y$86</definedName>
    <definedName name="_xlnm.Print_Area" localSheetId="6">'4-6'!$A$1:$O$67</definedName>
    <definedName name="_xlnm.Print_Area" localSheetId="8">'4-8'!$A$1:$K$46</definedName>
    <definedName name="_xlnm.Print_Titles" localSheetId="2">'4-3'!$1:$2</definedName>
    <definedName name="_xlnm.Print_Titles" localSheetId="3">'4-4-1　'!$1:$4</definedName>
    <definedName name="_xlnm.Print_Titles" localSheetId="4">'4-4-2'!$1:$4</definedName>
    <definedName name="_xlnm.Print_Titles" localSheetId="5">'4-5'!$A:$D,'4-5'!$2:$5</definedName>
  </definedNames>
  <calcPr calcId="152511" calcOnSave="0"/>
</workbook>
</file>

<file path=xl/calcChain.xml><?xml version="1.0" encoding="utf-8"?>
<calcChain xmlns="http://schemas.openxmlformats.org/spreadsheetml/2006/main">
  <c r="F6" i="31" l="1"/>
  <c r="D6" i="31" s="1"/>
  <c r="F7" i="31"/>
  <c r="D7" i="31" s="1"/>
  <c r="D16" i="31"/>
  <c r="F16" i="31"/>
  <c r="F17" i="31"/>
  <c r="D17" i="31" s="1"/>
  <c r="F26" i="31"/>
  <c r="D26" i="31" s="1"/>
  <c r="F27" i="31"/>
  <c r="D27" i="31" s="1"/>
  <c r="D36" i="31"/>
  <c r="F36" i="31"/>
  <c r="F37" i="31"/>
  <c r="D37" i="31" s="1"/>
  <c r="K32" i="29" l="1"/>
  <c r="H32" i="29"/>
  <c r="L32" i="29" s="1"/>
</calcChain>
</file>

<file path=xl/sharedStrings.xml><?xml version="1.0" encoding="utf-8"?>
<sst xmlns="http://schemas.openxmlformats.org/spreadsheetml/2006/main" count="886" uniqueCount="356">
  <si>
    <t>（各年10月１日現在）国勢調査結果</t>
    <rPh sb="1" eb="3">
      <t>カクネン</t>
    </rPh>
    <rPh sb="5" eb="6">
      <t>ガツ</t>
    </rPh>
    <rPh sb="7" eb="8">
      <t>ヒ</t>
    </rPh>
    <rPh sb="8" eb="10">
      <t>ゲンザイ</t>
    </rPh>
    <rPh sb="11" eb="13">
      <t>コクセイ</t>
    </rPh>
    <rPh sb="13" eb="15">
      <t>チョウサ</t>
    </rPh>
    <rPh sb="15" eb="17">
      <t>ケッカ</t>
    </rPh>
    <phoneticPr fontId="6"/>
  </si>
  <si>
    <t>年　　別</t>
  </si>
  <si>
    <t>世 帯 数</t>
  </si>
  <si>
    <t>人　　　　　口</t>
  </si>
  <si>
    <t>総　　数</t>
  </si>
  <si>
    <t>男　　性</t>
  </si>
  <si>
    <t>女　　性</t>
  </si>
  <si>
    <t>世帯</t>
  </si>
  <si>
    <t>人</t>
  </si>
  <si>
    <t>大正</t>
  </si>
  <si>
    <t>９</t>
    <phoneticPr fontId="6"/>
  </si>
  <si>
    <t>年</t>
  </si>
  <si>
    <t>昭和</t>
  </si>
  <si>
    <t>５</t>
    <phoneticPr fontId="6"/>
  </si>
  <si>
    <t>年</t>
    <phoneticPr fontId="6"/>
  </si>
  <si>
    <t>平成</t>
  </si>
  <si>
    <t>２</t>
  </si>
  <si>
    <t>７</t>
  </si>
  <si>
    <t>年</t>
    <rPh sb="0" eb="1">
      <t>ネン</t>
    </rPh>
    <phoneticPr fontId="6"/>
  </si>
  <si>
    <t>（１月～12月年間）人口統計調査結果</t>
    <rPh sb="2" eb="3">
      <t>ガツ</t>
    </rPh>
    <rPh sb="6" eb="7">
      <t>ガツ</t>
    </rPh>
    <rPh sb="7" eb="9">
      <t>ネンカン</t>
    </rPh>
    <rPh sb="10" eb="12">
      <t>ジンコウ</t>
    </rPh>
    <rPh sb="12" eb="14">
      <t>トウケイ</t>
    </rPh>
    <rPh sb="14" eb="16">
      <t>チョウサ</t>
    </rPh>
    <rPh sb="16" eb="18">
      <t>ケッカ</t>
    </rPh>
    <phoneticPr fontId="6"/>
  </si>
  <si>
    <t>年　別</t>
    <phoneticPr fontId="6"/>
  </si>
  <si>
    <t>人口増減</t>
    <rPh sb="0" eb="2">
      <t>ジンコウ</t>
    </rPh>
    <rPh sb="2" eb="4">
      <t>ゾウゲン</t>
    </rPh>
    <phoneticPr fontId="6"/>
  </si>
  <si>
    <t>出　生</t>
    <phoneticPr fontId="6"/>
  </si>
  <si>
    <t>死　亡</t>
    <phoneticPr fontId="6"/>
  </si>
  <si>
    <t>転　入</t>
    <phoneticPr fontId="6"/>
  </si>
  <si>
    <t>転　出</t>
    <phoneticPr fontId="6"/>
  </si>
  <si>
    <t>自然増減</t>
    <rPh sb="3" eb="4">
      <t>ゲン</t>
    </rPh>
    <phoneticPr fontId="6"/>
  </si>
  <si>
    <t>社会増減</t>
    <rPh sb="3" eb="4">
      <t>ゲン</t>
    </rPh>
    <phoneticPr fontId="6"/>
  </si>
  <si>
    <t>人</t>
    <phoneticPr fontId="6"/>
  </si>
  <si>
    <t>％</t>
    <phoneticPr fontId="6"/>
  </si>
  <si>
    <t>昭和</t>
    <rPh sb="0" eb="2">
      <t>ショウワ</t>
    </rPh>
    <phoneticPr fontId="6"/>
  </si>
  <si>
    <t>平成</t>
    <rPh sb="0" eb="2">
      <t>ヘイセイ</t>
    </rPh>
    <phoneticPr fontId="6"/>
  </si>
  <si>
    <t>２</t>
    <phoneticPr fontId="6"/>
  </si>
  <si>
    <t>３</t>
    <phoneticPr fontId="6"/>
  </si>
  <si>
    <t>４</t>
    <phoneticPr fontId="6"/>
  </si>
  <si>
    <t>６</t>
    <phoneticPr fontId="6"/>
  </si>
  <si>
    <t>７</t>
    <phoneticPr fontId="6"/>
  </si>
  <si>
    <t>８</t>
    <phoneticPr fontId="6"/>
  </si>
  <si>
    <t>単位　人</t>
    <rPh sb="0" eb="2">
      <t>タンイ</t>
    </rPh>
    <rPh sb="3" eb="4">
      <t>ニン</t>
    </rPh>
    <phoneticPr fontId="6"/>
  </si>
  <si>
    <t>（各年10月１日現在）人口統計調査結果</t>
    <rPh sb="1" eb="3">
      <t>カクネン</t>
    </rPh>
    <rPh sb="5" eb="6">
      <t>ガツ</t>
    </rPh>
    <rPh sb="7" eb="8">
      <t>ヒ</t>
    </rPh>
    <rPh sb="8" eb="10">
      <t>ゲンザイ</t>
    </rPh>
    <rPh sb="11" eb="13">
      <t>ジンコウ</t>
    </rPh>
    <rPh sb="13" eb="15">
      <t>トウケイ</t>
    </rPh>
    <rPh sb="15" eb="17">
      <t>チョウサ</t>
    </rPh>
    <rPh sb="17" eb="19">
      <t>ケッカ</t>
    </rPh>
    <phoneticPr fontId="6"/>
  </si>
  <si>
    <t>市区町村別</t>
  </si>
  <si>
    <t>県計</t>
  </si>
  <si>
    <t>横浜市</t>
  </si>
  <si>
    <t>鶴見区</t>
  </si>
  <si>
    <t>神奈川区</t>
  </si>
  <si>
    <t>西区</t>
  </si>
  <si>
    <t>中区</t>
  </si>
  <si>
    <t>南区</t>
  </si>
  <si>
    <t>保土ケ谷区</t>
    <phoneticPr fontId="6"/>
  </si>
  <si>
    <t>磯子区</t>
  </si>
  <si>
    <t>金沢区</t>
  </si>
  <si>
    <t>港北区</t>
  </si>
  <si>
    <t>戸塚区</t>
  </si>
  <si>
    <t>港南区</t>
  </si>
  <si>
    <t>旭区</t>
  </si>
  <si>
    <t>緑区</t>
  </si>
  <si>
    <t>瀬谷区</t>
  </si>
  <si>
    <t>栄区</t>
  </si>
  <si>
    <t>泉区</t>
  </si>
  <si>
    <t>青葉区</t>
  </si>
  <si>
    <t>都筑区</t>
  </si>
  <si>
    <t>川崎市</t>
  </si>
  <si>
    <t>川崎区</t>
  </si>
  <si>
    <t>幸区</t>
  </si>
  <si>
    <t>中原区</t>
  </si>
  <si>
    <t>高津区</t>
  </si>
  <si>
    <t>多摩区</t>
  </si>
  <si>
    <t>宮前区</t>
  </si>
  <si>
    <t>麻生区</t>
  </si>
  <si>
    <t>相模原市</t>
    <rPh sb="0" eb="3">
      <t>サガミハラ</t>
    </rPh>
    <phoneticPr fontId="6"/>
  </si>
  <si>
    <t>緑区</t>
    <rPh sb="0" eb="1">
      <t>ミドリ</t>
    </rPh>
    <phoneticPr fontId="6"/>
  </si>
  <si>
    <t>中央区</t>
    <rPh sb="0" eb="2">
      <t>チュウオウ</t>
    </rPh>
    <phoneticPr fontId="6"/>
  </si>
  <si>
    <t>南区</t>
    <rPh sb="0" eb="1">
      <t>ミナミ</t>
    </rPh>
    <phoneticPr fontId="6"/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</si>
  <si>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</si>
  <si>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</si>
  <si>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</si>
  <si>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</si>
  <si>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</si>
  <si>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</si>
  <si>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</si>
  <si>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</si>
  <si>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</si>
  <si>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</si>
  <si>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</si>
  <si>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</si>
  <si>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</si>
  <si>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</si>
  <si>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</si>
  <si>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</si>
  <si>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</si>
  <si>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</si>
  <si>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</si>
  <si>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</si>
  <si>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</si>
  <si>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</si>
  <si>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</si>
  <si>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</si>
  <si>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</si>
  <si>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</si>
  <si>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</si>
  <si>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</si>
  <si>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</si>
  <si>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</si>
  <si>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世帯数</t>
  </si>
  <si>
    <t>人　　　口</t>
    <phoneticPr fontId="6"/>
  </si>
  <si>
    <t>人口総数
に対する
割　　合</t>
    <phoneticPr fontId="6"/>
  </si>
  <si>
    <t>総　数</t>
    <phoneticPr fontId="6"/>
  </si>
  <si>
    <t>男　性</t>
    <phoneticPr fontId="6"/>
  </si>
  <si>
    <t>女　性</t>
    <phoneticPr fontId="6"/>
  </si>
  <si>
    <t>％</t>
    <phoneticPr fontId="6"/>
  </si>
  <si>
    <t>市計</t>
  </si>
  <si>
    <t>郡計</t>
  </si>
  <si>
    <t>保土ケ谷区</t>
    <phoneticPr fontId="6"/>
  </si>
  <si>
    <t>三浦郡葉山町</t>
  </si>
  <si>
    <t>高座郡寒川町</t>
  </si>
  <si>
    <t>中　　   郡</t>
    <phoneticPr fontId="6"/>
  </si>
  <si>
    <t>足 柄 上 郡</t>
    <phoneticPr fontId="6"/>
  </si>
  <si>
    <t>人口増減</t>
    <rPh sb="2" eb="4">
      <t>ゾウゲン</t>
    </rPh>
    <phoneticPr fontId="6"/>
  </si>
  <si>
    <t>自　　然　　増　　減</t>
    <rPh sb="9" eb="10">
      <t>ゲン</t>
    </rPh>
    <phoneticPr fontId="6"/>
  </si>
  <si>
    <t>社　　会　　増　　減</t>
    <rPh sb="9" eb="10">
      <t>ゲン</t>
    </rPh>
    <phoneticPr fontId="6"/>
  </si>
  <si>
    <t>対前年
増減率</t>
    <rPh sb="5" eb="6">
      <t>ゲン</t>
    </rPh>
    <phoneticPr fontId="6"/>
  </si>
  <si>
    <t>％</t>
    <phoneticPr fontId="6"/>
  </si>
  <si>
    <t>中　　   郡</t>
    <phoneticPr fontId="6"/>
  </si>
  <si>
    <t>愛　甲　郡</t>
    <phoneticPr fontId="6"/>
  </si>
  <si>
    <t>市区町村別</t>
    <rPh sb="0" eb="2">
      <t>シク</t>
    </rPh>
    <rPh sb="2" eb="4">
      <t>チョウソン</t>
    </rPh>
    <rPh sb="4" eb="5">
      <t>ベツ</t>
    </rPh>
    <phoneticPr fontId="6"/>
  </si>
  <si>
    <t>総　　　数</t>
    <phoneticPr fontId="6"/>
  </si>
  <si>
    <t>一</t>
    <rPh sb="0" eb="1">
      <t>イチ</t>
    </rPh>
    <phoneticPr fontId="6"/>
  </si>
  <si>
    <t>般</t>
    <rPh sb="0" eb="1">
      <t>ハン</t>
    </rPh>
    <phoneticPr fontId="6"/>
  </si>
  <si>
    <t>世</t>
    <phoneticPr fontId="6"/>
  </si>
  <si>
    <t>帯</t>
    <rPh sb="0" eb="1">
      <t>オビ</t>
    </rPh>
    <phoneticPr fontId="6"/>
  </si>
  <si>
    <t>施設等の世帯</t>
    <phoneticPr fontId="6"/>
  </si>
  <si>
    <t>世帯人員</t>
  </si>
  <si>
    <t>数</t>
    <rPh sb="0" eb="1">
      <t>スウ</t>
    </rPh>
    <phoneticPr fontId="6"/>
  </si>
  <si>
    <t>核家族
世　帯</t>
    <phoneticPr fontId="6"/>
  </si>
  <si>
    <t>総　数</t>
    <phoneticPr fontId="6"/>
  </si>
  <si>
    <t>１人</t>
    <rPh sb="1" eb="2">
      <t>ヒト</t>
    </rPh>
    <phoneticPr fontId="6"/>
  </si>
  <si>
    <t>２</t>
    <phoneticPr fontId="6"/>
  </si>
  <si>
    <t>３</t>
    <phoneticPr fontId="6"/>
  </si>
  <si>
    <t>４</t>
    <phoneticPr fontId="6"/>
  </si>
  <si>
    <t>５</t>
    <phoneticPr fontId="6"/>
  </si>
  <si>
    <t>６</t>
    <phoneticPr fontId="6"/>
  </si>
  <si>
    <t>７</t>
    <phoneticPr fontId="6"/>
  </si>
  <si>
    <t>８</t>
    <phoneticPr fontId="6"/>
  </si>
  <si>
    <t>９</t>
    <phoneticPr fontId="6"/>
  </si>
  <si>
    <t>-</t>
  </si>
  <si>
    <t>相模原市</t>
  </si>
  <si>
    <t>緑区</t>
    <rPh sb="0" eb="2">
      <t>ミドリク</t>
    </rPh>
    <phoneticPr fontId="6"/>
  </si>
  <si>
    <t>中央区</t>
    <rPh sb="0" eb="3">
      <t>チュウオウク</t>
    </rPh>
    <phoneticPr fontId="6"/>
  </si>
  <si>
    <t>南区</t>
    <rPh sb="0" eb="2">
      <t>ミナミク</t>
    </rPh>
    <phoneticPr fontId="6"/>
  </si>
  <si>
    <t>年　齢</t>
    <phoneticPr fontId="6"/>
  </si>
  <si>
    <t>総　数</t>
    <phoneticPr fontId="6"/>
  </si>
  <si>
    <t>男　性</t>
    <phoneticPr fontId="6"/>
  </si>
  <si>
    <t>女　性</t>
    <phoneticPr fontId="6"/>
  </si>
  <si>
    <t>年　齢</t>
    <phoneticPr fontId="6"/>
  </si>
  <si>
    <t xml:space="preserve">総数   </t>
    <rPh sb="1" eb="2">
      <t>カズ</t>
    </rPh>
    <phoneticPr fontId="6"/>
  </si>
  <si>
    <t>０</t>
    <phoneticPr fontId="6"/>
  </si>
  <si>
    <t>１</t>
    <phoneticPr fontId="6"/>
  </si>
  <si>
    <t>２</t>
    <phoneticPr fontId="6"/>
  </si>
  <si>
    <t>３</t>
    <phoneticPr fontId="6"/>
  </si>
  <si>
    <t>４</t>
    <phoneticPr fontId="6"/>
  </si>
  <si>
    <t>５</t>
    <phoneticPr fontId="6"/>
  </si>
  <si>
    <t>６</t>
    <phoneticPr fontId="6"/>
  </si>
  <si>
    <t>７</t>
    <phoneticPr fontId="6"/>
  </si>
  <si>
    <t>８</t>
    <phoneticPr fontId="6"/>
  </si>
  <si>
    <t>９</t>
    <phoneticPr fontId="6"/>
  </si>
  <si>
    <t>年齢不詳</t>
  </si>
  <si>
    <t>年　　齢</t>
    <phoneticPr fontId="6"/>
  </si>
  <si>
    <t>総　　数</t>
    <phoneticPr fontId="6"/>
  </si>
  <si>
    <t>男　　　　　　性</t>
    <phoneticPr fontId="6"/>
  </si>
  <si>
    <t>女　　　　　　性</t>
    <rPh sb="0" eb="1">
      <t>オンナ</t>
    </rPh>
    <phoneticPr fontId="6"/>
  </si>
  <si>
    <t>総　　数</t>
    <rPh sb="0" eb="1">
      <t>フサ</t>
    </rPh>
    <rPh sb="3" eb="4">
      <t>カズ</t>
    </rPh>
    <phoneticPr fontId="6"/>
  </si>
  <si>
    <t>未　　婚</t>
    <phoneticPr fontId="6"/>
  </si>
  <si>
    <t>有　配　偶</t>
    <phoneticPr fontId="6"/>
  </si>
  <si>
    <t>死　　別</t>
    <rPh sb="0" eb="4">
      <t>シベツ</t>
    </rPh>
    <phoneticPr fontId="6"/>
  </si>
  <si>
    <t>離　　別</t>
    <rPh sb="0" eb="4">
      <t>リベツ</t>
    </rPh>
    <phoneticPr fontId="6"/>
  </si>
  <si>
    <t>有　配　偶</t>
    <phoneticPr fontId="6"/>
  </si>
  <si>
    <t>歳</t>
    <rPh sb="0" eb="1">
      <t>１０サイ</t>
    </rPh>
    <phoneticPr fontId="6"/>
  </si>
  <si>
    <t>（注）　総数には配偶関係「不詳」を含む。</t>
    <rPh sb="1" eb="2">
      <t>チュウ</t>
    </rPh>
    <rPh sb="4" eb="6">
      <t>ソウスウ</t>
    </rPh>
    <rPh sb="8" eb="10">
      <t>ハイグウ</t>
    </rPh>
    <rPh sb="10" eb="12">
      <t>カンケイ</t>
    </rPh>
    <rPh sb="13" eb="15">
      <t>フショウ</t>
    </rPh>
    <rPh sb="17" eb="18">
      <t>フク</t>
    </rPh>
    <phoneticPr fontId="6"/>
  </si>
  <si>
    <t>国勢調査結果・神奈川県年齢別人口統計調査結果</t>
    <rPh sb="0" eb="2">
      <t>コクセイ</t>
    </rPh>
    <rPh sb="2" eb="4">
      <t>チョウサ</t>
    </rPh>
    <rPh sb="4" eb="6">
      <t>ケッカ</t>
    </rPh>
    <rPh sb="7" eb="11">
      <t>カナガワケン</t>
    </rPh>
    <rPh sb="11" eb="13">
      <t>ネンレイ</t>
    </rPh>
    <rPh sb="13" eb="14">
      <t>ベツ</t>
    </rPh>
    <rPh sb="14" eb="16">
      <t>ジンコウ</t>
    </rPh>
    <rPh sb="16" eb="18">
      <t>トウケイ</t>
    </rPh>
    <rPh sb="18" eb="20">
      <t>チョウサ</t>
    </rPh>
    <rPh sb="20" eb="22">
      <t>ケッカ</t>
    </rPh>
    <phoneticPr fontId="6"/>
  </si>
  <si>
    <t>調  査  時  点</t>
    <phoneticPr fontId="6"/>
  </si>
  <si>
    <t>人　　　　　　　　　　　　口</t>
    <phoneticPr fontId="6"/>
  </si>
  <si>
    <t>大正</t>
    <rPh sb="0" eb="2">
      <t>タイショウ</t>
    </rPh>
    <phoneticPr fontId="6"/>
  </si>
  <si>
    <t>９</t>
    <phoneticPr fontId="6"/>
  </si>
  <si>
    <t>14</t>
  </si>
  <si>
    <t>５</t>
  </si>
  <si>
    <t>10</t>
  </si>
  <si>
    <t>同</t>
  </si>
  <si>
    <t>15</t>
  </si>
  <si>
    <t>20</t>
  </si>
  <si>
    <t>25</t>
  </si>
  <si>
    <t>30</t>
  </si>
  <si>
    <t>35</t>
  </si>
  <si>
    <t>40</t>
  </si>
  <si>
    <t>45</t>
  </si>
  <si>
    <t>50</t>
  </si>
  <si>
    <t>55</t>
  </si>
  <si>
    <t>60</t>
  </si>
  <si>
    <t>12</t>
  </si>
  <si>
    <t>17</t>
    <phoneticPr fontId="6"/>
  </si>
  <si>
    <t>年</t>
    <phoneticPr fontId="6"/>
  </si>
  <si>
    <t>18</t>
    <phoneticPr fontId="6"/>
  </si>
  <si>
    <t>19</t>
    <phoneticPr fontId="6"/>
  </si>
  <si>
    <t>20</t>
    <phoneticPr fontId="6"/>
  </si>
  <si>
    <t>21</t>
    <phoneticPr fontId="6"/>
  </si>
  <si>
    <t>22</t>
    <phoneticPr fontId="6"/>
  </si>
  <si>
    <t>23</t>
    <phoneticPr fontId="6"/>
  </si>
  <si>
    <t>年</t>
    <phoneticPr fontId="6"/>
  </si>
  <si>
    <t>24</t>
  </si>
  <si>
    <t>同</t>
    <rPh sb="0" eb="1">
      <t>ドウ</t>
    </rPh>
    <phoneticPr fontId="6"/>
  </si>
  <si>
    <t>25</t>
    <phoneticPr fontId="6"/>
  </si>
  <si>
    <t>26</t>
    <phoneticPr fontId="6"/>
  </si>
  <si>
    <t>27</t>
  </si>
  <si>
    <t>28</t>
  </si>
  <si>
    <t>29</t>
    <phoneticPr fontId="6"/>
  </si>
  <si>
    <t>30</t>
    <phoneticPr fontId="6"/>
  </si>
  <si>
    <t>（各年10月１日現在）国勢調査結果</t>
    <rPh sb="1" eb="2">
      <t>カク</t>
    </rPh>
    <rPh sb="11" eb="13">
      <t>コクセイ</t>
    </rPh>
    <rPh sb="13" eb="15">
      <t>チョウサ</t>
    </rPh>
    <rPh sb="15" eb="17">
      <t>ケッカ</t>
    </rPh>
    <phoneticPr fontId="6"/>
  </si>
  <si>
    <t>区　　分</t>
    <phoneticPr fontId="6"/>
  </si>
  <si>
    <t>自市区町村で従業</t>
  </si>
  <si>
    <t>県　　内</t>
    <phoneticPr fontId="6"/>
  </si>
  <si>
    <t>他　　県</t>
    <phoneticPr fontId="6"/>
  </si>
  <si>
    <t>22</t>
  </si>
  <si>
    <t>自市区町村に常住</t>
    <rPh sb="6" eb="8">
      <t>ジョウジュウ</t>
    </rPh>
    <phoneticPr fontId="6"/>
  </si>
  <si>
    <t>他市区町村に常住</t>
    <rPh sb="6" eb="8">
      <t>ジョウジュウ</t>
    </rPh>
    <phoneticPr fontId="6"/>
  </si>
  <si>
    <t>自市区町村で通学</t>
    <rPh sb="6" eb="8">
      <t>ツウガク</t>
    </rPh>
    <phoneticPr fontId="6"/>
  </si>
  <si>
    <t>従業先が他市区町村で、従業地「不詳」を含む。</t>
    <rPh sb="2" eb="3">
      <t>サキ</t>
    </rPh>
    <rPh sb="4" eb="5">
      <t>タ</t>
    </rPh>
    <rPh sb="5" eb="7">
      <t>シク</t>
    </rPh>
    <rPh sb="7" eb="9">
      <t>チョウソン</t>
    </rPh>
    <phoneticPr fontId="1"/>
  </si>
  <si>
    <t>従業地「不詳」で、県に常住している者を含む。</t>
    <rPh sb="9" eb="10">
      <t>ケン</t>
    </rPh>
    <rPh sb="11" eb="13">
      <t>ジョウジュウ</t>
    </rPh>
    <rPh sb="17" eb="18">
      <t>モノ</t>
    </rPh>
    <rPh sb="19" eb="20">
      <t>フク</t>
    </rPh>
    <phoneticPr fontId="13"/>
  </si>
  <si>
    <t>通学地「不詳」を含む。</t>
    <phoneticPr fontId="1"/>
  </si>
  <si>
    <t>通学先が他市区町村で、通学地「不詳」を含む。</t>
    <rPh sb="2" eb="3">
      <t>サキ</t>
    </rPh>
    <rPh sb="4" eb="5">
      <t>タ</t>
    </rPh>
    <rPh sb="5" eb="7">
      <t>シク</t>
    </rPh>
    <rPh sb="7" eb="9">
      <t>チョウソン</t>
    </rPh>
    <phoneticPr fontId="1"/>
  </si>
  <si>
    <t>通学地「不詳」で、県に常住している者を含む。</t>
    <rPh sb="9" eb="10">
      <t>ケン</t>
    </rPh>
    <rPh sb="11" eb="13">
      <t>ジョウジュウ</t>
    </rPh>
    <rPh sb="17" eb="18">
      <t>モノ</t>
    </rPh>
    <rPh sb="19" eb="20">
      <t>フク</t>
    </rPh>
    <phoneticPr fontId="13"/>
  </si>
  <si>
    <r>
      <t xml:space="preserve">人口密度
</t>
    </r>
    <r>
      <rPr>
        <sz val="6"/>
        <rFont val="ＭＳ 明朝"/>
        <family val="1"/>
        <charset val="128"/>
      </rPr>
      <t>(１㎢当たり）</t>
    </r>
    <phoneticPr fontId="6"/>
  </si>
  <si>
    <t>※２</t>
    <phoneticPr fontId="1"/>
  </si>
  <si>
    <t>※３</t>
    <phoneticPr fontId="1"/>
  </si>
  <si>
    <t>※５</t>
    <phoneticPr fontId="1"/>
  </si>
  <si>
    <r>
      <t>他市区町村で通学</t>
    </r>
    <r>
      <rPr>
        <vertAlign val="superscript"/>
        <sz val="7"/>
        <rFont val="ＭＳ 明朝"/>
        <family val="1"/>
        <charset val="128"/>
      </rPr>
      <t>※５</t>
    </r>
    <rPh sb="6" eb="8">
      <t>ツウガク</t>
    </rPh>
    <phoneticPr fontId="6"/>
  </si>
  <si>
    <t>１　県内に常住する15歳以上就業者数</t>
    <rPh sb="2" eb="4">
      <t>ケンナイ</t>
    </rPh>
    <rPh sb="5" eb="7">
      <t>ジョウジュウ</t>
    </rPh>
    <rPh sb="11" eb="14">
      <t>サイイジョウ</t>
    </rPh>
    <rPh sb="14" eb="17">
      <t>シュウギョウシャ</t>
    </rPh>
    <rPh sb="17" eb="18">
      <t>スウ</t>
    </rPh>
    <phoneticPr fontId="6"/>
  </si>
  <si>
    <t>２　県内で従業する15歳以上就業者数</t>
    <rPh sb="2" eb="4">
      <t>ケンナイ</t>
    </rPh>
    <rPh sb="5" eb="7">
      <t>ジュウギョウ</t>
    </rPh>
    <rPh sb="11" eb="14">
      <t>サイイジョウ</t>
    </rPh>
    <rPh sb="14" eb="17">
      <t>シュウギョウシャ</t>
    </rPh>
    <rPh sb="17" eb="18">
      <t>スウ</t>
    </rPh>
    <phoneticPr fontId="6"/>
  </si>
  <si>
    <t>３　県内に常住する15歳以上通学者数</t>
    <rPh sb="2" eb="4">
      <t>ケンナイ</t>
    </rPh>
    <rPh sb="5" eb="7">
      <t>ジョウジュウ</t>
    </rPh>
    <rPh sb="11" eb="14">
      <t>サイイジョウ</t>
    </rPh>
    <rPh sb="14" eb="17">
      <t>ツウガクシャ</t>
    </rPh>
    <rPh sb="17" eb="18">
      <t>カズ</t>
    </rPh>
    <phoneticPr fontId="6"/>
  </si>
  <si>
    <t>４　県内で通学する15歳以上通学者数</t>
    <rPh sb="2" eb="4">
      <t>ケンナイ</t>
    </rPh>
    <rPh sb="5" eb="7">
      <t>ツウガク</t>
    </rPh>
    <rPh sb="11" eb="14">
      <t>サイイジョウ</t>
    </rPh>
    <rPh sb="14" eb="17">
      <t>ツウガクシャ</t>
    </rPh>
    <rPh sb="17" eb="18">
      <t>カズ</t>
    </rPh>
    <phoneticPr fontId="6"/>
  </si>
  <si>
    <t>65歳以上</t>
    <phoneticPr fontId="6"/>
  </si>
  <si>
    <t>０～14歳</t>
    <phoneticPr fontId="6"/>
  </si>
  <si>
    <t>15～64歳</t>
    <phoneticPr fontId="6"/>
  </si>
  <si>
    <t>10月１日</t>
    <phoneticPr fontId="6"/>
  </si>
  <si>
    <t>11月１日</t>
    <phoneticPr fontId="6"/>
  </si>
  <si>
    <t>　　　２　昭和20年は国の人口調査による。</t>
    <rPh sb="5" eb="7">
      <t>ショウワ</t>
    </rPh>
    <rPh sb="9" eb="10">
      <t>ネン</t>
    </rPh>
    <rPh sb="11" eb="12">
      <t>クニ</t>
    </rPh>
    <rPh sb="13" eb="15">
      <t>ジンコウ</t>
    </rPh>
    <rPh sb="15" eb="17">
      <t>チョウサ</t>
    </rPh>
    <phoneticPr fontId="6"/>
  </si>
  <si>
    <t>30～34</t>
    <phoneticPr fontId="6"/>
  </si>
  <si>
    <t>35～39</t>
    <phoneticPr fontId="6"/>
  </si>
  <si>
    <t>50～54</t>
    <phoneticPr fontId="6"/>
  </si>
  <si>
    <t>55～59</t>
    <phoneticPr fontId="6"/>
  </si>
  <si>
    <t>60～64</t>
    <phoneticPr fontId="6"/>
  </si>
  <si>
    <t>65～69</t>
    <phoneticPr fontId="6"/>
  </si>
  <si>
    <t>75～79</t>
    <phoneticPr fontId="6"/>
  </si>
  <si>
    <t>25～29</t>
    <phoneticPr fontId="6"/>
  </si>
  <si>
    <t>35～39</t>
    <phoneticPr fontId="6"/>
  </si>
  <si>
    <t>40～44</t>
    <phoneticPr fontId="6"/>
  </si>
  <si>
    <t>45～49</t>
    <phoneticPr fontId="6"/>
  </si>
  <si>
    <t>65～69</t>
    <phoneticPr fontId="6"/>
  </si>
  <si>
    <t>75～79</t>
    <phoneticPr fontId="6"/>
  </si>
  <si>
    <t>80～84</t>
    <phoneticPr fontId="6"/>
  </si>
  <si>
    <t>85歳以上</t>
    <phoneticPr fontId="6"/>
  </si>
  <si>
    <t>20～24</t>
    <phoneticPr fontId="6"/>
  </si>
  <si>
    <t>55～59</t>
    <phoneticPr fontId="6"/>
  </si>
  <si>
    <t>60～64</t>
    <phoneticPr fontId="6"/>
  </si>
  <si>
    <t>70～74</t>
    <phoneticPr fontId="6"/>
  </si>
  <si>
    <t>70～74</t>
    <phoneticPr fontId="6"/>
  </si>
  <si>
    <t>15～19</t>
    <phoneticPr fontId="6"/>
  </si>
  <si>
    <t>50～54</t>
    <phoneticPr fontId="6"/>
  </si>
  <si>
    <t>30～34</t>
    <phoneticPr fontId="6"/>
  </si>
  <si>
    <t>０～４</t>
    <phoneticPr fontId="6"/>
  </si>
  <si>
    <t>５～９</t>
    <phoneticPr fontId="6"/>
  </si>
  <si>
    <t>10～14</t>
    <phoneticPr fontId="6"/>
  </si>
  <si>
    <t>15～19</t>
    <phoneticPr fontId="6"/>
  </si>
  <si>
    <t>85～89</t>
    <phoneticPr fontId="6"/>
  </si>
  <si>
    <t>90～94</t>
    <phoneticPr fontId="6"/>
  </si>
  <si>
    <t>100歳以上</t>
    <phoneticPr fontId="6"/>
  </si>
  <si>
    <t>95～99</t>
    <phoneticPr fontId="6"/>
  </si>
  <si>
    <t>18歳未満
の世帯員の
いる世帯</t>
    <rPh sb="0" eb="3">
      <t>１８サイ</t>
    </rPh>
    <rPh sb="7" eb="10">
      <t>セタイイン</t>
    </rPh>
    <phoneticPr fontId="6"/>
  </si>
  <si>
    <t>１世帯
当たり
人　員</t>
    <phoneticPr fontId="6"/>
  </si>
  <si>
    <t>65歳以
上の単
身世帯</t>
    <phoneticPr fontId="6"/>
  </si>
  <si>
    <t>10人
以上</t>
    <phoneticPr fontId="6"/>
  </si>
  <si>
    <t>女性
100人に
つき男性</t>
    <phoneticPr fontId="6"/>
  </si>
  <si>
    <t>１世帯当
たり人員</t>
    <phoneticPr fontId="6"/>
  </si>
  <si>
    <t>１世帯当
たり人員</t>
    <phoneticPr fontId="6"/>
  </si>
  <si>
    <t xml:space="preserve">    -</t>
    <phoneticPr fontId="1"/>
  </si>
  <si>
    <t>１月１日</t>
    <phoneticPr fontId="1"/>
  </si>
  <si>
    <t>31</t>
    <phoneticPr fontId="6"/>
  </si>
  <si>
    <t>令和</t>
    <rPh sb="0" eb="2">
      <t>レイワ</t>
    </rPh>
    <phoneticPr fontId="6"/>
  </si>
  <si>
    <t>（注）１　昭和15年、25年、30年及び昭和50年～令和２年は総数に年齢不詳を含む。</t>
    <rPh sb="1" eb="2">
      <t>チュウ</t>
    </rPh>
    <rPh sb="5" eb="7">
      <t>ショウワ</t>
    </rPh>
    <rPh sb="9" eb="10">
      <t>ネン</t>
    </rPh>
    <rPh sb="13" eb="14">
      <t>ネン</t>
    </rPh>
    <rPh sb="17" eb="18">
      <t>ネン</t>
    </rPh>
    <rPh sb="18" eb="19">
      <t>オヨ</t>
    </rPh>
    <rPh sb="20" eb="22">
      <t>ショウワ</t>
    </rPh>
    <rPh sb="24" eb="25">
      <t>ネン</t>
    </rPh>
    <rPh sb="26" eb="28">
      <t>レイワ</t>
    </rPh>
    <rPh sb="29" eb="30">
      <t>ネン</t>
    </rPh>
    <rPh sb="31" eb="33">
      <t>ソウスウ</t>
    </rPh>
    <rPh sb="34" eb="36">
      <t>ネンレイ</t>
    </rPh>
    <rPh sb="36" eb="38">
      <t>フショウ</t>
    </rPh>
    <rPh sb="39" eb="40">
      <t>フク</t>
    </rPh>
    <phoneticPr fontId="6"/>
  </si>
  <si>
    <t>２</t>
    <phoneticPr fontId="6"/>
  </si>
  <si>
    <r>
      <t xml:space="preserve">人口密度
</t>
    </r>
    <r>
      <rPr>
        <sz val="6"/>
        <rFont val="ＭＳ 明朝"/>
        <family val="1"/>
        <charset val="128"/>
      </rPr>
      <t>(１㎢当たり）</t>
    </r>
    <rPh sb="0" eb="4">
      <t>ジンコウミツド</t>
    </rPh>
    <rPh sb="8" eb="9">
      <t>ア</t>
    </rPh>
    <phoneticPr fontId="6"/>
  </si>
  <si>
    <t>自　　然　　増　　減　</t>
    <rPh sb="9" eb="10">
      <t>ゲン</t>
    </rPh>
    <phoneticPr fontId="6"/>
  </si>
  <si>
    <t>足 柄 下 郡</t>
    <phoneticPr fontId="6"/>
  </si>
  <si>
    <t>足 柄 上 郡</t>
    <phoneticPr fontId="6"/>
  </si>
  <si>
    <t>愛　甲　郡</t>
    <phoneticPr fontId="6"/>
  </si>
  <si>
    <t>65歳以上の
世帯員の
いる世帯</t>
    <rPh sb="7" eb="10">
      <t>セタイイン</t>
    </rPh>
    <phoneticPr fontId="6"/>
  </si>
  <si>
    <t>30年</t>
  </si>
  <si>
    <t>令和元年</t>
  </si>
  <si>
    <t>※６</t>
    <phoneticPr fontId="1"/>
  </si>
  <si>
    <t>※４</t>
    <phoneticPr fontId="1"/>
  </si>
  <si>
    <t>従業地「不詳」を含む。</t>
    <phoneticPr fontId="1"/>
  </si>
  <si>
    <t>※１</t>
    <phoneticPr fontId="6"/>
  </si>
  <si>
    <t>27</t>
    <phoneticPr fontId="6"/>
  </si>
  <si>
    <t>17</t>
    <phoneticPr fontId="6"/>
  </si>
  <si>
    <t>12</t>
    <phoneticPr fontId="6"/>
  </si>
  <si>
    <t>12</t>
    <phoneticPr fontId="6"/>
  </si>
  <si>
    <t>27</t>
    <phoneticPr fontId="6"/>
  </si>
  <si>
    <t>27</t>
    <phoneticPr fontId="6"/>
  </si>
  <si>
    <t>12</t>
    <phoneticPr fontId="6"/>
  </si>
  <si>
    <t>他　　県</t>
    <phoneticPr fontId="6"/>
  </si>
  <si>
    <t>県　　内</t>
    <phoneticPr fontId="6"/>
  </si>
  <si>
    <t>17</t>
    <phoneticPr fontId="6"/>
  </si>
  <si>
    <t>12</t>
    <phoneticPr fontId="6"/>
  </si>
  <si>
    <t>県　　内</t>
    <phoneticPr fontId="6"/>
  </si>
  <si>
    <r>
      <t>総　　数</t>
    </r>
    <r>
      <rPr>
        <vertAlign val="superscript"/>
        <sz val="7"/>
        <rFont val="ＭＳ 明朝"/>
        <family val="1"/>
        <charset val="128"/>
      </rPr>
      <t>※３</t>
    </r>
    <phoneticPr fontId="6"/>
  </si>
  <si>
    <t>他　　県</t>
    <phoneticPr fontId="6"/>
  </si>
  <si>
    <t>区　　分</t>
    <phoneticPr fontId="6"/>
  </si>
  <si>
    <t>（令和２年１月１日現在）神奈川県年齢別人口統計調査結果</t>
    <rPh sb="6" eb="7">
      <t>ガツ</t>
    </rPh>
    <rPh sb="8" eb="9">
      <t>ヒ</t>
    </rPh>
    <rPh sb="9" eb="11">
      <t>ゲンザイ</t>
    </rPh>
    <rPh sb="12" eb="16">
      <t>カナガワケン</t>
    </rPh>
    <rPh sb="16" eb="18">
      <t>ネンレイ</t>
    </rPh>
    <rPh sb="18" eb="19">
      <t>ベツ</t>
    </rPh>
    <rPh sb="19" eb="21">
      <t>ジンコウ</t>
    </rPh>
    <rPh sb="21" eb="23">
      <t>トウケイ</t>
    </rPh>
    <rPh sb="23" eb="25">
      <t>チョウサ</t>
    </rPh>
    <rPh sb="25" eb="27">
      <t>ケッカ</t>
    </rPh>
    <phoneticPr fontId="6"/>
  </si>
  <si>
    <t>平成29年</t>
  </si>
  <si>
    <t>(令和元年10月１日現在）人口統計調査結果</t>
    <rPh sb="1" eb="3">
      <t>レイワ</t>
    </rPh>
    <rPh sb="3" eb="5">
      <t>ガンネン</t>
    </rPh>
    <rPh sb="7" eb="8">
      <t>ガツ</t>
    </rPh>
    <rPh sb="9" eb="10">
      <t>ヒ</t>
    </rPh>
    <rPh sb="10" eb="12">
      <t>ゲンザイ</t>
    </rPh>
    <rPh sb="13" eb="15">
      <t>ジンコウ</t>
    </rPh>
    <rPh sb="15" eb="17">
      <t>トウケイ</t>
    </rPh>
    <rPh sb="17" eb="19">
      <t>チョウサ</t>
    </rPh>
    <rPh sb="19" eb="21">
      <t>ケッカ</t>
    </rPh>
    <phoneticPr fontId="6"/>
  </si>
  <si>
    <t>（平成31年１月～令和元年12月）人口統計調査結果</t>
    <rPh sb="1" eb="3">
      <t>ヘイセイ</t>
    </rPh>
    <rPh sb="7" eb="8">
      <t>ガツ</t>
    </rPh>
    <rPh sb="9" eb="11">
      <t>レイワ</t>
    </rPh>
    <rPh sb="11" eb="13">
      <t>ガンネン</t>
    </rPh>
    <rPh sb="15" eb="16">
      <t>ガツ</t>
    </rPh>
    <rPh sb="17" eb="19">
      <t>ジンコウ</t>
    </rPh>
    <rPh sb="19" eb="21">
      <t>トウケイ</t>
    </rPh>
    <rPh sb="21" eb="23">
      <t>チョウサ</t>
    </rPh>
    <rPh sb="23" eb="25">
      <t>ケッカ</t>
    </rPh>
    <phoneticPr fontId="6"/>
  </si>
  <si>
    <t>10月１日</t>
  </si>
  <si>
    <t>（平成27年10月１日現在）国勢調査結果</t>
    <rPh sb="1" eb="3">
      <t>ヘイセイ</t>
    </rPh>
    <rPh sb="5" eb="6">
      <t>ネン</t>
    </rPh>
    <rPh sb="8" eb="9">
      <t>ガツ</t>
    </rPh>
    <rPh sb="10" eb="13">
      <t>ニチゲンザイ</t>
    </rPh>
    <rPh sb="14" eb="16">
      <t>コクセイ</t>
    </rPh>
    <rPh sb="16" eb="18">
      <t>チョウサ</t>
    </rPh>
    <rPh sb="18" eb="20">
      <t>ケッカ</t>
    </rPh>
    <phoneticPr fontId="6"/>
  </si>
  <si>
    <t>人口増減の内訳割合</t>
    <rPh sb="0" eb="2">
      <t>ジンコウ</t>
    </rPh>
    <rPh sb="2" eb="4">
      <t>ゾウゲン</t>
    </rPh>
    <rPh sb="5" eb="7">
      <t>ウチワケ</t>
    </rPh>
    <rPh sb="7" eb="9">
      <t>ワリアイ</t>
    </rPh>
    <phoneticPr fontId="6"/>
  </si>
  <si>
    <t>世</t>
    <rPh sb="0" eb="1">
      <t>ヨ</t>
    </rPh>
    <phoneticPr fontId="1"/>
  </si>
  <si>
    <t>人</t>
    <rPh sb="0" eb="1">
      <t>ヒト</t>
    </rPh>
    <phoneticPr fontId="1"/>
  </si>
  <si>
    <t>員</t>
    <rPh sb="0" eb="1">
      <t>イン</t>
    </rPh>
    <phoneticPr fontId="1"/>
  </si>
  <si>
    <t>別</t>
    <rPh sb="0" eb="1">
      <t>ベツ</t>
    </rPh>
    <phoneticPr fontId="6"/>
  </si>
  <si>
    <t>帯</t>
    <rPh sb="0" eb="1">
      <t>オビ</t>
    </rPh>
    <phoneticPr fontId="1"/>
  </si>
  <si>
    <t>健康増進課調</t>
    <rPh sb="0" eb="2">
      <t>ケンコウ</t>
    </rPh>
    <rPh sb="2" eb="4">
      <t>ゾウシン</t>
    </rPh>
    <rPh sb="4" eb="5">
      <t>カ</t>
    </rPh>
    <rPh sb="5" eb="6">
      <t>シラ</t>
    </rPh>
    <phoneticPr fontId="6"/>
  </si>
  <si>
    <t>市町村別</t>
  </si>
  <si>
    <t>出  生</t>
    <phoneticPr fontId="6"/>
  </si>
  <si>
    <t>死  亡</t>
    <phoneticPr fontId="6"/>
  </si>
  <si>
    <t>死  産</t>
    <phoneticPr fontId="6"/>
  </si>
  <si>
    <t>婚  姻</t>
    <phoneticPr fontId="6"/>
  </si>
  <si>
    <t>離  婚</t>
    <phoneticPr fontId="6"/>
  </si>
  <si>
    <t>実　数</t>
    <phoneticPr fontId="6"/>
  </si>
  <si>
    <t>実　数</t>
    <phoneticPr fontId="6"/>
  </si>
  <si>
    <r>
      <t xml:space="preserve">率
</t>
    </r>
    <r>
      <rPr>
        <sz val="6"/>
        <rFont val="ＭＳ 明朝"/>
        <family val="1"/>
        <charset val="128"/>
      </rPr>
      <t>人口
千対</t>
    </r>
    <phoneticPr fontId="6"/>
  </si>
  <si>
    <r>
      <t xml:space="preserve">率
</t>
    </r>
    <r>
      <rPr>
        <sz val="6"/>
        <rFont val="ＭＳ 明朝"/>
        <family val="1"/>
        <charset val="128"/>
      </rPr>
      <t>出産
千対</t>
    </r>
    <rPh sb="2" eb="4">
      <t>シュッサン</t>
    </rPh>
    <phoneticPr fontId="6"/>
  </si>
  <si>
    <t>人</t>
    <rPh sb="0" eb="1">
      <t>ニン</t>
    </rPh>
    <phoneticPr fontId="6"/>
  </si>
  <si>
    <t>件</t>
  </si>
  <si>
    <t>平成28年</t>
    <phoneticPr fontId="6"/>
  </si>
  <si>
    <t xml:space="preserve">     29年</t>
    <phoneticPr fontId="6"/>
  </si>
  <si>
    <t xml:space="preserve">     30年</t>
    <phoneticPr fontId="6"/>
  </si>
  <si>
    <t>中郡</t>
  </si>
  <si>
    <t>足柄上郡</t>
  </si>
  <si>
    <t>足柄下郡</t>
  </si>
  <si>
    <t>愛甲郡</t>
  </si>
  <si>
    <t>（注）　率算出に用いた人口は、神奈川県統計センター公表の「人口と世帯」（平成30年10月1日現在）を用いた。</t>
    <rPh sb="1" eb="2">
      <t>チュウ</t>
    </rPh>
    <rPh sb="4" eb="5">
      <t>リツ</t>
    </rPh>
    <rPh sb="5" eb="7">
      <t>サンシュツ</t>
    </rPh>
    <rPh sb="8" eb="9">
      <t>モチ</t>
    </rPh>
    <rPh sb="11" eb="13">
      <t>ジンコウ</t>
    </rPh>
    <rPh sb="15" eb="19">
      <t>カナガワケン</t>
    </rPh>
    <rPh sb="19" eb="21">
      <t>トウケイ</t>
    </rPh>
    <rPh sb="25" eb="27">
      <t>コウヒョウ</t>
    </rPh>
    <rPh sb="29" eb="31">
      <t>ジンコウ</t>
    </rPh>
    <rPh sb="32" eb="34">
      <t>セタイ</t>
    </rPh>
    <rPh sb="36" eb="38">
      <t>ヘイセイ</t>
    </rPh>
    <rPh sb="40" eb="41">
      <t>ネン</t>
    </rPh>
    <rPh sb="43" eb="44">
      <t>ガツ</t>
    </rPh>
    <rPh sb="45" eb="48">
      <t>ニチゲンザイ</t>
    </rPh>
    <rPh sb="50" eb="51">
      <t>モチ</t>
    </rPh>
    <phoneticPr fontId="6"/>
  </si>
  <si>
    <t>　　　３　平成17年以降は神奈川県年齢別人口統計調査結果。</t>
    <rPh sb="5" eb="7">
      <t>ヘイセイ</t>
    </rPh>
    <rPh sb="9" eb="10">
      <t>ネン</t>
    </rPh>
    <rPh sb="10" eb="12">
      <t>イコウ</t>
    </rPh>
    <rPh sb="13" eb="17">
      <t>カナガワケン</t>
    </rPh>
    <rPh sb="17" eb="19">
      <t>ネンレイ</t>
    </rPh>
    <rPh sb="19" eb="20">
      <t>ベツ</t>
    </rPh>
    <rPh sb="20" eb="22">
      <t>ジンコウ</t>
    </rPh>
    <rPh sb="22" eb="24">
      <t>トウケイ</t>
    </rPh>
    <rPh sb="24" eb="26">
      <t>チョウサ</t>
    </rPh>
    <rPh sb="26" eb="28">
      <t>ケッカ</t>
    </rPh>
    <phoneticPr fontId="6"/>
  </si>
  <si>
    <r>
      <t xml:space="preserve">総　　数 </t>
    </r>
    <r>
      <rPr>
        <vertAlign val="superscript"/>
        <sz val="7"/>
        <rFont val="ＭＳ 明朝"/>
        <family val="1"/>
        <charset val="128"/>
      </rPr>
      <t>※１</t>
    </r>
    <phoneticPr fontId="6"/>
  </si>
  <si>
    <r>
      <t>他市区町村で従業</t>
    </r>
    <r>
      <rPr>
        <vertAlign val="superscript"/>
        <sz val="7"/>
        <rFont val="ＭＳ 明朝"/>
        <family val="1"/>
        <charset val="128"/>
      </rPr>
      <t>※２</t>
    </r>
    <phoneticPr fontId="6"/>
  </si>
  <si>
    <r>
      <t>総　　数</t>
    </r>
    <r>
      <rPr>
        <vertAlign val="superscript"/>
        <sz val="7"/>
        <rFont val="ＭＳ 明朝"/>
        <family val="1"/>
        <charset val="128"/>
      </rPr>
      <t>※４</t>
    </r>
    <phoneticPr fontId="6"/>
  </si>
  <si>
    <r>
      <t>総　　数</t>
    </r>
    <r>
      <rPr>
        <vertAlign val="superscript"/>
        <sz val="7"/>
        <rFont val="ＭＳ 明朝"/>
        <family val="1"/>
        <charset val="128"/>
      </rPr>
      <t>※６</t>
    </r>
    <phoneticPr fontId="6"/>
  </si>
  <si>
    <t>元</t>
    <phoneticPr fontId="1"/>
  </si>
  <si>
    <t>元</t>
    <phoneticPr fontId="1"/>
  </si>
  <si>
    <t>平成31・令和</t>
    <rPh sb="0" eb="2">
      <t>ヘイセイ</t>
    </rPh>
    <rPh sb="5" eb="7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</si>
</sst>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1" formatCode="_ * #,##0_ ;_ * \-#,##0_ ;_ * &quot;-&quot;_ ;_ @_ "/>
    <numFmt numFmtId="176" formatCode="#,##0_);[Red]\(#,##0\)"/>
    <numFmt numFmtId="177" formatCode="0.00_ "/>
    <numFmt numFmtId="178" formatCode="#,##0_ "/>
    <numFmt numFmtId="179" formatCode="#,##0;&quot;△ &quot;#,##0"/>
    <numFmt numFmtId="180" formatCode="0.0;&quot;△ &quot;0.0"/>
    <numFmt numFmtId="181" formatCode="0.0_ "/>
    <numFmt numFmtId="182" formatCode="0.00;&quot;△ &quot;0.00"/>
    <numFmt numFmtId="183" formatCode="0.00_);[Red]\(0.00\)"/>
    <numFmt numFmtId="184" formatCode="0.0_);[Red]\(0.0\)"/>
    <numFmt numFmtId="185" formatCode="0.0%"/>
    <numFmt numFmtId="186" formatCode="\ ###,###,##0;&quot;-&quot;###,###,##0"/>
    <numFmt numFmtId="187" formatCode="#,###,###,##0;&quot; -&quot;###,###,##0"/>
    <numFmt numFmtId="188" formatCode="\ ###,###,###,###,##0;&quot;-&quot;###,###,###,###,##0"/>
    <numFmt numFmtId="189" formatCode="##,###,###,###,##0;&quot;-&quot;#,###,###,###,##0"/>
    <numFmt numFmtId="190" formatCode="#,##0.0_);[Red]\(#,##0.0\)"/>
    <numFmt numFmtId="191" formatCode="_ * #,##0.0_ ;_ * \-#,##0.0_ ;_ * &quot;-&quot;?_ ;_ @_ "/>
    <numFmt numFmtId="192" formatCode="_(* #,##0_);_(* \(#,##0\);_(* &quot;-&quot;_);_(@_)"/>
  </numFmts>
  <fonts count="2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7"/>
      <name val="ＭＳ 明朝"/>
      <family val="1"/>
      <charset val="128"/>
    </font>
    <font>
      <sz val="7"/>
      <name val="ＭＳ ゴシック"/>
      <family val="3"/>
      <charset val="128"/>
    </font>
    <font>
      <sz val="6"/>
      <name val="ＭＳ ゴシック"/>
      <family val="3"/>
      <charset val="128"/>
    </font>
    <font>
      <sz val="6.5"/>
      <name val="ＭＳ 明朝"/>
      <family val="1"/>
      <charset val="128"/>
    </font>
    <font>
      <sz val="6.5"/>
      <name val="ＭＳ ゴシック"/>
      <family val="3"/>
      <charset val="128"/>
    </font>
    <font>
      <sz val="6"/>
      <name val="ＭＳ 明朝"/>
      <family val="1"/>
      <charset val="128"/>
    </font>
    <font>
      <sz val="5"/>
      <name val="ＭＳ 明朝"/>
      <family val="1"/>
      <charset val="128"/>
    </font>
    <font>
      <b/>
      <sz val="7"/>
      <name val="ＭＳ ゴシック"/>
      <family val="3"/>
      <charset val="128"/>
    </font>
    <font>
      <b/>
      <sz val="7"/>
      <name val="ＭＳ 明朝"/>
      <family val="1"/>
      <charset val="128"/>
    </font>
    <font>
      <sz val="8"/>
      <name val="ＭＳ 明朝"/>
      <family val="1"/>
      <charset val="128"/>
    </font>
    <font>
      <vertAlign val="superscript"/>
      <sz val="7"/>
      <name val="ＭＳ 明朝"/>
      <family val="1"/>
      <charset val="128"/>
    </font>
    <font>
      <sz val="10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.5"/>
      <name val="ＭＳ Ｐゴシック"/>
      <family val="3"/>
      <charset val="128"/>
    </font>
    <font>
      <sz val="12"/>
      <name val="ＭＳ 明朝"/>
      <family val="1"/>
      <charset val="128"/>
    </font>
    <font>
      <b/>
      <sz val="7"/>
      <color rgb="FFFF0000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color rgb="FFFF0000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0" fontId="17" fillId="0" borderId="0">
      <alignment vertical="center"/>
    </xf>
  </cellStyleXfs>
  <cellXfs count="390">
    <xf numFmtId="0" fontId="0" fillId="0" borderId="0" xfId="0"/>
    <xf numFmtId="0" fontId="4" fillId="0" borderId="0" xfId="2" applyFont="1" applyFill="1"/>
    <xf numFmtId="0" fontId="4" fillId="0" borderId="0" xfId="2" applyFont="1" applyFill="1" applyAlignment="1"/>
    <xf numFmtId="0" fontId="5" fillId="0" borderId="0" xfId="2" applyFont="1" applyFill="1" applyAlignment="1"/>
    <xf numFmtId="0" fontId="5" fillId="0" borderId="0" xfId="2" applyFont="1" applyFill="1"/>
    <xf numFmtId="0" fontId="4" fillId="0" borderId="0" xfId="2" applyFont="1" applyFill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0" xfId="2" applyFont="1" applyFill="1" applyBorder="1" applyAlignment="1"/>
    <xf numFmtId="0" fontId="7" fillId="0" borderId="0" xfId="2" applyFont="1" applyFill="1" applyBorder="1" applyAlignment="1">
      <alignment horizontal="right"/>
    </xf>
    <xf numFmtId="0" fontId="7" fillId="0" borderId="2" xfId="2" applyFont="1" applyFill="1" applyBorder="1" applyAlignment="1">
      <alignment horizontal="left"/>
    </xf>
    <xf numFmtId="0" fontId="9" fillId="0" borderId="0" xfId="2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7" fillId="0" borderId="0" xfId="2" applyFont="1" applyFill="1" applyBorder="1" applyAlignment="1">
      <alignment horizontal="center" vertical="center"/>
    </xf>
    <xf numFmtId="0" fontId="7" fillId="0" borderId="3" xfId="2" applyFont="1" applyFill="1" applyBorder="1" applyAlignment="1"/>
    <xf numFmtId="0" fontId="7" fillId="0" borderId="4" xfId="2" applyFont="1" applyFill="1" applyBorder="1" applyAlignment="1">
      <alignment horizontal="left"/>
    </xf>
    <xf numFmtId="178" fontId="8" fillId="0" borderId="5" xfId="2" applyNumberFormat="1" applyFont="1" applyFill="1" applyBorder="1" applyAlignment="1"/>
    <xf numFmtId="178" fontId="8" fillId="0" borderId="3" xfId="2" applyNumberFormat="1" applyFont="1" applyFill="1" applyBorder="1" applyAlignment="1"/>
    <xf numFmtId="183" fontId="8" fillId="0" borderId="3" xfId="2" applyNumberFormat="1" applyFont="1" applyFill="1" applyBorder="1" applyAlignment="1"/>
    <xf numFmtId="0" fontId="7" fillId="0" borderId="0" xfId="2" applyFont="1" applyFill="1" applyBorder="1" applyAlignment="1">
      <alignment horizontal="left"/>
    </xf>
    <xf numFmtId="0" fontId="5" fillId="0" borderId="0" xfId="2" applyFont="1" applyFill="1" applyBorder="1" applyAlignment="1"/>
    <xf numFmtId="0" fontId="7" fillId="0" borderId="0" xfId="2" applyFont="1" applyFill="1"/>
    <xf numFmtId="0" fontId="8" fillId="0" borderId="0" xfId="2" applyFont="1" applyFill="1"/>
    <xf numFmtId="179" fontId="8" fillId="0" borderId="0" xfId="2" applyNumberFormat="1" applyFont="1" applyFill="1"/>
    <xf numFmtId="179" fontId="7" fillId="0" borderId="0" xfId="2" applyNumberFormat="1" applyFont="1" applyFill="1"/>
    <xf numFmtId="180" fontId="8" fillId="0" borderId="0" xfId="2" applyNumberFormat="1" applyFont="1" applyFill="1"/>
    <xf numFmtId="0" fontId="7" fillId="0" borderId="0" xfId="2" applyFont="1" applyFill="1" applyAlignment="1">
      <alignment horizontal="center" vertical="center"/>
    </xf>
    <xf numFmtId="180" fontId="7" fillId="0" borderId="1" xfId="2" applyNumberFormat="1" applyFont="1" applyFill="1" applyBorder="1" applyAlignment="1">
      <alignment horizontal="center" vertical="center"/>
    </xf>
    <xf numFmtId="180" fontId="7" fillId="0" borderId="6" xfId="2" applyNumberFormat="1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right"/>
    </xf>
    <xf numFmtId="179" fontId="10" fillId="0" borderId="0" xfId="2" applyNumberFormat="1" applyFont="1" applyFill="1" applyBorder="1" applyAlignment="1">
      <alignment horizontal="right"/>
    </xf>
    <xf numFmtId="180" fontId="10" fillId="0" borderId="0" xfId="2" applyNumberFormat="1" applyFont="1" applyFill="1" applyBorder="1" applyAlignment="1">
      <alignment horizontal="right"/>
    </xf>
    <xf numFmtId="0" fontId="7" fillId="0" borderId="0" xfId="2" applyFont="1" applyFill="1" applyAlignment="1">
      <alignment horizontal="right"/>
    </xf>
    <xf numFmtId="0" fontId="7" fillId="0" borderId="0" xfId="2" applyFont="1" applyFill="1" applyBorder="1"/>
    <xf numFmtId="0" fontId="7" fillId="0" borderId="2" xfId="2" applyFont="1" applyFill="1" applyBorder="1"/>
    <xf numFmtId="179" fontId="8" fillId="0" borderId="0" xfId="2" applyNumberFormat="1" applyFont="1" applyFill="1" applyBorder="1"/>
    <xf numFmtId="180" fontId="8" fillId="0" borderId="0" xfId="2" applyNumberFormat="1" applyFont="1" applyFill="1" applyBorder="1"/>
    <xf numFmtId="0" fontId="7" fillId="0" borderId="0" xfId="2" applyFont="1" applyFill="1" applyBorder="1" applyAlignment="1">
      <alignment horizontal="center"/>
    </xf>
    <xf numFmtId="0" fontId="4" fillId="0" borderId="0" xfId="2" applyFont="1" applyFill="1" applyAlignment="1">
      <alignment horizontal="distributed"/>
    </xf>
    <xf numFmtId="0" fontId="4" fillId="0" borderId="8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11" fillId="0" borderId="2" xfId="2" applyFont="1" applyFill="1" applyBorder="1"/>
    <xf numFmtId="3" fontId="11" fillId="0" borderId="0" xfId="2" applyNumberFormat="1" applyFont="1" applyFill="1" applyBorder="1" applyAlignment="1">
      <alignment shrinkToFit="1"/>
    </xf>
    <xf numFmtId="0" fontId="5" fillId="0" borderId="0" xfId="2" applyFont="1" applyFill="1" applyBorder="1"/>
    <xf numFmtId="0" fontId="5" fillId="0" borderId="2" xfId="2" applyFont="1" applyFill="1" applyBorder="1"/>
    <xf numFmtId="3" fontId="5" fillId="0" borderId="0" xfId="2" applyNumberFormat="1" applyFont="1" applyFill="1" applyBorder="1"/>
    <xf numFmtId="176" fontId="5" fillId="0" borderId="0" xfId="2" applyNumberFormat="1" applyFont="1" applyFill="1"/>
    <xf numFmtId="3" fontId="5" fillId="0" borderId="0" xfId="2" applyNumberFormat="1" applyFont="1" applyFill="1" applyBorder="1" applyAlignment="1"/>
    <xf numFmtId="0" fontId="4" fillId="0" borderId="3" xfId="2" applyFont="1" applyFill="1" applyBorder="1" applyAlignment="1"/>
    <xf numFmtId="0" fontId="5" fillId="0" borderId="3" xfId="2" applyFont="1" applyFill="1" applyBorder="1" applyAlignment="1"/>
    <xf numFmtId="0" fontId="5" fillId="0" borderId="5" xfId="2" applyFont="1" applyFill="1" applyBorder="1" applyAlignment="1"/>
    <xf numFmtId="181" fontId="5" fillId="0" borderId="0" xfId="2" applyNumberFormat="1" applyFont="1" applyFill="1"/>
    <xf numFmtId="177" fontId="5" fillId="0" borderId="0" xfId="2" applyNumberFormat="1" applyFont="1" applyFill="1"/>
    <xf numFmtId="0" fontId="4" fillId="0" borderId="9" xfId="2" applyFont="1" applyFill="1" applyBorder="1" applyAlignment="1">
      <alignment horizontal="center" vertical="center"/>
    </xf>
    <xf numFmtId="0" fontId="4" fillId="0" borderId="10" xfId="2" applyFont="1" applyFill="1" applyBorder="1" applyAlignment="1">
      <alignment horizontal="center" vertical="center"/>
    </xf>
    <xf numFmtId="0" fontId="4" fillId="0" borderId="11" xfId="2" applyFont="1" applyFill="1" applyBorder="1" applyAlignment="1">
      <alignment horizontal="center" vertical="center"/>
    </xf>
    <xf numFmtId="0" fontId="4" fillId="0" borderId="12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right"/>
    </xf>
    <xf numFmtId="0" fontId="4" fillId="0" borderId="2" xfId="2" applyFont="1" applyFill="1" applyBorder="1" applyAlignment="1">
      <alignment horizontal="right"/>
    </xf>
    <xf numFmtId="181" fontId="4" fillId="0" borderId="0" xfId="2" applyNumberFormat="1" applyFont="1" applyFill="1" applyBorder="1" applyAlignment="1">
      <alignment horizontal="right"/>
    </xf>
    <xf numFmtId="177" fontId="4" fillId="0" borderId="0" xfId="2" applyNumberFormat="1" applyFont="1" applyFill="1" applyBorder="1" applyAlignment="1">
      <alignment horizontal="right"/>
    </xf>
    <xf numFmtId="176" fontId="5" fillId="0" borderId="0" xfId="2" applyNumberFormat="1" applyFont="1" applyFill="1" applyBorder="1"/>
    <xf numFmtId="0" fontId="4" fillId="0" borderId="0" xfId="2" applyFont="1" applyFill="1" applyBorder="1"/>
    <xf numFmtId="3" fontId="5" fillId="0" borderId="0" xfId="2" applyNumberFormat="1" applyFont="1" applyFill="1"/>
    <xf numFmtId="0" fontId="4" fillId="0" borderId="0" xfId="2" applyFont="1" applyFill="1" applyBorder="1" applyAlignment="1"/>
    <xf numFmtId="0" fontId="4" fillId="0" borderId="3" xfId="2" applyFont="1" applyFill="1" applyBorder="1"/>
    <xf numFmtId="0" fontId="4" fillId="0" borderId="3" xfId="2" applyFont="1" applyFill="1" applyBorder="1" applyAlignment="1">
      <alignment horizontal="distributed"/>
    </xf>
    <xf numFmtId="0" fontId="5" fillId="0" borderId="4" xfId="2" applyFont="1" applyFill="1" applyBorder="1"/>
    <xf numFmtId="0" fontId="5" fillId="0" borderId="3" xfId="2" applyFont="1" applyFill="1" applyBorder="1"/>
    <xf numFmtId="184" fontId="5" fillId="0" borderId="0" xfId="2" applyNumberFormat="1" applyFont="1" applyFill="1"/>
    <xf numFmtId="183" fontId="5" fillId="0" borderId="0" xfId="2" applyNumberFormat="1" applyFont="1" applyFill="1"/>
    <xf numFmtId="0" fontId="16" fillId="0" borderId="0" xfId="2" applyFont="1" applyFill="1" applyAlignment="1"/>
    <xf numFmtId="182" fontId="5" fillId="0" borderId="0" xfId="2" applyNumberFormat="1" applyFont="1" applyFill="1"/>
    <xf numFmtId="38" fontId="5" fillId="0" borderId="0" xfId="2" applyNumberFormat="1" applyFont="1" applyFill="1"/>
    <xf numFmtId="0" fontId="4" fillId="0" borderId="0" xfId="2" applyFont="1" applyFill="1" applyAlignment="1">
      <alignment horizontal="right" vertical="center"/>
    </xf>
    <xf numFmtId="0" fontId="4" fillId="0" borderId="7" xfId="2" applyFont="1" applyFill="1" applyBorder="1" applyAlignment="1">
      <alignment horizontal="left" vertical="center"/>
    </xf>
    <xf numFmtId="38" fontId="4" fillId="0" borderId="7" xfId="2" applyNumberFormat="1" applyFont="1" applyFill="1" applyBorder="1" applyAlignment="1">
      <alignment horizontal="center" vertical="center"/>
    </xf>
    <xf numFmtId="38" fontId="4" fillId="0" borderId="8" xfId="2" applyNumberFormat="1" applyFont="1" applyFill="1" applyBorder="1" applyAlignment="1">
      <alignment horizontal="center" vertical="center"/>
    </xf>
    <xf numFmtId="176" fontId="4" fillId="0" borderId="0" xfId="2" applyNumberFormat="1" applyFont="1" applyFill="1" applyAlignment="1">
      <alignment horizontal="right" vertical="center"/>
    </xf>
    <xf numFmtId="182" fontId="4" fillId="0" borderId="0" xfId="2" applyNumberFormat="1" applyFont="1" applyFill="1" applyAlignment="1">
      <alignment horizontal="right" vertical="center"/>
    </xf>
    <xf numFmtId="38" fontId="4" fillId="0" borderId="0" xfId="2" applyNumberFormat="1" applyFont="1" applyFill="1" applyAlignment="1">
      <alignment horizontal="right" vertical="center"/>
    </xf>
    <xf numFmtId="38" fontId="5" fillId="0" borderId="0" xfId="1" applyFont="1" applyFill="1" applyBorder="1"/>
    <xf numFmtId="0" fontId="4" fillId="0" borderId="0" xfId="2" applyFont="1" applyFill="1" applyAlignment="1">
      <alignment vertical="center"/>
    </xf>
    <xf numFmtId="0" fontId="4" fillId="0" borderId="8" xfId="2" applyFont="1" applyFill="1" applyBorder="1" applyAlignment="1">
      <alignment horizontal="center"/>
    </xf>
    <xf numFmtId="0" fontId="4" fillId="0" borderId="19" xfId="2" applyFont="1" applyFill="1" applyBorder="1" applyAlignment="1">
      <alignment horizontal="center"/>
    </xf>
    <xf numFmtId="0" fontId="4" fillId="0" borderId="15" xfId="2" applyFont="1" applyFill="1" applyBorder="1" applyAlignment="1">
      <alignment horizontal="center"/>
    </xf>
    <xf numFmtId="0" fontId="4" fillId="0" borderId="0" xfId="2" applyFont="1" applyFill="1" applyAlignment="1">
      <alignment horizontal="center"/>
    </xf>
    <xf numFmtId="0" fontId="4" fillId="0" borderId="0" xfId="2" applyFont="1" applyFill="1" applyBorder="1" applyAlignment="1">
      <alignment horizontal="center"/>
    </xf>
    <xf numFmtId="0" fontId="4" fillId="0" borderId="2" xfId="2" applyFont="1" applyFill="1" applyBorder="1" applyAlignment="1">
      <alignment horizontal="center"/>
    </xf>
    <xf numFmtId="0" fontId="4" fillId="0" borderId="0" xfId="2" applyFont="1" applyFill="1" applyBorder="1" applyAlignment="1">
      <alignment vertical="center"/>
    </xf>
    <xf numFmtId="0" fontId="12" fillId="0" borderId="2" xfId="2" applyFont="1" applyFill="1" applyBorder="1" applyAlignment="1">
      <alignment horizontal="left" vertical="center"/>
    </xf>
    <xf numFmtId="3" fontId="4" fillId="0" borderId="0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2" xfId="2" applyFont="1" applyFill="1" applyBorder="1" applyAlignment="1">
      <alignment horizontal="left" vertical="center"/>
    </xf>
    <xf numFmtId="0" fontId="5" fillId="0" borderId="0" xfId="2" applyFont="1" applyFill="1" applyAlignment="1">
      <alignment vertical="center"/>
    </xf>
    <xf numFmtId="0" fontId="4" fillId="0" borderId="4" xfId="2" applyFont="1" applyFill="1" applyBorder="1"/>
    <xf numFmtId="49" fontId="4" fillId="0" borderId="0" xfId="2" applyNumberFormat="1" applyFont="1" applyFill="1" applyBorder="1"/>
    <xf numFmtId="176" fontId="5" fillId="0" borderId="0" xfId="2" applyNumberFormat="1" applyFont="1" applyFill="1" applyBorder="1" applyAlignment="1">
      <alignment horizontal="right" vertical="center"/>
    </xf>
    <xf numFmtId="176" fontId="5" fillId="0" borderId="18" xfId="2" applyNumberFormat="1" applyFont="1" applyFill="1" applyBorder="1"/>
    <xf numFmtId="176" fontId="4" fillId="0" borderId="0" xfId="2" applyNumberFormat="1" applyFont="1" applyFill="1"/>
    <xf numFmtId="49" fontId="4" fillId="0" borderId="0" xfId="2" applyNumberFormat="1" applyFont="1" applyFill="1" applyBorder="1" applyAlignment="1">
      <alignment horizontal="left" vertical="center"/>
    </xf>
    <xf numFmtId="182" fontId="4" fillId="0" borderId="0" xfId="2" applyNumberFormat="1" applyFont="1" applyFill="1"/>
    <xf numFmtId="38" fontId="4" fillId="0" borderId="0" xfId="2" applyNumberFormat="1" applyFont="1" applyFill="1"/>
    <xf numFmtId="0" fontId="13" fillId="0" borderId="0" xfId="2" applyFont="1" applyFill="1"/>
    <xf numFmtId="180" fontId="7" fillId="0" borderId="0" xfId="2" applyNumberFormat="1" applyFont="1" applyFill="1"/>
    <xf numFmtId="180" fontId="7" fillId="0" borderId="0" xfId="2" applyNumberFormat="1" applyFont="1" applyFill="1" applyAlignment="1">
      <alignment horizontal="right"/>
    </xf>
    <xf numFmtId="49" fontId="7" fillId="0" borderId="0" xfId="2" applyNumberFormat="1" applyFont="1" applyFill="1" applyBorder="1" applyAlignment="1">
      <alignment horizontal="center"/>
    </xf>
    <xf numFmtId="0" fontId="4" fillId="0" borderId="0" xfId="2" applyFont="1" applyFill="1" applyAlignment="1">
      <alignment horizontal="left"/>
    </xf>
    <xf numFmtId="49" fontId="7" fillId="0" borderId="0" xfId="2" applyNumberFormat="1" applyFont="1" applyFill="1" applyBorder="1" applyAlignment="1">
      <alignment horizontal="right"/>
    </xf>
    <xf numFmtId="0" fontId="7" fillId="0" borderId="3" xfId="2" applyFont="1" applyFill="1" applyBorder="1" applyAlignment="1">
      <alignment horizontal="right"/>
    </xf>
    <xf numFmtId="0" fontId="9" fillId="0" borderId="0" xfId="2" applyFont="1" applyFill="1" applyAlignment="1">
      <alignment horizontal="right"/>
    </xf>
    <xf numFmtId="178" fontId="8" fillId="0" borderId="0" xfId="2" applyNumberFormat="1" applyFont="1" applyFill="1" applyBorder="1" applyAlignment="1"/>
    <xf numFmtId="183" fontId="8" fillId="0" borderId="0" xfId="2" applyNumberFormat="1" applyFont="1" applyFill="1" applyBorder="1" applyAlignment="1"/>
    <xf numFmtId="178" fontId="8" fillId="0" borderId="18" xfId="2" applyNumberFormat="1" applyFont="1" applyFill="1" applyBorder="1" applyAlignment="1"/>
    <xf numFmtId="49" fontId="4" fillId="0" borderId="2" xfId="2" applyNumberFormat="1" applyFont="1" applyFill="1" applyBorder="1"/>
    <xf numFmtId="0" fontId="5" fillId="0" borderId="0" xfId="2" applyFont="1" applyFill="1" applyBorder="1" applyAlignment="1">
      <alignment horizontal="center"/>
    </xf>
    <xf numFmtId="179" fontId="5" fillId="0" borderId="0" xfId="2" applyNumberFormat="1" applyFont="1" applyFill="1"/>
    <xf numFmtId="0" fontId="3" fillId="0" borderId="0" xfId="2" applyFont="1" applyFill="1"/>
    <xf numFmtId="49" fontId="4" fillId="0" borderId="0" xfId="2" applyNumberFormat="1" applyFont="1" applyFill="1" applyBorder="1" applyAlignment="1">
      <alignment horizontal="center"/>
    </xf>
    <xf numFmtId="185" fontId="8" fillId="0" borderId="0" xfId="2" applyNumberFormat="1" applyFont="1" applyFill="1" applyBorder="1"/>
    <xf numFmtId="180" fontId="8" fillId="0" borderId="0" xfId="2" applyNumberFormat="1" applyFont="1" applyFill="1" applyBorder="1" applyAlignment="1">
      <alignment horizontal="center"/>
    </xf>
    <xf numFmtId="0" fontId="7" fillId="0" borderId="0" xfId="2" applyFont="1" applyFill="1" applyAlignment="1">
      <alignment vertical="center"/>
    </xf>
    <xf numFmtId="0" fontId="5" fillId="0" borderId="2" xfId="2" applyFont="1" applyFill="1" applyBorder="1" applyAlignment="1">
      <alignment vertical="center"/>
    </xf>
    <xf numFmtId="3" fontId="5" fillId="0" borderId="18" xfId="2" applyNumberFormat="1" applyFont="1" applyFill="1" applyBorder="1"/>
    <xf numFmtId="181" fontId="4" fillId="0" borderId="0" xfId="2" applyNumberFormat="1" applyFont="1" applyFill="1"/>
    <xf numFmtId="177" fontId="4" fillId="0" borderId="0" xfId="2" applyNumberFormat="1" applyFont="1" applyFill="1"/>
    <xf numFmtId="179" fontId="4" fillId="0" borderId="0" xfId="2" applyNumberFormat="1" applyFont="1" applyFill="1"/>
    <xf numFmtId="182" fontId="4" fillId="0" borderId="0" xfId="2" applyNumberFormat="1" applyFont="1" applyFill="1" applyAlignment="1">
      <alignment horizontal="right"/>
    </xf>
    <xf numFmtId="0" fontId="4" fillId="0" borderId="0" xfId="2" quotePrefix="1" applyFont="1" applyFill="1"/>
    <xf numFmtId="0" fontId="4" fillId="0" borderId="3" xfId="2" applyFont="1" applyFill="1" applyBorder="1" applyAlignment="1">
      <alignment horizontal="center"/>
    </xf>
    <xf numFmtId="176" fontId="5" fillId="0" borderId="5" xfId="2" applyNumberFormat="1" applyFont="1" applyFill="1" applyBorder="1"/>
    <xf numFmtId="176" fontId="5" fillId="0" borderId="3" xfId="2" applyNumberFormat="1" applyFont="1" applyFill="1" applyBorder="1"/>
    <xf numFmtId="0" fontId="5" fillId="0" borderId="18" xfId="2" applyFont="1" applyFill="1" applyBorder="1" applyAlignment="1"/>
    <xf numFmtId="3" fontId="11" fillId="0" borderId="2" xfId="2" applyNumberFormat="1" applyFont="1" applyFill="1" applyBorder="1" applyAlignment="1">
      <alignment vertical="center"/>
    </xf>
    <xf numFmtId="3" fontId="5" fillId="0" borderId="2" xfId="2" applyNumberFormat="1" applyFont="1" applyFill="1" applyBorder="1" applyAlignment="1">
      <alignment vertical="center"/>
    </xf>
    <xf numFmtId="3" fontId="11" fillId="0" borderId="0" xfId="2" applyNumberFormat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" fontId="5" fillId="0" borderId="0" xfId="2" applyNumberFormat="1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179" fontId="7" fillId="0" borderId="20" xfId="2" applyNumberFormat="1" applyFont="1" applyFill="1" applyBorder="1" applyAlignment="1">
      <alignment horizontal="center" vertical="center"/>
    </xf>
    <xf numFmtId="0" fontId="7" fillId="0" borderId="3" xfId="2" applyFont="1" applyFill="1" applyBorder="1" applyAlignment="1">
      <alignment vertical="center"/>
    </xf>
    <xf numFmtId="0" fontId="7" fillId="0" borderId="4" xfId="2" applyFont="1" applyFill="1" applyBorder="1" applyAlignment="1">
      <alignment vertical="center"/>
    </xf>
    <xf numFmtId="179" fontId="8" fillId="0" borderId="3" xfId="2" applyNumberFormat="1" applyFont="1" applyFill="1" applyBorder="1"/>
    <xf numFmtId="180" fontId="8" fillId="0" borderId="3" xfId="2" applyNumberFormat="1" applyFont="1" applyFill="1" applyBorder="1"/>
    <xf numFmtId="3" fontId="5" fillId="0" borderId="3" xfId="2" applyNumberFormat="1" applyFont="1" applyFill="1" applyBorder="1" applyAlignment="1"/>
    <xf numFmtId="176" fontId="11" fillId="0" borderId="0" xfId="2" applyNumberFormat="1" applyFont="1" applyFill="1" applyBorder="1"/>
    <xf numFmtId="190" fontId="11" fillId="0" borderId="0" xfId="2" applyNumberFormat="1" applyFont="1" applyFill="1" applyBorder="1"/>
    <xf numFmtId="181" fontId="11" fillId="0" borderId="0" xfId="2" applyNumberFormat="1" applyFont="1" applyFill="1"/>
    <xf numFmtId="183" fontId="11" fillId="0" borderId="0" xfId="2" applyNumberFormat="1" applyFont="1" applyFill="1" applyBorder="1"/>
    <xf numFmtId="183" fontId="5" fillId="0" borderId="0" xfId="2" applyNumberFormat="1" applyFont="1" applyFill="1" applyBorder="1"/>
    <xf numFmtId="190" fontId="5" fillId="0" borderId="0" xfId="2" applyNumberFormat="1" applyFont="1" applyFill="1" applyBorder="1"/>
    <xf numFmtId="176" fontId="5" fillId="0" borderId="0" xfId="2" applyNumberFormat="1" applyFont="1" applyFill="1" applyBorder="1" applyAlignment="1">
      <alignment horizontal="center"/>
    </xf>
    <xf numFmtId="184" fontId="5" fillId="0" borderId="0" xfId="2" applyNumberFormat="1" applyFont="1" applyFill="1" applyBorder="1"/>
    <xf numFmtId="184" fontId="5" fillId="0" borderId="3" xfId="2" applyNumberFormat="1" applyFont="1" applyFill="1" applyBorder="1"/>
    <xf numFmtId="183" fontId="5" fillId="0" borderId="3" xfId="2" applyNumberFormat="1" applyFont="1" applyFill="1" applyBorder="1"/>
    <xf numFmtId="179" fontId="5" fillId="0" borderId="3" xfId="2" applyNumberFormat="1" applyFont="1" applyFill="1" applyBorder="1"/>
    <xf numFmtId="182" fontId="5" fillId="0" borderId="3" xfId="2" applyNumberFormat="1" applyFont="1" applyFill="1" applyBorder="1"/>
    <xf numFmtId="179" fontId="11" fillId="0" borderId="0" xfId="2" applyNumberFormat="1" applyFont="1" applyFill="1" applyBorder="1" applyProtection="1"/>
    <xf numFmtId="179" fontId="11" fillId="0" borderId="0" xfId="2" applyNumberFormat="1" applyFont="1" applyFill="1" applyBorder="1" applyProtection="1">
      <protection locked="0"/>
    </xf>
    <xf numFmtId="182" fontId="11" fillId="0" borderId="0" xfId="2" applyNumberFormat="1" applyFont="1" applyFill="1" applyBorder="1" applyProtection="1"/>
    <xf numFmtId="179" fontId="11" fillId="0" borderId="0" xfId="2" applyNumberFormat="1" applyFont="1" applyFill="1" applyAlignment="1">
      <alignment vertical="top"/>
    </xf>
    <xf numFmtId="179" fontId="11" fillId="0" borderId="0" xfId="2" applyNumberFormat="1" applyFont="1" applyFill="1" applyBorder="1" applyAlignment="1">
      <alignment vertical="top"/>
    </xf>
    <xf numFmtId="182" fontId="11" fillId="0" borderId="0" xfId="2" applyNumberFormat="1" applyFont="1" applyFill="1" applyAlignment="1">
      <alignment vertical="top"/>
    </xf>
    <xf numFmtId="179" fontId="11" fillId="0" borderId="0" xfId="2" applyNumberFormat="1" applyFont="1" applyFill="1" applyBorder="1"/>
    <xf numFmtId="179" fontId="5" fillId="0" borderId="0" xfId="2" applyNumberFormat="1" applyFont="1" applyFill="1" applyBorder="1" applyAlignment="1">
      <alignment vertical="top"/>
    </xf>
    <xf numFmtId="179" fontId="5" fillId="0" borderId="0" xfId="2" applyNumberFormat="1" applyFont="1" applyFill="1" applyBorder="1" applyProtection="1"/>
    <xf numFmtId="182" fontId="5" fillId="0" borderId="0" xfId="2" applyNumberFormat="1" applyFont="1" applyFill="1" applyBorder="1" applyProtection="1"/>
    <xf numFmtId="179" fontId="5" fillId="0" borderId="0" xfId="2" applyNumberFormat="1" applyFont="1" applyFill="1" applyBorder="1" applyProtection="1">
      <protection locked="0"/>
    </xf>
    <xf numFmtId="179" fontId="5" fillId="0" borderId="0" xfId="2" applyNumberFormat="1" applyFont="1" applyFill="1" applyBorder="1" applyAlignment="1" applyProtection="1">
      <alignment vertical="center"/>
      <protection locked="0"/>
    </xf>
    <xf numFmtId="179" fontId="5" fillId="0" borderId="0" xfId="2" applyNumberFormat="1" applyFont="1" applyFill="1" applyAlignment="1">
      <alignment vertical="top"/>
    </xf>
    <xf numFmtId="182" fontId="5" fillId="0" borderId="0" xfId="2" applyNumberFormat="1" applyFont="1" applyFill="1" applyAlignment="1">
      <alignment vertical="top"/>
    </xf>
    <xf numFmtId="0" fontId="5" fillId="0" borderId="5" xfId="2" applyFont="1" applyFill="1" applyBorder="1"/>
    <xf numFmtId="38" fontId="5" fillId="0" borderId="3" xfId="2" applyNumberFormat="1" applyFont="1" applyFill="1" applyBorder="1"/>
    <xf numFmtId="0" fontId="5" fillId="0" borderId="0" xfId="2" applyFont="1" applyFill="1" applyAlignment="1">
      <alignment vertical="top"/>
    </xf>
    <xf numFmtId="0" fontId="5" fillId="0" borderId="0" xfId="2" applyFont="1" applyFill="1" applyBorder="1" applyAlignment="1">
      <alignment vertical="top"/>
    </xf>
    <xf numFmtId="3" fontId="11" fillId="0" borderId="0" xfId="2" applyNumberFormat="1" applyFont="1" applyFill="1" applyBorder="1"/>
    <xf numFmtId="178" fontId="11" fillId="0" borderId="0" xfId="2" applyNumberFormat="1" applyFont="1" applyFill="1" applyBorder="1"/>
    <xf numFmtId="190" fontId="4" fillId="0" borderId="0" xfId="2" applyNumberFormat="1" applyFont="1" applyFill="1"/>
    <xf numFmtId="183" fontId="4" fillId="0" borderId="0" xfId="2" applyNumberFormat="1" applyFont="1" applyFill="1" applyAlignment="1">
      <alignment horizontal="centerContinuous"/>
    </xf>
    <xf numFmtId="0" fontId="4" fillId="0" borderId="10" xfId="2" applyFont="1" applyFill="1" applyBorder="1"/>
    <xf numFmtId="176" fontId="4" fillId="0" borderId="1" xfId="2" applyNumberFormat="1" applyFont="1" applyFill="1" applyBorder="1" applyAlignment="1">
      <alignment horizontal="center" vertical="center"/>
    </xf>
    <xf numFmtId="190" fontId="4" fillId="0" borderId="1" xfId="2" applyNumberFormat="1" applyFont="1" applyFill="1" applyBorder="1" applyAlignment="1">
      <alignment horizontal="center" vertical="center" wrapText="1"/>
    </xf>
    <xf numFmtId="190" fontId="4" fillId="0" borderId="6" xfId="2" applyNumberFormat="1" applyFont="1" applyFill="1" applyBorder="1" applyAlignment="1">
      <alignment horizontal="center" vertical="center" wrapText="1"/>
    </xf>
    <xf numFmtId="0" fontId="19" fillId="0" borderId="0" xfId="2" applyFont="1" applyFill="1" applyAlignment="1">
      <alignment vertical="top"/>
    </xf>
    <xf numFmtId="0" fontId="4" fillId="0" borderId="0" xfId="2" applyFont="1" applyFill="1" applyBorder="1" applyAlignment="1">
      <alignment horizontal="right" vertical="top"/>
    </xf>
    <xf numFmtId="0" fontId="4" fillId="0" borderId="2" xfId="2" applyFont="1" applyFill="1" applyBorder="1" applyAlignment="1">
      <alignment horizontal="right" vertical="top"/>
    </xf>
    <xf numFmtId="176" fontId="4" fillId="0" borderId="0" xfId="2" applyNumberFormat="1" applyFont="1" applyFill="1" applyBorder="1" applyAlignment="1">
      <alignment horizontal="right" vertical="top"/>
    </xf>
    <xf numFmtId="190" fontId="4" fillId="0" borderId="0" xfId="2" applyNumberFormat="1" applyFont="1" applyFill="1" applyBorder="1" applyAlignment="1">
      <alignment horizontal="right" vertical="top"/>
    </xf>
    <xf numFmtId="183" fontId="4" fillId="0" borderId="0" xfId="2" applyNumberFormat="1" applyFont="1" applyFill="1" applyBorder="1" applyAlignment="1">
      <alignment horizontal="right" vertical="top"/>
    </xf>
    <xf numFmtId="0" fontId="4" fillId="0" borderId="0" xfId="2" applyFont="1" applyFill="1" applyAlignment="1">
      <alignment horizontal="right" vertical="top"/>
    </xf>
    <xf numFmtId="0" fontId="11" fillId="0" borderId="2" xfId="2" applyFont="1" applyFill="1" applyBorder="1" applyAlignment="1">
      <alignment vertical="center"/>
    </xf>
    <xf numFmtId="41" fontId="11" fillId="0" borderId="18" xfId="2" applyNumberFormat="1" applyFont="1" applyFill="1" applyBorder="1" applyAlignment="1">
      <alignment vertical="center"/>
    </xf>
    <xf numFmtId="191" fontId="11" fillId="0" borderId="0" xfId="2" applyNumberFormat="1" applyFont="1" applyFill="1" applyBorder="1" applyAlignment="1">
      <alignment vertical="center"/>
    </xf>
    <xf numFmtId="41" fontId="11" fillId="0" borderId="0" xfId="2" applyNumberFormat="1" applyFont="1" applyFill="1" applyBorder="1" applyAlignment="1">
      <alignment vertical="center"/>
    </xf>
    <xf numFmtId="0" fontId="11" fillId="0" borderId="0" xfId="2" applyFont="1" applyFill="1" applyAlignment="1">
      <alignment vertical="top"/>
    </xf>
    <xf numFmtId="192" fontId="11" fillId="0" borderId="18" xfId="4" applyNumberFormat="1" applyFont="1" applyFill="1" applyBorder="1">
      <alignment vertical="center"/>
    </xf>
    <xf numFmtId="191" fontId="11" fillId="0" borderId="0" xfId="4" applyNumberFormat="1" applyFont="1" applyFill="1" applyBorder="1">
      <alignment vertical="center"/>
    </xf>
    <xf numFmtId="0" fontId="4" fillId="0" borderId="0" xfId="2" applyFont="1" applyFill="1" applyBorder="1" applyAlignment="1">
      <alignment horizontal="right" vertical="center"/>
    </xf>
    <xf numFmtId="41" fontId="20" fillId="0" borderId="18" xfId="2" applyNumberFormat="1" applyFont="1" applyFill="1" applyBorder="1" applyAlignment="1">
      <alignment vertical="center"/>
    </xf>
    <xf numFmtId="0" fontId="21" fillId="0" borderId="0" xfId="2" applyFont="1" applyFill="1" applyAlignment="1">
      <alignment vertical="top"/>
    </xf>
    <xf numFmtId="0" fontId="4" fillId="0" borderId="0" xfId="2" applyFont="1" applyFill="1" applyBorder="1" applyAlignment="1">
      <alignment horizontal="distributed" vertical="center"/>
    </xf>
    <xf numFmtId="41" fontId="22" fillId="0" borderId="18" xfId="2" applyNumberFormat="1" applyFont="1" applyFill="1" applyBorder="1" applyAlignment="1">
      <alignment vertical="center"/>
    </xf>
    <xf numFmtId="191" fontId="5" fillId="0" borderId="0" xfId="2" applyNumberFormat="1" applyFont="1" applyFill="1" applyBorder="1" applyAlignment="1">
      <alignment vertical="center"/>
    </xf>
    <xf numFmtId="41" fontId="5" fillId="0" borderId="0" xfId="2" applyNumberFormat="1" applyFont="1" applyFill="1" applyBorder="1" applyAlignment="1">
      <alignment vertical="center"/>
    </xf>
    <xf numFmtId="192" fontId="5" fillId="0" borderId="18" xfId="4" applyNumberFormat="1" applyFont="1" applyFill="1" applyBorder="1">
      <alignment vertical="center"/>
    </xf>
    <xf numFmtId="0" fontId="21" fillId="0" borderId="0" xfId="2" applyFont="1" applyFill="1" applyAlignment="1">
      <alignment vertical="center"/>
    </xf>
    <xf numFmtId="41" fontId="5" fillId="0" borderId="0" xfId="2" applyNumberFormat="1" applyFont="1" applyFill="1" applyBorder="1" applyAlignment="1">
      <alignment horizontal="right" vertical="center"/>
    </xf>
    <xf numFmtId="0" fontId="4" fillId="0" borderId="3" xfId="2" applyFont="1" applyFill="1" applyBorder="1" applyAlignment="1">
      <alignment horizontal="distributed" vertical="center"/>
    </xf>
    <xf numFmtId="0" fontId="5" fillId="0" borderId="4" xfId="2" applyFont="1" applyFill="1" applyBorder="1" applyAlignment="1">
      <alignment vertical="center"/>
    </xf>
    <xf numFmtId="176" fontId="5" fillId="0" borderId="3" xfId="2" applyNumberFormat="1" applyFont="1" applyFill="1" applyBorder="1" applyAlignment="1">
      <alignment vertical="center"/>
    </xf>
    <xf numFmtId="190" fontId="5" fillId="0" borderId="3" xfId="2" applyNumberFormat="1" applyFont="1" applyFill="1" applyBorder="1" applyAlignment="1">
      <alignment vertical="center"/>
    </xf>
    <xf numFmtId="41" fontId="5" fillId="0" borderId="3" xfId="2" applyNumberFormat="1" applyFont="1" applyFill="1" applyBorder="1" applyAlignment="1">
      <alignment vertical="center"/>
    </xf>
    <xf numFmtId="183" fontId="5" fillId="0" borderId="3" xfId="2" applyNumberFormat="1" applyFont="1" applyFill="1" applyBorder="1" applyAlignment="1">
      <alignment vertical="center"/>
    </xf>
    <xf numFmtId="176" fontId="5" fillId="0" borderId="0" xfId="2" applyNumberFormat="1" applyFont="1" applyFill="1" applyBorder="1" applyAlignment="1">
      <alignment vertical="center"/>
    </xf>
    <xf numFmtId="190" fontId="5" fillId="0" borderId="0" xfId="2" applyNumberFormat="1" applyFont="1" applyFill="1" applyBorder="1" applyAlignment="1">
      <alignment vertical="center"/>
    </xf>
    <xf numFmtId="183" fontId="5" fillId="0" borderId="0" xfId="2" applyNumberFormat="1" applyFont="1" applyFill="1" applyBorder="1" applyAlignment="1">
      <alignment vertical="center"/>
    </xf>
    <xf numFmtId="0" fontId="22" fillId="0" borderId="0" xfId="2" applyFont="1" applyFill="1" applyBorder="1" applyAlignment="1">
      <alignment vertical="center"/>
    </xf>
    <xf numFmtId="176" fontId="22" fillId="0" borderId="0" xfId="2" applyNumberFormat="1" applyFont="1" applyFill="1" applyBorder="1" applyAlignment="1">
      <alignment vertical="center"/>
    </xf>
    <xf numFmtId="190" fontId="22" fillId="0" borderId="0" xfId="2" applyNumberFormat="1" applyFont="1" applyFill="1" applyBorder="1" applyAlignment="1">
      <alignment vertical="center"/>
    </xf>
    <xf numFmtId="41" fontId="22" fillId="0" borderId="0" xfId="2" applyNumberFormat="1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22" fillId="0" borderId="0" xfId="2" applyFont="1" applyFill="1"/>
    <xf numFmtId="176" fontId="22" fillId="0" borderId="0" xfId="2" applyNumberFormat="1" applyFont="1" applyFill="1"/>
    <xf numFmtId="190" fontId="22" fillId="0" borderId="0" xfId="2" applyNumberFormat="1" applyFont="1" applyFill="1"/>
    <xf numFmtId="41" fontId="22" fillId="0" borderId="0" xfId="2" applyNumberFormat="1" applyFont="1" applyFill="1"/>
    <xf numFmtId="190" fontId="5" fillId="0" borderId="0" xfId="2" applyNumberFormat="1" applyFont="1" applyFill="1"/>
    <xf numFmtId="41" fontId="5" fillId="0" borderId="0" xfId="2" applyNumberFormat="1" applyFont="1" applyFill="1"/>
    <xf numFmtId="179" fontId="7" fillId="0" borderId="1" xfId="2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distributed"/>
    </xf>
    <xf numFmtId="0" fontId="4" fillId="0" borderId="7" xfId="2" applyFont="1" applyFill="1" applyBorder="1" applyAlignment="1">
      <alignment horizontal="center" vertical="center"/>
    </xf>
    <xf numFmtId="0" fontId="4" fillId="0" borderId="15" xfId="2" applyFont="1" applyFill="1" applyBorder="1" applyAlignment="1">
      <alignment horizontal="distributed" vertical="center" justifyLastLine="1"/>
    </xf>
    <xf numFmtId="0" fontId="4" fillId="0" borderId="7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15" fillId="0" borderId="0" xfId="2" applyFont="1" applyFill="1"/>
    <xf numFmtId="0" fontId="2" fillId="0" borderId="0" xfId="2" applyFont="1" applyFill="1"/>
    <xf numFmtId="0" fontId="13" fillId="0" borderId="0" xfId="2" applyFont="1" applyFill="1" applyAlignment="1"/>
    <xf numFmtId="179" fontId="4" fillId="0" borderId="20" xfId="2" applyNumberFormat="1" applyFont="1" applyFill="1" applyBorder="1" applyAlignment="1">
      <alignment horizontal="center" vertical="center"/>
    </xf>
    <xf numFmtId="179" fontId="4" fillId="0" borderId="1" xfId="2" applyNumberFormat="1" applyFont="1" applyFill="1" applyBorder="1" applyAlignment="1">
      <alignment horizontal="center" vertical="center"/>
    </xf>
    <xf numFmtId="179" fontId="4" fillId="0" borderId="12" xfId="2" applyNumberFormat="1" applyFont="1" applyFill="1" applyBorder="1" applyAlignment="1">
      <alignment horizontal="center" vertical="center"/>
    </xf>
    <xf numFmtId="179" fontId="4" fillId="0" borderId="0" xfId="2" applyNumberFormat="1" applyFont="1" applyFill="1" applyBorder="1" applyAlignment="1">
      <alignment horizontal="right" vertical="top"/>
    </xf>
    <xf numFmtId="179" fontId="4" fillId="0" borderId="14" xfId="2" applyNumberFormat="1" applyFont="1" applyFill="1" applyBorder="1" applyAlignment="1">
      <alignment horizontal="right" vertical="top"/>
    </xf>
    <xf numFmtId="182" fontId="4" fillId="0" borderId="0" xfId="2" applyNumberFormat="1" applyFont="1" applyFill="1" applyBorder="1" applyAlignment="1">
      <alignment horizontal="right" vertical="top"/>
    </xf>
    <xf numFmtId="0" fontId="4" fillId="0" borderId="15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0" fontId="4" fillId="0" borderId="16" xfId="2" applyFont="1" applyFill="1" applyBorder="1" applyAlignment="1">
      <alignment horizontal="center" vertical="center"/>
    </xf>
    <xf numFmtId="0" fontId="4" fillId="0" borderId="17" xfId="2" applyFont="1" applyFill="1" applyBorder="1" applyAlignment="1">
      <alignment horizontal="center" vertical="center"/>
    </xf>
    <xf numFmtId="49" fontId="4" fillId="0" borderId="1" xfId="2" applyNumberFormat="1" applyFont="1" applyFill="1" applyBorder="1" applyAlignment="1">
      <alignment horizontal="distributed" vertical="center" wrapText="1" justifyLastLine="1"/>
    </xf>
    <xf numFmtId="49" fontId="4" fillId="0" borderId="1" xfId="2" applyNumberFormat="1" applyFont="1" applyFill="1" applyBorder="1" applyAlignment="1">
      <alignment horizontal="center" vertical="center"/>
    </xf>
    <xf numFmtId="49" fontId="4" fillId="0" borderId="6" xfId="2" applyNumberFormat="1" applyFont="1" applyFill="1" applyBorder="1" applyAlignment="1">
      <alignment horizontal="center" vertical="center"/>
    </xf>
    <xf numFmtId="0" fontId="9" fillId="0" borderId="1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right" vertical="top"/>
    </xf>
    <xf numFmtId="0" fontId="9" fillId="0" borderId="2" xfId="2" applyFont="1" applyFill="1" applyBorder="1" applyAlignment="1">
      <alignment horizontal="right" vertical="top"/>
    </xf>
    <xf numFmtId="0" fontId="9" fillId="0" borderId="0" xfId="2" applyFont="1" applyFill="1" applyAlignment="1">
      <alignment horizontal="right" vertical="top"/>
    </xf>
    <xf numFmtId="0" fontId="11" fillId="0" borderId="0" xfId="2" applyFont="1" applyFill="1" applyBorder="1" applyAlignment="1">
      <alignment vertical="top"/>
    </xf>
    <xf numFmtId="0" fontId="4" fillId="0" borderId="2" xfId="2" applyFont="1" applyFill="1" applyBorder="1" applyAlignment="1">
      <alignment horizontal="distributed" vertical="center"/>
    </xf>
    <xf numFmtId="176" fontId="4" fillId="0" borderId="3" xfId="2" applyNumberFormat="1" applyFont="1" applyFill="1" applyBorder="1"/>
    <xf numFmtId="176" fontId="4" fillId="0" borderId="3" xfId="2" applyNumberFormat="1" applyFont="1" applyFill="1" applyBorder="1" applyAlignment="1">
      <alignment horizontal="right" vertical="center"/>
    </xf>
    <xf numFmtId="0" fontId="4" fillId="0" borderId="19" xfId="2" applyFont="1" applyFill="1" applyBorder="1" applyAlignment="1">
      <alignment horizontal="centerContinuous" vertical="center"/>
    </xf>
    <xf numFmtId="0" fontId="4" fillId="0" borderId="15" xfId="2" applyFont="1" applyFill="1" applyBorder="1" applyAlignment="1">
      <alignment horizontal="centerContinuous" vertical="center"/>
    </xf>
    <xf numFmtId="0" fontId="4" fillId="0" borderId="7" xfId="2" applyFont="1" applyFill="1" applyBorder="1" applyAlignment="1">
      <alignment horizontal="centerContinuous" vertical="center"/>
    </xf>
    <xf numFmtId="176" fontId="4" fillId="0" borderId="13" xfId="2" applyNumberFormat="1" applyFont="1" applyFill="1" applyBorder="1" applyAlignment="1">
      <alignment horizontal="centerContinuous" vertical="center"/>
    </xf>
    <xf numFmtId="176" fontId="4" fillId="0" borderId="12" xfId="2" applyNumberFormat="1" applyFont="1" applyFill="1" applyBorder="1" applyAlignment="1">
      <alignment horizontal="centerContinuous" vertical="center"/>
    </xf>
    <xf numFmtId="0" fontId="4" fillId="0" borderId="20" xfId="2" applyFont="1" applyFill="1" applyBorder="1" applyAlignment="1">
      <alignment horizontal="center" vertical="center"/>
    </xf>
    <xf numFmtId="176" fontId="4" fillId="0" borderId="20" xfId="2" applyNumberFormat="1" applyFont="1" applyFill="1" applyBorder="1" applyAlignment="1">
      <alignment horizontal="center" vertical="center"/>
    </xf>
    <xf numFmtId="176" fontId="4" fillId="0" borderId="6" xfId="2" applyNumberFormat="1" applyFont="1" applyFill="1" applyBorder="1" applyAlignment="1">
      <alignment horizontal="center" vertical="center"/>
    </xf>
    <xf numFmtId="176" fontId="4" fillId="0" borderId="0" xfId="2" applyNumberFormat="1" applyFont="1" applyFill="1" applyBorder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0" fontId="4" fillId="0" borderId="0" xfId="2" applyFont="1" applyFill="1" applyBorder="1" applyAlignment="1">
      <alignment horizontal="left" indent="1"/>
    </xf>
    <xf numFmtId="0" fontId="4" fillId="0" borderId="2" xfId="2" applyFont="1" applyFill="1" applyBorder="1" applyAlignment="1">
      <alignment horizontal="left"/>
    </xf>
    <xf numFmtId="0" fontId="4" fillId="0" borderId="3" xfId="2" applyFont="1" applyFill="1" applyBorder="1" applyAlignment="1">
      <alignment horizontal="left" indent="1"/>
    </xf>
    <xf numFmtId="0" fontId="4" fillId="0" borderId="4" xfId="2" applyFont="1" applyFill="1" applyBorder="1" applyAlignment="1">
      <alignment horizontal="left"/>
    </xf>
    <xf numFmtId="49" fontId="4" fillId="0" borderId="10" xfId="2" applyNumberFormat="1" applyFont="1" applyFill="1" applyBorder="1" applyAlignment="1">
      <alignment horizontal="center" vertical="center"/>
    </xf>
    <xf numFmtId="49" fontId="4" fillId="0" borderId="0" xfId="2" applyNumberFormat="1" applyFont="1" applyFill="1" applyBorder="1" applyAlignment="1">
      <alignment horizontal="center" vertical="center"/>
    </xf>
    <xf numFmtId="176" fontId="5" fillId="0" borderId="0" xfId="2" applyNumberFormat="1" applyFont="1" applyFill="1" applyBorder="1" applyAlignment="1">
      <alignment horizontal="center" vertical="center"/>
    </xf>
    <xf numFmtId="0" fontId="4" fillId="0" borderId="2" xfId="2" applyFont="1" applyFill="1" applyBorder="1"/>
    <xf numFmtId="0" fontId="13" fillId="0" borderId="0" xfId="2" applyFont="1" applyFill="1" applyAlignment="1">
      <alignment horizontal="center"/>
    </xf>
    <xf numFmtId="0" fontId="12" fillId="0" borderId="0" xfId="2" applyFont="1" applyFill="1" applyAlignment="1">
      <alignment horizontal="left" vertical="center"/>
    </xf>
    <xf numFmtId="0" fontId="4" fillId="0" borderId="7" xfId="2" applyFont="1" applyFill="1" applyBorder="1" applyAlignment="1">
      <alignment vertical="center"/>
    </xf>
    <xf numFmtId="0" fontId="13" fillId="0" borderId="0" xfId="2" applyFont="1" applyFill="1" applyAlignment="1">
      <alignment vertical="center"/>
    </xf>
    <xf numFmtId="0" fontId="13" fillId="0" borderId="0" xfId="2" applyFont="1" applyFill="1" applyAlignment="1">
      <alignment horizontal="center" vertical="center"/>
    </xf>
    <xf numFmtId="0" fontId="4" fillId="0" borderId="0" xfId="2" applyFont="1" applyFill="1" applyBorder="1" applyAlignment="1">
      <alignment horizontal="center" vertical="center" shrinkToFit="1"/>
    </xf>
    <xf numFmtId="0" fontId="13" fillId="0" borderId="3" xfId="2" applyFont="1" applyFill="1" applyBorder="1" applyAlignment="1">
      <alignment horizontal="right"/>
    </xf>
    <xf numFmtId="0" fontId="13" fillId="0" borderId="3" xfId="2" applyFont="1" applyFill="1" applyBorder="1" applyAlignment="1">
      <alignment horizontal="center"/>
    </xf>
    <xf numFmtId="0" fontId="13" fillId="0" borderId="4" xfId="2" applyFont="1" applyFill="1" applyBorder="1"/>
    <xf numFmtId="0" fontId="3" fillId="0" borderId="3" xfId="2" applyFont="1" applyFill="1" applyBorder="1"/>
    <xf numFmtId="0" fontId="13" fillId="0" borderId="0" xfId="2" applyFont="1" applyFill="1" applyBorder="1" applyAlignment="1">
      <alignment horizontal="right"/>
    </xf>
    <xf numFmtId="0" fontId="13" fillId="0" borderId="0" xfId="2" applyFont="1" applyFill="1" applyBorder="1" applyAlignment="1">
      <alignment horizontal="center"/>
    </xf>
    <xf numFmtId="0" fontId="13" fillId="0" borderId="0" xfId="2" applyFont="1" applyFill="1" applyBorder="1"/>
    <xf numFmtId="0" fontId="3" fillId="0" borderId="0" xfId="2" applyFont="1" applyFill="1" applyBorder="1"/>
    <xf numFmtId="0" fontId="4" fillId="0" borderId="3" xfId="2" applyFont="1" applyFill="1" applyBorder="1" applyAlignment="1">
      <alignment horizontal="right"/>
    </xf>
    <xf numFmtId="49" fontId="4" fillId="0" borderId="3" xfId="2" applyNumberFormat="1" applyFont="1" applyFill="1" applyBorder="1" applyAlignment="1">
      <alignment horizontal="center"/>
    </xf>
    <xf numFmtId="3" fontId="5" fillId="0" borderId="3" xfId="2" applyNumberFormat="1" applyFont="1" applyFill="1" applyBorder="1"/>
    <xf numFmtId="0" fontId="13" fillId="0" borderId="0" xfId="2" applyFont="1" applyFill="1" applyAlignment="1">
      <alignment horizontal="right"/>
    </xf>
    <xf numFmtId="0" fontId="4" fillId="0" borderId="0" xfId="2" applyFont="1" applyFill="1" applyAlignment="1">
      <alignment horizontal="distributed" vertical="center"/>
    </xf>
    <xf numFmtId="0" fontId="4" fillId="0" borderId="0" xfId="2" applyFont="1" applyFill="1" applyBorder="1" applyAlignment="1">
      <alignment horizontal="distributed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19" xfId="2" applyFont="1" applyFill="1" applyBorder="1" applyAlignment="1">
      <alignment horizontal="center" vertical="center"/>
    </xf>
    <xf numFmtId="183" fontId="7" fillId="0" borderId="15" xfId="2" applyNumberFormat="1" applyFont="1" applyFill="1" applyBorder="1" applyAlignment="1">
      <alignment horizontal="center" vertical="center" wrapText="1"/>
    </xf>
    <xf numFmtId="183" fontId="7" fillId="0" borderId="6" xfId="2" applyNumberFormat="1" applyFont="1" applyFill="1" applyBorder="1" applyAlignment="1">
      <alignment horizontal="center" vertical="center"/>
    </xf>
    <xf numFmtId="180" fontId="7" fillId="0" borderId="19" xfId="2" applyNumberFormat="1" applyFont="1" applyFill="1" applyBorder="1" applyAlignment="1">
      <alignment horizontal="center" vertical="center"/>
    </xf>
    <xf numFmtId="180" fontId="7" fillId="0" borderId="15" xfId="2" applyNumberFormat="1" applyFont="1" applyFill="1" applyBorder="1" applyAlignment="1">
      <alignment horizontal="center" vertical="center"/>
    </xf>
    <xf numFmtId="179" fontId="7" fillId="0" borderId="19" xfId="2" applyNumberFormat="1" applyFont="1" applyFill="1" applyBorder="1" applyAlignment="1">
      <alignment horizontal="center" vertical="center"/>
    </xf>
    <xf numFmtId="179" fontId="7" fillId="0" borderId="1" xfId="2" applyNumberFormat="1" applyFont="1" applyFill="1" applyBorder="1" applyAlignment="1">
      <alignment horizontal="center" vertical="center"/>
    </xf>
    <xf numFmtId="179" fontId="7" fillId="0" borderId="21" xfId="2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distributed"/>
    </xf>
    <xf numFmtId="0" fontId="13" fillId="0" borderId="0" xfId="2" applyFont="1" applyFill="1" applyAlignment="1">
      <alignment horizontal="distributed"/>
    </xf>
    <xf numFmtId="0" fontId="4" fillId="0" borderId="7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distributed"/>
    </xf>
    <xf numFmtId="0" fontId="23" fillId="0" borderId="0" xfId="0" applyFont="1" applyFill="1" applyAlignment="1">
      <alignment horizontal="distributed"/>
    </xf>
    <xf numFmtId="0" fontId="9" fillId="0" borderId="0" xfId="2" applyFont="1" applyFill="1" applyBorder="1" applyAlignment="1">
      <alignment horizontal="distributed"/>
    </xf>
    <xf numFmtId="181" fontId="9" fillId="0" borderId="19" xfId="2" applyNumberFormat="1" applyFont="1" applyFill="1" applyBorder="1" applyAlignment="1">
      <alignment horizontal="center" vertical="center" wrapText="1"/>
    </xf>
    <xf numFmtId="181" fontId="9" fillId="0" borderId="1" xfId="2" applyNumberFormat="1" applyFont="1" applyFill="1" applyBorder="1" applyAlignment="1">
      <alignment horizontal="center" vertical="center"/>
    </xf>
    <xf numFmtId="177" fontId="9" fillId="0" borderId="19" xfId="2" applyNumberFormat="1" applyFont="1" applyFill="1" applyBorder="1" applyAlignment="1">
      <alignment horizontal="center" vertical="center" wrapText="1"/>
    </xf>
    <xf numFmtId="177" fontId="9" fillId="0" borderId="1" xfId="2" applyNumberFormat="1" applyFont="1" applyFill="1" applyBorder="1" applyAlignment="1">
      <alignment horizontal="center" vertical="center"/>
    </xf>
    <xf numFmtId="176" fontId="4" fillId="0" borderId="22" xfId="2" applyNumberFormat="1" applyFont="1" applyFill="1" applyBorder="1" applyAlignment="1">
      <alignment horizontal="center" vertical="center" wrapText="1"/>
    </xf>
    <xf numFmtId="176" fontId="4" fillId="0" borderId="13" xfId="2" applyNumberFormat="1" applyFont="1" applyFill="1" applyBorder="1" applyAlignment="1">
      <alignment horizontal="center" vertical="center"/>
    </xf>
    <xf numFmtId="0" fontId="4" fillId="0" borderId="9" xfId="2" applyFont="1" applyFill="1" applyBorder="1" applyAlignment="1">
      <alignment horizontal="distributed" vertical="center" justifyLastLine="1"/>
    </xf>
    <xf numFmtId="0" fontId="4" fillId="0" borderId="11" xfId="2" applyFont="1" applyFill="1" applyBorder="1" applyAlignment="1">
      <alignment horizontal="distributed" vertical="center" justifyLastLine="1"/>
    </xf>
    <xf numFmtId="0" fontId="4" fillId="0" borderId="21" xfId="2" applyFont="1" applyFill="1" applyBorder="1" applyAlignment="1">
      <alignment horizontal="distributed" vertical="center" justifyLastLine="1"/>
    </xf>
    <xf numFmtId="0" fontId="4" fillId="0" borderId="20" xfId="2" applyFont="1" applyFill="1" applyBorder="1" applyAlignment="1">
      <alignment horizontal="distributed" vertical="center" justifyLastLine="1"/>
    </xf>
    <xf numFmtId="0" fontId="4" fillId="0" borderId="19" xfId="2" applyFont="1" applyFill="1" applyBorder="1" applyAlignment="1">
      <alignment horizontal="center" vertical="center"/>
    </xf>
    <xf numFmtId="182" fontId="4" fillId="0" borderId="22" xfId="2" applyNumberFormat="1" applyFont="1" applyFill="1" applyBorder="1" applyAlignment="1">
      <alignment horizontal="center" vertical="center" wrapText="1"/>
    </xf>
    <xf numFmtId="182" fontId="4" fillId="0" borderId="13" xfId="2" applyNumberFormat="1" applyFont="1" applyFill="1" applyBorder="1" applyAlignment="1">
      <alignment horizontal="center" vertical="center"/>
    </xf>
    <xf numFmtId="179" fontId="4" fillId="0" borderId="10" xfId="2" applyNumberFormat="1" applyFont="1" applyFill="1" applyBorder="1" applyAlignment="1">
      <alignment horizontal="distributed" vertical="center" justifyLastLine="1"/>
    </xf>
    <xf numFmtId="179" fontId="4" fillId="0" borderId="12" xfId="2" applyNumberFormat="1" applyFont="1" applyFill="1" applyBorder="1" applyAlignment="1">
      <alignment horizontal="distributed" vertical="center" justifyLastLine="1"/>
    </xf>
    <xf numFmtId="179" fontId="4" fillId="0" borderId="22" xfId="2" applyNumberFormat="1" applyFont="1" applyFill="1" applyBorder="1" applyAlignment="1">
      <alignment horizontal="center" vertical="center"/>
    </xf>
    <xf numFmtId="179" fontId="4" fillId="0" borderId="7" xfId="2" applyNumberFormat="1" applyFont="1" applyFill="1" applyBorder="1" applyAlignment="1">
      <alignment horizontal="center" vertical="center"/>
    </xf>
    <xf numFmtId="179" fontId="4" fillId="0" borderId="8" xfId="2" applyNumberFormat="1" applyFont="1" applyFill="1" applyBorder="1" applyAlignment="1">
      <alignment horizontal="center" vertical="center"/>
    </xf>
    <xf numFmtId="0" fontId="4" fillId="0" borderId="0" xfId="2" applyFont="1" applyFill="1" applyAlignment="1">
      <alignment horizontal="distributed" vertical="center"/>
    </xf>
    <xf numFmtId="0" fontId="4" fillId="0" borderId="0" xfId="2" applyFont="1" applyFill="1" applyBorder="1" applyAlignment="1">
      <alignment horizontal="distributed" vertical="center"/>
    </xf>
    <xf numFmtId="0" fontId="4" fillId="0" borderId="9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11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/>
    </xf>
    <xf numFmtId="0" fontId="4" fillId="0" borderId="15" xfId="2" applyFont="1" applyFill="1" applyBorder="1" applyAlignment="1">
      <alignment horizontal="distributed" vertical="center" justifyLastLine="1"/>
    </xf>
    <xf numFmtId="0" fontId="4" fillId="0" borderId="7" xfId="2" applyFont="1" applyFill="1" applyBorder="1" applyAlignment="1">
      <alignment horizontal="distributed" vertical="center" justifyLastLine="1"/>
    </xf>
    <xf numFmtId="0" fontId="4" fillId="0" borderId="23" xfId="2" applyFont="1" applyFill="1" applyBorder="1" applyAlignment="1">
      <alignment horizontal="distributed" vertical="center" justifyLastLine="1"/>
    </xf>
    <xf numFmtId="176" fontId="4" fillId="0" borderId="23" xfId="2" applyNumberFormat="1" applyFont="1" applyFill="1" applyBorder="1" applyAlignment="1">
      <alignment horizontal="distributed" vertical="center" justifyLastLine="1"/>
    </xf>
    <xf numFmtId="176" fontId="4" fillId="0" borderId="20" xfId="2" applyNumberFormat="1" applyFont="1" applyFill="1" applyBorder="1" applyAlignment="1">
      <alignment horizontal="distributed" vertical="center" justifyLastLine="1"/>
    </xf>
    <xf numFmtId="182" fontId="4" fillId="0" borderId="1" xfId="2" applyNumberFormat="1" applyFont="1" applyFill="1" applyBorder="1" applyAlignment="1">
      <alignment horizontal="center" vertical="center" wrapText="1"/>
    </xf>
    <xf numFmtId="38" fontId="9" fillId="0" borderId="23" xfId="2" applyNumberFormat="1" applyFont="1" applyFill="1" applyBorder="1" applyAlignment="1">
      <alignment horizontal="distributed" vertical="center" wrapText="1" justifyLastLine="1"/>
    </xf>
    <xf numFmtId="38" fontId="9" fillId="0" borderId="20" xfId="2" applyNumberFormat="1" applyFont="1" applyFill="1" applyBorder="1" applyAlignment="1">
      <alignment horizontal="distributed" vertical="center" wrapText="1" justifyLastLine="1"/>
    </xf>
    <xf numFmtId="38" fontId="4" fillId="0" borderId="23" xfId="2" applyNumberFormat="1" applyFont="1" applyFill="1" applyBorder="1" applyAlignment="1">
      <alignment horizontal="distributed" vertical="center" wrapText="1" justifyLastLine="1"/>
    </xf>
    <xf numFmtId="38" fontId="4" fillId="0" borderId="20" xfId="2" applyNumberFormat="1" applyFont="1" applyFill="1" applyBorder="1" applyAlignment="1">
      <alignment horizontal="distributed" vertical="center" wrapText="1" justifyLastLine="1"/>
    </xf>
    <xf numFmtId="0" fontId="4" fillId="0" borderId="24" xfId="2" applyFont="1" applyFill="1" applyBorder="1" applyAlignment="1">
      <alignment horizontal="distributed" vertical="center" justifyLastLine="1"/>
    </xf>
    <xf numFmtId="0" fontId="4" fillId="0" borderId="13" xfId="2" applyFont="1" applyFill="1" applyBorder="1" applyAlignment="1">
      <alignment horizontal="distributed" vertical="center" justifyLastLine="1"/>
    </xf>
    <xf numFmtId="0" fontId="4" fillId="0" borderId="7" xfId="2" applyFont="1" applyFill="1" applyBorder="1" applyAlignment="1">
      <alignment horizontal="center"/>
    </xf>
    <xf numFmtId="0" fontId="12" fillId="0" borderId="0" xfId="2" applyFont="1" applyFill="1" applyBorder="1" applyAlignment="1">
      <alignment horizontal="distributed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10" xfId="2" applyFont="1" applyFill="1" applyBorder="1" applyAlignment="1">
      <alignment horizontal="center" vertical="center"/>
    </xf>
    <xf numFmtId="0" fontId="4" fillId="0" borderId="12" xfId="2" applyFont="1" applyFill="1" applyBorder="1" applyAlignment="1">
      <alignment horizontal="center" vertical="center"/>
    </xf>
    <xf numFmtId="0" fontId="4" fillId="0" borderId="21" xfId="2" applyFont="1" applyFill="1" applyBorder="1" applyAlignment="1">
      <alignment horizontal="center" vertical="center"/>
    </xf>
    <xf numFmtId="0" fontId="4" fillId="0" borderId="20" xfId="2" applyFont="1" applyFill="1" applyBorder="1" applyAlignment="1">
      <alignment horizontal="center" vertical="center"/>
    </xf>
    <xf numFmtId="49" fontId="4" fillId="0" borderId="15" xfId="2" applyNumberFormat="1" applyFont="1" applyFill="1" applyBorder="1" applyAlignment="1">
      <alignment horizontal="center" vertical="center"/>
    </xf>
    <xf numFmtId="49" fontId="4" fillId="0" borderId="7" xfId="2" applyNumberFormat="1" applyFont="1" applyFill="1" applyBorder="1" applyAlignment="1">
      <alignment horizontal="center" vertical="center"/>
    </xf>
    <xf numFmtId="0" fontId="4" fillId="0" borderId="21" xfId="2" applyFont="1" applyFill="1" applyBorder="1" applyAlignment="1">
      <alignment horizontal="center" vertical="center" shrinkToFit="1"/>
    </xf>
    <xf numFmtId="0" fontId="4" fillId="0" borderId="20" xfId="2" applyFont="1" applyFill="1" applyBorder="1" applyAlignment="1">
      <alignment horizontal="center" vertical="center" shrinkToFit="1"/>
    </xf>
    <xf numFmtId="0" fontId="4" fillId="0" borderId="22" xfId="2" applyFont="1" applyFill="1" applyBorder="1" applyAlignment="1">
      <alignment horizontal="center" vertical="center" shrinkToFit="1"/>
    </xf>
    <xf numFmtId="0" fontId="4" fillId="0" borderId="13" xfId="2" applyFont="1" applyFill="1" applyBorder="1" applyAlignment="1">
      <alignment horizontal="center" vertical="center" shrinkToFit="1"/>
    </xf>
    <xf numFmtId="0" fontId="7" fillId="0" borderId="0" xfId="2" applyFont="1" applyFill="1" applyBorder="1" applyAlignment="1">
      <alignment horizontal="distributed" vertical="center"/>
    </xf>
    <xf numFmtId="176" fontId="4" fillId="0" borderId="19" xfId="2" applyNumberFormat="1" applyFont="1" applyFill="1" applyBorder="1" applyAlignment="1">
      <alignment horizontal="center"/>
    </xf>
    <xf numFmtId="183" fontId="4" fillId="0" borderId="19" xfId="2" applyNumberFormat="1" applyFont="1" applyFill="1" applyBorder="1" applyAlignment="1">
      <alignment horizontal="center"/>
    </xf>
    <xf numFmtId="183" fontId="4" fillId="0" borderId="15" xfId="2" applyNumberFormat="1" applyFont="1" applyFill="1" applyBorder="1" applyAlignment="1">
      <alignment horizontal="center"/>
    </xf>
    <xf numFmtId="0" fontId="12" fillId="0" borderId="0" xfId="2" applyFont="1" applyFill="1" applyBorder="1" applyAlignment="1">
      <alignment horizontal="distributed" vertical="center" justifyLastLine="1"/>
    </xf>
    <xf numFmtId="0" fontId="18" fillId="0" borderId="3" xfId="0" applyFont="1" applyFill="1" applyBorder="1" applyAlignment="1">
      <alignment horizontal="center"/>
    </xf>
    <xf numFmtId="179" fontId="5" fillId="0" borderId="0" xfId="2" applyNumberFormat="1" applyFont="1" applyFill="1" applyBorder="1" applyAlignment="1" applyProtection="1"/>
    <xf numFmtId="182" fontId="5" fillId="0" borderId="0" xfId="2" applyNumberFormat="1" applyFont="1" applyFill="1" applyBorder="1" applyAlignment="1" applyProtection="1"/>
    <xf numFmtId="179" fontId="5" fillId="0" borderId="0" xfId="2" applyNumberFormat="1" applyFont="1" applyFill="1" applyBorder="1" applyAlignment="1"/>
    <xf numFmtId="179" fontId="5" fillId="0" borderId="0" xfId="2" applyNumberFormat="1" applyFont="1" applyFill="1" applyBorder="1" applyAlignment="1" applyProtection="1">
      <protection locked="0"/>
    </xf>
    <xf numFmtId="3" fontId="11" fillId="0" borderId="0" xfId="2" applyNumberFormat="1" applyFont="1" applyFill="1" applyAlignment="1">
      <alignment vertical="center"/>
    </xf>
    <xf numFmtId="4" fontId="11" fillId="0" borderId="0" xfId="2" applyNumberFormat="1" applyFont="1" applyFill="1" applyAlignment="1">
      <alignment vertical="center"/>
    </xf>
    <xf numFmtId="38" fontId="11" fillId="0" borderId="0" xfId="2" applyNumberFormat="1" applyFont="1" applyFill="1" applyAlignment="1">
      <alignment vertical="center"/>
    </xf>
    <xf numFmtId="182" fontId="5" fillId="0" borderId="0" xfId="2" applyNumberFormat="1" applyFont="1" applyFill="1" applyAlignment="1">
      <alignment vertical="center"/>
    </xf>
    <xf numFmtId="3" fontId="5" fillId="0" borderId="0" xfId="2" applyNumberFormat="1" applyFont="1" applyFill="1" applyAlignment="1">
      <alignment vertical="center"/>
    </xf>
    <xf numFmtId="38" fontId="5" fillId="0" borderId="0" xfId="2" applyNumberFormat="1" applyFont="1" applyFill="1" applyAlignment="1">
      <alignment vertical="center"/>
    </xf>
    <xf numFmtId="0" fontId="5" fillId="0" borderId="0" xfId="2" applyFont="1" applyFill="1" applyAlignment="1">
      <alignment horizontal="right" vertical="center"/>
    </xf>
    <xf numFmtId="188" fontId="5" fillId="0" borderId="0" xfId="3" applyNumberFormat="1" applyFont="1" applyFill="1" applyAlignment="1">
      <alignment horizontal="right" vertical="center"/>
    </xf>
    <xf numFmtId="189" fontId="5" fillId="0" borderId="0" xfId="3" applyNumberFormat="1" applyFont="1" applyFill="1" applyAlignment="1">
      <alignment horizontal="right" vertical="center"/>
    </xf>
    <xf numFmtId="187" fontId="5" fillId="0" borderId="0" xfId="3" applyNumberFormat="1" applyFont="1" applyFill="1" applyAlignment="1">
      <alignment horizontal="right" vertical="center"/>
    </xf>
    <xf numFmtId="186" fontId="5" fillId="0" borderId="0" xfId="3" applyNumberFormat="1" applyFont="1" applyFill="1" applyAlignment="1">
      <alignment horizontal="right" vertical="center"/>
    </xf>
    <xf numFmtId="38" fontId="5" fillId="0" borderId="0" xfId="1" applyFont="1" applyFill="1" applyAlignment="1">
      <alignment vertical="center"/>
    </xf>
    <xf numFmtId="38" fontId="5" fillId="0" borderId="0" xfId="1" applyNumberFormat="1" applyFont="1" applyFill="1" applyAlignment="1">
      <alignment vertical="center"/>
    </xf>
    <xf numFmtId="0" fontId="5" fillId="0" borderId="18" xfId="2" applyFont="1" applyFill="1" applyBorder="1" applyAlignment="1">
      <alignment vertical="center"/>
    </xf>
    <xf numFmtId="176" fontId="5" fillId="0" borderId="0" xfId="2" applyNumberFormat="1" applyFont="1" applyFill="1" applyAlignment="1">
      <alignment vertical="center"/>
    </xf>
    <xf numFmtId="3" fontId="5" fillId="0" borderId="18" xfId="2" applyNumberFormat="1" applyFont="1" applyFill="1" applyBorder="1" applyAlignment="1">
      <alignment vertical="center"/>
    </xf>
    <xf numFmtId="38" fontId="5" fillId="0" borderId="18" xfId="1" applyFont="1" applyFill="1" applyBorder="1" applyAlignment="1">
      <alignment vertical="center"/>
    </xf>
  </cellXfs>
  <cellStyles count="5">
    <cellStyle name="桁区切り 2" xfId="1"/>
    <cellStyle name="標準" xfId="0" builtinId="0"/>
    <cellStyle name="標準 2" xfId="2"/>
    <cellStyle name="標準 3" xfId="4"/>
    <cellStyle name="標準_第7表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180975</xdr:rowOff>
    </xdr:from>
    <xdr:to>
      <xdr:col>4</xdr:col>
      <xdr:colOff>409575</xdr:colOff>
      <xdr:row>2</xdr:row>
      <xdr:rowOff>342900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428750" y="495300"/>
          <a:ext cx="295275" cy="1619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44012</xdr:colOff>
      <xdr:row>2</xdr:row>
      <xdr:rowOff>180974</xdr:rowOff>
    </xdr:from>
    <xdr:to>
      <xdr:col>6</xdr:col>
      <xdr:colOff>321879</xdr:colOff>
      <xdr:row>2</xdr:row>
      <xdr:rowOff>367861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2491937" y="495299"/>
          <a:ext cx="277867" cy="186887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57150</xdr:colOff>
      <xdr:row>2</xdr:row>
      <xdr:rowOff>200025</xdr:rowOff>
    </xdr:from>
    <xdr:to>
      <xdr:col>8</xdr:col>
      <xdr:colOff>333375</xdr:colOff>
      <xdr:row>2</xdr:row>
      <xdr:rowOff>352425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3448050" y="514350"/>
          <a:ext cx="276225" cy="1524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76932</xdr:colOff>
      <xdr:row>2</xdr:row>
      <xdr:rowOff>200024</xdr:rowOff>
    </xdr:from>
    <xdr:to>
      <xdr:col>10</xdr:col>
      <xdr:colOff>348028</xdr:colOff>
      <xdr:row>2</xdr:row>
      <xdr:rowOff>361765</xdr:rowOff>
    </xdr:to>
    <xdr:sp macro="" textlink="">
      <xdr:nvSpPr>
        <xdr:cNvPr id="5" name="AutoShape 4"/>
        <xdr:cNvSpPr>
          <a:spLocks noChangeArrowheads="1"/>
        </xdr:cNvSpPr>
      </xdr:nvSpPr>
      <xdr:spPr bwMode="auto">
        <a:xfrm>
          <a:off x="4458432" y="514349"/>
          <a:ext cx="271096" cy="161741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76933</xdr:colOff>
      <xdr:row>2</xdr:row>
      <xdr:rowOff>200025</xdr:rowOff>
    </xdr:from>
    <xdr:to>
      <xdr:col>12</xdr:col>
      <xdr:colOff>348030</xdr:colOff>
      <xdr:row>2</xdr:row>
      <xdr:rowOff>352425</xdr:rowOff>
    </xdr:to>
    <xdr:sp macro="" textlink="">
      <xdr:nvSpPr>
        <xdr:cNvPr id="6" name="AutoShape 5"/>
        <xdr:cNvSpPr>
          <a:spLocks noChangeArrowheads="1"/>
        </xdr:cNvSpPr>
      </xdr:nvSpPr>
      <xdr:spPr bwMode="auto">
        <a:xfrm>
          <a:off x="5506183" y="514350"/>
          <a:ext cx="271097" cy="1524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34"/>
  <sheetViews>
    <sheetView tabSelected="1" zoomScaleNormal="100" zoomScaleSheetLayoutView="124" workbookViewId="0"/>
  </sheetViews>
  <sheetFormatPr defaultRowHeight="9.75"/>
  <cols>
    <col min="1" max="1" width="3" style="1" customWidth="1"/>
    <col min="2" max="2" width="2.125" style="11" customWidth="1"/>
    <col min="3" max="3" width="2.875" style="107" customWidth="1"/>
    <col min="4" max="4" width="9.125" style="2" customWidth="1"/>
    <col min="5" max="7" width="9.625" style="3" customWidth="1"/>
    <col min="8" max="8" width="8.875" style="3" customWidth="1"/>
    <col min="9" max="9" width="6.75" style="3" customWidth="1"/>
    <col min="10" max="16384" width="9" style="4"/>
  </cols>
  <sheetData>
    <row r="1" spans="1:10" s="1" customFormat="1" ht="15" customHeight="1" thickBot="1">
      <c r="B1" s="11"/>
      <c r="C1" s="107"/>
      <c r="D1" s="2"/>
      <c r="E1" s="2"/>
      <c r="F1" s="2"/>
      <c r="G1" s="2"/>
      <c r="H1" s="2"/>
      <c r="I1" s="11" t="s">
        <v>0</v>
      </c>
    </row>
    <row r="2" spans="1:10" s="5" customFormat="1" ht="11.25" customHeight="1" thickTop="1">
      <c r="A2" s="296" t="s">
        <v>1</v>
      </c>
      <c r="B2" s="296"/>
      <c r="C2" s="297"/>
      <c r="D2" s="297" t="s">
        <v>2</v>
      </c>
      <c r="E2" s="300" t="s">
        <v>3</v>
      </c>
      <c r="F2" s="300"/>
      <c r="G2" s="300"/>
      <c r="H2" s="301" t="s">
        <v>288</v>
      </c>
      <c r="I2" s="301" t="s">
        <v>281</v>
      </c>
      <c r="J2" s="234"/>
    </row>
    <row r="3" spans="1:10" s="5" customFormat="1" ht="11.25" customHeight="1">
      <c r="A3" s="298"/>
      <c r="B3" s="298"/>
      <c r="C3" s="299"/>
      <c r="D3" s="299"/>
      <c r="E3" s="6" t="s">
        <v>4</v>
      </c>
      <c r="F3" s="6" t="s">
        <v>5</v>
      </c>
      <c r="G3" s="6" t="s">
        <v>6</v>
      </c>
      <c r="H3" s="302"/>
      <c r="I3" s="302"/>
    </row>
    <row r="4" spans="1:10" s="11" customFormat="1" ht="7.5" customHeight="1">
      <c r="A4" s="7"/>
      <c r="B4" s="8"/>
      <c r="C4" s="9"/>
      <c r="D4" s="10" t="s">
        <v>7</v>
      </c>
      <c r="E4" s="10" t="s">
        <v>8</v>
      </c>
      <c r="F4" s="10" t="s">
        <v>8</v>
      </c>
      <c r="G4" s="10" t="s">
        <v>8</v>
      </c>
      <c r="H4" s="10" t="s">
        <v>8</v>
      </c>
      <c r="I4" s="10" t="s">
        <v>8</v>
      </c>
    </row>
    <row r="5" spans="1:10" ht="10.5" customHeight="1">
      <c r="A5" s="7" t="s">
        <v>9</v>
      </c>
      <c r="B5" s="8" t="s">
        <v>10</v>
      </c>
      <c r="C5" s="9" t="s">
        <v>11</v>
      </c>
      <c r="D5" s="111">
        <v>261142</v>
      </c>
      <c r="E5" s="111">
        <v>1323390</v>
      </c>
      <c r="F5" s="111">
        <v>689751</v>
      </c>
      <c r="G5" s="111">
        <v>633639</v>
      </c>
      <c r="H5" s="111">
        <v>563</v>
      </c>
      <c r="I5" s="112">
        <v>5.07</v>
      </c>
    </row>
    <row r="6" spans="1:10" ht="10.5" customHeight="1">
      <c r="A6" s="7"/>
      <c r="B6" s="8">
        <v>14</v>
      </c>
      <c r="C6" s="9" t="s">
        <v>11</v>
      </c>
      <c r="D6" s="111">
        <v>287777</v>
      </c>
      <c r="E6" s="111">
        <v>1416792</v>
      </c>
      <c r="F6" s="111">
        <v>739699</v>
      </c>
      <c r="G6" s="111">
        <v>677093</v>
      </c>
      <c r="H6" s="111">
        <v>602</v>
      </c>
      <c r="I6" s="112">
        <v>4.923228750039093</v>
      </c>
      <c r="J6" s="12"/>
    </row>
    <row r="7" spans="1:10" ht="10.5" customHeight="1">
      <c r="A7" s="7" t="s">
        <v>12</v>
      </c>
      <c r="B7" s="108" t="s">
        <v>13</v>
      </c>
      <c r="C7" s="9" t="s">
        <v>14</v>
      </c>
      <c r="D7" s="111">
        <v>323263</v>
      </c>
      <c r="E7" s="111">
        <v>1619606</v>
      </c>
      <c r="F7" s="111">
        <v>839309</v>
      </c>
      <c r="G7" s="111">
        <v>780297</v>
      </c>
      <c r="H7" s="111">
        <v>688</v>
      </c>
      <c r="I7" s="112">
        <v>5.01</v>
      </c>
      <c r="J7" s="12"/>
    </row>
    <row r="8" spans="1:10" ht="10.5" customHeight="1">
      <c r="A8" s="7"/>
      <c r="B8" s="8">
        <v>10</v>
      </c>
      <c r="C8" s="9" t="s">
        <v>11</v>
      </c>
      <c r="D8" s="111">
        <v>358316</v>
      </c>
      <c r="E8" s="111">
        <v>1840005</v>
      </c>
      <c r="F8" s="111">
        <v>951348</v>
      </c>
      <c r="G8" s="111">
        <v>888657</v>
      </c>
      <c r="H8" s="111">
        <v>782</v>
      </c>
      <c r="I8" s="112">
        <v>5.1351460721820965</v>
      </c>
    </row>
    <row r="9" spans="1:10" ht="10.5" customHeight="1">
      <c r="A9" s="7"/>
      <c r="B9" s="8">
        <v>15</v>
      </c>
      <c r="C9" s="9" t="s">
        <v>11</v>
      </c>
      <c r="D9" s="111">
        <v>431229</v>
      </c>
      <c r="E9" s="111">
        <v>2188974</v>
      </c>
      <c r="F9" s="111">
        <v>1137936</v>
      </c>
      <c r="G9" s="111">
        <v>1051038</v>
      </c>
      <c r="H9" s="111">
        <v>930</v>
      </c>
      <c r="I9" s="112">
        <v>5.0761289245389341</v>
      </c>
    </row>
    <row r="10" spans="1:10" ht="10.5" customHeight="1">
      <c r="A10" s="7"/>
      <c r="B10" s="8">
        <v>22</v>
      </c>
      <c r="C10" s="9" t="s">
        <v>11</v>
      </c>
      <c r="D10" s="111">
        <v>465951</v>
      </c>
      <c r="E10" s="111">
        <v>2218120</v>
      </c>
      <c r="F10" s="111">
        <v>1115111</v>
      </c>
      <c r="G10" s="111">
        <v>1103009</v>
      </c>
      <c r="H10" s="111">
        <v>943</v>
      </c>
      <c r="I10" s="112">
        <v>4.7604147217196662</v>
      </c>
    </row>
    <row r="11" spans="1:10" ht="10.5" customHeight="1">
      <c r="A11" s="7"/>
      <c r="B11" s="8">
        <v>25</v>
      </c>
      <c r="C11" s="9" t="s">
        <v>11</v>
      </c>
      <c r="D11" s="111">
        <v>523914</v>
      </c>
      <c r="E11" s="111">
        <v>2487665</v>
      </c>
      <c r="F11" s="111">
        <v>1247934</v>
      </c>
      <c r="G11" s="111">
        <v>1239731</v>
      </c>
      <c r="H11" s="111">
        <v>1054</v>
      </c>
      <c r="I11" s="112">
        <v>4.7482315799921357</v>
      </c>
    </row>
    <row r="12" spans="1:10" ht="10.5" customHeight="1">
      <c r="A12" s="7"/>
      <c r="B12" s="8">
        <v>30</v>
      </c>
      <c r="C12" s="9" t="s">
        <v>11</v>
      </c>
      <c r="D12" s="111">
        <v>625619</v>
      </c>
      <c r="E12" s="111">
        <v>2919497</v>
      </c>
      <c r="F12" s="111">
        <v>1470415</v>
      </c>
      <c r="G12" s="111">
        <v>1449082</v>
      </c>
      <c r="H12" s="111">
        <v>1236</v>
      </c>
      <c r="I12" s="112">
        <v>4.6665734256792071</v>
      </c>
    </row>
    <row r="13" spans="1:10" ht="10.5" customHeight="1">
      <c r="A13" s="7"/>
      <c r="B13" s="8">
        <v>35</v>
      </c>
      <c r="C13" s="9" t="s">
        <v>11</v>
      </c>
      <c r="D13" s="111">
        <v>816996</v>
      </c>
      <c r="E13" s="111">
        <v>3443176</v>
      </c>
      <c r="F13" s="111">
        <v>1746926</v>
      </c>
      <c r="G13" s="111">
        <v>1696250</v>
      </c>
      <c r="H13" s="111">
        <v>1458</v>
      </c>
      <c r="I13" s="112">
        <v>4.2144343423958013</v>
      </c>
    </row>
    <row r="14" spans="1:10" ht="10.5" customHeight="1">
      <c r="A14" s="7"/>
      <c r="B14" s="8">
        <v>40</v>
      </c>
      <c r="C14" s="9" t="s">
        <v>11</v>
      </c>
      <c r="D14" s="111">
        <v>1149842</v>
      </c>
      <c r="E14" s="111">
        <v>4430743</v>
      </c>
      <c r="F14" s="111">
        <v>2280926</v>
      </c>
      <c r="G14" s="111">
        <v>2149817</v>
      </c>
      <c r="H14" s="111">
        <v>1866</v>
      </c>
      <c r="I14" s="112">
        <v>3.8533494167024687</v>
      </c>
    </row>
    <row r="15" spans="1:10" ht="10.5" customHeight="1">
      <c r="A15" s="7"/>
      <c r="B15" s="8">
        <v>45</v>
      </c>
      <c r="C15" s="9" t="s">
        <v>11</v>
      </c>
      <c r="D15" s="111">
        <v>1534627</v>
      </c>
      <c r="E15" s="111">
        <v>5472247</v>
      </c>
      <c r="F15" s="111">
        <v>2822212</v>
      </c>
      <c r="G15" s="111">
        <v>2650035</v>
      </c>
      <c r="H15" s="111">
        <v>2295</v>
      </c>
      <c r="I15" s="112">
        <v>3.5658482484668914</v>
      </c>
    </row>
    <row r="16" spans="1:10" ht="10.5" customHeight="1">
      <c r="A16" s="7"/>
      <c r="B16" s="8">
        <v>50</v>
      </c>
      <c r="C16" s="9" t="s">
        <v>11</v>
      </c>
      <c r="D16" s="111">
        <v>1906467</v>
      </c>
      <c r="E16" s="111">
        <v>6397748</v>
      </c>
      <c r="F16" s="111">
        <v>3287118</v>
      </c>
      <c r="G16" s="111">
        <v>3110630</v>
      </c>
      <c r="H16" s="111">
        <v>2676</v>
      </c>
      <c r="I16" s="112">
        <v>3.3558136595073504</v>
      </c>
    </row>
    <row r="17" spans="1:9" ht="10.5" customHeight="1">
      <c r="A17" s="7"/>
      <c r="B17" s="8">
        <v>55</v>
      </c>
      <c r="C17" s="9" t="s">
        <v>11</v>
      </c>
      <c r="D17" s="111">
        <v>2258649</v>
      </c>
      <c r="E17" s="111">
        <v>6924348</v>
      </c>
      <c r="F17" s="111">
        <v>3536021</v>
      </c>
      <c r="G17" s="111">
        <v>3388327</v>
      </c>
      <c r="H17" s="111">
        <v>2889</v>
      </c>
      <c r="I17" s="112">
        <v>3.0657034359920465</v>
      </c>
    </row>
    <row r="18" spans="1:9" ht="10.5" customHeight="1">
      <c r="A18" s="7"/>
      <c r="B18" s="8">
        <v>60</v>
      </c>
      <c r="C18" s="9" t="s">
        <v>11</v>
      </c>
      <c r="D18" s="111">
        <v>2491849</v>
      </c>
      <c r="E18" s="111">
        <v>7431974</v>
      </c>
      <c r="F18" s="111">
        <v>3804081</v>
      </c>
      <c r="G18" s="111">
        <v>3627893</v>
      </c>
      <c r="H18" s="111">
        <v>3094</v>
      </c>
      <c r="I18" s="112">
        <v>2.9825137879542458</v>
      </c>
    </row>
    <row r="19" spans="1:9" ht="10.5" customHeight="1">
      <c r="A19" s="7" t="s">
        <v>15</v>
      </c>
      <c r="B19" s="108" t="s">
        <v>16</v>
      </c>
      <c r="C19" s="9" t="s">
        <v>11</v>
      </c>
      <c r="D19" s="111">
        <v>2847812</v>
      </c>
      <c r="E19" s="111">
        <v>7980391</v>
      </c>
      <c r="F19" s="111">
        <v>4098147</v>
      </c>
      <c r="G19" s="111">
        <v>3882244</v>
      </c>
      <c r="H19" s="111">
        <v>3308</v>
      </c>
      <c r="I19" s="112">
        <v>2.8022885639922861</v>
      </c>
    </row>
    <row r="20" spans="1:9" ht="10.5" customHeight="1">
      <c r="A20" s="7"/>
      <c r="B20" s="108" t="s">
        <v>17</v>
      </c>
      <c r="C20" s="9" t="s">
        <v>11</v>
      </c>
      <c r="D20" s="111">
        <v>3093998</v>
      </c>
      <c r="E20" s="111">
        <v>8245900</v>
      </c>
      <c r="F20" s="111">
        <v>4209525</v>
      </c>
      <c r="G20" s="111">
        <v>4036375</v>
      </c>
      <c r="H20" s="111">
        <v>3416</v>
      </c>
      <c r="I20" s="112">
        <v>2.6651277731918377</v>
      </c>
    </row>
    <row r="21" spans="1:9" ht="10.5" customHeight="1">
      <c r="A21" s="7"/>
      <c r="B21" s="8">
        <v>12</v>
      </c>
      <c r="C21" s="9" t="s">
        <v>11</v>
      </c>
      <c r="D21" s="111">
        <v>3341233</v>
      </c>
      <c r="E21" s="111">
        <v>8489974</v>
      </c>
      <c r="F21" s="111">
        <v>4308786</v>
      </c>
      <c r="G21" s="111">
        <v>4181188</v>
      </c>
      <c r="H21" s="111">
        <v>3515</v>
      </c>
      <c r="I21" s="112">
        <v>2.5409703543572086</v>
      </c>
    </row>
    <row r="22" spans="1:9" ht="10.5" customHeight="1">
      <c r="A22" s="7"/>
      <c r="B22" s="8">
        <v>17</v>
      </c>
      <c r="C22" s="9" t="s">
        <v>18</v>
      </c>
      <c r="D22" s="113">
        <v>3591866</v>
      </c>
      <c r="E22" s="111">
        <v>8791597</v>
      </c>
      <c r="F22" s="111">
        <v>4444555</v>
      </c>
      <c r="G22" s="111">
        <v>4347042</v>
      </c>
      <c r="H22" s="111">
        <v>3639</v>
      </c>
      <c r="I22" s="112">
        <v>2.4485542892524483</v>
      </c>
    </row>
    <row r="23" spans="1:9" ht="10.5" customHeight="1">
      <c r="A23" s="7"/>
      <c r="B23" s="8">
        <v>22</v>
      </c>
      <c r="C23" s="9" t="s">
        <v>18</v>
      </c>
      <c r="D23" s="113">
        <v>3844525</v>
      </c>
      <c r="E23" s="111">
        <v>9048331</v>
      </c>
      <c r="F23" s="111">
        <v>4544545</v>
      </c>
      <c r="G23" s="111">
        <v>4503786</v>
      </c>
      <c r="H23" s="111">
        <v>3745</v>
      </c>
      <c r="I23" s="112">
        <v>2.35</v>
      </c>
    </row>
    <row r="24" spans="1:9" ht="10.5" customHeight="1">
      <c r="A24" s="7"/>
      <c r="B24" s="8">
        <v>27</v>
      </c>
      <c r="C24" s="9" t="s">
        <v>11</v>
      </c>
      <c r="D24" s="113">
        <v>3979278</v>
      </c>
      <c r="E24" s="111">
        <v>9126214</v>
      </c>
      <c r="F24" s="111">
        <v>4558978</v>
      </c>
      <c r="G24" s="111">
        <v>4567236</v>
      </c>
      <c r="H24" s="111">
        <v>3778</v>
      </c>
      <c r="I24" s="112">
        <v>2.29</v>
      </c>
    </row>
    <row r="25" spans="1:9" ht="1.5" customHeight="1" thickBot="1">
      <c r="A25" s="13"/>
      <c r="B25" s="109"/>
      <c r="C25" s="14"/>
      <c r="D25" s="15"/>
      <c r="E25" s="16"/>
      <c r="F25" s="16"/>
      <c r="G25" s="16"/>
      <c r="H25" s="16"/>
      <c r="I25" s="17"/>
    </row>
    <row r="26" spans="1:9" ht="3" customHeight="1" thickTop="1">
      <c r="B26" s="110"/>
    </row>
    <row r="27" spans="1:9" ht="1.5" customHeight="1"/>
    <row r="28" spans="1:9" ht="1.5" customHeight="1">
      <c r="B28" s="8"/>
      <c r="C28" s="18"/>
    </row>
    <row r="29" spans="1:9">
      <c r="B29" s="107"/>
    </row>
    <row r="34" spans="5:6">
      <c r="E34" s="18"/>
      <c r="F34" s="19"/>
    </row>
  </sheetData>
  <mergeCells count="5">
    <mergeCell ref="A2:C3"/>
    <mergeCell ref="D2:D3"/>
    <mergeCell ref="E2:G2"/>
    <mergeCell ref="H2:H3"/>
    <mergeCell ref="I2:I3"/>
  </mergeCells>
  <phoneticPr fontId="1"/>
  <printOptions horizontalCentered="1"/>
  <pageMargins left="0.43307086614173229" right="0.39370078740157483" top="0.98425196850393704" bottom="0.98425196850393704" header="0.51181102362204722" footer="0.51181102362204722"/>
  <pageSetup paperSize="9" scale="140" orientation="portrait" r:id="rId1"/>
  <headerFooter alignWithMargins="0">
    <oddHeader>&amp;L&amp;9世帯数、男女別人口、人口密度、１世帯当たり人員の推移&amp;R&amp;9
&amp;F （&amp;A）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I46"/>
  <sheetViews>
    <sheetView zoomScaleNormal="100" zoomScalePageLayoutView="110" workbookViewId="0"/>
  </sheetViews>
  <sheetFormatPr defaultRowHeight="10.5"/>
  <cols>
    <col min="1" max="1" width="4" style="293" customWidth="1"/>
    <col min="2" max="2" width="1.75" style="276" customWidth="1"/>
    <col min="3" max="3" width="2.875" style="103" customWidth="1"/>
    <col min="4" max="8" width="9.625" style="117" customWidth="1"/>
    <col min="9" max="16384" width="9" style="117"/>
  </cols>
  <sheetData>
    <row r="1" spans="1:9" s="103" customFormat="1">
      <c r="A1" s="2" t="s">
        <v>38</v>
      </c>
      <c r="B1" s="276"/>
    </row>
    <row r="2" spans="1:9" s="103" customFormat="1" ht="12" customHeight="1" thickBot="1">
      <c r="A2" s="277" t="s">
        <v>234</v>
      </c>
      <c r="B2" s="276"/>
      <c r="H2" s="11" t="s">
        <v>215</v>
      </c>
    </row>
    <row r="3" spans="1:9" s="279" customFormat="1" ht="11.25" customHeight="1" thickTop="1">
      <c r="A3" s="334" t="s">
        <v>314</v>
      </c>
      <c r="B3" s="334"/>
      <c r="C3" s="353"/>
      <c r="D3" s="355" t="s">
        <v>349</v>
      </c>
      <c r="E3" s="359" t="s">
        <v>217</v>
      </c>
      <c r="F3" s="361" t="s">
        <v>350</v>
      </c>
      <c r="G3" s="278"/>
      <c r="H3" s="278"/>
      <c r="I3" s="234"/>
    </row>
    <row r="4" spans="1:9" s="280" customFormat="1">
      <c r="A4" s="336"/>
      <c r="B4" s="336"/>
      <c r="C4" s="354"/>
      <c r="D4" s="356"/>
      <c r="E4" s="360"/>
      <c r="F4" s="362"/>
      <c r="G4" s="56" t="s">
        <v>218</v>
      </c>
      <c r="H4" s="245" t="s">
        <v>313</v>
      </c>
    </row>
    <row r="5" spans="1:9" s="280" customFormat="1" ht="4.5" customHeight="1">
      <c r="A5" s="232"/>
      <c r="B5" s="232"/>
      <c r="C5" s="233"/>
      <c r="D5" s="232"/>
      <c r="E5" s="281"/>
      <c r="F5" s="281"/>
      <c r="G5" s="232"/>
      <c r="H5" s="232"/>
    </row>
    <row r="6" spans="1:9" ht="10.5" customHeight="1">
      <c r="A6" s="57" t="s">
        <v>15</v>
      </c>
      <c r="B6" s="118" t="s">
        <v>302</v>
      </c>
      <c r="C6" s="275" t="s">
        <v>11</v>
      </c>
      <c r="D6" s="44">
        <f>E6+F6</f>
        <v>4245271</v>
      </c>
      <c r="E6" s="44">
        <v>1749157</v>
      </c>
      <c r="F6" s="44">
        <f>G6+H6</f>
        <v>2496114</v>
      </c>
      <c r="G6" s="44">
        <v>1515857</v>
      </c>
      <c r="H6" s="44">
        <v>980257</v>
      </c>
    </row>
    <row r="7" spans="1:9" ht="10.5" customHeight="1">
      <c r="A7" s="57"/>
      <c r="B7" s="118" t="s">
        <v>301</v>
      </c>
      <c r="C7" s="275" t="s">
        <v>11</v>
      </c>
      <c r="D7" s="44">
        <f>E7+F7</f>
        <v>4314535</v>
      </c>
      <c r="E7" s="44">
        <v>1786413</v>
      </c>
      <c r="F7" s="44">
        <f>G7+H7</f>
        <v>2528122</v>
      </c>
      <c r="G7" s="44">
        <v>1525670</v>
      </c>
      <c r="H7" s="44">
        <v>1002452</v>
      </c>
    </row>
    <row r="8" spans="1:9" ht="10.5" customHeight="1">
      <c r="A8" s="57"/>
      <c r="B8" s="118" t="s">
        <v>220</v>
      </c>
      <c r="C8" s="275" t="s">
        <v>11</v>
      </c>
      <c r="D8" s="44">
        <v>4146942</v>
      </c>
      <c r="E8" s="44">
        <v>1553312</v>
      </c>
      <c r="F8" s="44">
        <v>2556125</v>
      </c>
      <c r="G8" s="44">
        <v>1447370</v>
      </c>
      <c r="H8" s="44">
        <v>965788</v>
      </c>
    </row>
    <row r="9" spans="1:9" ht="10.5" customHeight="1">
      <c r="A9" s="57"/>
      <c r="B9" s="118" t="s">
        <v>304</v>
      </c>
      <c r="C9" s="275" t="s">
        <v>11</v>
      </c>
      <c r="D9" s="44">
        <v>4121817</v>
      </c>
      <c r="E9" s="44">
        <v>1499792</v>
      </c>
      <c r="F9" s="44">
        <v>2464102</v>
      </c>
      <c r="G9" s="44">
        <v>1438891</v>
      </c>
      <c r="H9" s="44">
        <v>997576</v>
      </c>
    </row>
    <row r="10" spans="1:9" ht="3" customHeight="1" thickBot="1">
      <c r="A10" s="282"/>
      <c r="B10" s="283"/>
      <c r="C10" s="284"/>
      <c r="D10" s="285"/>
      <c r="E10" s="285"/>
      <c r="F10" s="285"/>
      <c r="G10" s="285"/>
      <c r="H10" s="285"/>
    </row>
    <row r="11" spans="1:9" ht="9.75" customHeight="1" thickTop="1">
      <c r="A11" s="286"/>
      <c r="B11" s="287"/>
      <c r="C11" s="288"/>
      <c r="D11" s="289"/>
      <c r="E11" s="289"/>
      <c r="F11" s="289"/>
      <c r="G11" s="289"/>
      <c r="H11" s="289"/>
    </row>
    <row r="12" spans="1:9" s="103" customFormat="1" ht="11.25" thickBot="1">
      <c r="A12" s="277" t="s">
        <v>235</v>
      </c>
      <c r="B12" s="276"/>
    </row>
    <row r="13" spans="1:9" s="103" customFormat="1" ht="11.25" customHeight="1" thickTop="1">
      <c r="A13" s="334" t="s">
        <v>216</v>
      </c>
      <c r="B13" s="334"/>
      <c r="C13" s="353"/>
      <c r="D13" s="353" t="s">
        <v>312</v>
      </c>
      <c r="E13" s="359" t="s">
        <v>221</v>
      </c>
      <c r="F13" s="361" t="s">
        <v>222</v>
      </c>
      <c r="G13" s="278"/>
      <c r="H13" s="278"/>
    </row>
    <row r="14" spans="1:9" s="103" customFormat="1">
      <c r="A14" s="336"/>
      <c r="B14" s="336"/>
      <c r="C14" s="354"/>
      <c r="D14" s="354"/>
      <c r="E14" s="360"/>
      <c r="F14" s="362"/>
      <c r="G14" s="56" t="s">
        <v>311</v>
      </c>
      <c r="H14" s="245" t="s">
        <v>219</v>
      </c>
    </row>
    <row r="15" spans="1:9" ht="6" customHeight="1">
      <c r="A15" s="232"/>
      <c r="B15" s="232"/>
      <c r="C15" s="233"/>
      <c r="D15" s="232"/>
      <c r="E15" s="281"/>
      <c r="F15" s="281"/>
      <c r="G15" s="232"/>
      <c r="H15" s="232"/>
    </row>
    <row r="16" spans="1:9" ht="10.5" customHeight="1">
      <c r="A16" s="57" t="s">
        <v>15</v>
      </c>
      <c r="B16" s="118" t="s">
        <v>310</v>
      </c>
      <c r="C16" s="275" t="s">
        <v>11</v>
      </c>
      <c r="D16" s="44">
        <f>E16+F16</f>
        <v>3503357</v>
      </c>
      <c r="E16" s="44">
        <v>1749157</v>
      </c>
      <c r="F16" s="44">
        <f>G16+H16</f>
        <v>1754200</v>
      </c>
      <c r="G16" s="44">
        <v>1515857</v>
      </c>
      <c r="H16" s="44">
        <v>238343</v>
      </c>
    </row>
    <row r="17" spans="1:8" ht="10.5" customHeight="1">
      <c r="A17" s="57"/>
      <c r="B17" s="118" t="s">
        <v>309</v>
      </c>
      <c r="C17" s="275" t="s">
        <v>11</v>
      </c>
      <c r="D17" s="44">
        <f>E17+F17</f>
        <v>3557439</v>
      </c>
      <c r="E17" s="44">
        <v>1786413</v>
      </c>
      <c r="F17" s="44">
        <f>G17+H17</f>
        <v>1771026</v>
      </c>
      <c r="G17" s="44">
        <v>1525670</v>
      </c>
      <c r="H17" s="44">
        <v>245356</v>
      </c>
    </row>
    <row r="18" spans="1:8" ht="10.5" customHeight="1">
      <c r="A18" s="57"/>
      <c r="B18" s="118" t="s">
        <v>220</v>
      </c>
      <c r="C18" s="275" t="s">
        <v>11</v>
      </c>
      <c r="D18" s="44">
        <v>3436282</v>
      </c>
      <c r="E18" s="44">
        <v>1553312</v>
      </c>
      <c r="F18" s="44">
        <v>1702498</v>
      </c>
      <c r="G18" s="44">
        <v>1447370</v>
      </c>
      <c r="H18" s="44">
        <v>255128</v>
      </c>
    </row>
    <row r="19" spans="1:8" ht="10.5" customHeight="1">
      <c r="A19" s="57"/>
      <c r="B19" s="118" t="s">
        <v>305</v>
      </c>
      <c r="C19" s="275" t="s">
        <v>11</v>
      </c>
      <c r="D19" s="44">
        <v>3401620</v>
      </c>
      <c r="E19" s="44">
        <v>1499792</v>
      </c>
      <c r="F19" s="44">
        <v>1716270</v>
      </c>
      <c r="G19" s="44">
        <v>1438891</v>
      </c>
      <c r="H19" s="44">
        <v>277379</v>
      </c>
    </row>
    <row r="20" spans="1:8" ht="5.25" customHeight="1" thickBot="1">
      <c r="A20" s="290"/>
      <c r="B20" s="291"/>
      <c r="C20" s="95"/>
      <c r="D20" s="292"/>
      <c r="E20" s="292"/>
      <c r="F20" s="292"/>
      <c r="G20" s="292"/>
      <c r="H20" s="292"/>
    </row>
    <row r="21" spans="1:8" ht="9.75" customHeight="1" thickTop="1"/>
    <row r="22" spans="1:8" s="103" customFormat="1" ht="11.25" thickBot="1">
      <c r="A22" s="277" t="s">
        <v>236</v>
      </c>
      <c r="B22" s="276"/>
    </row>
    <row r="23" spans="1:8" s="103" customFormat="1" ht="11.25" customHeight="1" thickTop="1">
      <c r="A23" s="334" t="s">
        <v>216</v>
      </c>
      <c r="B23" s="334"/>
      <c r="C23" s="353"/>
      <c r="D23" s="353" t="s">
        <v>351</v>
      </c>
      <c r="E23" s="359" t="s">
        <v>223</v>
      </c>
      <c r="F23" s="361" t="s">
        <v>233</v>
      </c>
      <c r="G23" s="278"/>
      <c r="H23" s="278"/>
    </row>
    <row r="24" spans="1:8" s="103" customFormat="1">
      <c r="A24" s="336"/>
      <c r="B24" s="336"/>
      <c r="C24" s="354"/>
      <c r="D24" s="354"/>
      <c r="E24" s="360"/>
      <c r="F24" s="362"/>
      <c r="G24" s="56" t="s">
        <v>308</v>
      </c>
      <c r="H24" s="245" t="s">
        <v>307</v>
      </c>
    </row>
    <row r="25" spans="1:8" ht="5.25" customHeight="1">
      <c r="A25" s="232"/>
      <c r="B25" s="232"/>
      <c r="C25" s="233"/>
      <c r="D25" s="232"/>
      <c r="E25" s="281"/>
      <c r="F25" s="281"/>
      <c r="G25" s="232"/>
      <c r="H25" s="232"/>
    </row>
    <row r="26" spans="1:8" ht="10.5" customHeight="1">
      <c r="A26" s="57" t="s">
        <v>15</v>
      </c>
      <c r="B26" s="118" t="s">
        <v>306</v>
      </c>
      <c r="C26" s="275" t="s">
        <v>11</v>
      </c>
      <c r="D26" s="44">
        <f>E26+F26</f>
        <v>552339</v>
      </c>
      <c r="E26" s="44">
        <v>199802</v>
      </c>
      <c r="F26" s="44">
        <f>G26+H26</f>
        <v>352537</v>
      </c>
      <c r="G26" s="44">
        <v>208519</v>
      </c>
      <c r="H26" s="44">
        <v>144018</v>
      </c>
    </row>
    <row r="27" spans="1:8" ht="10.5" customHeight="1">
      <c r="A27" s="57"/>
      <c r="B27" s="118" t="s">
        <v>198</v>
      </c>
      <c r="C27" s="275" t="s">
        <v>11</v>
      </c>
      <c r="D27" s="44">
        <f>E27+F27</f>
        <v>484179</v>
      </c>
      <c r="E27" s="44">
        <v>169743</v>
      </c>
      <c r="F27" s="44">
        <f>G27+H27</f>
        <v>314436</v>
      </c>
      <c r="G27" s="44">
        <v>185543</v>
      </c>
      <c r="H27" s="44">
        <v>128893</v>
      </c>
    </row>
    <row r="28" spans="1:8" ht="10.5" customHeight="1">
      <c r="A28" s="57"/>
      <c r="B28" s="118" t="s">
        <v>220</v>
      </c>
      <c r="C28" s="275" t="s">
        <v>11</v>
      </c>
      <c r="D28" s="44">
        <v>469646</v>
      </c>
      <c r="E28" s="44">
        <v>127455</v>
      </c>
      <c r="F28" s="44">
        <v>338780</v>
      </c>
      <c r="G28" s="44">
        <v>187340</v>
      </c>
      <c r="H28" s="44">
        <v>121355</v>
      </c>
    </row>
    <row r="29" spans="1:8" ht="10.5" customHeight="1">
      <c r="A29" s="57"/>
      <c r="B29" s="118" t="s">
        <v>305</v>
      </c>
      <c r="C29" s="275" t="s">
        <v>11</v>
      </c>
      <c r="D29" s="44">
        <v>448877</v>
      </c>
      <c r="E29" s="44">
        <v>118708</v>
      </c>
      <c r="F29" s="44">
        <v>314943</v>
      </c>
      <c r="G29" s="44">
        <v>188707</v>
      </c>
      <c r="H29" s="44">
        <v>124282</v>
      </c>
    </row>
    <row r="30" spans="1:8" ht="5.25" customHeight="1" thickBot="1">
      <c r="A30" s="290"/>
      <c r="B30" s="291"/>
      <c r="C30" s="95"/>
      <c r="D30" s="292"/>
      <c r="E30" s="292"/>
      <c r="F30" s="292"/>
      <c r="G30" s="292"/>
      <c r="H30" s="292"/>
    </row>
    <row r="31" spans="1:8" ht="11.25" thickTop="1"/>
    <row r="32" spans="1:8" s="103" customFormat="1" ht="11.25" thickBot="1">
      <c r="A32" s="277" t="s">
        <v>237</v>
      </c>
      <c r="B32" s="276"/>
    </row>
    <row r="33" spans="1:8" s="103" customFormat="1" ht="11.25" customHeight="1" thickTop="1">
      <c r="A33" s="334" t="s">
        <v>216</v>
      </c>
      <c r="B33" s="334"/>
      <c r="C33" s="353"/>
      <c r="D33" s="355" t="s">
        <v>352</v>
      </c>
      <c r="E33" s="359" t="s">
        <v>221</v>
      </c>
      <c r="F33" s="361" t="s">
        <v>222</v>
      </c>
      <c r="G33" s="278"/>
      <c r="H33" s="278"/>
    </row>
    <row r="34" spans="1:8" s="103" customFormat="1">
      <c r="A34" s="336"/>
      <c r="B34" s="336"/>
      <c r="C34" s="354"/>
      <c r="D34" s="356"/>
      <c r="E34" s="360"/>
      <c r="F34" s="362"/>
      <c r="G34" s="56" t="s">
        <v>218</v>
      </c>
      <c r="H34" s="245" t="s">
        <v>219</v>
      </c>
    </row>
    <row r="35" spans="1:8" ht="5.25" customHeight="1">
      <c r="A35" s="232"/>
      <c r="B35" s="232"/>
      <c r="C35" s="233"/>
      <c r="D35" s="232"/>
      <c r="E35" s="281"/>
      <c r="F35" s="281"/>
      <c r="G35" s="232"/>
      <c r="H35" s="232"/>
    </row>
    <row r="36" spans="1:8" ht="10.5" customHeight="1">
      <c r="A36" s="57" t="s">
        <v>15</v>
      </c>
      <c r="B36" s="118" t="s">
        <v>303</v>
      </c>
      <c r="C36" s="275" t="s">
        <v>11</v>
      </c>
      <c r="D36" s="44">
        <f>E36+F36</f>
        <v>459901</v>
      </c>
      <c r="E36" s="44">
        <v>199802</v>
      </c>
      <c r="F36" s="44">
        <f>G36+H36</f>
        <v>260099</v>
      </c>
      <c r="G36" s="44">
        <v>208519</v>
      </c>
      <c r="H36" s="44">
        <v>51580</v>
      </c>
    </row>
    <row r="37" spans="1:8" ht="10.5" customHeight="1">
      <c r="A37" s="57"/>
      <c r="B37" s="118" t="s">
        <v>301</v>
      </c>
      <c r="C37" s="275" t="s">
        <v>11</v>
      </c>
      <c r="D37" s="44">
        <f>E37+F37</f>
        <v>400981</v>
      </c>
      <c r="E37" s="44">
        <v>169743</v>
      </c>
      <c r="F37" s="44">
        <f>G37+H37</f>
        <v>231238</v>
      </c>
      <c r="G37" s="44">
        <v>185543</v>
      </c>
      <c r="H37" s="44">
        <v>45695</v>
      </c>
    </row>
    <row r="38" spans="1:8" ht="10.5" customHeight="1">
      <c r="A38" s="57"/>
      <c r="B38" s="118" t="s">
        <v>220</v>
      </c>
      <c r="C38" s="275" t="s">
        <v>11</v>
      </c>
      <c r="D38" s="44">
        <v>393496</v>
      </c>
      <c r="E38" s="44">
        <v>127455</v>
      </c>
      <c r="F38" s="44">
        <v>232545</v>
      </c>
      <c r="G38" s="44">
        <v>187340</v>
      </c>
      <c r="H38" s="44">
        <v>45205</v>
      </c>
    </row>
    <row r="39" spans="1:8" ht="10.5" customHeight="1">
      <c r="A39" s="57"/>
      <c r="B39" s="118" t="s">
        <v>300</v>
      </c>
      <c r="C39" s="275" t="s">
        <v>11</v>
      </c>
      <c r="D39" s="44">
        <v>371228</v>
      </c>
      <c r="E39" s="44">
        <v>118708</v>
      </c>
      <c r="F39" s="44">
        <v>235340</v>
      </c>
      <c r="G39" s="44">
        <v>188707</v>
      </c>
      <c r="H39" s="44">
        <v>46633</v>
      </c>
    </row>
    <row r="40" spans="1:8" ht="6" customHeight="1" thickBot="1">
      <c r="A40" s="282"/>
      <c r="B40" s="283"/>
      <c r="C40" s="284"/>
      <c r="D40" s="285"/>
      <c r="E40" s="285"/>
      <c r="F40" s="285"/>
      <c r="G40" s="285"/>
      <c r="H40" s="285"/>
    </row>
    <row r="41" spans="1:8" s="103" customFormat="1" ht="11.25" thickTop="1">
      <c r="A41" s="11" t="s">
        <v>299</v>
      </c>
      <c r="B41" s="276"/>
      <c r="C41" s="2" t="s">
        <v>298</v>
      </c>
    </row>
    <row r="42" spans="1:8" s="103" customFormat="1">
      <c r="A42" s="11" t="s">
        <v>230</v>
      </c>
      <c r="B42" s="276"/>
      <c r="C42" s="1" t="s">
        <v>224</v>
      </c>
    </row>
    <row r="43" spans="1:8" s="103" customFormat="1">
      <c r="A43" s="11" t="s">
        <v>231</v>
      </c>
      <c r="B43" s="276"/>
      <c r="C43" s="2" t="s">
        <v>225</v>
      </c>
    </row>
    <row r="44" spans="1:8" s="103" customFormat="1">
      <c r="A44" s="11" t="s">
        <v>297</v>
      </c>
      <c r="B44" s="276"/>
      <c r="C44" s="2" t="s">
        <v>226</v>
      </c>
    </row>
    <row r="45" spans="1:8" s="103" customFormat="1">
      <c r="A45" s="11" t="s">
        <v>232</v>
      </c>
      <c r="B45" s="276"/>
      <c r="C45" s="1" t="s">
        <v>227</v>
      </c>
    </row>
    <row r="46" spans="1:8" s="103" customFormat="1">
      <c r="A46" s="11" t="s">
        <v>296</v>
      </c>
      <c r="B46" s="276"/>
      <c r="C46" s="2" t="s">
        <v>228</v>
      </c>
    </row>
  </sheetData>
  <mergeCells count="16">
    <mergeCell ref="A3:C4"/>
    <mergeCell ref="D3:D4"/>
    <mergeCell ref="E3:E4"/>
    <mergeCell ref="F3:F4"/>
    <mergeCell ref="A13:C14"/>
    <mergeCell ref="D13:D14"/>
    <mergeCell ref="E13:E14"/>
    <mergeCell ref="F13:F14"/>
    <mergeCell ref="A23:C24"/>
    <mergeCell ref="D23:D24"/>
    <mergeCell ref="E23:E24"/>
    <mergeCell ref="F23:F24"/>
    <mergeCell ref="A33:C34"/>
    <mergeCell ref="D33:D34"/>
    <mergeCell ref="E33:E34"/>
    <mergeCell ref="F33:F34"/>
  </mergeCells>
  <phoneticPr fontId="1"/>
  <printOptions horizontalCentered="1"/>
  <pageMargins left="0.23622047244094491" right="0.19685039370078741" top="0.98425196850393704" bottom="0.98425196850393704" header="0.51181102362204722" footer="0.51181102362204722"/>
  <pageSetup paperSize="9" scale="150" orientation="portrait" r:id="rId1"/>
  <headerFooter alignWithMargins="0">
    <oddHeader>&amp;L&amp;9就業・通学者数&amp;R&amp;9&amp;F （&amp;A）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R65"/>
  <sheetViews>
    <sheetView zoomScaleNormal="100" zoomScalePageLayoutView="110" workbookViewId="0"/>
  </sheetViews>
  <sheetFormatPr defaultColWidth="9" defaultRowHeight="9.75"/>
  <cols>
    <col min="1" max="1" width="1.375" style="37" customWidth="1"/>
    <col min="2" max="2" width="7.875" style="37" customWidth="1"/>
    <col min="3" max="3" width="0.5" style="4" customWidth="1"/>
    <col min="4" max="4" width="9" style="45" bestFit="1" customWidth="1"/>
    <col min="5" max="5" width="7.25" style="225" bestFit="1" customWidth="1"/>
    <col min="6" max="6" width="9" style="45" bestFit="1" customWidth="1"/>
    <col min="7" max="7" width="5.125" style="225" customWidth="1"/>
    <col min="8" max="8" width="8.25" style="45" bestFit="1" customWidth="1"/>
    <col min="9" max="9" width="5.125" style="225" customWidth="1"/>
    <col min="10" max="10" width="9" style="45" bestFit="1" customWidth="1"/>
    <col min="11" max="11" width="6" style="225" bestFit="1" customWidth="1"/>
    <col min="12" max="12" width="9" style="45" bestFit="1" customWidth="1"/>
    <col min="13" max="13" width="6" style="70" bestFit="1" customWidth="1"/>
    <col min="14" max="14" width="7.375" style="4" customWidth="1"/>
    <col min="15" max="16384" width="9" style="4"/>
  </cols>
  <sheetData>
    <row r="1" spans="1:18" s="1" customFormat="1" ht="14.25" customHeight="1" thickBot="1">
      <c r="A1" s="37"/>
      <c r="B1" s="37"/>
      <c r="D1" s="99"/>
      <c r="E1" s="177"/>
      <c r="F1" s="99"/>
      <c r="G1" s="177"/>
      <c r="H1" s="99"/>
      <c r="I1" s="177"/>
      <c r="J1" s="99"/>
      <c r="K1" s="177"/>
      <c r="L1" s="178"/>
      <c r="M1" s="74" t="s">
        <v>327</v>
      </c>
    </row>
    <row r="2" spans="1:18" s="1" customFormat="1" ht="10.5" customHeight="1" thickTop="1">
      <c r="A2" s="320" t="s">
        <v>328</v>
      </c>
      <c r="B2" s="320"/>
      <c r="C2" s="179"/>
      <c r="D2" s="364" t="s">
        <v>329</v>
      </c>
      <c r="E2" s="364"/>
      <c r="F2" s="364" t="s">
        <v>330</v>
      </c>
      <c r="G2" s="364"/>
      <c r="H2" s="364" t="s">
        <v>331</v>
      </c>
      <c r="I2" s="364"/>
      <c r="J2" s="364" t="s">
        <v>332</v>
      </c>
      <c r="K2" s="364"/>
      <c r="L2" s="365" t="s">
        <v>333</v>
      </c>
      <c r="M2" s="366"/>
    </row>
    <row r="3" spans="1:18" s="5" customFormat="1" ht="32.25" customHeight="1">
      <c r="A3" s="321"/>
      <c r="B3" s="321"/>
      <c r="C3" s="55"/>
      <c r="D3" s="180" t="s">
        <v>335</v>
      </c>
      <c r="E3" s="181" t="s">
        <v>336</v>
      </c>
      <c r="F3" s="180" t="s">
        <v>334</v>
      </c>
      <c r="G3" s="181" t="s">
        <v>336</v>
      </c>
      <c r="H3" s="180" t="s">
        <v>334</v>
      </c>
      <c r="I3" s="181" t="s">
        <v>337</v>
      </c>
      <c r="J3" s="180" t="s">
        <v>334</v>
      </c>
      <c r="K3" s="181" t="s">
        <v>336</v>
      </c>
      <c r="L3" s="180" t="s">
        <v>334</v>
      </c>
      <c r="M3" s="182" t="s">
        <v>336</v>
      </c>
      <c r="N3" s="183"/>
      <c r="O3" s="183"/>
    </row>
    <row r="4" spans="1:18" s="189" customFormat="1" ht="9.75" customHeight="1">
      <c r="A4" s="184"/>
      <c r="B4" s="184"/>
      <c r="C4" s="185"/>
      <c r="D4" s="186" t="s">
        <v>338</v>
      </c>
      <c r="E4" s="187"/>
      <c r="F4" s="186" t="s">
        <v>338</v>
      </c>
      <c r="G4" s="187"/>
      <c r="H4" s="186" t="s">
        <v>338</v>
      </c>
      <c r="I4" s="187"/>
      <c r="J4" s="186" t="s">
        <v>339</v>
      </c>
      <c r="K4" s="187"/>
      <c r="L4" s="186" t="s">
        <v>339</v>
      </c>
      <c r="M4" s="188"/>
    </row>
    <row r="5" spans="1:18" s="194" customFormat="1" ht="10.5" customHeight="1">
      <c r="A5" s="367" t="s">
        <v>340</v>
      </c>
      <c r="B5" s="367"/>
      <c r="C5" s="190"/>
      <c r="D5" s="191">
        <v>70648</v>
      </c>
      <c r="E5" s="192">
        <v>7.7</v>
      </c>
      <c r="F5" s="193">
        <v>77361</v>
      </c>
      <c r="G5" s="192">
        <v>8.5</v>
      </c>
      <c r="H5" s="193">
        <v>1400</v>
      </c>
      <c r="I5" s="192">
        <v>19.399999999999999</v>
      </c>
      <c r="J5" s="193">
        <v>46695</v>
      </c>
      <c r="K5" s="192">
        <v>5.1057495364970062</v>
      </c>
      <c r="L5" s="193">
        <v>15673</v>
      </c>
      <c r="M5" s="192">
        <v>1.7137255056326712</v>
      </c>
    </row>
    <row r="6" spans="1:18" s="194" customFormat="1" ht="10.5" customHeight="1">
      <c r="A6" s="367" t="s">
        <v>341</v>
      </c>
      <c r="B6" s="367"/>
      <c r="C6" s="190"/>
      <c r="D6" s="191">
        <v>68131</v>
      </c>
      <c r="E6" s="192">
        <v>7.4369573477708393</v>
      </c>
      <c r="F6" s="193">
        <v>80352</v>
      </c>
      <c r="G6" s="192">
        <v>8.7709617766961081</v>
      </c>
      <c r="H6" s="193">
        <v>1365</v>
      </c>
      <c r="I6" s="192">
        <v>19.641418211120062</v>
      </c>
      <c r="J6" s="193">
        <v>46274</v>
      </c>
      <c r="K6" s="192">
        <v>5.0511186436533713</v>
      </c>
      <c r="L6" s="193">
        <v>15370</v>
      </c>
      <c r="M6" s="192">
        <v>1.6777389798364593</v>
      </c>
    </row>
    <row r="7" spans="1:18" s="194" customFormat="1" ht="10.5" customHeight="1">
      <c r="A7" s="367" t="s">
        <v>342</v>
      </c>
      <c r="B7" s="367"/>
      <c r="C7" s="190"/>
      <c r="D7" s="195">
        <v>66564</v>
      </c>
      <c r="E7" s="196">
        <v>7.2511107225783471</v>
      </c>
      <c r="F7" s="193">
        <v>82336</v>
      </c>
      <c r="G7" s="192">
        <v>8.9692243923774235</v>
      </c>
      <c r="H7" s="193">
        <v>1424</v>
      </c>
      <c r="I7" s="192">
        <v>20.944872624580807</v>
      </c>
      <c r="J7" s="193">
        <v>45079</v>
      </c>
      <c r="K7" s="192">
        <v>4.9106547122034332</v>
      </c>
      <c r="L7" s="193">
        <v>14943</v>
      </c>
      <c r="M7" s="192">
        <v>1.6278070357473744</v>
      </c>
    </row>
    <row r="8" spans="1:18" s="194" customFormat="1" ht="9" customHeight="1">
      <c r="A8" s="197"/>
      <c r="B8" s="197"/>
      <c r="C8" s="190"/>
      <c r="D8" s="198"/>
      <c r="E8" s="192"/>
      <c r="F8" s="193"/>
      <c r="G8" s="192"/>
      <c r="H8" s="193"/>
      <c r="I8" s="192"/>
      <c r="J8" s="193"/>
      <c r="K8" s="192"/>
      <c r="L8" s="193"/>
      <c r="M8" s="192"/>
    </row>
    <row r="9" spans="1:18" s="173" customFormat="1" ht="10.5" customHeight="1">
      <c r="A9" s="351" t="s">
        <v>110</v>
      </c>
      <c r="B9" s="351"/>
      <c r="C9" s="122"/>
      <c r="D9" s="195">
        <v>65003</v>
      </c>
      <c r="E9" s="196">
        <v>7.3120287896158684</v>
      </c>
      <c r="F9" s="193">
        <v>78957</v>
      </c>
      <c r="G9" s="192">
        <v>8.8816801861714101</v>
      </c>
      <c r="H9" s="193">
        <v>1387</v>
      </c>
      <c r="I9" s="192">
        <v>20.891700557312848</v>
      </c>
      <c r="J9" s="193">
        <v>44106</v>
      </c>
      <c r="K9" s="192">
        <v>4.9613762717843404</v>
      </c>
      <c r="L9" s="193">
        <v>14453</v>
      </c>
      <c r="M9" s="192">
        <v>1.6257826884346591</v>
      </c>
      <c r="O9" s="199"/>
    </row>
    <row r="10" spans="1:18" s="173" customFormat="1" ht="10.5" customHeight="1">
      <c r="A10" s="351" t="s">
        <v>111</v>
      </c>
      <c r="B10" s="351"/>
      <c r="C10" s="122"/>
      <c r="D10" s="195">
        <v>1561</v>
      </c>
      <c r="E10" s="196">
        <v>5.3834454740777273</v>
      </c>
      <c r="F10" s="193">
        <v>3379</v>
      </c>
      <c r="G10" s="192">
        <v>11.653210926911365</v>
      </c>
      <c r="H10" s="193">
        <v>37</v>
      </c>
      <c r="I10" s="192">
        <v>23.153942428035045</v>
      </c>
      <c r="J10" s="193">
        <v>973</v>
      </c>
      <c r="K10" s="192">
        <v>3.3556005421381352</v>
      </c>
      <c r="L10" s="193">
        <v>490</v>
      </c>
      <c r="M10" s="192">
        <v>1.6898707766163268</v>
      </c>
    </row>
    <row r="11" spans="1:18" s="173" customFormat="1" ht="9" customHeight="1">
      <c r="A11" s="200"/>
      <c r="B11" s="200"/>
      <c r="C11" s="122"/>
      <c r="D11" s="201"/>
      <c r="E11" s="202"/>
      <c r="F11" s="203"/>
      <c r="G11" s="202"/>
      <c r="H11" s="203"/>
      <c r="I11" s="202"/>
      <c r="J11" s="203"/>
      <c r="K11" s="202"/>
      <c r="L11" s="203"/>
      <c r="M11" s="202"/>
    </row>
    <row r="12" spans="1:18" s="173" customFormat="1" ht="10.5" customHeight="1">
      <c r="A12" s="333" t="s">
        <v>42</v>
      </c>
      <c r="B12" s="333"/>
      <c r="C12" s="122"/>
      <c r="D12" s="204">
        <v>27170</v>
      </c>
      <c r="E12" s="202">
        <v>7.2643717989440058</v>
      </c>
      <c r="F12" s="203">
        <v>33213</v>
      </c>
      <c r="G12" s="202">
        <v>8.8800728950433303</v>
      </c>
      <c r="H12" s="203">
        <v>578</v>
      </c>
      <c r="I12" s="202">
        <v>20.830330113882081</v>
      </c>
      <c r="J12" s="203">
        <v>18191</v>
      </c>
      <c r="K12" s="202">
        <v>4.8636800660504385</v>
      </c>
      <c r="L12" s="203">
        <v>5958</v>
      </c>
      <c r="M12" s="202">
        <v>1.5929748685354579</v>
      </c>
      <c r="O12" s="205"/>
      <c r="P12" s="205"/>
      <c r="Q12" s="205"/>
      <c r="R12" s="205"/>
    </row>
    <row r="13" spans="1:18" s="173" customFormat="1" ht="10.5" customHeight="1">
      <c r="A13" s="333" t="s">
        <v>61</v>
      </c>
      <c r="B13" s="333"/>
      <c r="C13" s="122"/>
      <c r="D13" s="204">
        <v>13420</v>
      </c>
      <c r="E13" s="202">
        <v>8.8494233037890968</v>
      </c>
      <c r="F13" s="203">
        <v>11174</v>
      </c>
      <c r="G13" s="202">
        <v>7.3683648283561372</v>
      </c>
      <c r="H13" s="203">
        <v>265</v>
      </c>
      <c r="I13" s="202">
        <v>19.36426744610888</v>
      </c>
      <c r="J13" s="203">
        <v>9899</v>
      </c>
      <c r="K13" s="202">
        <v>6.5276036724447293</v>
      </c>
      <c r="L13" s="203">
        <v>2362</v>
      </c>
      <c r="M13" s="202">
        <v>1.5575512551080362</v>
      </c>
      <c r="O13" s="205"/>
      <c r="P13" s="205"/>
      <c r="Q13" s="205"/>
      <c r="R13" s="205"/>
    </row>
    <row r="14" spans="1:18" s="173" customFormat="1" ht="10.5" customHeight="1">
      <c r="A14" s="333" t="s">
        <v>145</v>
      </c>
      <c r="B14" s="333"/>
      <c r="C14" s="122"/>
      <c r="D14" s="204">
        <v>5006</v>
      </c>
      <c r="E14" s="202">
        <v>6.923813159394312</v>
      </c>
      <c r="F14" s="203">
        <v>6286</v>
      </c>
      <c r="G14" s="202">
        <v>8.6941848821319709</v>
      </c>
      <c r="H14" s="203">
        <v>121</v>
      </c>
      <c r="I14" s="202">
        <v>23.600546128340163</v>
      </c>
      <c r="J14" s="203">
        <v>3250</v>
      </c>
      <c r="K14" s="202">
        <v>4.495084452263586</v>
      </c>
      <c r="L14" s="203">
        <v>1265</v>
      </c>
      <c r="M14" s="202">
        <v>1.7496251791118267</v>
      </c>
    </row>
    <row r="15" spans="1:18" s="173" customFormat="1" ht="10.5" customHeight="1">
      <c r="A15" s="333" t="s">
        <v>73</v>
      </c>
      <c r="B15" s="333"/>
      <c r="C15" s="122"/>
      <c r="D15" s="204">
        <v>2325</v>
      </c>
      <c r="E15" s="202">
        <v>5.847320795336227</v>
      </c>
      <c r="F15" s="203">
        <v>4765</v>
      </c>
      <c r="G15" s="202">
        <v>11.983863909581558</v>
      </c>
      <c r="H15" s="203">
        <v>62</v>
      </c>
      <c r="I15" s="202">
        <v>25.974025974025977</v>
      </c>
      <c r="J15" s="203">
        <v>1630</v>
      </c>
      <c r="K15" s="202">
        <v>4.0994119984507744</v>
      </c>
      <c r="L15" s="203">
        <v>717</v>
      </c>
      <c r="M15" s="202">
        <v>1.8032382839811074</v>
      </c>
    </row>
    <row r="16" spans="1:18" s="173" customFormat="1" ht="10.5" customHeight="1">
      <c r="A16" s="333" t="s">
        <v>74</v>
      </c>
      <c r="B16" s="333"/>
      <c r="C16" s="122"/>
      <c r="D16" s="204">
        <v>1607</v>
      </c>
      <c r="E16" s="202">
        <v>6.228585603323979</v>
      </c>
      <c r="F16" s="203">
        <v>2586</v>
      </c>
      <c r="G16" s="202">
        <v>10.023100417047797</v>
      </c>
      <c r="H16" s="203">
        <v>35</v>
      </c>
      <c r="I16" s="202">
        <v>21.315468940316688</v>
      </c>
      <c r="J16" s="203">
        <v>1069</v>
      </c>
      <c r="K16" s="202">
        <v>4.1433466147811657</v>
      </c>
      <c r="L16" s="203">
        <v>447</v>
      </c>
      <c r="M16" s="202">
        <v>1.7325312785848281</v>
      </c>
    </row>
    <row r="17" spans="1:13" s="173" customFormat="1" ht="9" customHeight="1">
      <c r="A17" s="200"/>
      <c r="B17" s="200"/>
      <c r="C17" s="122"/>
      <c r="D17" s="201"/>
      <c r="E17" s="202"/>
      <c r="F17" s="203"/>
      <c r="G17" s="202"/>
      <c r="H17" s="203"/>
      <c r="I17" s="202"/>
      <c r="J17" s="203"/>
      <c r="K17" s="202"/>
      <c r="L17" s="203"/>
      <c r="M17" s="202"/>
    </row>
    <row r="18" spans="1:13" s="173" customFormat="1" ht="10.5" customHeight="1">
      <c r="A18" s="333" t="s">
        <v>75</v>
      </c>
      <c r="B18" s="333"/>
      <c r="C18" s="122"/>
      <c r="D18" s="204">
        <v>988</v>
      </c>
      <c r="E18" s="202">
        <v>5.7339848873515722</v>
      </c>
      <c r="F18" s="203">
        <v>1864</v>
      </c>
      <c r="G18" s="202">
        <v>10.817963390711872</v>
      </c>
      <c r="H18" s="203">
        <v>19</v>
      </c>
      <c r="I18" s="202">
        <v>18.867924528301884</v>
      </c>
      <c r="J18" s="203">
        <v>679</v>
      </c>
      <c r="K18" s="202">
        <v>3.9406637029470821</v>
      </c>
      <c r="L18" s="203">
        <v>232</v>
      </c>
      <c r="M18" s="202">
        <v>1.3464417954104906</v>
      </c>
    </row>
    <row r="19" spans="1:13" s="173" customFormat="1" ht="10.5" customHeight="1">
      <c r="A19" s="333" t="s">
        <v>76</v>
      </c>
      <c r="B19" s="333"/>
      <c r="C19" s="122"/>
      <c r="D19" s="204">
        <v>3343</v>
      </c>
      <c r="E19" s="202">
        <v>7.7512369981868181</v>
      </c>
      <c r="F19" s="203">
        <v>3607</v>
      </c>
      <c r="G19" s="202">
        <v>8.3633598122823383</v>
      </c>
      <c r="H19" s="203">
        <v>62</v>
      </c>
      <c r="I19" s="202">
        <v>18.208516886930983</v>
      </c>
      <c r="J19" s="203">
        <v>2047</v>
      </c>
      <c r="K19" s="202">
        <v>4.7462704562633604</v>
      </c>
      <c r="L19" s="203">
        <v>727</v>
      </c>
      <c r="M19" s="202">
        <v>1.6856563857857663</v>
      </c>
    </row>
    <row r="20" spans="1:13" s="173" customFormat="1" ht="10.5" customHeight="1">
      <c r="A20" s="333" t="s">
        <v>77</v>
      </c>
      <c r="B20" s="333"/>
      <c r="C20" s="122"/>
      <c r="D20" s="204">
        <v>1160</v>
      </c>
      <c r="E20" s="202">
        <v>6.0675485534650413</v>
      </c>
      <c r="F20" s="203">
        <v>2151</v>
      </c>
      <c r="G20" s="202">
        <v>11.251118050433883</v>
      </c>
      <c r="H20" s="203">
        <v>27</v>
      </c>
      <c r="I20" s="202">
        <v>22.74641954507161</v>
      </c>
      <c r="J20" s="203">
        <v>849</v>
      </c>
      <c r="K20" s="202">
        <v>4.440817863699845</v>
      </c>
      <c r="L20" s="203">
        <v>298</v>
      </c>
      <c r="M20" s="202">
        <v>1.5587323008039502</v>
      </c>
    </row>
    <row r="21" spans="1:13" s="173" customFormat="1" ht="10.5" customHeight="1">
      <c r="A21" s="333" t="s">
        <v>78</v>
      </c>
      <c r="B21" s="333"/>
      <c r="C21" s="122"/>
      <c r="D21" s="204">
        <v>1781</v>
      </c>
      <c r="E21" s="202">
        <v>7.3594128998400841</v>
      </c>
      <c r="F21" s="203">
        <v>2188</v>
      </c>
      <c r="G21" s="202">
        <v>9.0412102329309967</v>
      </c>
      <c r="H21" s="203">
        <v>40</v>
      </c>
      <c r="I21" s="202">
        <v>21.965952773201536</v>
      </c>
      <c r="J21" s="203">
        <v>1050</v>
      </c>
      <c r="K21" s="202">
        <v>4.3387891885637782</v>
      </c>
      <c r="L21" s="203">
        <v>396</v>
      </c>
      <c r="M21" s="202">
        <v>1.6363433511154821</v>
      </c>
    </row>
    <row r="22" spans="1:13" s="173" customFormat="1" ht="10.5" customHeight="1">
      <c r="A22" s="333" t="s">
        <v>79</v>
      </c>
      <c r="B22" s="333"/>
      <c r="C22" s="122"/>
      <c r="D22" s="204">
        <v>355</v>
      </c>
      <c r="E22" s="202">
        <v>6.2144420131291023</v>
      </c>
      <c r="F22" s="203">
        <v>649</v>
      </c>
      <c r="G22" s="202">
        <v>11.361050328227572</v>
      </c>
      <c r="H22" s="203">
        <v>9</v>
      </c>
      <c r="I22" s="202">
        <v>24.725274725274723</v>
      </c>
      <c r="J22" s="203">
        <v>218</v>
      </c>
      <c r="K22" s="202">
        <v>3.8161925601750548</v>
      </c>
      <c r="L22" s="203">
        <v>89</v>
      </c>
      <c r="M22" s="202">
        <v>1.5579868708971554</v>
      </c>
    </row>
    <row r="23" spans="1:13" s="173" customFormat="1" ht="9" customHeight="1">
      <c r="A23" s="200"/>
      <c r="B23" s="200"/>
      <c r="C23" s="122"/>
      <c r="D23" s="201"/>
      <c r="E23" s="202"/>
      <c r="F23" s="203"/>
      <c r="G23" s="202"/>
      <c r="H23" s="203"/>
      <c r="I23" s="202"/>
      <c r="J23" s="203"/>
      <c r="K23" s="202"/>
      <c r="L23" s="203"/>
      <c r="M23" s="202"/>
    </row>
    <row r="24" spans="1:13" s="173" customFormat="1" ht="10.5" customHeight="1">
      <c r="A24" s="333" t="s">
        <v>80</v>
      </c>
      <c r="B24" s="333"/>
      <c r="C24" s="122"/>
      <c r="D24" s="204">
        <v>176</v>
      </c>
      <c r="E24" s="202">
        <v>4.0775664342144893</v>
      </c>
      <c r="F24" s="203">
        <v>660</v>
      </c>
      <c r="G24" s="202">
        <v>15.290874128304335</v>
      </c>
      <c r="H24" s="203">
        <v>7</v>
      </c>
      <c r="I24" s="202">
        <v>38.251366120218577</v>
      </c>
      <c r="J24" s="203">
        <v>106</v>
      </c>
      <c r="K24" s="202">
        <v>2.4558070569700901</v>
      </c>
      <c r="L24" s="203">
        <v>57</v>
      </c>
      <c r="M24" s="202">
        <v>1.3205754928990108</v>
      </c>
    </row>
    <row r="25" spans="1:13" s="173" customFormat="1" ht="10.5" customHeight="1">
      <c r="A25" s="333" t="s">
        <v>81</v>
      </c>
      <c r="B25" s="333"/>
      <c r="C25" s="122"/>
      <c r="D25" s="204">
        <v>867</v>
      </c>
      <c r="E25" s="202">
        <v>5.2420598211532532</v>
      </c>
      <c r="F25" s="203">
        <v>1552</v>
      </c>
      <c r="G25" s="202">
        <v>9.383710314221279</v>
      </c>
      <c r="H25" s="203">
        <v>23</v>
      </c>
      <c r="I25" s="202">
        <v>25.842696629213481</v>
      </c>
      <c r="J25" s="203">
        <v>593</v>
      </c>
      <c r="K25" s="202">
        <v>3.5853996239260426</v>
      </c>
      <c r="L25" s="203">
        <v>236</v>
      </c>
      <c r="M25" s="202">
        <v>1.4269044034511738</v>
      </c>
    </row>
    <row r="26" spans="1:13" s="173" customFormat="1" ht="10.5" customHeight="1">
      <c r="A26" s="333" t="s">
        <v>82</v>
      </c>
      <c r="B26" s="333"/>
      <c r="C26" s="122"/>
      <c r="D26" s="204">
        <v>1448</v>
      </c>
      <c r="E26" s="202">
        <v>6.4297259373723374</v>
      </c>
      <c r="F26" s="203">
        <v>1911</v>
      </c>
      <c r="G26" s="202">
        <v>8.485639686684074</v>
      </c>
      <c r="H26" s="203">
        <v>31</v>
      </c>
      <c r="I26" s="202">
        <v>20.960108181203516</v>
      </c>
      <c r="J26" s="203">
        <v>994</v>
      </c>
      <c r="K26" s="202">
        <v>4.4137759542459278</v>
      </c>
      <c r="L26" s="203">
        <v>410</v>
      </c>
      <c r="M26" s="202">
        <v>1.8205715706648193</v>
      </c>
    </row>
    <row r="27" spans="1:13" s="173" customFormat="1" ht="10.5" customHeight="1">
      <c r="A27" s="333" t="s">
        <v>83</v>
      </c>
      <c r="B27" s="333"/>
      <c r="C27" s="122"/>
      <c r="D27" s="204">
        <v>1899</v>
      </c>
      <c r="E27" s="202">
        <v>8.0518643521620028</v>
      </c>
      <c r="F27" s="203">
        <v>2002</v>
      </c>
      <c r="G27" s="202">
        <v>8.4885900121265578</v>
      </c>
      <c r="H27" s="203">
        <v>29</v>
      </c>
      <c r="I27" s="202">
        <v>15.04149377593361</v>
      </c>
      <c r="J27" s="203">
        <v>1265</v>
      </c>
      <c r="K27" s="202">
        <v>5.363669513156891</v>
      </c>
      <c r="L27" s="203">
        <v>441</v>
      </c>
      <c r="M27" s="202">
        <v>1.8698642334404654</v>
      </c>
    </row>
    <row r="28" spans="1:13" s="173" customFormat="1" ht="10.5" customHeight="1">
      <c r="A28" s="333" t="s">
        <v>84</v>
      </c>
      <c r="B28" s="333"/>
      <c r="C28" s="122"/>
      <c r="D28" s="204">
        <v>718</v>
      </c>
      <c r="E28" s="202">
        <v>7.0069288572265052</v>
      </c>
      <c r="F28" s="203">
        <v>925</v>
      </c>
      <c r="G28" s="202">
        <v>9.0270323021372096</v>
      </c>
      <c r="H28" s="203">
        <v>11</v>
      </c>
      <c r="I28" s="202">
        <v>15.089163237311386</v>
      </c>
      <c r="J28" s="203">
        <v>518</v>
      </c>
      <c r="K28" s="202">
        <v>5.0551380891968378</v>
      </c>
      <c r="L28" s="203">
        <v>146</v>
      </c>
      <c r="M28" s="202">
        <v>1.4248072606616571</v>
      </c>
    </row>
    <row r="29" spans="1:13" s="173" customFormat="1" ht="9" customHeight="1">
      <c r="A29" s="200"/>
      <c r="B29" s="200"/>
      <c r="C29" s="122"/>
      <c r="D29" s="201"/>
      <c r="E29" s="202"/>
      <c r="F29" s="203"/>
      <c r="G29" s="202"/>
      <c r="H29" s="203"/>
      <c r="I29" s="202"/>
      <c r="J29" s="203"/>
      <c r="K29" s="202"/>
      <c r="L29" s="203"/>
      <c r="M29" s="202"/>
    </row>
    <row r="30" spans="1:13" s="173" customFormat="1" ht="10.5" customHeight="1">
      <c r="A30" s="333" t="s">
        <v>85</v>
      </c>
      <c r="B30" s="333"/>
      <c r="C30" s="122"/>
      <c r="D30" s="204">
        <v>1052</v>
      </c>
      <c r="E30" s="202">
        <v>7.9311826659931688</v>
      </c>
      <c r="F30" s="203">
        <v>1077</v>
      </c>
      <c r="G30" s="202">
        <v>8.1196613415158208</v>
      </c>
      <c r="H30" s="203">
        <v>28</v>
      </c>
      <c r="I30" s="202">
        <v>25.925925925925924</v>
      </c>
      <c r="J30" s="203">
        <v>675</v>
      </c>
      <c r="K30" s="202">
        <v>5.088924239111587</v>
      </c>
      <c r="L30" s="203">
        <v>223</v>
      </c>
      <c r="M30" s="202">
        <v>1.6812297856620502</v>
      </c>
    </row>
    <row r="31" spans="1:13" s="173" customFormat="1" ht="10.5" customHeight="1">
      <c r="A31" s="333" t="s">
        <v>86</v>
      </c>
      <c r="B31" s="333"/>
      <c r="C31" s="122"/>
      <c r="D31" s="204">
        <v>901</v>
      </c>
      <c r="E31" s="202">
        <v>6.9615607494688039</v>
      </c>
      <c r="F31" s="203">
        <v>1121</v>
      </c>
      <c r="G31" s="202">
        <v>8.6613869036121311</v>
      </c>
      <c r="H31" s="203">
        <v>19</v>
      </c>
      <c r="I31" s="202">
        <v>20.652173913043477</v>
      </c>
      <c r="J31" s="203">
        <v>580</v>
      </c>
      <c r="K31" s="202">
        <v>4.4813598609233143</v>
      </c>
      <c r="L31" s="203">
        <v>250</v>
      </c>
      <c r="M31" s="202">
        <v>1.9316206297083252</v>
      </c>
    </row>
    <row r="32" spans="1:13" s="173" customFormat="1" ht="10.5" customHeight="1">
      <c r="A32" s="333" t="s">
        <v>87</v>
      </c>
      <c r="B32" s="333"/>
      <c r="C32" s="122"/>
      <c r="D32" s="204">
        <v>238</v>
      </c>
      <c r="E32" s="202">
        <v>5.6250147715724044</v>
      </c>
      <c r="F32" s="203">
        <v>456</v>
      </c>
      <c r="G32" s="202">
        <v>10.777339226205951</v>
      </c>
      <c r="H32" s="203">
        <v>13</v>
      </c>
      <c r="I32" s="202">
        <v>51.792828685258968</v>
      </c>
      <c r="J32" s="203">
        <v>146</v>
      </c>
      <c r="K32" s="202">
        <v>3.4506393136536597</v>
      </c>
      <c r="L32" s="203">
        <v>66</v>
      </c>
      <c r="M32" s="202">
        <v>1.55987804589823</v>
      </c>
    </row>
    <row r="33" spans="1:13" s="173" customFormat="1" ht="10.5" customHeight="1">
      <c r="A33" s="333" t="s">
        <v>88</v>
      </c>
      <c r="B33" s="333"/>
      <c r="C33" s="122"/>
      <c r="D33" s="204">
        <v>549</v>
      </c>
      <c r="E33" s="202">
        <v>6.5179451257880299</v>
      </c>
      <c r="F33" s="203">
        <v>770</v>
      </c>
      <c r="G33" s="202">
        <v>9.1417445297937761</v>
      </c>
      <c r="H33" s="203">
        <v>8</v>
      </c>
      <c r="I33" s="202">
        <v>14.362657091561939</v>
      </c>
      <c r="J33" s="203">
        <v>347</v>
      </c>
      <c r="K33" s="202">
        <v>4.1197212361538185</v>
      </c>
      <c r="L33" s="203">
        <v>133</v>
      </c>
      <c r="M33" s="202">
        <v>1.5790286006007432</v>
      </c>
    </row>
    <row r="34" spans="1:13" s="173" customFormat="1" ht="9" customHeight="1">
      <c r="A34" s="200"/>
      <c r="B34" s="200"/>
      <c r="C34" s="122"/>
      <c r="D34" s="201"/>
      <c r="E34" s="202"/>
      <c r="F34" s="203"/>
      <c r="G34" s="202"/>
      <c r="H34" s="203"/>
      <c r="I34" s="202"/>
      <c r="J34" s="203"/>
      <c r="K34" s="202"/>
      <c r="L34" s="203"/>
      <c r="M34" s="202"/>
    </row>
    <row r="35" spans="1:13" s="173" customFormat="1" ht="10.5" customHeight="1">
      <c r="A35" s="363" t="s">
        <v>113</v>
      </c>
      <c r="B35" s="363"/>
      <c r="C35" s="122"/>
      <c r="D35" s="204">
        <v>152</v>
      </c>
      <c r="E35" s="202">
        <v>4.7711720760876384</v>
      </c>
      <c r="F35" s="203">
        <v>380</v>
      </c>
      <c r="G35" s="202">
        <v>11.927930190219097</v>
      </c>
      <c r="H35" s="203">
        <v>1</v>
      </c>
      <c r="I35" s="202">
        <v>6.5359477124183005</v>
      </c>
      <c r="J35" s="203">
        <v>81</v>
      </c>
      <c r="K35" s="202">
        <v>2.5425324879151234</v>
      </c>
      <c r="L35" s="203">
        <v>61</v>
      </c>
      <c r="M35" s="202">
        <v>1.9147466884299076</v>
      </c>
    </row>
    <row r="36" spans="1:13" s="173" customFormat="1" ht="10.5" customHeight="1">
      <c r="A36" s="363" t="s">
        <v>114</v>
      </c>
      <c r="B36" s="363"/>
      <c r="C36" s="122"/>
      <c r="D36" s="204">
        <v>326</v>
      </c>
      <c r="E36" s="202">
        <v>6.7589981754851554</v>
      </c>
      <c r="F36" s="203">
        <v>421</v>
      </c>
      <c r="G36" s="202">
        <v>8.7286448830651846</v>
      </c>
      <c r="H36" s="203">
        <v>10</v>
      </c>
      <c r="I36" s="202">
        <v>29.761904761904759</v>
      </c>
      <c r="J36" s="203">
        <v>225</v>
      </c>
      <c r="K36" s="202">
        <v>4.664952728479018</v>
      </c>
      <c r="L36" s="203">
        <v>95</v>
      </c>
      <c r="M36" s="202">
        <v>1.9696467075800299</v>
      </c>
    </row>
    <row r="37" spans="1:13" s="173" customFormat="1" ht="10.5" customHeight="1">
      <c r="A37" s="333" t="s">
        <v>343</v>
      </c>
      <c r="B37" s="333"/>
      <c r="C37" s="122"/>
      <c r="D37" s="201"/>
      <c r="E37" s="202"/>
      <c r="F37" s="203"/>
      <c r="G37" s="202"/>
      <c r="H37" s="203"/>
      <c r="I37" s="202"/>
      <c r="J37" s="203"/>
      <c r="K37" s="202"/>
      <c r="L37" s="203"/>
      <c r="M37" s="202"/>
    </row>
    <row r="38" spans="1:13" s="173" customFormat="1" ht="10.5" customHeight="1">
      <c r="A38" s="200"/>
      <c r="B38" s="200" t="s">
        <v>91</v>
      </c>
      <c r="C38" s="122"/>
      <c r="D38" s="204">
        <v>167</v>
      </c>
      <c r="E38" s="202">
        <v>5.3071471700511648</v>
      </c>
      <c r="F38" s="203">
        <v>381</v>
      </c>
      <c r="G38" s="202">
        <v>12.107922585565831</v>
      </c>
      <c r="H38" s="203">
        <v>2</v>
      </c>
      <c r="I38" s="202">
        <v>11.834319526627219</v>
      </c>
      <c r="J38" s="203">
        <v>88</v>
      </c>
      <c r="K38" s="202">
        <v>2.79658054469762</v>
      </c>
      <c r="L38" s="203">
        <v>45</v>
      </c>
      <c r="M38" s="202">
        <v>1.4300695967203738</v>
      </c>
    </row>
    <row r="39" spans="1:13" s="173" customFormat="1" ht="10.5" customHeight="1">
      <c r="A39" s="200"/>
      <c r="B39" s="200" t="s">
        <v>92</v>
      </c>
      <c r="C39" s="122"/>
      <c r="D39" s="204">
        <v>148</v>
      </c>
      <c r="E39" s="202">
        <v>5.301049464522368</v>
      </c>
      <c r="F39" s="203">
        <v>317</v>
      </c>
      <c r="G39" s="202">
        <v>11.354274866578315</v>
      </c>
      <c r="H39" s="203">
        <v>4</v>
      </c>
      <c r="I39" s="202">
        <v>26.315789473684209</v>
      </c>
      <c r="J39" s="203">
        <v>79</v>
      </c>
      <c r="K39" s="202">
        <v>2.829614241197751</v>
      </c>
      <c r="L39" s="203">
        <v>34</v>
      </c>
      <c r="M39" s="202">
        <v>1.2178086607686522</v>
      </c>
    </row>
    <row r="40" spans="1:13" s="173" customFormat="1" ht="10.5" customHeight="1">
      <c r="A40" s="333" t="s">
        <v>344</v>
      </c>
      <c r="B40" s="333"/>
      <c r="C40" s="122"/>
      <c r="D40" s="201"/>
      <c r="E40" s="202"/>
      <c r="F40" s="203"/>
      <c r="G40" s="202"/>
      <c r="H40" s="203"/>
      <c r="I40" s="202"/>
      <c r="J40" s="203"/>
      <c r="K40" s="202"/>
      <c r="L40" s="203"/>
      <c r="M40" s="202"/>
    </row>
    <row r="41" spans="1:13" s="173" customFormat="1" ht="10.5" customHeight="1">
      <c r="A41" s="200"/>
      <c r="B41" s="200" t="s">
        <v>93</v>
      </c>
      <c r="C41" s="122"/>
      <c r="D41" s="204">
        <v>34</v>
      </c>
      <c r="E41" s="202">
        <v>3.5967417750978528</v>
      </c>
      <c r="F41" s="203">
        <v>105</v>
      </c>
      <c r="G41" s="202">
        <v>11.107584893684544</v>
      </c>
      <c r="H41" s="203">
        <v>2</v>
      </c>
      <c r="I41" s="202">
        <v>55.55555555555555</v>
      </c>
      <c r="J41" s="203">
        <v>33</v>
      </c>
      <c r="K41" s="202">
        <v>3.4909552523008567</v>
      </c>
      <c r="L41" s="203">
        <v>9</v>
      </c>
      <c r="M41" s="202">
        <v>0.952078705172961</v>
      </c>
    </row>
    <row r="42" spans="1:13" s="173" customFormat="1" ht="10.5" customHeight="1">
      <c r="A42" s="200"/>
      <c r="B42" s="200" t="s">
        <v>94</v>
      </c>
      <c r="C42" s="122"/>
      <c r="D42" s="204">
        <v>111</v>
      </c>
      <c r="E42" s="202">
        <v>6.5397985035055672</v>
      </c>
      <c r="F42" s="203">
        <v>146</v>
      </c>
      <c r="G42" s="202">
        <v>8.6018971307370524</v>
      </c>
      <c r="H42" s="203">
        <v>1</v>
      </c>
      <c r="I42" s="202">
        <v>8.9285714285714288</v>
      </c>
      <c r="J42" s="203">
        <v>75</v>
      </c>
      <c r="K42" s="202">
        <v>4.4187827726388971</v>
      </c>
      <c r="L42" s="203">
        <v>40</v>
      </c>
      <c r="M42" s="202">
        <v>2.3566841454074119</v>
      </c>
    </row>
    <row r="43" spans="1:13" s="173" customFormat="1" ht="10.5" customHeight="1">
      <c r="A43" s="200"/>
      <c r="B43" s="200" t="s">
        <v>95</v>
      </c>
      <c r="C43" s="122"/>
      <c r="D43" s="204">
        <v>81</v>
      </c>
      <c r="E43" s="202">
        <v>7.380410022779043</v>
      </c>
      <c r="F43" s="203">
        <v>145</v>
      </c>
      <c r="G43" s="202">
        <v>13.211845102505695</v>
      </c>
      <c r="H43" s="203">
        <v>2</v>
      </c>
      <c r="I43" s="202">
        <v>24.096385542168676</v>
      </c>
      <c r="J43" s="203">
        <v>41</v>
      </c>
      <c r="K43" s="202">
        <v>3.7357630979498859</v>
      </c>
      <c r="L43" s="203">
        <v>20</v>
      </c>
      <c r="M43" s="202">
        <v>1.8223234624145788</v>
      </c>
    </row>
    <row r="44" spans="1:13" s="173" customFormat="1" ht="10.5" customHeight="1">
      <c r="A44" s="200"/>
      <c r="B44" s="200" t="s">
        <v>96</v>
      </c>
      <c r="C44" s="122"/>
      <c r="D44" s="204">
        <v>35</v>
      </c>
      <c r="E44" s="202">
        <v>3.5271591252645367</v>
      </c>
      <c r="F44" s="203">
        <v>177</v>
      </c>
      <c r="G44" s="202">
        <v>17.837347576337802</v>
      </c>
      <c r="H44" s="203">
        <v>2</v>
      </c>
      <c r="I44" s="202">
        <v>54.054054054054056</v>
      </c>
      <c r="J44" s="203">
        <v>19</v>
      </c>
      <c r="K44" s="202">
        <v>1.9147435251436056</v>
      </c>
      <c r="L44" s="203">
        <v>15</v>
      </c>
      <c r="M44" s="202">
        <v>1.5116396251133728</v>
      </c>
    </row>
    <row r="45" spans="1:13" s="173" customFormat="1" ht="10.5" customHeight="1">
      <c r="A45" s="200"/>
      <c r="B45" s="200" t="s">
        <v>97</v>
      </c>
      <c r="C45" s="122"/>
      <c r="D45" s="204">
        <v>135</v>
      </c>
      <c r="E45" s="202">
        <v>7.6124957708356833</v>
      </c>
      <c r="F45" s="203">
        <v>139</v>
      </c>
      <c r="G45" s="202">
        <v>7.8380512010826662</v>
      </c>
      <c r="H45" s="203">
        <v>1</v>
      </c>
      <c r="I45" s="202">
        <v>7.3529411764705879</v>
      </c>
      <c r="J45" s="203">
        <v>67</v>
      </c>
      <c r="K45" s="202">
        <v>3.7780534566369686</v>
      </c>
      <c r="L45" s="203">
        <v>29</v>
      </c>
      <c r="M45" s="202">
        <v>1.6352768692906281</v>
      </c>
    </row>
    <row r="46" spans="1:13" s="173" customFormat="1" ht="10.5" customHeight="1">
      <c r="A46" s="333" t="s">
        <v>345</v>
      </c>
      <c r="B46" s="333"/>
      <c r="C46" s="122"/>
      <c r="D46" s="201"/>
      <c r="E46" s="202"/>
      <c r="F46" s="203"/>
      <c r="G46" s="202"/>
      <c r="H46" s="203"/>
      <c r="I46" s="202"/>
      <c r="J46" s="203"/>
      <c r="K46" s="202"/>
      <c r="L46" s="203"/>
      <c r="M46" s="202"/>
    </row>
    <row r="47" spans="1:13" s="173" customFormat="1" ht="10.5" customHeight="1">
      <c r="A47" s="200"/>
      <c r="B47" s="200" t="s">
        <v>98</v>
      </c>
      <c r="C47" s="122"/>
      <c r="D47" s="204">
        <v>42</v>
      </c>
      <c r="E47" s="202">
        <v>3.6877688998156115</v>
      </c>
      <c r="F47" s="203">
        <v>186</v>
      </c>
      <c r="G47" s="202">
        <v>16.331547984897707</v>
      </c>
      <c r="H47" s="203">
        <v>2</v>
      </c>
      <c r="I47" s="202">
        <v>45.454545454545453</v>
      </c>
      <c r="J47" s="203">
        <v>38</v>
      </c>
      <c r="K47" s="202">
        <v>3.3365528141188863</v>
      </c>
      <c r="L47" s="203">
        <v>15</v>
      </c>
      <c r="M47" s="202">
        <v>1.3170603213627183</v>
      </c>
    </row>
    <row r="48" spans="1:13" s="173" customFormat="1" ht="10.5" customHeight="1">
      <c r="A48" s="200"/>
      <c r="B48" s="200" t="s">
        <v>99</v>
      </c>
      <c r="C48" s="122"/>
      <c r="D48" s="204">
        <v>30</v>
      </c>
      <c r="E48" s="202">
        <v>4.3103448275862064</v>
      </c>
      <c r="F48" s="203">
        <v>121</v>
      </c>
      <c r="G48" s="202">
        <v>17.385057471264368</v>
      </c>
      <c r="H48" s="203">
        <v>0</v>
      </c>
      <c r="I48" s="202">
        <v>0</v>
      </c>
      <c r="J48" s="203">
        <v>18</v>
      </c>
      <c r="K48" s="202">
        <v>2.5862068965517242</v>
      </c>
      <c r="L48" s="203">
        <v>7</v>
      </c>
      <c r="M48" s="202">
        <v>1.0057471264367817</v>
      </c>
    </row>
    <row r="49" spans="1:13" s="173" customFormat="1" ht="10.5" customHeight="1">
      <c r="A49" s="200"/>
      <c r="B49" s="200" t="s">
        <v>100</v>
      </c>
      <c r="C49" s="122"/>
      <c r="D49" s="204">
        <v>97</v>
      </c>
      <c r="E49" s="202">
        <v>4.0140699358576448</v>
      </c>
      <c r="F49" s="203">
        <v>399</v>
      </c>
      <c r="G49" s="202">
        <v>16.511483550589695</v>
      </c>
      <c r="H49" s="203">
        <v>2</v>
      </c>
      <c r="I49" s="202">
        <v>20.202020202020204</v>
      </c>
      <c r="J49" s="203">
        <v>74</v>
      </c>
      <c r="K49" s="202">
        <v>3.0622801572522245</v>
      </c>
      <c r="L49" s="203">
        <v>42</v>
      </c>
      <c r="M49" s="202">
        <v>1.7380509000620732</v>
      </c>
    </row>
    <row r="50" spans="1:13" s="173" customFormat="1" ht="10.5" customHeight="1">
      <c r="A50" s="333" t="s">
        <v>346</v>
      </c>
      <c r="B50" s="333"/>
      <c r="C50" s="122"/>
      <c r="D50" s="201"/>
      <c r="E50" s="202"/>
      <c r="F50" s="203"/>
      <c r="G50" s="202"/>
      <c r="H50" s="203"/>
      <c r="I50" s="202"/>
      <c r="J50" s="203"/>
      <c r="K50" s="202"/>
      <c r="L50" s="203"/>
      <c r="M50" s="202"/>
    </row>
    <row r="51" spans="1:13" s="173" customFormat="1" ht="10.5" customHeight="1">
      <c r="A51" s="200"/>
      <c r="B51" s="200" t="s">
        <v>101</v>
      </c>
      <c r="C51" s="122"/>
      <c r="D51" s="204">
        <v>186</v>
      </c>
      <c r="E51" s="202">
        <v>4.6766569445841295</v>
      </c>
      <c r="F51" s="203">
        <v>427</v>
      </c>
      <c r="G51" s="202">
        <v>10.736196319018406</v>
      </c>
      <c r="H51" s="206">
        <v>7</v>
      </c>
      <c r="I51" s="202">
        <v>36.269430051813465</v>
      </c>
      <c r="J51" s="203">
        <v>129</v>
      </c>
      <c r="K51" s="202">
        <v>3.2434878809212511</v>
      </c>
      <c r="L51" s="203">
        <v>75</v>
      </c>
      <c r="M51" s="202">
        <v>1.8857487679774716</v>
      </c>
    </row>
    <row r="52" spans="1:13" s="173" customFormat="1" ht="10.5" customHeight="1">
      <c r="A52" s="200"/>
      <c r="B52" s="200" t="s">
        <v>102</v>
      </c>
      <c r="C52" s="122"/>
      <c r="D52" s="204">
        <v>17</v>
      </c>
      <c r="E52" s="202">
        <v>5.4088450524976137</v>
      </c>
      <c r="F52" s="203">
        <v>35</v>
      </c>
      <c r="G52" s="202">
        <v>11.135857461024498</v>
      </c>
      <c r="H52" s="203">
        <v>1</v>
      </c>
      <c r="I52" s="202">
        <v>55.55555555555555</v>
      </c>
      <c r="J52" s="203">
        <v>6</v>
      </c>
      <c r="K52" s="202">
        <v>1.9090041361756285</v>
      </c>
      <c r="L52" s="203">
        <v>3</v>
      </c>
      <c r="M52" s="202">
        <v>0.95450206808781424</v>
      </c>
    </row>
    <row r="53" spans="1:13" s="173" customFormat="1" ht="3.75" customHeight="1" thickBot="1">
      <c r="A53" s="207"/>
      <c r="B53" s="207"/>
      <c r="C53" s="208"/>
      <c r="D53" s="209"/>
      <c r="E53" s="210"/>
      <c r="F53" s="209"/>
      <c r="G53" s="210"/>
      <c r="H53" s="209"/>
      <c r="I53" s="210"/>
      <c r="J53" s="211"/>
      <c r="K53" s="210"/>
      <c r="L53" s="209"/>
      <c r="M53" s="212"/>
    </row>
    <row r="54" spans="1:13" s="173" customFormat="1" ht="3.75" customHeight="1" thickTop="1">
      <c r="A54" s="200"/>
      <c r="B54" s="200"/>
      <c r="C54" s="138"/>
      <c r="D54" s="213"/>
      <c r="E54" s="214"/>
      <c r="F54" s="213"/>
      <c r="G54" s="214"/>
      <c r="H54" s="213"/>
      <c r="I54" s="214"/>
      <c r="J54" s="203"/>
      <c r="K54" s="214"/>
      <c r="L54" s="213"/>
      <c r="M54" s="215"/>
    </row>
    <row r="55" spans="1:13" s="173" customFormat="1" ht="12.95" customHeight="1">
      <c r="A55" s="200"/>
      <c r="B55" s="89" t="s">
        <v>347</v>
      </c>
      <c r="C55" s="216"/>
      <c r="D55" s="217"/>
      <c r="E55" s="218"/>
      <c r="F55" s="217"/>
      <c r="G55" s="218"/>
      <c r="H55" s="217"/>
      <c r="I55" s="218"/>
      <c r="J55" s="219"/>
      <c r="K55" s="218"/>
      <c r="L55" s="213"/>
      <c r="M55" s="215"/>
    </row>
    <row r="56" spans="1:13" s="173" customFormat="1" ht="12.95" customHeight="1">
      <c r="A56" s="200"/>
      <c r="B56" s="220"/>
      <c r="C56" s="216"/>
      <c r="D56" s="217"/>
      <c r="E56" s="218"/>
      <c r="F56" s="217"/>
      <c r="G56" s="218"/>
      <c r="H56" s="217"/>
      <c r="I56" s="218"/>
      <c r="J56" s="219"/>
      <c r="K56" s="218"/>
      <c r="L56" s="213"/>
      <c r="M56" s="215"/>
    </row>
    <row r="57" spans="1:13">
      <c r="B57" s="71"/>
      <c r="C57" s="221"/>
      <c r="D57" s="222"/>
      <c r="E57" s="223"/>
      <c r="F57" s="222"/>
      <c r="G57" s="223"/>
      <c r="H57" s="222"/>
      <c r="I57" s="223"/>
      <c r="J57" s="224"/>
      <c r="K57" s="223"/>
    </row>
    <row r="58" spans="1:13" ht="9.75" customHeight="1">
      <c r="J58" s="226"/>
    </row>
    <row r="59" spans="1:13">
      <c r="J59" s="226"/>
    </row>
    <row r="60" spans="1:13">
      <c r="J60" s="226"/>
    </row>
    <row r="61" spans="1:13">
      <c r="J61" s="226"/>
    </row>
    <row r="62" spans="1:13">
      <c r="J62" s="226"/>
    </row>
    <row r="63" spans="1:13">
      <c r="J63" s="226"/>
    </row>
    <row r="64" spans="1:13">
      <c r="J64" s="226"/>
    </row>
    <row r="65" spans="10:10">
      <c r="J65" s="226"/>
    </row>
  </sheetData>
  <mergeCells count="36">
    <mergeCell ref="J2:K2"/>
    <mergeCell ref="L2:M2"/>
    <mergeCell ref="A12:B12"/>
    <mergeCell ref="A2:B3"/>
    <mergeCell ref="D2:E2"/>
    <mergeCell ref="F2:G2"/>
    <mergeCell ref="H2:I2"/>
    <mergeCell ref="A5:B5"/>
    <mergeCell ref="A6:B6"/>
    <mergeCell ref="A7:B7"/>
    <mergeCell ref="A9:B9"/>
    <mergeCell ref="A10:B10"/>
    <mergeCell ref="A26:B26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24:B24"/>
    <mergeCell ref="A25:B25"/>
    <mergeCell ref="A50:B50"/>
    <mergeCell ref="A27:B27"/>
    <mergeCell ref="A28:B28"/>
    <mergeCell ref="A30:B30"/>
    <mergeCell ref="A31:B31"/>
    <mergeCell ref="A32:B32"/>
    <mergeCell ref="A33:B33"/>
    <mergeCell ref="A35:B35"/>
    <mergeCell ref="A36:B36"/>
    <mergeCell ref="A37:B37"/>
    <mergeCell ref="A40:B40"/>
    <mergeCell ref="A46:B46"/>
  </mergeCells>
  <phoneticPr fontId="1"/>
  <printOptions horizontalCentered="1"/>
  <pageMargins left="0.43307086614173229" right="0.39370078740157483" top="0.55118110236220474" bottom="0" header="0.31496062992125984" footer="0.31496062992125984"/>
  <pageSetup paperSize="9" scale="110" fitToWidth="0" fitToHeight="0" orientation="portrait" r:id="rId1"/>
  <headerFooter>
    <oddHeader>&amp;L&amp;9出生・死亡・死産・婚姻・離婚件数&amp;R&amp;9&amp;F (&amp;A)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42"/>
  <sheetViews>
    <sheetView zoomScaleNormal="100" zoomScaleSheetLayoutView="160" workbookViewId="0"/>
  </sheetViews>
  <sheetFormatPr defaultRowHeight="9.75"/>
  <cols>
    <col min="1" max="1" width="7.5" style="20" customWidth="1"/>
    <col min="2" max="2" width="2.25" style="20" customWidth="1"/>
    <col min="3" max="3" width="1.625" style="20" customWidth="1"/>
    <col min="4" max="4" width="6.25" style="22" customWidth="1"/>
    <col min="5" max="5" width="6.25" style="23" customWidth="1"/>
    <col min="6" max="7" width="6.25" style="22" customWidth="1"/>
    <col min="8" max="8" width="7.75" style="22" bestFit="1" customWidth="1"/>
    <col min="9" max="10" width="6.25" style="22" customWidth="1"/>
    <col min="11" max="12" width="6.25" style="24" customWidth="1"/>
    <col min="13" max="14" width="4.75" style="21" customWidth="1"/>
    <col min="15" max="16384" width="9" style="21"/>
  </cols>
  <sheetData>
    <row r="1" spans="1:13" s="20" customFormat="1" ht="15" customHeight="1" thickBot="1">
      <c r="D1" s="23"/>
      <c r="E1" s="23"/>
      <c r="F1" s="23"/>
      <c r="G1" s="23"/>
      <c r="H1" s="23"/>
      <c r="I1" s="23"/>
      <c r="J1" s="23"/>
      <c r="K1" s="104"/>
      <c r="L1" s="105" t="s">
        <v>19</v>
      </c>
    </row>
    <row r="2" spans="1:13" s="25" customFormat="1" ht="12" customHeight="1" thickTop="1">
      <c r="A2" s="296" t="s">
        <v>20</v>
      </c>
      <c r="B2" s="296"/>
      <c r="C2" s="297"/>
      <c r="D2" s="305" t="s">
        <v>21</v>
      </c>
      <c r="E2" s="307" t="s">
        <v>289</v>
      </c>
      <c r="F2" s="305"/>
      <c r="G2" s="305"/>
      <c r="H2" s="307" t="s">
        <v>119</v>
      </c>
      <c r="I2" s="307"/>
      <c r="J2" s="307"/>
      <c r="K2" s="303" t="s">
        <v>321</v>
      </c>
      <c r="L2" s="304"/>
    </row>
    <row r="3" spans="1:13" s="25" customFormat="1" ht="10.5" customHeight="1">
      <c r="A3" s="298"/>
      <c r="B3" s="298"/>
      <c r="C3" s="299"/>
      <c r="D3" s="306"/>
      <c r="E3" s="139"/>
      <c r="F3" s="227" t="s">
        <v>22</v>
      </c>
      <c r="G3" s="227" t="s">
        <v>23</v>
      </c>
      <c r="H3" s="139"/>
      <c r="I3" s="227" t="s">
        <v>24</v>
      </c>
      <c r="J3" s="227" t="s">
        <v>25</v>
      </c>
      <c r="K3" s="26" t="s">
        <v>26</v>
      </c>
      <c r="L3" s="27" t="s">
        <v>27</v>
      </c>
    </row>
    <row r="4" spans="1:13" s="31" customFormat="1" ht="7.5" customHeight="1">
      <c r="A4" s="8"/>
      <c r="B4" s="8"/>
      <c r="C4" s="28"/>
      <c r="D4" s="29" t="s">
        <v>28</v>
      </c>
      <c r="E4" s="29" t="s">
        <v>8</v>
      </c>
      <c r="F4" s="29" t="s">
        <v>8</v>
      </c>
      <c r="G4" s="29" t="s">
        <v>8</v>
      </c>
      <c r="H4" s="29" t="s">
        <v>8</v>
      </c>
      <c r="I4" s="29" t="s">
        <v>8</v>
      </c>
      <c r="J4" s="29" t="s">
        <v>8</v>
      </c>
      <c r="K4" s="30" t="s">
        <v>29</v>
      </c>
      <c r="L4" s="30" t="s">
        <v>29</v>
      </c>
      <c r="M4" s="20"/>
    </row>
    <row r="5" spans="1:13" ht="10.5" customHeight="1">
      <c r="A5" s="36" t="s">
        <v>30</v>
      </c>
      <c r="B5" s="36">
        <v>63</v>
      </c>
      <c r="C5" s="33" t="s">
        <v>18</v>
      </c>
      <c r="D5" s="34">
        <v>109017</v>
      </c>
      <c r="E5" s="34">
        <v>47324</v>
      </c>
      <c r="F5" s="34">
        <v>84328</v>
      </c>
      <c r="G5" s="34">
        <v>37004</v>
      </c>
      <c r="H5" s="34">
        <v>61693</v>
      </c>
      <c r="I5" s="34">
        <v>568062</v>
      </c>
      <c r="J5" s="34">
        <v>506369</v>
      </c>
      <c r="K5" s="35">
        <v>43.4</v>
      </c>
      <c r="L5" s="35">
        <v>56.6</v>
      </c>
    </row>
    <row r="6" spans="1:13" ht="10.5" customHeight="1">
      <c r="A6" s="36" t="s">
        <v>31</v>
      </c>
      <c r="B6" s="36" t="s">
        <v>353</v>
      </c>
      <c r="C6" s="33" t="s">
        <v>18</v>
      </c>
      <c r="D6" s="34">
        <v>100278</v>
      </c>
      <c r="E6" s="34">
        <v>42342</v>
      </c>
      <c r="F6" s="34">
        <v>79173</v>
      </c>
      <c r="G6" s="34">
        <v>36831</v>
      </c>
      <c r="H6" s="34">
        <v>57936</v>
      </c>
      <c r="I6" s="34">
        <v>585529</v>
      </c>
      <c r="J6" s="34">
        <v>527593</v>
      </c>
      <c r="K6" s="35">
        <v>42.2</v>
      </c>
      <c r="L6" s="35">
        <v>57.8</v>
      </c>
    </row>
    <row r="7" spans="1:13" ht="10.5" customHeight="1">
      <c r="A7" s="32"/>
      <c r="B7" s="106" t="s">
        <v>32</v>
      </c>
      <c r="C7" s="33" t="s">
        <v>18</v>
      </c>
      <c r="D7" s="34">
        <v>88365</v>
      </c>
      <c r="E7" s="34">
        <v>39966</v>
      </c>
      <c r="F7" s="34">
        <v>79435</v>
      </c>
      <c r="G7" s="34">
        <v>39469</v>
      </c>
      <c r="H7" s="34">
        <v>48399</v>
      </c>
      <c r="I7" s="34">
        <v>611876</v>
      </c>
      <c r="J7" s="34">
        <v>563477</v>
      </c>
      <c r="K7" s="35">
        <v>45.2</v>
      </c>
      <c r="L7" s="35">
        <v>54.8</v>
      </c>
    </row>
    <row r="8" spans="1:13" ht="10.5" customHeight="1">
      <c r="A8" s="32"/>
      <c r="B8" s="106" t="s">
        <v>33</v>
      </c>
      <c r="C8" s="33" t="s">
        <v>18</v>
      </c>
      <c r="D8" s="34">
        <v>86102</v>
      </c>
      <c r="E8" s="34">
        <v>40921</v>
      </c>
      <c r="F8" s="34">
        <v>81652</v>
      </c>
      <c r="G8" s="34">
        <v>40731</v>
      </c>
      <c r="H8" s="34">
        <v>45181</v>
      </c>
      <c r="I8" s="34">
        <v>596314</v>
      </c>
      <c r="J8" s="34">
        <v>551133</v>
      </c>
      <c r="K8" s="35">
        <v>47.5</v>
      </c>
      <c r="L8" s="35">
        <v>52.5</v>
      </c>
    </row>
    <row r="9" spans="1:13" ht="10.5" customHeight="1">
      <c r="A9" s="32"/>
      <c r="B9" s="106" t="s">
        <v>34</v>
      </c>
      <c r="C9" s="33" t="s">
        <v>18</v>
      </c>
      <c r="D9" s="34">
        <v>63663</v>
      </c>
      <c r="E9" s="34">
        <v>38388</v>
      </c>
      <c r="F9" s="34">
        <v>80794</v>
      </c>
      <c r="G9" s="34">
        <v>42406</v>
      </c>
      <c r="H9" s="34">
        <v>25275</v>
      </c>
      <c r="I9" s="34">
        <v>593602</v>
      </c>
      <c r="J9" s="34">
        <v>568327</v>
      </c>
      <c r="K9" s="35">
        <v>60.3</v>
      </c>
      <c r="L9" s="35">
        <v>39.700000000000003</v>
      </c>
    </row>
    <row r="10" spans="1:13" ht="10.5" customHeight="1">
      <c r="A10" s="32"/>
      <c r="B10" s="106" t="s">
        <v>13</v>
      </c>
      <c r="C10" s="33" t="s">
        <v>18</v>
      </c>
      <c r="D10" s="34">
        <v>48360</v>
      </c>
      <c r="E10" s="34">
        <v>36360</v>
      </c>
      <c r="F10" s="34">
        <v>80550</v>
      </c>
      <c r="G10" s="34">
        <v>44190</v>
      </c>
      <c r="H10" s="34">
        <v>12000</v>
      </c>
      <c r="I10" s="34">
        <v>597641</v>
      </c>
      <c r="J10" s="34">
        <v>585641</v>
      </c>
      <c r="K10" s="35">
        <v>75.2</v>
      </c>
      <c r="L10" s="35">
        <v>24.8</v>
      </c>
    </row>
    <row r="11" spans="1:13" ht="10.5" customHeight="1">
      <c r="A11" s="32"/>
      <c r="B11" s="106" t="s">
        <v>35</v>
      </c>
      <c r="C11" s="33" t="s">
        <v>18</v>
      </c>
      <c r="D11" s="34">
        <v>41968</v>
      </c>
      <c r="E11" s="34">
        <v>40246</v>
      </c>
      <c r="F11" s="34">
        <v>85015</v>
      </c>
      <c r="G11" s="34">
        <v>44769</v>
      </c>
      <c r="H11" s="34">
        <v>1722</v>
      </c>
      <c r="I11" s="34">
        <v>599910</v>
      </c>
      <c r="J11" s="34">
        <v>598188</v>
      </c>
      <c r="K11" s="35">
        <v>95.9</v>
      </c>
      <c r="L11" s="35">
        <v>4.0999999999999996</v>
      </c>
    </row>
    <row r="12" spans="1:13" ht="10.5" customHeight="1">
      <c r="A12" s="32"/>
      <c r="B12" s="106" t="s">
        <v>36</v>
      </c>
      <c r="C12" s="33" t="s">
        <v>18</v>
      </c>
      <c r="D12" s="34">
        <v>13825</v>
      </c>
      <c r="E12" s="34">
        <v>35304</v>
      </c>
      <c r="F12" s="34">
        <v>82204</v>
      </c>
      <c r="G12" s="34">
        <v>46900</v>
      </c>
      <c r="H12" s="34">
        <v>-21479</v>
      </c>
      <c r="I12" s="34">
        <v>598915</v>
      </c>
      <c r="J12" s="34">
        <v>620394</v>
      </c>
      <c r="K12" s="35">
        <v>255.4</v>
      </c>
      <c r="L12" s="35">
        <v>-155.4</v>
      </c>
    </row>
    <row r="13" spans="1:13" ht="10.5" customHeight="1">
      <c r="A13" s="32"/>
      <c r="B13" s="106" t="s">
        <v>37</v>
      </c>
      <c r="C13" s="33" t="s">
        <v>18</v>
      </c>
      <c r="D13" s="34">
        <v>42839</v>
      </c>
      <c r="E13" s="34">
        <v>36959</v>
      </c>
      <c r="F13" s="34">
        <v>83046</v>
      </c>
      <c r="G13" s="34">
        <v>46087</v>
      </c>
      <c r="H13" s="34">
        <v>5880</v>
      </c>
      <c r="I13" s="34">
        <v>590290</v>
      </c>
      <c r="J13" s="34">
        <v>584410</v>
      </c>
      <c r="K13" s="35">
        <v>86.3</v>
      </c>
      <c r="L13" s="35">
        <v>13.7</v>
      </c>
    </row>
    <row r="14" spans="1:13" ht="10.5" customHeight="1">
      <c r="A14" s="32"/>
      <c r="B14" s="106" t="s">
        <v>10</v>
      </c>
      <c r="C14" s="33" t="s">
        <v>18</v>
      </c>
      <c r="D14" s="34">
        <v>45333</v>
      </c>
      <c r="E14" s="34">
        <v>35197</v>
      </c>
      <c r="F14" s="34">
        <v>82961</v>
      </c>
      <c r="G14" s="34">
        <v>47764</v>
      </c>
      <c r="H14" s="34">
        <v>10136</v>
      </c>
      <c r="I14" s="34">
        <v>579491</v>
      </c>
      <c r="J14" s="34">
        <v>569355</v>
      </c>
      <c r="K14" s="35">
        <v>77.599999999999994</v>
      </c>
      <c r="L14" s="35">
        <v>22.4</v>
      </c>
    </row>
    <row r="15" spans="1:13" ht="10.5" customHeight="1">
      <c r="A15" s="32"/>
      <c r="B15" s="36">
        <v>10</v>
      </c>
      <c r="C15" s="33" t="s">
        <v>18</v>
      </c>
      <c r="D15" s="34">
        <v>57499</v>
      </c>
      <c r="E15" s="34">
        <v>34626</v>
      </c>
      <c r="F15" s="34">
        <v>84711</v>
      </c>
      <c r="G15" s="34">
        <v>50085</v>
      </c>
      <c r="H15" s="34">
        <v>22873</v>
      </c>
      <c r="I15" s="34">
        <v>574061</v>
      </c>
      <c r="J15" s="34">
        <v>551188</v>
      </c>
      <c r="K15" s="35">
        <v>60.2</v>
      </c>
      <c r="L15" s="35">
        <v>39.799999999999997</v>
      </c>
    </row>
    <row r="16" spans="1:13" ht="10.5" customHeight="1">
      <c r="A16" s="32"/>
      <c r="B16" s="36">
        <v>11</v>
      </c>
      <c r="C16" s="33" t="s">
        <v>18</v>
      </c>
      <c r="D16" s="34">
        <v>47838</v>
      </c>
      <c r="E16" s="34">
        <v>31408</v>
      </c>
      <c r="F16" s="34">
        <v>83308</v>
      </c>
      <c r="G16" s="34">
        <v>51900</v>
      </c>
      <c r="H16" s="34">
        <v>16430</v>
      </c>
      <c r="I16" s="34">
        <v>572124</v>
      </c>
      <c r="J16" s="34">
        <v>555694</v>
      </c>
      <c r="K16" s="35">
        <v>65.7</v>
      </c>
      <c r="L16" s="35">
        <v>34.299999999999997</v>
      </c>
    </row>
    <row r="17" spans="1:13" ht="10.5" customHeight="1">
      <c r="A17" s="32"/>
      <c r="B17" s="36">
        <v>12</v>
      </c>
      <c r="C17" s="33" t="s">
        <v>18</v>
      </c>
      <c r="D17" s="34">
        <v>57324</v>
      </c>
      <c r="E17" s="34">
        <v>33217</v>
      </c>
      <c r="F17" s="34">
        <v>84411</v>
      </c>
      <c r="G17" s="34">
        <v>51194</v>
      </c>
      <c r="H17" s="34">
        <v>24107</v>
      </c>
      <c r="I17" s="34">
        <v>591245</v>
      </c>
      <c r="J17" s="34">
        <v>567138</v>
      </c>
      <c r="K17" s="35">
        <v>57.9</v>
      </c>
      <c r="L17" s="35">
        <v>42.1</v>
      </c>
    </row>
    <row r="18" spans="1:13" ht="10.5" customHeight="1">
      <c r="A18" s="32"/>
      <c r="B18" s="36">
        <v>13</v>
      </c>
      <c r="C18" s="33" t="s">
        <v>18</v>
      </c>
      <c r="D18" s="34">
        <v>71874</v>
      </c>
      <c r="E18" s="34">
        <v>30898</v>
      </c>
      <c r="F18" s="34">
        <v>83163</v>
      </c>
      <c r="G18" s="34">
        <v>52265</v>
      </c>
      <c r="H18" s="34">
        <v>40976</v>
      </c>
      <c r="I18" s="34">
        <v>583135</v>
      </c>
      <c r="J18" s="34">
        <v>542159</v>
      </c>
      <c r="K18" s="35">
        <v>43</v>
      </c>
      <c r="L18" s="35">
        <v>57</v>
      </c>
    </row>
    <row r="19" spans="1:13" ht="10.5" customHeight="1">
      <c r="A19" s="32"/>
      <c r="B19" s="36">
        <v>14</v>
      </c>
      <c r="C19" s="33" t="s">
        <v>18</v>
      </c>
      <c r="D19" s="34">
        <v>64293</v>
      </c>
      <c r="E19" s="34">
        <v>29182</v>
      </c>
      <c r="F19" s="34">
        <v>82685</v>
      </c>
      <c r="G19" s="34">
        <v>53503</v>
      </c>
      <c r="H19" s="34">
        <v>35111</v>
      </c>
      <c r="I19" s="34">
        <v>571871</v>
      </c>
      <c r="J19" s="34">
        <v>536760</v>
      </c>
      <c r="K19" s="35">
        <v>45.4</v>
      </c>
      <c r="L19" s="35">
        <v>54.6</v>
      </c>
    </row>
    <row r="20" spans="1:13" ht="10.5" customHeight="1">
      <c r="A20" s="32"/>
      <c r="B20" s="36">
        <v>15</v>
      </c>
      <c r="C20" s="33" t="s">
        <v>18</v>
      </c>
      <c r="D20" s="34">
        <v>58055</v>
      </c>
      <c r="E20" s="34">
        <v>26314</v>
      </c>
      <c r="F20" s="34">
        <v>81271</v>
      </c>
      <c r="G20" s="34">
        <v>54957</v>
      </c>
      <c r="H20" s="34">
        <v>31741</v>
      </c>
      <c r="I20" s="34">
        <v>574857</v>
      </c>
      <c r="J20" s="34">
        <v>543116</v>
      </c>
      <c r="K20" s="35">
        <v>45.3</v>
      </c>
      <c r="L20" s="35">
        <v>54.7</v>
      </c>
    </row>
    <row r="21" spans="1:13" ht="10.5" customHeight="1">
      <c r="A21" s="32"/>
      <c r="B21" s="36">
        <v>16</v>
      </c>
      <c r="C21" s="33" t="s">
        <v>18</v>
      </c>
      <c r="D21" s="34">
        <v>51011</v>
      </c>
      <c r="E21" s="34">
        <v>25047</v>
      </c>
      <c r="F21" s="34">
        <v>81067</v>
      </c>
      <c r="G21" s="34">
        <v>56020</v>
      </c>
      <c r="H21" s="34">
        <v>25964</v>
      </c>
      <c r="I21" s="34">
        <v>558651</v>
      </c>
      <c r="J21" s="34">
        <v>532687</v>
      </c>
      <c r="K21" s="35">
        <v>49.1</v>
      </c>
      <c r="L21" s="35">
        <v>50.9</v>
      </c>
    </row>
    <row r="22" spans="1:13" ht="10.5" customHeight="1">
      <c r="A22" s="32"/>
      <c r="B22" s="36">
        <v>17</v>
      </c>
      <c r="C22" s="33" t="s">
        <v>18</v>
      </c>
      <c r="D22" s="34">
        <v>52901</v>
      </c>
      <c r="E22" s="34">
        <v>18418</v>
      </c>
      <c r="F22" s="34">
        <v>77579</v>
      </c>
      <c r="G22" s="34">
        <v>59161</v>
      </c>
      <c r="H22" s="34">
        <v>34483</v>
      </c>
      <c r="I22" s="34">
        <v>568091</v>
      </c>
      <c r="J22" s="34">
        <v>533608</v>
      </c>
      <c r="K22" s="35">
        <v>34.799999999999997</v>
      </c>
      <c r="L22" s="35">
        <v>65.2</v>
      </c>
    </row>
    <row r="23" spans="1:13" ht="10.5" customHeight="1">
      <c r="A23" s="32"/>
      <c r="B23" s="36">
        <v>18</v>
      </c>
      <c r="C23" s="33" t="s">
        <v>18</v>
      </c>
      <c r="D23" s="34">
        <v>46534</v>
      </c>
      <c r="E23" s="34">
        <v>20836</v>
      </c>
      <c r="F23" s="34">
        <v>80256</v>
      </c>
      <c r="G23" s="34">
        <v>59420</v>
      </c>
      <c r="H23" s="34">
        <v>25698</v>
      </c>
      <c r="I23" s="34">
        <v>543598</v>
      </c>
      <c r="J23" s="34">
        <v>517900</v>
      </c>
      <c r="K23" s="35">
        <v>44.8</v>
      </c>
      <c r="L23" s="35">
        <v>55.2</v>
      </c>
    </row>
    <row r="24" spans="1:13" ht="10.5" customHeight="1">
      <c r="A24" s="32"/>
      <c r="B24" s="36">
        <v>19</v>
      </c>
      <c r="C24" s="33" t="s">
        <v>18</v>
      </c>
      <c r="D24" s="34">
        <v>62090</v>
      </c>
      <c r="E24" s="34">
        <v>19192</v>
      </c>
      <c r="F24" s="34">
        <v>80674</v>
      </c>
      <c r="G24" s="34">
        <v>61482</v>
      </c>
      <c r="H24" s="34">
        <v>42898</v>
      </c>
      <c r="I24" s="34">
        <v>549582</v>
      </c>
      <c r="J24" s="34">
        <v>506684</v>
      </c>
      <c r="K24" s="35">
        <v>30.9</v>
      </c>
      <c r="L24" s="35">
        <v>69.099999999999994</v>
      </c>
    </row>
    <row r="25" spans="1:13" ht="10.5" customHeight="1">
      <c r="A25" s="32"/>
      <c r="B25" s="36">
        <v>20</v>
      </c>
      <c r="C25" s="33" t="s">
        <v>18</v>
      </c>
      <c r="D25" s="34">
        <v>55096</v>
      </c>
      <c r="E25" s="34">
        <v>16427</v>
      </c>
      <c r="F25" s="34">
        <v>80276</v>
      </c>
      <c r="G25" s="34">
        <v>63849</v>
      </c>
      <c r="H25" s="34">
        <v>38669</v>
      </c>
      <c r="I25" s="34">
        <v>530261</v>
      </c>
      <c r="J25" s="34">
        <v>491592</v>
      </c>
      <c r="K25" s="35">
        <v>29.8</v>
      </c>
      <c r="L25" s="35">
        <v>70.2</v>
      </c>
    </row>
    <row r="26" spans="1:13" ht="10.5" customHeight="1">
      <c r="A26" s="32"/>
      <c r="B26" s="36">
        <v>21</v>
      </c>
      <c r="C26" s="33" t="s">
        <v>18</v>
      </c>
      <c r="D26" s="34">
        <v>42780</v>
      </c>
      <c r="E26" s="34">
        <v>15296</v>
      </c>
      <c r="F26" s="34">
        <v>79738</v>
      </c>
      <c r="G26" s="34">
        <v>64442</v>
      </c>
      <c r="H26" s="34">
        <v>27484</v>
      </c>
      <c r="I26" s="34">
        <v>520485</v>
      </c>
      <c r="J26" s="34">
        <v>493001</v>
      </c>
      <c r="K26" s="35">
        <v>35.799999999999997</v>
      </c>
      <c r="L26" s="35">
        <v>64.2</v>
      </c>
    </row>
    <row r="27" spans="1:13" ht="10.5" customHeight="1">
      <c r="A27" s="32"/>
      <c r="B27" s="36">
        <v>22</v>
      </c>
      <c r="C27" s="33" t="s">
        <v>18</v>
      </c>
      <c r="D27" s="34">
        <v>42896</v>
      </c>
      <c r="E27" s="34">
        <v>11519</v>
      </c>
      <c r="F27" s="34">
        <v>79870</v>
      </c>
      <c r="G27" s="34">
        <v>68351</v>
      </c>
      <c r="H27" s="34">
        <v>31377</v>
      </c>
      <c r="I27" s="34">
        <v>530727</v>
      </c>
      <c r="J27" s="34">
        <v>499350</v>
      </c>
      <c r="K27" s="35">
        <v>26.9</v>
      </c>
      <c r="L27" s="35">
        <v>73.099999999999994</v>
      </c>
    </row>
    <row r="28" spans="1:13" ht="10.5" customHeight="1">
      <c r="A28" s="32"/>
      <c r="B28" s="36">
        <v>23</v>
      </c>
      <c r="C28" s="33" t="s">
        <v>18</v>
      </c>
      <c r="D28" s="34">
        <v>9229</v>
      </c>
      <c r="E28" s="34">
        <v>5970</v>
      </c>
      <c r="F28" s="34">
        <v>77353</v>
      </c>
      <c r="G28" s="34">
        <v>71383</v>
      </c>
      <c r="H28" s="34">
        <v>3259</v>
      </c>
      <c r="I28" s="34">
        <v>484175</v>
      </c>
      <c r="J28" s="34">
        <v>480916</v>
      </c>
      <c r="K28" s="35">
        <v>64.687398418030114</v>
      </c>
      <c r="L28" s="35">
        <v>35.312601581969879</v>
      </c>
    </row>
    <row r="29" spans="1:13" ht="10.5" customHeight="1">
      <c r="A29" s="32"/>
      <c r="B29" s="36">
        <v>24</v>
      </c>
      <c r="C29" s="33" t="s">
        <v>18</v>
      </c>
      <c r="D29" s="34">
        <v>12276</v>
      </c>
      <c r="E29" s="34">
        <v>4625</v>
      </c>
      <c r="F29" s="34">
        <v>77079</v>
      </c>
      <c r="G29" s="34">
        <v>72454</v>
      </c>
      <c r="H29" s="34">
        <v>7651</v>
      </c>
      <c r="I29" s="34">
        <v>487933</v>
      </c>
      <c r="J29" s="34">
        <v>480282</v>
      </c>
      <c r="K29" s="35">
        <v>37.700000000000003</v>
      </c>
      <c r="L29" s="35">
        <v>62.3</v>
      </c>
    </row>
    <row r="30" spans="1:13" ht="10.5" customHeight="1">
      <c r="A30" s="32"/>
      <c r="B30" s="36">
        <v>25</v>
      </c>
      <c r="C30" s="33" t="s">
        <v>18</v>
      </c>
      <c r="D30" s="34">
        <v>11306</v>
      </c>
      <c r="E30" s="34">
        <v>2111</v>
      </c>
      <c r="F30" s="34">
        <v>75656</v>
      </c>
      <c r="G30" s="34">
        <v>73545</v>
      </c>
      <c r="H30" s="34">
        <v>9195</v>
      </c>
      <c r="I30" s="34">
        <v>486505</v>
      </c>
      <c r="J30" s="34">
        <v>477310</v>
      </c>
      <c r="K30" s="35">
        <v>18.7</v>
      </c>
      <c r="L30" s="35">
        <v>81.3</v>
      </c>
    </row>
    <row r="31" spans="1:13" ht="10.5" customHeight="1">
      <c r="A31" s="32"/>
      <c r="B31" s="36">
        <v>26</v>
      </c>
      <c r="C31" s="33" t="s">
        <v>18</v>
      </c>
      <c r="D31" s="34">
        <v>16507</v>
      </c>
      <c r="E31" s="34">
        <v>-285</v>
      </c>
      <c r="F31" s="34">
        <v>74459</v>
      </c>
      <c r="G31" s="34">
        <v>74744</v>
      </c>
      <c r="H31" s="34">
        <v>16792</v>
      </c>
      <c r="I31" s="34">
        <v>478908</v>
      </c>
      <c r="J31" s="34">
        <v>462116</v>
      </c>
      <c r="K31" s="35">
        <v>-1.7</v>
      </c>
      <c r="L31" s="35">
        <v>101.7</v>
      </c>
    </row>
    <row r="32" spans="1:13" ht="10.5" customHeight="1">
      <c r="A32" s="32"/>
      <c r="B32" s="36">
        <v>27</v>
      </c>
      <c r="C32" s="33" t="s">
        <v>18</v>
      </c>
      <c r="D32" s="34">
        <v>27691</v>
      </c>
      <c r="E32" s="34">
        <v>-1492</v>
      </c>
      <c r="F32" s="34">
        <v>75189</v>
      </c>
      <c r="G32" s="34">
        <v>76681</v>
      </c>
      <c r="H32" s="34">
        <f>I32-J32</f>
        <v>29183</v>
      </c>
      <c r="I32" s="34">
        <v>521832</v>
      </c>
      <c r="J32" s="34">
        <v>492649</v>
      </c>
      <c r="K32" s="35">
        <f>E32/D32*100</f>
        <v>-5.3880322126322637</v>
      </c>
      <c r="L32" s="35">
        <f>H32/D32*100</f>
        <v>105.38803221263227</v>
      </c>
      <c r="M32" s="235"/>
    </row>
    <row r="33" spans="1:13" ht="10.5" customHeight="1">
      <c r="A33" s="32"/>
      <c r="B33" s="36">
        <v>28</v>
      </c>
      <c r="C33" s="33" t="s">
        <v>11</v>
      </c>
      <c r="D33" s="34">
        <v>19363</v>
      </c>
      <c r="E33" s="34">
        <v>-5354</v>
      </c>
      <c r="F33" s="34">
        <v>72795</v>
      </c>
      <c r="G33" s="34">
        <v>78149</v>
      </c>
      <c r="H33" s="34">
        <v>24717</v>
      </c>
      <c r="I33" s="34">
        <v>486889</v>
      </c>
      <c r="J33" s="34">
        <v>462172</v>
      </c>
      <c r="K33" s="35">
        <v>-27.650673965811084</v>
      </c>
      <c r="L33" s="35">
        <v>127.65067396581109</v>
      </c>
      <c r="M33" s="235"/>
    </row>
    <row r="34" spans="1:13" ht="10.5" customHeight="1">
      <c r="A34" s="32"/>
      <c r="B34" s="36">
        <v>29</v>
      </c>
      <c r="C34" s="33" t="s">
        <v>11</v>
      </c>
      <c r="D34" s="34">
        <v>15879</v>
      </c>
      <c r="E34" s="34">
        <v>-11083</v>
      </c>
      <c r="F34" s="34">
        <v>69902</v>
      </c>
      <c r="G34" s="34">
        <v>80985</v>
      </c>
      <c r="H34" s="34">
        <v>26962</v>
      </c>
      <c r="I34" s="34">
        <v>496793</v>
      </c>
      <c r="J34" s="34">
        <v>469831</v>
      </c>
      <c r="K34" s="35">
        <v>-69.796586686819069</v>
      </c>
      <c r="L34" s="35">
        <v>169.79658668681907</v>
      </c>
      <c r="M34" s="235"/>
    </row>
    <row r="35" spans="1:13" ht="10.5" customHeight="1">
      <c r="A35" s="32"/>
      <c r="B35" s="36">
        <v>30</v>
      </c>
      <c r="C35" s="33" t="s">
        <v>11</v>
      </c>
      <c r="D35" s="34">
        <v>18346</v>
      </c>
      <c r="E35" s="34">
        <v>-14771</v>
      </c>
      <c r="F35" s="34">
        <v>68228</v>
      </c>
      <c r="G35" s="34">
        <v>82999</v>
      </c>
      <c r="H35" s="34">
        <v>33117</v>
      </c>
      <c r="I35" s="34">
        <v>507579</v>
      </c>
      <c r="J35" s="34">
        <v>474462</v>
      </c>
      <c r="K35" s="35">
        <v>-80.5</v>
      </c>
      <c r="L35" s="35">
        <v>180.5</v>
      </c>
      <c r="M35" s="235"/>
    </row>
    <row r="36" spans="1:13" ht="10.5" customHeight="1" thickBot="1">
      <c r="A36" s="140" t="s">
        <v>355</v>
      </c>
      <c r="B36" s="368" t="s">
        <v>354</v>
      </c>
      <c r="C36" s="141" t="s">
        <v>11</v>
      </c>
      <c r="D36" s="142">
        <v>20200</v>
      </c>
      <c r="E36" s="142">
        <v>-19600</v>
      </c>
      <c r="F36" s="142">
        <v>64905</v>
      </c>
      <c r="G36" s="142">
        <v>84505</v>
      </c>
      <c r="H36" s="142">
        <v>39800</v>
      </c>
      <c r="I36" s="142">
        <v>514781</v>
      </c>
      <c r="J36" s="142">
        <v>474981</v>
      </c>
      <c r="K36" s="143">
        <v>-97</v>
      </c>
      <c r="L36" s="143">
        <v>197</v>
      </c>
      <c r="M36" s="235"/>
    </row>
    <row r="37" spans="1:13" ht="8.25" customHeight="1" thickTop="1"/>
    <row r="38" spans="1:13" ht="1.5" customHeight="1"/>
    <row r="39" spans="1:13">
      <c r="J39" s="34"/>
      <c r="K39" s="119"/>
      <c r="L39" s="119"/>
    </row>
    <row r="40" spans="1:13">
      <c r="J40" s="34"/>
      <c r="K40" s="120"/>
      <c r="L40" s="35"/>
    </row>
    <row r="41" spans="1:13">
      <c r="J41" s="34"/>
      <c r="K41" s="35"/>
      <c r="L41" s="35"/>
    </row>
    <row r="42" spans="1:13">
      <c r="B42" s="121"/>
      <c r="J42" s="34"/>
      <c r="K42" s="35"/>
      <c r="L42" s="35"/>
    </row>
  </sheetData>
  <mergeCells count="5">
    <mergeCell ref="K2:L2"/>
    <mergeCell ref="A2:C3"/>
    <mergeCell ref="D2:D3"/>
    <mergeCell ref="E2:G2"/>
    <mergeCell ref="H2:J2"/>
  </mergeCells>
  <phoneticPr fontId="1"/>
  <pageMargins left="0.43307086614173229" right="0.39370078740157483" top="0.98425196850393704" bottom="0.98425196850393704" header="0.51181102362204722" footer="0.51181102362204722"/>
  <pageSetup paperSize="9" scale="130" orientation="portrait" r:id="rId1"/>
  <headerFooter alignWithMargins="0">
    <oddHeader>&amp;L&amp;9人口増減の推移&amp;R&amp;9&amp;F （&amp;A）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232"/>
  <sheetViews>
    <sheetView zoomScaleNormal="100" zoomScaleSheetLayoutView="100" workbookViewId="0"/>
  </sheetViews>
  <sheetFormatPr defaultRowHeight="9.75"/>
  <cols>
    <col min="1" max="1" width="1.375" style="37" customWidth="1"/>
    <col min="2" max="2" width="7.75" style="37" customWidth="1"/>
    <col min="3" max="3" width="0.75" style="4" customWidth="1"/>
    <col min="4" max="6" width="8.875" style="4" customWidth="1"/>
    <col min="7" max="7" width="0.75" style="4" customWidth="1"/>
    <col min="8" max="8" width="3.75" style="4" customWidth="1"/>
    <col min="9" max="16384" width="9" style="4"/>
  </cols>
  <sheetData>
    <row r="1" spans="1:9" s="1" customFormat="1" ht="14.25" customHeight="1" thickBot="1">
      <c r="A1" s="2" t="s">
        <v>38</v>
      </c>
      <c r="B1" s="37"/>
      <c r="G1" s="11" t="s">
        <v>39</v>
      </c>
    </row>
    <row r="2" spans="1:9" s="5" customFormat="1" ht="15.75" customHeight="1" thickTop="1">
      <c r="A2" s="310" t="s">
        <v>40</v>
      </c>
      <c r="B2" s="310"/>
      <c r="C2" s="38"/>
      <c r="D2" s="230" t="s">
        <v>316</v>
      </c>
      <c r="E2" s="230" t="s">
        <v>294</v>
      </c>
      <c r="F2" s="230" t="s">
        <v>295</v>
      </c>
      <c r="G2" s="229"/>
      <c r="H2" s="234"/>
    </row>
    <row r="3" spans="1:9" s="5" customFormat="1" ht="8.25" customHeight="1">
      <c r="A3" s="232"/>
      <c r="B3" s="232"/>
      <c r="C3" s="233"/>
      <c r="D3" s="39"/>
      <c r="E3" s="39"/>
      <c r="F3" s="39"/>
      <c r="G3" s="232"/>
      <c r="H3" s="232"/>
    </row>
    <row r="4" spans="1:9" ht="11.1" customHeight="1">
      <c r="A4" s="311" t="s">
        <v>41</v>
      </c>
      <c r="B4" s="311"/>
      <c r="C4" s="40"/>
      <c r="D4" s="41">
        <v>9161139</v>
      </c>
      <c r="E4" s="41">
        <v>9179835</v>
      </c>
      <c r="F4" s="41">
        <v>9200166</v>
      </c>
      <c r="G4" s="42"/>
      <c r="H4" s="42"/>
    </row>
    <row r="5" spans="1:9" ht="9.75" customHeight="1">
      <c r="A5" s="228"/>
      <c r="B5" s="228"/>
      <c r="C5" s="43"/>
      <c r="D5" s="42"/>
      <c r="E5" s="42"/>
      <c r="F5" s="42"/>
      <c r="G5" s="42"/>
      <c r="H5" s="42"/>
    </row>
    <row r="6" spans="1:9" ht="10.5" customHeight="1">
      <c r="A6" s="308" t="s">
        <v>42</v>
      </c>
      <c r="B6" s="308"/>
      <c r="C6" s="43"/>
      <c r="D6" s="44">
        <v>3733234</v>
      </c>
      <c r="E6" s="44">
        <v>3740172</v>
      </c>
      <c r="F6" s="44">
        <v>3748781</v>
      </c>
      <c r="G6" s="42"/>
      <c r="H6" s="42"/>
      <c r="I6" s="42"/>
    </row>
    <row r="7" spans="1:9" ht="10.5" customHeight="1">
      <c r="A7" s="228"/>
      <c r="B7" s="228" t="s">
        <v>43</v>
      </c>
      <c r="C7" s="43"/>
      <c r="D7" s="44">
        <v>288765</v>
      </c>
      <c r="E7" s="44">
        <v>290860</v>
      </c>
      <c r="F7" s="44">
        <v>292709</v>
      </c>
      <c r="G7" s="44"/>
      <c r="H7" s="42"/>
      <c r="I7" s="115"/>
    </row>
    <row r="8" spans="1:9" ht="10.5" customHeight="1">
      <c r="A8" s="228"/>
      <c r="B8" s="228" t="s">
        <v>44</v>
      </c>
      <c r="C8" s="43"/>
      <c r="D8" s="44">
        <v>241510</v>
      </c>
      <c r="E8" s="44">
        <v>243416</v>
      </c>
      <c r="F8" s="44">
        <v>244838</v>
      </c>
      <c r="G8" s="44"/>
      <c r="H8" s="42"/>
      <c r="I8" s="42"/>
    </row>
    <row r="9" spans="1:9" ht="10.5" customHeight="1">
      <c r="A9" s="228"/>
      <c r="B9" s="228" t="s">
        <v>45</v>
      </c>
      <c r="C9" s="43"/>
      <c r="D9" s="44">
        <v>99816</v>
      </c>
      <c r="E9" s="44">
        <v>102141</v>
      </c>
      <c r="F9" s="44">
        <v>103761</v>
      </c>
      <c r="G9" s="44"/>
      <c r="H9" s="42"/>
      <c r="I9" s="42"/>
    </row>
    <row r="10" spans="1:9" ht="10.5" customHeight="1">
      <c r="A10" s="228"/>
      <c r="B10" s="228" t="s">
        <v>46</v>
      </c>
      <c r="C10" s="43"/>
      <c r="D10" s="44">
        <v>149274</v>
      </c>
      <c r="E10" s="44">
        <v>149036</v>
      </c>
      <c r="F10" s="44">
        <v>149598</v>
      </c>
      <c r="G10" s="44"/>
      <c r="H10" s="42"/>
    </row>
    <row r="11" spans="1:9" ht="10.5" customHeight="1">
      <c r="A11" s="228"/>
      <c r="B11" s="228" t="s">
        <v>47</v>
      </c>
      <c r="C11" s="43"/>
      <c r="D11" s="44">
        <v>194875</v>
      </c>
      <c r="E11" s="44">
        <v>195225</v>
      </c>
      <c r="F11" s="44">
        <v>195677</v>
      </c>
      <c r="G11" s="44"/>
      <c r="H11" s="42"/>
    </row>
    <row r="12" spans="1:9" ht="9" customHeight="1">
      <c r="A12" s="228"/>
      <c r="B12" s="228"/>
      <c r="C12" s="43"/>
      <c r="D12" s="44"/>
      <c r="E12" s="44"/>
      <c r="F12" s="44"/>
      <c r="G12" s="44"/>
      <c r="H12" s="42"/>
    </row>
    <row r="13" spans="1:9" ht="10.5" customHeight="1">
      <c r="A13" s="228"/>
      <c r="B13" s="228" t="s">
        <v>48</v>
      </c>
      <c r="C13" s="43"/>
      <c r="D13" s="44">
        <v>206608</v>
      </c>
      <c r="E13" s="44">
        <v>205568</v>
      </c>
      <c r="F13" s="44">
        <v>205859</v>
      </c>
      <c r="G13" s="44"/>
      <c r="H13" s="42"/>
    </row>
    <row r="14" spans="1:9" ht="10.5" customHeight="1">
      <c r="A14" s="228"/>
      <c r="B14" s="228" t="s">
        <v>49</v>
      </c>
      <c r="C14" s="43"/>
      <c r="D14" s="44">
        <v>166618</v>
      </c>
      <c r="E14" s="44">
        <v>166657</v>
      </c>
      <c r="F14" s="44">
        <v>166410</v>
      </c>
      <c r="G14" s="44"/>
      <c r="H14" s="42"/>
    </row>
    <row r="15" spans="1:9" ht="10.5" customHeight="1">
      <c r="A15" s="228"/>
      <c r="B15" s="228" t="s">
        <v>50</v>
      </c>
      <c r="C15" s="43"/>
      <c r="D15" s="44">
        <v>200287</v>
      </c>
      <c r="E15" s="44">
        <v>199558</v>
      </c>
      <c r="F15" s="44">
        <v>198593</v>
      </c>
      <c r="G15" s="44"/>
      <c r="H15" s="42"/>
    </row>
    <row r="16" spans="1:9" ht="10.5" customHeight="1">
      <c r="A16" s="228"/>
      <c r="B16" s="228" t="s">
        <v>51</v>
      </c>
      <c r="C16" s="43"/>
      <c r="D16" s="44">
        <v>348609</v>
      </c>
      <c r="E16" s="44">
        <v>351111</v>
      </c>
      <c r="F16" s="44">
        <v>353201</v>
      </c>
      <c r="G16" s="44"/>
      <c r="H16" s="42"/>
    </row>
    <row r="17" spans="1:8" ht="10.5" customHeight="1">
      <c r="A17" s="228"/>
      <c r="B17" s="228" t="s">
        <v>52</v>
      </c>
      <c r="C17" s="43"/>
      <c r="D17" s="44">
        <v>276926</v>
      </c>
      <c r="E17" s="44">
        <v>278975</v>
      </c>
      <c r="F17" s="44">
        <v>280700</v>
      </c>
      <c r="G17" s="44"/>
      <c r="H17" s="42"/>
    </row>
    <row r="18" spans="1:8" ht="9" customHeight="1">
      <c r="A18" s="228"/>
      <c r="B18" s="228"/>
      <c r="C18" s="43"/>
      <c r="D18" s="44"/>
      <c r="E18" s="44"/>
      <c r="F18" s="44"/>
      <c r="G18" s="44"/>
      <c r="H18" s="42"/>
    </row>
    <row r="19" spans="1:8" ht="10.5" customHeight="1">
      <c r="A19" s="228"/>
      <c r="B19" s="228" t="s">
        <v>53</v>
      </c>
      <c r="C19" s="43"/>
      <c r="D19" s="44">
        <v>213985</v>
      </c>
      <c r="E19" s="44">
        <v>213952</v>
      </c>
      <c r="F19" s="44">
        <v>213933</v>
      </c>
      <c r="G19" s="44"/>
      <c r="H19" s="42"/>
    </row>
    <row r="20" spans="1:8" ht="10.5" customHeight="1">
      <c r="A20" s="228"/>
      <c r="B20" s="228" t="s">
        <v>54</v>
      </c>
      <c r="C20" s="43"/>
      <c r="D20" s="44">
        <v>245765</v>
      </c>
      <c r="E20" s="44">
        <v>245747</v>
      </c>
      <c r="F20" s="44">
        <v>245169</v>
      </c>
      <c r="G20" s="44"/>
      <c r="H20" s="42"/>
    </row>
    <row r="21" spans="1:8" ht="10.5" customHeight="1">
      <c r="A21" s="228"/>
      <c r="B21" s="228" t="s">
        <v>55</v>
      </c>
      <c r="C21" s="43"/>
      <c r="D21" s="44">
        <v>181142</v>
      </c>
      <c r="E21" s="44">
        <v>181523</v>
      </c>
      <c r="F21" s="44">
        <v>182115</v>
      </c>
      <c r="G21" s="44"/>
      <c r="H21" s="42"/>
    </row>
    <row r="22" spans="1:8" ht="10.5" customHeight="1">
      <c r="A22" s="228"/>
      <c r="B22" s="228" t="s">
        <v>56</v>
      </c>
      <c r="C22" s="43"/>
      <c r="D22" s="44">
        <v>123479</v>
      </c>
      <c r="E22" s="44">
        <v>122828</v>
      </c>
      <c r="F22" s="44">
        <v>122166</v>
      </c>
      <c r="G22" s="44"/>
      <c r="H22" s="42"/>
    </row>
    <row r="23" spans="1:8" ht="10.5" customHeight="1">
      <c r="A23" s="228"/>
      <c r="B23" s="228" t="s">
        <v>57</v>
      </c>
      <c r="C23" s="43"/>
      <c r="D23" s="44">
        <v>121125</v>
      </c>
      <c r="E23" s="44">
        <v>120107</v>
      </c>
      <c r="F23" s="44">
        <v>119604</v>
      </c>
      <c r="G23" s="44"/>
      <c r="H23" s="42"/>
    </row>
    <row r="24" spans="1:8" ht="9" customHeight="1">
      <c r="A24" s="228"/>
      <c r="B24" s="228"/>
      <c r="C24" s="43"/>
      <c r="D24" s="44"/>
      <c r="E24" s="44"/>
      <c r="F24" s="44"/>
      <c r="G24" s="44"/>
      <c r="H24" s="42"/>
    </row>
    <row r="25" spans="1:8" ht="10.5" customHeight="1">
      <c r="A25" s="228"/>
      <c r="B25" s="228" t="s">
        <v>58</v>
      </c>
      <c r="C25" s="43"/>
      <c r="D25" s="44">
        <v>153212</v>
      </c>
      <c r="E25" s="44">
        <v>152459</v>
      </c>
      <c r="F25" s="44">
        <v>151855</v>
      </c>
      <c r="G25" s="44"/>
      <c r="H25" s="42"/>
    </row>
    <row r="26" spans="1:8" ht="10.5" customHeight="1">
      <c r="A26" s="228"/>
      <c r="B26" s="228" t="s">
        <v>59</v>
      </c>
      <c r="C26" s="43"/>
      <c r="D26" s="44">
        <v>310010</v>
      </c>
      <c r="E26" s="44">
        <v>309626</v>
      </c>
      <c r="F26" s="44">
        <v>310156</v>
      </c>
      <c r="G26" s="44"/>
      <c r="H26" s="42"/>
    </row>
    <row r="27" spans="1:8" ht="10.5" customHeight="1">
      <c r="A27" s="228"/>
      <c r="B27" s="228" t="s">
        <v>60</v>
      </c>
      <c r="C27" s="43"/>
      <c r="D27" s="44">
        <v>211228</v>
      </c>
      <c r="E27" s="44">
        <v>211383</v>
      </c>
      <c r="F27" s="44">
        <v>212437</v>
      </c>
      <c r="G27" s="44"/>
      <c r="H27" s="42"/>
    </row>
    <row r="28" spans="1:8" ht="9" customHeight="1">
      <c r="A28" s="228"/>
      <c r="B28" s="228"/>
      <c r="C28" s="43"/>
      <c r="D28" s="44"/>
      <c r="E28" s="44"/>
      <c r="F28" s="44"/>
      <c r="G28" s="44"/>
      <c r="H28" s="42"/>
    </row>
    <row r="29" spans="1:8" ht="10.5" customHeight="1">
      <c r="A29" s="308" t="s">
        <v>61</v>
      </c>
      <c r="B29" s="308"/>
      <c r="C29" s="43"/>
      <c r="D29" s="44">
        <v>1503690</v>
      </c>
      <c r="E29" s="44">
        <v>1516483</v>
      </c>
      <c r="F29" s="44">
        <v>1530457</v>
      </c>
      <c r="G29" s="42"/>
      <c r="H29" s="42"/>
    </row>
    <row r="30" spans="1:8" ht="10.5" customHeight="1">
      <c r="A30" s="228"/>
      <c r="B30" s="228" t="s">
        <v>62</v>
      </c>
      <c r="C30" s="43"/>
      <c r="D30" s="44">
        <v>229653</v>
      </c>
      <c r="E30" s="44">
        <v>231530</v>
      </c>
      <c r="F30" s="44">
        <v>233116</v>
      </c>
      <c r="G30" s="42"/>
      <c r="H30" s="42"/>
    </row>
    <row r="31" spans="1:8" ht="10.5" customHeight="1">
      <c r="A31" s="228"/>
      <c r="B31" s="228" t="s">
        <v>63</v>
      </c>
      <c r="C31" s="43"/>
      <c r="D31" s="44">
        <v>165974</v>
      </c>
      <c r="E31" s="44">
        <v>167206</v>
      </c>
      <c r="F31" s="44">
        <v>170159</v>
      </c>
      <c r="G31" s="44"/>
      <c r="H31" s="42"/>
    </row>
    <row r="32" spans="1:8" ht="10.5" customHeight="1">
      <c r="A32" s="228"/>
      <c r="B32" s="228" t="s">
        <v>64</v>
      </c>
      <c r="C32" s="43"/>
      <c r="D32" s="44">
        <v>254156</v>
      </c>
      <c r="E32" s="44">
        <v>258119</v>
      </c>
      <c r="F32" s="44">
        <v>261825</v>
      </c>
      <c r="G32" s="44"/>
      <c r="H32" s="42"/>
    </row>
    <row r="33" spans="1:8" ht="10.5" customHeight="1">
      <c r="A33" s="228"/>
      <c r="B33" s="228" t="s">
        <v>65</v>
      </c>
      <c r="C33" s="43"/>
      <c r="D33" s="44">
        <v>230507</v>
      </c>
      <c r="E33" s="44">
        <v>231808</v>
      </c>
      <c r="F33" s="44">
        <v>233285</v>
      </c>
      <c r="G33" s="44"/>
      <c r="H33" s="42"/>
    </row>
    <row r="34" spans="1:8" ht="10.5" customHeight="1">
      <c r="A34" s="228"/>
      <c r="B34" s="228" t="s">
        <v>66</v>
      </c>
      <c r="C34" s="43"/>
      <c r="D34" s="44">
        <v>216681</v>
      </c>
      <c r="E34" s="44">
        <v>217941</v>
      </c>
      <c r="F34" s="44">
        <v>219868</v>
      </c>
      <c r="G34" s="44"/>
      <c r="H34" s="42"/>
    </row>
    <row r="35" spans="1:8" ht="9" customHeight="1">
      <c r="A35" s="228"/>
      <c r="B35" s="228"/>
      <c r="C35" s="43"/>
      <c r="D35" s="44"/>
      <c r="E35" s="44"/>
      <c r="F35" s="44"/>
      <c r="G35" s="44"/>
      <c r="H35" s="42"/>
    </row>
    <row r="36" spans="1:8" ht="10.5" customHeight="1">
      <c r="A36" s="228"/>
      <c r="B36" s="228" t="s">
        <v>67</v>
      </c>
      <c r="C36" s="43"/>
      <c r="D36" s="44">
        <v>229481</v>
      </c>
      <c r="E36" s="44">
        <v>231131</v>
      </c>
      <c r="F36" s="44">
        <v>232325</v>
      </c>
      <c r="G36" s="44"/>
      <c r="H36" s="42"/>
    </row>
    <row r="37" spans="1:8" ht="10.5" customHeight="1">
      <c r="A37" s="228"/>
      <c r="B37" s="228" t="s">
        <v>68</v>
      </c>
      <c r="C37" s="43"/>
      <c r="D37" s="44">
        <v>177238</v>
      </c>
      <c r="E37" s="44">
        <v>178748</v>
      </c>
      <c r="F37" s="44">
        <v>179879</v>
      </c>
      <c r="G37" s="44"/>
      <c r="H37" s="42"/>
    </row>
    <row r="38" spans="1:8" ht="9" customHeight="1">
      <c r="A38" s="228"/>
      <c r="B38" s="228"/>
      <c r="C38" s="43"/>
      <c r="D38" s="44"/>
      <c r="E38" s="44"/>
      <c r="F38" s="44"/>
      <c r="G38" s="44"/>
      <c r="H38" s="42"/>
    </row>
    <row r="39" spans="1:8" ht="10.5" customHeight="1">
      <c r="A39" s="308" t="s">
        <v>69</v>
      </c>
      <c r="B39" s="308"/>
      <c r="C39" s="43"/>
      <c r="D39" s="44">
        <v>722157</v>
      </c>
      <c r="E39" s="44">
        <v>723012</v>
      </c>
      <c r="F39" s="44">
        <v>722828</v>
      </c>
      <c r="G39" s="44"/>
      <c r="H39" s="42"/>
    </row>
    <row r="40" spans="1:8" ht="10.5" customHeight="1">
      <c r="A40" s="228"/>
      <c r="B40" s="228" t="s">
        <v>70</v>
      </c>
      <c r="C40" s="43"/>
      <c r="D40" s="44">
        <v>172461</v>
      </c>
      <c r="E40" s="44">
        <v>171919</v>
      </c>
      <c r="F40" s="44">
        <v>170869</v>
      </c>
      <c r="G40" s="42"/>
      <c r="H40" s="42"/>
    </row>
    <row r="41" spans="1:8" ht="10.5" customHeight="1">
      <c r="A41" s="228"/>
      <c r="B41" s="228" t="s">
        <v>71</v>
      </c>
      <c r="C41" s="43"/>
      <c r="D41" s="44">
        <v>271476</v>
      </c>
      <c r="E41" s="44">
        <v>271873</v>
      </c>
      <c r="F41" s="44">
        <v>272056</v>
      </c>
      <c r="G41" s="42"/>
      <c r="H41" s="42"/>
    </row>
    <row r="42" spans="1:8" ht="10.5" customHeight="1">
      <c r="A42" s="228"/>
      <c r="B42" s="228" t="s">
        <v>72</v>
      </c>
      <c r="C42" s="43"/>
      <c r="D42" s="44">
        <v>278220</v>
      </c>
      <c r="E42" s="44">
        <v>279220</v>
      </c>
      <c r="F42" s="44">
        <v>279903</v>
      </c>
      <c r="G42" s="42"/>
      <c r="H42" s="42"/>
    </row>
    <row r="43" spans="1:8" ht="9" customHeight="1">
      <c r="A43" s="228"/>
      <c r="B43" s="228"/>
      <c r="C43" s="43"/>
      <c r="D43" s="45"/>
      <c r="E43" s="45"/>
      <c r="F43" s="42"/>
      <c r="G43" s="42"/>
      <c r="H43" s="42"/>
    </row>
    <row r="44" spans="1:8" ht="10.5" customHeight="1">
      <c r="A44" s="308" t="s">
        <v>73</v>
      </c>
      <c r="B44" s="309"/>
      <c r="C44" s="43"/>
      <c r="D44" s="46">
        <v>400909</v>
      </c>
      <c r="E44" s="46">
        <v>397618</v>
      </c>
      <c r="F44" s="46">
        <v>393894</v>
      </c>
      <c r="G44" s="3"/>
      <c r="H44" s="3"/>
    </row>
    <row r="45" spans="1:8" ht="10.5" customHeight="1">
      <c r="A45" s="308" t="s">
        <v>74</v>
      </c>
      <c r="B45" s="309"/>
      <c r="C45" s="43"/>
      <c r="D45" s="46">
        <v>258439</v>
      </c>
      <c r="E45" s="46">
        <v>258004</v>
      </c>
      <c r="F45" s="46">
        <v>257729</v>
      </c>
      <c r="G45" s="3"/>
      <c r="H45" s="3"/>
    </row>
    <row r="46" spans="1:8" ht="10.5" customHeight="1">
      <c r="A46" s="308" t="s">
        <v>75</v>
      </c>
      <c r="B46" s="309"/>
      <c r="C46" s="43"/>
      <c r="D46" s="46">
        <v>172284</v>
      </c>
      <c r="E46" s="46">
        <v>172306</v>
      </c>
      <c r="F46" s="46">
        <v>172262</v>
      </c>
      <c r="G46" s="3"/>
      <c r="H46" s="3"/>
    </row>
    <row r="47" spans="1:8" ht="10.5" customHeight="1">
      <c r="A47" s="308" t="s">
        <v>76</v>
      </c>
      <c r="B47" s="309"/>
      <c r="C47" s="43"/>
      <c r="D47" s="46">
        <v>428837</v>
      </c>
      <c r="E47" s="46">
        <v>431286</v>
      </c>
      <c r="F47" s="46">
        <v>434568</v>
      </c>
      <c r="G47" s="3"/>
      <c r="H47" s="3"/>
    </row>
    <row r="48" spans="1:8" ht="10.5" customHeight="1">
      <c r="A48" s="308" t="s">
        <v>77</v>
      </c>
      <c r="B48" s="309"/>
      <c r="C48" s="43"/>
      <c r="D48" s="46">
        <v>192407</v>
      </c>
      <c r="E48" s="46">
        <v>191181</v>
      </c>
      <c r="F48" s="46">
        <v>190109</v>
      </c>
      <c r="G48" s="3"/>
      <c r="H48" s="3"/>
    </row>
    <row r="49" spans="1:8" ht="9" customHeight="1">
      <c r="A49" s="2"/>
      <c r="B49" s="2"/>
      <c r="C49" s="43"/>
      <c r="D49" s="3"/>
      <c r="E49" s="3"/>
      <c r="F49" s="3"/>
      <c r="G49" s="3"/>
      <c r="H49" s="3"/>
    </row>
    <row r="50" spans="1:8" ht="10.5" customHeight="1">
      <c r="A50" s="308" t="s">
        <v>78</v>
      </c>
      <c r="B50" s="309"/>
      <c r="C50" s="3"/>
      <c r="D50" s="123">
        <v>240618</v>
      </c>
      <c r="E50" s="44">
        <v>242003</v>
      </c>
      <c r="F50" s="44">
        <v>241887</v>
      </c>
      <c r="G50" s="3"/>
      <c r="H50" s="3"/>
    </row>
    <row r="51" spans="1:8" ht="10.5" customHeight="1">
      <c r="A51" s="308" t="s">
        <v>79</v>
      </c>
      <c r="B51" s="309"/>
      <c r="C51" s="3"/>
      <c r="D51" s="123">
        <v>57439</v>
      </c>
      <c r="E51" s="44">
        <v>57125</v>
      </c>
      <c r="F51" s="44">
        <v>56936</v>
      </c>
      <c r="G51" s="3"/>
      <c r="H51" s="3"/>
    </row>
    <row r="52" spans="1:8" ht="10.5" customHeight="1">
      <c r="A52" s="308" t="s">
        <v>80</v>
      </c>
      <c r="B52" s="309"/>
      <c r="C52" s="3"/>
      <c r="D52" s="123">
        <v>43877</v>
      </c>
      <c r="E52" s="44">
        <v>43163</v>
      </c>
      <c r="F52" s="44">
        <v>42488</v>
      </c>
      <c r="G52" s="3"/>
      <c r="H52" s="3"/>
    </row>
    <row r="53" spans="1:8" ht="10.5" customHeight="1">
      <c r="A53" s="308" t="s">
        <v>81</v>
      </c>
      <c r="B53" s="309"/>
      <c r="C53" s="3"/>
      <c r="D53" s="123">
        <v>165909</v>
      </c>
      <c r="E53" s="44">
        <v>165393</v>
      </c>
      <c r="F53" s="44">
        <v>165051</v>
      </c>
      <c r="G53" s="3"/>
      <c r="H53" s="3"/>
    </row>
    <row r="54" spans="1:8" ht="9" customHeight="1">
      <c r="A54" s="2"/>
      <c r="B54" s="2"/>
      <c r="C54" s="3"/>
      <c r="D54" s="132"/>
      <c r="E54" s="19"/>
      <c r="F54" s="3"/>
      <c r="G54" s="3"/>
      <c r="H54" s="3"/>
    </row>
    <row r="55" spans="1:8" ht="10.5" customHeight="1">
      <c r="A55" s="308" t="s">
        <v>82</v>
      </c>
      <c r="B55" s="309"/>
      <c r="C55" s="3"/>
      <c r="D55" s="123">
        <v>225693</v>
      </c>
      <c r="E55" s="44">
        <v>225204</v>
      </c>
      <c r="F55" s="44">
        <v>224677</v>
      </c>
      <c r="G55" s="3"/>
      <c r="H55" s="3"/>
    </row>
    <row r="56" spans="1:8" ht="10.5" customHeight="1">
      <c r="A56" s="308" t="s">
        <v>83</v>
      </c>
      <c r="B56" s="309"/>
      <c r="C56" s="3"/>
      <c r="D56" s="123">
        <v>235190</v>
      </c>
      <c r="E56" s="44">
        <v>235846</v>
      </c>
      <c r="F56" s="44">
        <v>237445</v>
      </c>
      <c r="G56" s="3"/>
      <c r="H56" s="3"/>
    </row>
    <row r="57" spans="1:8" ht="10.5" customHeight="1">
      <c r="A57" s="308" t="s">
        <v>84</v>
      </c>
      <c r="B57" s="309"/>
      <c r="C57" s="3"/>
      <c r="D57" s="123">
        <v>102157</v>
      </c>
      <c r="E57" s="44">
        <v>102470</v>
      </c>
      <c r="F57" s="44">
        <v>102137</v>
      </c>
      <c r="G57" s="3"/>
      <c r="H57" s="3"/>
    </row>
    <row r="58" spans="1:8" ht="10.5" customHeight="1">
      <c r="A58" s="308" t="s">
        <v>85</v>
      </c>
      <c r="B58" s="309"/>
      <c r="C58" s="3"/>
      <c r="D58" s="123">
        <v>131203</v>
      </c>
      <c r="E58" s="44">
        <v>132641</v>
      </c>
      <c r="F58" s="44">
        <v>133706</v>
      </c>
      <c r="G58" s="3"/>
      <c r="H58" s="3"/>
    </row>
    <row r="59" spans="1:8" ht="10.5" customHeight="1">
      <c r="A59" s="308" t="s">
        <v>86</v>
      </c>
      <c r="B59" s="309"/>
      <c r="C59" s="3"/>
      <c r="D59" s="123">
        <v>129352</v>
      </c>
      <c r="E59" s="44">
        <v>129425</v>
      </c>
      <c r="F59" s="44">
        <v>130608</v>
      </c>
      <c r="G59" s="3"/>
      <c r="H59" s="3"/>
    </row>
    <row r="60" spans="1:8" ht="9" customHeight="1">
      <c r="A60" s="236"/>
      <c r="B60" s="236"/>
      <c r="C60" s="3"/>
      <c r="D60" s="132"/>
      <c r="E60" s="19"/>
      <c r="F60" s="3"/>
      <c r="G60" s="3"/>
      <c r="H60" s="3"/>
    </row>
    <row r="61" spans="1:8" ht="10.5" customHeight="1">
      <c r="A61" s="308" t="s">
        <v>87</v>
      </c>
      <c r="B61" s="309"/>
      <c r="C61" s="3"/>
      <c r="D61" s="123">
        <v>42656</v>
      </c>
      <c r="E61" s="44">
        <v>42311</v>
      </c>
      <c r="F61" s="44">
        <v>41814</v>
      </c>
      <c r="G61" s="3"/>
      <c r="H61" s="3"/>
    </row>
    <row r="62" spans="1:8" ht="10.5" customHeight="1">
      <c r="A62" s="308" t="s">
        <v>88</v>
      </c>
      <c r="B62" s="309"/>
      <c r="C62" s="3"/>
      <c r="D62" s="123">
        <v>84139</v>
      </c>
      <c r="E62" s="44">
        <v>84229</v>
      </c>
      <c r="F62" s="44">
        <v>84372</v>
      </c>
      <c r="G62" s="3"/>
      <c r="H62" s="3"/>
    </row>
    <row r="63" spans="1:8" ht="9" customHeight="1">
      <c r="A63" s="236"/>
      <c r="B63" s="236"/>
      <c r="C63" s="3"/>
      <c r="D63" s="132"/>
      <c r="E63" s="19"/>
      <c r="F63" s="3"/>
      <c r="G63" s="3"/>
      <c r="H63" s="3"/>
    </row>
    <row r="64" spans="1:8" ht="10.5" customHeight="1">
      <c r="A64" s="308" t="s">
        <v>89</v>
      </c>
      <c r="B64" s="309"/>
      <c r="C64" s="3"/>
      <c r="D64" s="123">
        <v>31964</v>
      </c>
      <c r="E64" s="44">
        <v>31858</v>
      </c>
      <c r="F64" s="44">
        <v>31683</v>
      </c>
      <c r="G64" s="3"/>
      <c r="H64" s="3"/>
    </row>
    <row r="65" spans="1:8" ht="10.5" customHeight="1">
      <c r="A65" s="308" t="s">
        <v>90</v>
      </c>
      <c r="B65" s="309"/>
      <c r="C65" s="3"/>
      <c r="D65" s="123">
        <v>48121</v>
      </c>
      <c r="E65" s="44">
        <v>48232</v>
      </c>
      <c r="F65" s="44">
        <v>48379</v>
      </c>
      <c r="G65" s="3"/>
      <c r="H65" s="3"/>
    </row>
    <row r="66" spans="1:8" ht="10.5" customHeight="1">
      <c r="A66" s="308" t="s">
        <v>91</v>
      </c>
      <c r="B66" s="309"/>
      <c r="C66" s="3"/>
      <c r="D66" s="123">
        <v>31449</v>
      </c>
      <c r="E66" s="44">
        <v>31467</v>
      </c>
      <c r="F66" s="44">
        <v>31284</v>
      </c>
      <c r="G66" s="3"/>
      <c r="H66" s="3"/>
    </row>
    <row r="67" spans="1:8" ht="10.5" customHeight="1">
      <c r="A67" s="308" t="s">
        <v>92</v>
      </c>
      <c r="B67" s="309"/>
      <c r="C67" s="3"/>
      <c r="D67" s="123">
        <v>28010</v>
      </c>
      <c r="E67" s="44">
        <v>27919</v>
      </c>
      <c r="F67" s="44">
        <v>27744</v>
      </c>
      <c r="G67" s="3"/>
      <c r="H67" s="3"/>
    </row>
    <row r="68" spans="1:8" ht="10.5" customHeight="1">
      <c r="A68" s="308" t="s">
        <v>93</v>
      </c>
      <c r="B68" s="309"/>
      <c r="C68" s="3"/>
      <c r="D68" s="123">
        <v>9561</v>
      </c>
      <c r="E68" s="44">
        <v>9453</v>
      </c>
      <c r="F68" s="44">
        <v>9368</v>
      </c>
      <c r="G68" s="3"/>
      <c r="H68" s="3"/>
    </row>
    <row r="69" spans="1:8" ht="9" customHeight="1">
      <c r="A69" s="2"/>
      <c r="B69" s="2"/>
      <c r="C69" s="3"/>
      <c r="D69" s="132"/>
      <c r="E69" s="19"/>
      <c r="F69" s="3"/>
      <c r="G69" s="3"/>
      <c r="H69" s="3"/>
    </row>
    <row r="70" spans="1:8" ht="10.5" customHeight="1">
      <c r="A70" s="308" t="s">
        <v>94</v>
      </c>
      <c r="B70" s="309"/>
      <c r="C70" s="3"/>
      <c r="D70" s="123">
        <v>16890</v>
      </c>
      <c r="E70" s="44">
        <v>16973</v>
      </c>
      <c r="F70" s="44">
        <v>17060</v>
      </c>
      <c r="G70" s="3"/>
      <c r="H70" s="3"/>
    </row>
    <row r="71" spans="1:8" ht="10.5" customHeight="1">
      <c r="A71" s="308" t="s">
        <v>95</v>
      </c>
      <c r="B71" s="309"/>
      <c r="C71" s="3"/>
      <c r="D71" s="123">
        <v>10982</v>
      </c>
      <c r="E71" s="44">
        <v>10975</v>
      </c>
      <c r="F71" s="44">
        <v>10884</v>
      </c>
      <c r="G71" s="3"/>
      <c r="H71" s="3"/>
    </row>
    <row r="72" spans="1:8" ht="10.5" customHeight="1">
      <c r="A72" s="308" t="s">
        <v>96</v>
      </c>
      <c r="B72" s="309"/>
      <c r="C72" s="3"/>
      <c r="D72" s="123">
        <v>10182</v>
      </c>
      <c r="E72" s="44">
        <v>9923</v>
      </c>
      <c r="F72" s="44">
        <v>9702</v>
      </c>
      <c r="G72" s="3"/>
      <c r="H72" s="3"/>
    </row>
    <row r="73" spans="1:8" ht="10.5" customHeight="1">
      <c r="A73" s="308" t="s">
        <v>97</v>
      </c>
      <c r="B73" s="309"/>
      <c r="C73" s="3"/>
      <c r="D73" s="123">
        <v>17466</v>
      </c>
      <c r="E73" s="44">
        <v>17734</v>
      </c>
      <c r="F73" s="44">
        <v>18010</v>
      </c>
      <c r="G73" s="3"/>
      <c r="H73" s="3"/>
    </row>
    <row r="74" spans="1:8" ht="10.5" customHeight="1">
      <c r="A74" s="308" t="s">
        <v>98</v>
      </c>
      <c r="B74" s="309"/>
      <c r="C74" s="3"/>
      <c r="D74" s="123">
        <v>11622</v>
      </c>
      <c r="E74" s="44">
        <v>11389</v>
      </c>
      <c r="F74" s="44">
        <v>11169</v>
      </c>
      <c r="G74" s="3"/>
      <c r="H74" s="3"/>
    </row>
    <row r="75" spans="1:8" ht="9" customHeight="1">
      <c r="A75" s="2"/>
      <c r="B75" s="2"/>
      <c r="C75" s="3"/>
      <c r="D75" s="132"/>
      <c r="E75" s="19"/>
      <c r="F75" s="3"/>
      <c r="G75" s="3"/>
      <c r="H75" s="3"/>
    </row>
    <row r="76" spans="1:8" ht="10.5" customHeight="1">
      <c r="A76" s="308" t="s">
        <v>99</v>
      </c>
      <c r="B76" s="309"/>
      <c r="C76" s="3"/>
      <c r="D76" s="123">
        <v>7082</v>
      </c>
      <c r="E76" s="44">
        <v>6960</v>
      </c>
      <c r="F76" s="44">
        <v>6843</v>
      </c>
      <c r="G76" s="3"/>
      <c r="H76" s="3"/>
    </row>
    <row r="77" spans="1:8" ht="10.5" customHeight="1">
      <c r="A77" s="308" t="s">
        <v>100</v>
      </c>
      <c r="B77" s="309"/>
      <c r="C77" s="3"/>
      <c r="D77" s="123">
        <v>24477</v>
      </c>
      <c r="E77" s="44">
        <v>24165</v>
      </c>
      <c r="F77" s="44">
        <v>23802</v>
      </c>
      <c r="G77" s="3"/>
      <c r="H77" s="3"/>
    </row>
    <row r="78" spans="1:8" ht="10.5" customHeight="1">
      <c r="A78" s="308" t="s">
        <v>101</v>
      </c>
      <c r="B78" s="309"/>
      <c r="C78" s="3"/>
      <c r="D78" s="123">
        <v>40010</v>
      </c>
      <c r="E78" s="44">
        <v>39772</v>
      </c>
      <c r="F78" s="44">
        <v>39381</v>
      </c>
      <c r="G78" s="3"/>
      <c r="H78" s="3"/>
    </row>
    <row r="79" spans="1:8" ht="11.25" customHeight="1">
      <c r="A79" s="308" t="s">
        <v>102</v>
      </c>
      <c r="B79" s="309"/>
      <c r="C79" s="3"/>
      <c r="D79" s="123">
        <v>3133</v>
      </c>
      <c r="E79" s="44">
        <v>3143</v>
      </c>
      <c r="F79" s="44">
        <v>3108</v>
      </c>
      <c r="G79" s="3"/>
      <c r="H79" s="3"/>
    </row>
    <row r="80" spans="1:8" ht="3.75" customHeight="1" thickBot="1">
      <c r="A80" s="47"/>
      <c r="B80" s="47"/>
      <c r="C80" s="48"/>
      <c r="D80" s="49"/>
      <c r="E80" s="48"/>
      <c r="F80" s="144"/>
      <c r="G80" s="48"/>
      <c r="H80" s="3"/>
    </row>
    <row r="81" spans="1:8" ht="10.5" thickTop="1">
      <c r="A81" s="2"/>
      <c r="B81" s="2"/>
      <c r="C81" s="3"/>
      <c r="D81" s="3"/>
      <c r="E81" s="3"/>
      <c r="F81" s="3"/>
      <c r="G81" s="3"/>
      <c r="H81" s="3"/>
    </row>
    <row r="82" spans="1:8">
      <c r="A82" s="2"/>
      <c r="B82" s="2"/>
      <c r="C82" s="3"/>
      <c r="D82" s="3"/>
      <c r="E82" s="3"/>
      <c r="F82" s="3"/>
      <c r="G82" s="3"/>
      <c r="H82" s="3"/>
    </row>
    <row r="83" spans="1:8">
      <c r="A83" s="2"/>
      <c r="B83" s="2"/>
      <c r="C83" s="3"/>
      <c r="D83" s="3"/>
      <c r="E83" s="3"/>
      <c r="F83" s="3"/>
      <c r="G83" s="3"/>
      <c r="H83" s="3"/>
    </row>
    <row r="84" spans="1:8">
      <c r="A84" s="2"/>
      <c r="B84" s="2"/>
      <c r="C84" s="3"/>
      <c r="D84" s="3"/>
      <c r="E84" s="3"/>
      <c r="F84" s="3"/>
      <c r="G84" s="3"/>
      <c r="H84" s="3"/>
    </row>
    <row r="85" spans="1:8">
      <c r="A85" s="2"/>
      <c r="B85" s="2"/>
      <c r="C85" s="3"/>
      <c r="D85" s="3"/>
      <c r="E85" s="3"/>
      <c r="F85" s="3"/>
      <c r="G85" s="3"/>
      <c r="H85" s="3"/>
    </row>
    <row r="86" spans="1:8">
      <c r="A86" s="2"/>
      <c r="B86" s="2"/>
      <c r="C86" s="3"/>
      <c r="D86" s="3"/>
      <c r="E86" s="3"/>
      <c r="F86" s="3"/>
      <c r="G86" s="3"/>
      <c r="H86" s="3"/>
    </row>
    <row r="87" spans="1:8">
      <c r="A87" s="2"/>
      <c r="B87" s="2"/>
      <c r="C87" s="3"/>
      <c r="D87" s="3"/>
      <c r="E87" s="3"/>
      <c r="F87" s="3"/>
      <c r="G87" s="3"/>
      <c r="H87" s="3"/>
    </row>
    <row r="88" spans="1:8">
      <c r="A88" s="2"/>
      <c r="B88" s="2"/>
      <c r="C88" s="3"/>
      <c r="D88" s="3"/>
      <c r="E88" s="3"/>
      <c r="F88" s="3"/>
      <c r="G88" s="3"/>
      <c r="H88" s="3"/>
    </row>
    <row r="89" spans="1:8">
      <c r="A89" s="2"/>
      <c r="B89" s="2"/>
      <c r="C89" s="3"/>
      <c r="D89" s="3"/>
      <c r="E89" s="3"/>
      <c r="F89" s="3"/>
      <c r="G89" s="3"/>
      <c r="H89" s="3"/>
    </row>
    <row r="90" spans="1:8">
      <c r="A90" s="2"/>
      <c r="B90" s="2"/>
      <c r="C90" s="3"/>
      <c r="D90" s="3"/>
      <c r="E90" s="3"/>
      <c r="F90" s="3"/>
      <c r="G90" s="3"/>
      <c r="H90" s="3"/>
    </row>
    <row r="91" spans="1:8">
      <c r="A91" s="2"/>
      <c r="B91" s="2"/>
      <c r="C91" s="3"/>
      <c r="D91" s="3"/>
      <c r="E91" s="3"/>
      <c r="F91" s="3"/>
      <c r="G91" s="3"/>
      <c r="H91" s="3"/>
    </row>
    <row r="92" spans="1:8">
      <c r="A92" s="2"/>
      <c r="B92" s="2"/>
      <c r="C92" s="3"/>
      <c r="D92" s="3"/>
      <c r="E92" s="3"/>
      <c r="F92" s="3"/>
      <c r="G92" s="3"/>
      <c r="H92" s="3"/>
    </row>
    <row r="93" spans="1:8">
      <c r="A93" s="2"/>
      <c r="B93" s="2"/>
      <c r="C93" s="3"/>
      <c r="D93" s="3"/>
      <c r="E93" s="3"/>
      <c r="F93" s="3"/>
      <c r="G93" s="3"/>
      <c r="H93" s="3"/>
    </row>
    <row r="94" spans="1:8">
      <c r="A94" s="2"/>
      <c r="B94" s="2"/>
      <c r="C94" s="3"/>
      <c r="D94" s="3"/>
      <c r="E94" s="3"/>
      <c r="F94" s="3"/>
      <c r="G94" s="3"/>
      <c r="H94" s="3"/>
    </row>
    <row r="95" spans="1:8">
      <c r="A95" s="2"/>
      <c r="B95" s="2"/>
      <c r="C95" s="3"/>
      <c r="D95" s="3"/>
      <c r="E95" s="3"/>
      <c r="F95" s="3"/>
      <c r="G95" s="3"/>
      <c r="H95" s="3"/>
    </row>
    <row r="96" spans="1:8">
      <c r="A96" s="2"/>
      <c r="B96" s="2"/>
      <c r="C96" s="3"/>
      <c r="D96" s="3"/>
      <c r="E96" s="3"/>
      <c r="F96" s="3"/>
      <c r="G96" s="3"/>
      <c r="H96" s="3"/>
    </row>
    <row r="97" spans="1:8">
      <c r="A97" s="2"/>
      <c r="B97" s="2"/>
      <c r="C97" s="3"/>
      <c r="D97" s="3"/>
      <c r="E97" s="3"/>
      <c r="F97" s="3"/>
      <c r="G97" s="3"/>
      <c r="H97" s="3"/>
    </row>
    <row r="98" spans="1:8">
      <c r="A98" s="2"/>
      <c r="B98" s="2"/>
      <c r="C98" s="3"/>
      <c r="D98" s="3"/>
      <c r="E98" s="3"/>
      <c r="F98" s="3"/>
      <c r="G98" s="3"/>
      <c r="H98" s="3"/>
    </row>
    <row r="99" spans="1:8">
      <c r="A99" s="2"/>
      <c r="B99" s="2"/>
      <c r="C99" s="3"/>
      <c r="D99" s="3"/>
      <c r="E99" s="3"/>
      <c r="F99" s="3"/>
      <c r="G99" s="3"/>
      <c r="H99" s="3"/>
    </row>
    <row r="100" spans="1:8">
      <c r="A100" s="2"/>
      <c r="B100" s="2"/>
      <c r="C100" s="3"/>
      <c r="D100" s="3"/>
      <c r="E100" s="3"/>
      <c r="F100" s="3"/>
      <c r="G100" s="3"/>
      <c r="H100" s="3"/>
    </row>
    <row r="101" spans="1:8">
      <c r="A101" s="2"/>
      <c r="B101" s="2"/>
      <c r="C101" s="3"/>
      <c r="D101" s="3"/>
      <c r="E101" s="3"/>
      <c r="F101" s="3"/>
      <c r="G101" s="3"/>
      <c r="H101" s="3"/>
    </row>
    <row r="102" spans="1:8">
      <c r="A102" s="2"/>
      <c r="B102" s="2"/>
      <c r="C102" s="3"/>
      <c r="D102" s="3"/>
      <c r="E102" s="3"/>
      <c r="F102" s="3"/>
      <c r="G102" s="3"/>
      <c r="H102" s="3"/>
    </row>
    <row r="103" spans="1:8">
      <c r="A103" s="2"/>
      <c r="B103" s="2"/>
      <c r="C103" s="3"/>
      <c r="D103" s="3"/>
      <c r="E103" s="3"/>
      <c r="F103" s="3"/>
      <c r="G103" s="3"/>
      <c r="H103" s="3"/>
    </row>
    <row r="104" spans="1:8">
      <c r="A104" s="2"/>
      <c r="B104" s="2"/>
      <c r="C104" s="3"/>
      <c r="D104" s="3"/>
      <c r="E104" s="3"/>
      <c r="F104" s="3"/>
      <c r="G104" s="3"/>
      <c r="H104" s="3"/>
    </row>
    <row r="105" spans="1:8">
      <c r="A105" s="2"/>
      <c r="B105" s="2"/>
      <c r="C105" s="3"/>
      <c r="D105" s="3"/>
      <c r="E105" s="3"/>
      <c r="F105" s="3"/>
      <c r="G105" s="3"/>
      <c r="H105" s="3"/>
    </row>
    <row r="106" spans="1:8">
      <c r="A106" s="2"/>
      <c r="B106" s="2"/>
      <c r="C106" s="3"/>
      <c r="D106" s="3"/>
      <c r="E106" s="3"/>
      <c r="F106" s="3"/>
      <c r="G106" s="3"/>
      <c r="H106" s="3"/>
    </row>
    <row r="107" spans="1:8">
      <c r="A107" s="2"/>
      <c r="B107" s="2"/>
      <c r="C107" s="3"/>
      <c r="D107" s="3"/>
      <c r="E107" s="3"/>
      <c r="F107" s="3"/>
      <c r="G107" s="3"/>
      <c r="H107" s="3"/>
    </row>
    <row r="108" spans="1:8">
      <c r="A108" s="2"/>
      <c r="B108" s="2"/>
      <c r="C108" s="3"/>
      <c r="D108" s="3"/>
      <c r="E108" s="3"/>
      <c r="F108" s="3"/>
      <c r="G108" s="3"/>
      <c r="H108" s="3"/>
    </row>
    <row r="109" spans="1:8">
      <c r="A109" s="2"/>
      <c r="B109" s="2"/>
      <c r="C109" s="3"/>
      <c r="D109" s="3"/>
      <c r="E109" s="3"/>
      <c r="F109" s="3"/>
      <c r="G109" s="3"/>
      <c r="H109" s="3"/>
    </row>
    <row r="110" spans="1:8">
      <c r="A110" s="2"/>
      <c r="B110" s="2"/>
      <c r="C110" s="3"/>
      <c r="D110" s="3"/>
      <c r="E110" s="3"/>
      <c r="F110" s="3"/>
      <c r="G110" s="3"/>
      <c r="H110" s="3"/>
    </row>
    <row r="111" spans="1:8">
      <c r="A111" s="2"/>
      <c r="B111" s="2"/>
      <c r="C111" s="3"/>
      <c r="D111" s="3"/>
      <c r="E111" s="3"/>
      <c r="F111" s="3"/>
      <c r="G111" s="3"/>
      <c r="H111" s="3"/>
    </row>
    <row r="112" spans="1:8">
      <c r="A112" s="2"/>
      <c r="B112" s="2"/>
      <c r="C112" s="3"/>
      <c r="D112" s="3"/>
      <c r="E112" s="3"/>
      <c r="F112" s="3"/>
      <c r="G112" s="3"/>
      <c r="H112" s="3"/>
    </row>
    <row r="113" spans="1:8">
      <c r="A113" s="2"/>
      <c r="B113" s="2"/>
      <c r="C113" s="3"/>
      <c r="D113" s="3"/>
      <c r="E113" s="3"/>
      <c r="F113" s="3"/>
      <c r="G113" s="3"/>
      <c r="H113" s="3"/>
    </row>
    <row r="114" spans="1:8">
      <c r="A114" s="2"/>
      <c r="B114" s="2"/>
      <c r="C114" s="3"/>
      <c r="D114" s="3"/>
      <c r="E114" s="3"/>
      <c r="F114" s="3"/>
      <c r="G114" s="3"/>
      <c r="H114" s="3"/>
    </row>
    <row r="115" spans="1:8">
      <c r="A115" s="2"/>
      <c r="B115" s="2"/>
      <c r="C115" s="3"/>
      <c r="D115" s="3"/>
      <c r="E115" s="3"/>
      <c r="F115" s="3"/>
      <c r="G115" s="3"/>
      <c r="H115" s="3"/>
    </row>
    <row r="116" spans="1:8">
      <c r="A116" s="2"/>
      <c r="B116" s="2"/>
      <c r="C116" s="3"/>
      <c r="D116" s="3"/>
      <c r="E116" s="3"/>
      <c r="F116" s="3"/>
      <c r="G116" s="3"/>
      <c r="H116" s="3"/>
    </row>
    <row r="117" spans="1:8">
      <c r="A117" s="2"/>
      <c r="B117" s="2"/>
      <c r="C117" s="3"/>
      <c r="D117" s="3"/>
      <c r="E117" s="3"/>
      <c r="F117" s="3"/>
      <c r="G117" s="3"/>
      <c r="H117" s="3"/>
    </row>
    <row r="118" spans="1:8">
      <c r="A118" s="2"/>
      <c r="B118" s="2"/>
      <c r="C118" s="3"/>
      <c r="D118" s="3"/>
      <c r="E118" s="3"/>
      <c r="F118" s="3"/>
      <c r="G118" s="3"/>
      <c r="H118" s="3"/>
    </row>
    <row r="119" spans="1:8">
      <c r="A119" s="2"/>
      <c r="B119" s="2"/>
      <c r="C119" s="3"/>
      <c r="D119" s="3"/>
      <c r="E119" s="3"/>
      <c r="F119" s="3"/>
      <c r="G119" s="3"/>
      <c r="H119" s="3"/>
    </row>
    <row r="120" spans="1:8">
      <c r="A120" s="2"/>
      <c r="B120" s="2"/>
      <c r="C120" s="3"/>
      <c r="D120" s="3"/>
      <c r="E120" s="3"/>
      <c r="F120" s="3"/>
      <c r="G120" s="3"/>
      <c r="H120" s="3"/>
    </row>
    <row r="121" spans="1:8">
      <c r="A121" s="2"/>
      <c r="B121" s="2"/>
      <c r="C121" s="3"/>
      <c r="D121" s="3"/>
      <c r="E121" s="3"/>
      <c r="F121" s="3"/>
      <c r="G121" s="3"/>
      <c r="H121" s="3"/>
    </row>
    <row r="122" spans="1:8">
      <c r="A122" s="2"/>
      <c r="B122" s="2"/>
      <c r="C122" s="3"/>
      <c r="D122" s="3"/>
      <c r="E122" s="3"/>
      <c r="F122" s="3"/>
      <c r="G122" s="3"/>
      <c r="H122" s="3"/>
    </row>
    <row r="123" spans="1:8">
      <c r="A123" s="2"/>
      <c r="B123" s="2"/>
      <c r="C123" s="3"/>
      <c r="D123" s="3"/>
      <c r="E123" s="3"/>
      <c r="F123" s="3"/>
      <c r="G123" s="3"/>
      <c r="H123" s="3"/>
    </row>
    <row r="124" spans="1:8">
      <c r="A124" s="2"/>
      <c r="B124" s="2"/>
      <c r="C124" s="3"/>
      <c r="D124" s="3"/>
      <c r="E124" s="3"/>
      <c r="F124" s="3"/>
      <c r="G124" s="3"/>
      <c r="H124" s="3"/>
    </row>
    <row r="125" spans="1:8">
      <c r="A125" s="2"/>
      <c r="B125" s="2"/>
      <c r="C125" s="3"/>
      <c r="D125" s="3"/>
      <c r="E125" s="3"/>
      <c r="F125" s="3"/>
      <c r="G125" s="3"/>
      <c r="H125" s="3"/>
    </row>
    <row r="126" spans="1:8">
      <c r="A126" s="2"/>
      <c r="B126" s="2"/>
      <c r="C126" s="3"/>
      <c r="D126" s="3"/>
      <c r="E126" s="3"/>
      <c r="F126" s="3"/>
      <c r="G126" s="3"/>
      <c r="H126" s="3"/>
    </row>
    <row r="127" spans="1:8">
      <c r="A127" s="2"/>
      <c r="B127" s="2"/>
      <c r="C127" s="3"/>
      <c r="D127" s="3"/>
      <c r="E127" s="3"/>
      <c r="F127" s="3"/>
      <c r="G127" s="3"/>
      <c r="H127" s="3"/>
    </row>
    <row r="128" spans="1:8">
      <c r="A128" s="2"/>
      <c r="B128" s="2"/>
      <c r="C128" s="3"/>
      <c r="D128" s="3"/>
      <c r="E128" s="3"/>
      <c r="F128" s="3"/>
      <c r="G128" s="3"/>
      <c r="H128" s="3"/>
    </row>
    <row r="129" spans="1:8">
      <c r="A129" s="2"/>
      <c r="B129" s="2"/>
      <c r="C129" s="3"/>
      <c r="D129" s="3"/>
      <c r="E129" s="3"/>
      <c r="F129" s="3"/>
      <c r="G129" s="3"/>
      <c r="H129" s="3"/>
    </row>
    <row r="130" spans="1:8">
      <c r="A130" s="2"/>
      <c r="B130" s="2"/>
      <c r="C130" s="3"/>
      <c r="D130" s="3"/>
      <c r="E130" s="3"/>
      <c r="F130" s="3"/>
      <c r="G130" s="3"/>
      <c r="H130" s="3"/>
    </row>
    <row r="131" spans="1:8">
      <c r="A131" s="2"/>
      <c r="B131" s="2"/>
      <c r="C131" s="3"/>
      <c r="D131" s="3"/>
      <c r="E131" s="3"/>
      <c r="F131" s="3"/>
      <c r="G131" s="3"/>
      <c r="H131" s="3"/>
    </row>
    <row r="132" spans="1:8">
      <c r="A132" s="2"/>
      <c r="B132" s="2"/>
      <c r="C132" s="3"/>
      <c r="D132" s="3"/>
      <c r="E132" s="3"/>
      <c r="F132" s="3"/>
      <c r="G132" s="3"/>
      <c r="H132" s="3"/>
    </row>
    <row r="133" spans="1:8">
      <c r="A133" s="2"/>
      <c r="B133" s="2"/>
      <c r="C133" s="3"/>
      <c r="D133" s="3"/>
      <c r="E133" s="3"/>
      <c r="F133" s="3"/>
      <c r="G133" s="3"/>
      <c r="H133" s="3"/>
    </row>
    <row r="134" spans="1:8">
      <c r="A134" s="2"/>
      <c r="B134" s="2"/>
      <c r="C134" s="3"/>
      <c r="D134" s="3"/>
      <c r="E134" s="3"/>
      <c r="F134" s="3"/>
      <c r="G134" s="3"/>
      <c r="H134" s="3"/>
    </row>
    <row r="135" spans="1:8">
      <c r="A135" s="2"/>
      <c r="B135" s="2"/>
      <c r="C135" s="3"/>
      <c r="D135" s="3"/>
      <c r="E135" s="3"/>
      <c r="F135" s="3"/>
      <c r="G135" s="3"/>
      <c r="H135" s="3"/>
    </row>
    <row r="136" spans="1:8">
      <c r="A136" s="2"/>
      <c r="B136" s="2"/>
      <c r="C136" s="3"/>
      <c r="D136" s="3"/>
      <c r="E136" s="3"/>
      <c r="F136" s="3"/>
      <c r="G136" s="3"/>
      <c r="H136" s="3"/>
    </row>
    <row r="137" spans="1:8">
      <c r="A137" s="2"/>
      <c r="B137" s="2"/>
      <c r="C137" s="3"/>
      <c r="D137" s="3"/>
      <c r="E137" s="3"/>
      <c r="F137" s="3"/>
      <c r="G137" s="3"/>
      <c r="H137" s="3"/>
    </row>
    <row r="138" spans="1:8">
      <c r="A138" s="2"/>
      <c r="B138" s="2"/>
      <c r="C138" s="3"/>
      <c r="D138" s="3"/>
      <c r="E138" s="3"/>
      <c r="F138" s="3"/>
      <c r="G138" s="3"/>
      <c r="H138" s="3"/>
    </row>
    <row r="139" spans="1:8">
      <c r="A139" s="2"/>
      <c r="B139" s="2"/>
      <c r="C139" s="3"/>
      <c r="D139" s="3"/>
      <c r="E139" s="3"/>
      <c r="F139" s="3"/>
      <c r="G139" s="3"/>
      <c r="H139" s="3"/>
    </row>
    <row r="140" spans="1:8">
      <c r="A140" s="2"/>
      <c r="B140" s="2"/>
      <c r="C140" s="3"/>
      <c r="D140" s="3"/>
      <c r="E140" s="3"/>
      <c r="F140" s="3"/>
      <c r="G140" s="3"/>
      <c r="H140" s="3"/>
    </row>
    <row r="141" spans="1:8">
      <c r="A141" s="2"/>
      <c r="B141" s="2"/>
      <c r="C141" s="3"/>
      <c r="D141" s="3"/>
      <c r="E141" s="3"/>
      <c r="F141" s="3"/>
      <c r="G141" s="3"/>
      <c r="H141" s="3"/>
    </row>
    <row r="142" spans="1:8">
      <c r="A142" s="2"/>
      <c r="B142" s="2"/>
      <c r="C142" s="3"/>
      <c r="D142" s="3"/>
      <c r="E142" s="3"/>
      <c r="F142" s="3"/>
      <c r="G142" s="3"/>
      <c r="H142" s="3"/>
    </row>
    <row r="143" spans="1:8">
      <c r="A143" s="2"/>
      <c r="B143" s="2"/>
      <c r="C143" s="3"/>
      <c r="D143" s="3"/>
      <c r="E143" s="3"/>
      <c r="F143" s="3"/>
      <c r="G143" s="3"/>
      <c r="H143" s="3"/>
    </row>
    <row r="144" spans="1:8">
      <c r="A144" s="2"/>
      <c r="B144" s="2"/>
      <c r="C144" s="3"/>
      <c r="D144" s="3"/>
      <c r="E144" s="3"/>
      <c r="F144" s="3"/>
      <c r="G144" s="3"/>
      <c r="H144" s="3"/>
    </row>
    <row r="145" spans="1:8">
      <c r="A145" s="2"/>
      <c r="B145" s="2"/>
      <c r="C145" s="3"/>
      <c r="D145" s="3"/>
      <c r="E145" s="3"/>
      <c r="F145" s="3"/>
      <c r="G145" s="3"/>
      <c r="H145" s="3"/>
    </row>
    <row r="146" spans="1:8">
      <c r="A146" s="2"/>
      <c r="B146" s="2"/>
      <c r="C146" s="3"/>
      <c r="D146" s="3"/>
      <c r="E146" s="3"/>
      <c r="F146" s="3"/>
      <c r="G146" s="3"/>
      <c r="H146" s="3"/>
    </row>
    <row r="147" spans="1:8">
      <c r="A147" s="2"/>
      <c r="B147" s="2"/>
      <c r="C147" s="3"/>
      <c r="D147" s="3"/>
      <c r="E147" s="3"/>
      <c r="F147" s="3"/>
      <c r="G147" s="3"/>
      <c r="H147" s="3"/>
    </row>
    <row r="148" spans="1:8">
      <c r="A148" s="2"/>
      <c r="B148" s="2"/>
      <c r="C148" s="3"/>
      <c r="D148" s="3"/>
      <c r="E148" s="3"/>
      <c r="F148" s="3"/>
      <c r="G148" s="3"/>
      <c r="H148" s="3"/>
    </row>
    <row r="149" spans="1:8">
      <c r="A149" s="2"/>
      <c r="B149" s="2"/>
      <c r="C149" s="3"/>
      <c r="D149" s="3"/>
      <c r="E149" s="3"/>
      <c r="F149" s="3"/>
      <c r="G149" s="3"/>
      <c r="H149" s="3"/>
    </row>
    <row r="150" spans="1:8">
      <c r="A150" s="2"/>
      <c r="B150" s="2"/>
      <c r="C150" s="3"/>
      <c r="D150" s="3"/>
      <c r="E150" s="3"/>
      <c r="F150" s="3"/>
      <c r="G150" s="3"/>
      <c r="H150" s="3"/>
    </row>
    <row r="151" spans="1:8">
      <c r="A151" s="2"/>
      <c r="B151" s="2"/>
      <c r="C151" s="3"/>
      <c r="D151" s="3"/>
      <c r="E151" s="3"/>
      <c r="F151" s="3"/>
      <c r="G151" s="3"/>
      <c r="H151" s="3"/>
    </row>
    <row r="152" spans="1:8">
      <c r="A152" s="2"/>
      <c r="B152" s="2"/>
      <c r="C152" s="3"/>
      <c r="D152" s="3"/>
      <c r="E152" s="3"/>
      <c r="F152" s="3"/>
      <c r="G152" s="3"/>
      <c r="H152" s="3"/>
    </row>
    <row r="153" spans="1:8">
      <c r="A153" s="2"/>
      <c r="B153" s="2"/>
      <c r="C153" s="3"/>
      <c r="D153" s="3"/>
      <c r="E153" s="3"/>
      <c r="F153" s="3"/>
      <c r="G153" s="3"/>
      <c r="H153" s="3"/>
    </row>
    <row r="154" spans="1:8">
      <c r="A154" s="2"/>
      <c r="B154" s="2"/>
      <c r="C154" s="3"/>
      <c r="D154" s="3"/>
      <c r="E154" s="3"/>
      <c r="F154" s="3"/>
      <c r="G154" s="3"/>
      <c r="H154" s="3"/>
    </row>
    <row r="155" spans="1:8">
      <c r="A155" s="2"/>
      <c r="B155" s="2"/>
      <c r="C155" s="3"/>
      <c r="D155" s="3"/>
      <c r="E155" s="3"/>
      <c r="F155" s="3"/>
      <c r="G155" s="3"/>
      <c r="H155" s="3"/>
    </row>
    <row r="156" spans="1:8">
      <c r="A156" s="2"/>
      <c r="B156" s="2"/>
      <c r="C156" s="3"/>
      <c r="D156" s="3"/>
      <c r="E156" s="3"/>
      <c r="F156" s="3"/>
      <c r="G156" s="3"/>
      <c r="H156" s="3"/>
    </row>
    <row r="157" spans="1:8">
      <c r="A157" s="2"/>
      <c r="B157" s="2"/>
      <c r="C157" s="3"/>
      <c r="D157" s="3"/>
      <c r="E157" s="3"/>
      <c r="F157" s="3"/>
      <c r="G157" s="3"/>
      <c r="H157" s="3"/>
    </row>
    <row r="158" spans="1:8">
      <c r="A158" s="2"/>
      <c r="B158" s="2"/>
      <c r="C158" s="3"/>
      <c r="D158" s="3"/>
      <c r="E158" s="3"/>
      <c r="F158" s="3"/>
      <c r="G158" s="3"/>
      <c r="H158" s="3"/>
    </row>
    <row r="159" spans="1:8">
      <c r="A159" s="2"/>
      <c r="B159" s="2"/>
      <c r="C159" s="3"/>
      <c r="D159" s="3"/>
      <c r="E159" s="3"/>
      <c r="F159" s="3"/>
      <c r="G159" s="3"/>
      <c r="H159" s="3"/>
    </row>
    <row r="160" spans="1:8">
      <c r="A160" s="2"/>
      <c r="B160" s="2"/>
      <c r="C160" s="3"/>
      <c r="D160" s="3"/>
      <c r="E160" s="3"/>
      <c r="F160" s="3"/>
      <c r="G160" s="3"/>
      <c r="H160" s="3"/>
    </row>
    <row r="161" spans="1:8">
      <c r="A161" s="2"/>
      <c r="B161" s="2"/>
      <c r="C161" s="3"/>
      <c r="D161" s="3"/>
      <c r="E161" s="3"/>
      <c r="F161" s="3"/>
      <c r="G161" s="3"/>
      <c r="H161" s="3"/>
    </row>
    <row r="162" spans="1:8">
      <c r="A162" s="2"/>
      <c r="B162" s="2"/>
      <c r="C162" s="3"/>
      <c r="D162" s="3"/>
      <c r="E162" s="3"/>
      <c r="F162" s="3"/>
      <c r="G162" s="3"/>
      <c r="H162" s="3"/>
    </row>
    <row r="163" spans="1:8">
      <c r="A163" s="2"/>
      <c r="B163" s="2"/>
      <c r="C163" s="3"/>
      <c r="D163" s="3"/>
      <c r="E163" s="3"/>
      <c r="F163" s="3"/>
      <c r="G163" s="3"/>
      <c r="H163" s="3"/>
    </row>
    <row r="164" spans="1:8">
      <c r="A164" s="2"/>
      <c r="B164" s="2"/>
      <c r="C164" s="3"/>
      <c r="D164" s="3"/>
      <c r="E164" s="3"/>
      <c r="F164" s="3"/>
      <c r="G164" s="3"/>
      <c r="H164" s="3"/>
    </row>
    <row r="165" spans="1:8">
      <c r="A165" s="2"/>
      <c r="B165" s="2"/>
      <c r="C165" s="3"/>
      <c r="D165" s="3"/>
      <c r="E165" s="3"/>
      <c r="F165" s="3"/>
      <c r="G165" s="3"/>
      <c r="H165" s="3"/>
    </row>
    <row r="166" spans="1:8">
      <c r="A166" s="2"/>
      <c r="B166" s="2"/>
      <c r="C166" s="3"/>
      <c r="D166" s="3"/>
      <c r="E166" s="3"/>
      <c r="F166" s="3"/>
      <c r="G166" s="3"/>
      <c r="H166" s="3"/>
    </row>
    <row r="167" spans="1:8">
      <c r="A167" s="2"/>
      <c r="B167" s="2"/>
      <c r="C167" s="3"/>
      <c r="D167" s="3"/>
      <c r="E167" s="3"/>
      <c r="F167" s="3"/>
      <c r="G167" s="3"/>
      <c r="H167" s="3"/>
    </row>
    <row r="168" spans="1:8">
      <c r="A168" s="2"/>
      <c r="B168" s="2"/>
      <c r="C168" s="3"/>
      <c r="D168" s="3"/>
      <c r="E168" s="3"/>
      <c r="F168" s="3"/>
      <c r="G168" s="3"/>
      <c r="H168" s="3"/>
    </row>
    <row r="169" spans="1:8">
      <c r="A169" s="2"/>
      <c r="B169" s="2"/>
      <c r="C169" s="3"/>
      <c r="D169" s="3"/>
      <c r="E169" s="3"/>
      <c r="F169" s="3"/>
      <c r="G169" s="3"/>
      <c r="H169" s="3"/>
    </row>
    <row r="170" spans="1:8">
      <c r="A170" s="2"/>
      <c r="B170" s="2"/>
      <c r="C170" s="3"/>
      <c r="D170" s="3"/>
      <c r="E170" s="3"/>
      <c r="F170" s="3"/>
      <c r="G170" s="3"/>
      <c r="H170" s="3"/>
    </row>
    <row r="171" spans="1:8">
      <c r="A171" s="2"/>
      <c r="B171" s="2"/>
      <c r="C171" s="3"/>
      <c r="D171" s="3"/>
      <c r="E171" s="3"/>
      <c r="F171" s="3"/>
      <c r="G171" s="3"/>
      <c r="H171" s="3"/>
    </row>
    <row r="172" spans="1:8">
      <c r="A172" s="2"/>
      <c r="B172" s="2"/>
      <c r="C172" s="3"/>
      <c r="D172" s="3"/>
      <c r="E172" s="3"/>
      <c r="F172" s="3"/>
      <c r="G172" s="3"/>
      <c r="H172" s="3"/>
    </row>
    <row r="173" spans="1:8">
      <c r="A173" s="2"/>
      <c r="B173" s="2"/>
      <c r="C173" s="3"/>
      <c r="D173" s="3"/>
      <c r="E173" s="3"/>
      <c r="F173" s="3"/>
      <c r="G173" s="3"/>
      <c r="H173" s="3"/>
    </row>
    <row r="174" spans="1:8">
      <c r="A174" s="2"/>
      <c r="B174" s="2"/>
      <c r="C174" s="3"/>
      <c r="D174" s="3"/>
      <c r="E174" s="3"/>
      <c r="F174" s="3"/>
      <c r="G174" s="3"/>
      <c r="H174" s="3"/>
    </row>
    <row r="175" spans="1:8">
      <c r="A175" s="2"/>
      <c r="B175" s="2"/>
      <c r="C175" s="3"/>
      <c r="D175" s="3"/>
      <c r="E175" s="3"/>
      <c r="F175" s="3"/>
      <c r="G175" s="3"/>
      <c r="H175" s="3"/>
    </row>
    <row r="176" spans="1:8">
      <c r="A176" s="2"/>
      <c r="B176" s="2"/>
      <c r="C176" s="3"/>
      <c r="D176" s="3"/>
      <c r="E176" s="3"/>
      <c r="F176" s="3"/>
      <c r="G176" s="3"/>
      <c r="H176" s="3"/>
    </row>
    <row r="177" spans="1:8">
      <c r="A177" s="2"/>
      <c r="B177" s="2"/>
      <c r="C177" s="3"/>
      <c r="D177" s="3"/>
      <c r="E177" s="3"/>
      <c r="F177" s="3"/>
      <c r="G177" s="3"/>
      <c r="H177" s="3"/>
    </row>
    <row r="178" spans="1:8">
      <c r="A178" s="2"/>
      <c r="B178" s="2"/>
      <c r="C178" s="3"/>
      <c r="D178" s="3"/>
      <c r="E178" s="3"/>
      <c r="F178" s="3"/>
      <c r="G178" s="3"/>
      <c r="H178" s="3"/>
    </row>
    <row r="179" spans="1:8">
      <c r="A179" s="2"/>
      <c r="B179" s="2"/>
      <c r="C179" s="3"/>
      <c r="D179" s="3"/>
      <c r="E179" s="3"/>
      <c r="F179" s="3"/>
      <c r="G179" s="3"/>
      <c r="H179" s="3"/>
    </row>
    <row r="180" spans="1:8">
      <c r="A180" s="2"/>
      <c r="B180" s="2"/>
      <c r="C180" s="3"/>
      <c r="D180" s="3"/>
      <c r="E180" s="3"/>
      <c r="F180" s="3"/>
      <c r="G180" s="3"/>
      <c r="H180" s="3"/>
    </row>
    <row r="181" spans="1:8">
      <c r="A181" s="2"/>
      <c r="B181" s="2"/>
      <c r="C181" s="3"/>
      <c r="D181" s="3"/>
      <c r="E181" s="3"/>
      <c r="F181" s="3"/>
      <c r="G181" s="3"/>
      <c r="H181" s="3"/>
    </row>
    <row r="182" spans="1:8">
      <c r="A182" s="2"/>
      <c r="B182" s="2"/>
      <c r="C182" s="3"/>
      <c r="D182" s="3"/>
      <c r="E182" s="3"/>
      <c r="F182" s="3"/>
      <c r="G182" s="3"/>
      <c r="H182" s="3"/>
    </row>
    <row r="183" spans="1:8">
      <c r="A183" s="2"/>
      <c r="B183" s="2"/>
      <c r="C183" s="3"/>
      <c r="D183" s="3"/>
      <c r="E183" s="3"/>
      <c r="F183" s="3"/>
      <c r="G183" s="3"/>
      <c r="H183" s="3"/>
    </row>
    <row r="184" spans="1:8">
      <c r="A184" s="2"/>
      <c r="B184" s="2"/>
      <c r="C184" s="3"/>
      <c r="D184" s="3"/>
      <c r="E184" s="3"/>
      <c r="F184" s="3"/>
      <c r="G184" s="3"/>
      <c r="H184" s="3"/>
    </row>
    <row r="185" spans="1:8">
      <c r="A185" s="2"/>
      <c r="B185" s="2"/>
      <c r="C185" s="3"/>
      <c r="D185" s="3"/>
      <c r="E185" s="3"/>
      <c r="F185" s="3"/>
      <c r="G185" s="3"/>
      <c r="H185" s="3"/>
    </row>
    <row r="186" spans="1:8">
      <c r="A186" s="2"/>
      <c r="B186" s="2"/>
      <c r="C186" s="3"/>
      <c r="D186" s="3"/>
      <c r="E186" s="3"/>
      <c r="F186" s="3"/>
      <c r="G186" s="3"/>
      <c r="H186" s="3"/>
    </row>
    <row r="187" spans="1:8">
      <c r="A187" s="2"/>
      <c r="B187" s="2"/>
      <c r="C187" s="3"/>
      <c r="D187" s="3"/>
      <c r="E187" s="3"/>
      <c r="F187" s="3"/>
      <c r="G187" s="3"/>
      <c r="H187" s="3"/>
    </row>
    <row r="188" spans="1:8">
      <c r="A188" s="2"/>
      <c r="B188" s="2"/>
      <c r="C188" s="3"/>
      <c r="D188" s="3"/>
      <c r="E188" s="3"/>
      <c r="F188" s="3"/>
      <c r="G188" s="3"/>
      <c r="H188" s="3"/>
    </row>
    <row r="189" spans="1:8">
      <c r="A189" s="2"/>
      <c r="B189" s="2"/>
      <c r="C189" s="3"/>
      <c r="D189" s="3"/>
      <c r="E189" s="3"/>
      <c r="F189" s="3"/>
      <c r="G189" s="3"/>
      <c r="H189" s="3"/>
    </row>
    <row r="190" spans="1:8">
      <c r="A190" s="2"/>
      <c r="B190" s="2"/>
      <c r="C190" s="3"/>
      <c r="D190" s="3"/>
      <c r="E190" s="3"/>
      <c r="F190" s="3"/>
      <c r="G190" s="3"/>
      <c r="H190" s="3"/>
    </row>
    <row r="191" spans="1:8">
      <c r="A191" s="2"/>
      <c r="B191" s="2"/>
      <c r="C191" s="3"/>
      <c r="D191" s="3"/>
      <c r="E191" s="3"/>
      <c r="F191" s="3"/>
      <c r="G191" s="3"/>
      <c r="H191" s="3"/>
    </row>
    <row r="192" spans="1:8">
      <c r="A192" s="2"/>
      <c r="B192" s="2"/>
      <c r="C192" s="3"/>
      <c r="D192" s="3"/>
      <c r="E192" s="3"/>
      <c r="F192" s="3"/>
      <c r="G192" s="3"/>
      <c r="H192" s="3"/>
    </row>
    <row r="193" spans="1:8">
      <c r="A193" s="2"/>
      <c r="B193" s="2"/>
      <c r="C193" s="3"/>
      <c r="D193" s="3"/>
      <c r="E193" s="3"/>
      <c r="F193" s="3"/>
      <c r="G193" s="3"/>
      <c r="H193" s="3"/>
    </row>
    <row r="194" spans="1:8">
      <c r="A194" s="2"/>
      <c r="B194" s="2"/>
      <c r="C194" s="3"/>
      <c r="D194" s="3"/>
      <c r="E194" s="3"/>
      <c r="F194" s="3"/>
      <c r="G194" s="3"/>
      <c r="H194" s="3"/>
    </row>
    <row r="195" spans="1:8">
      <c r="A195" s="2"/>
      <c r="B195" s="2"/>
      <c r="C195" s="3"/>
      <c r="D195" s="3"/>
      <c r="E195" s="3"/>
      <c r="F195" s="3"/>
      <c r="G195" s="3"/>
      <c r="H195" s="3"/>
    </row>
    <row r="196" spans="1:8">
      <c r="A196" s="2"/>
      <c r="B196" s="2"/>
      <c r="C196" s="3"/>
      <c r="D196" s="3"/>
      <c r="E196" s="3"/>
      <c r="F196" s="3"/>
      <c r="G196" s="3"/>
      <c r="H196" s="3"/>
    </row>
    <row r="197" spans="1:8">
      <c r="A197" s="2"/>
      <c r="B197" s="2"/>
      <c r="C197" s="3"/>
      <c r="D197" s="3"/>
      <c r="E197" s="3"/>
      <c r="F197" s="3"/>
      <c r="G197" s="3"/>
      <c r="H197" s="3"/>
    </row>
    <row r="198" spans="1:8">
      <c r="A198" s="2"/>
      <c r="B198" s="2"/>
      <c r="C198" s="3"/>
      <c r="D198" s="3"/>
      <c r="E198" s="3"/>
      <c r="F198" s="3"/>
      <c r="G198" s="3"/>
      <c r="H198" s="3"/>
    </row>
    <row r="199" spans="1:8">
      <c r="A199" s="2"/>
      <c r="B199" s="2"/>
      <c r="C199" s="3"/>
      <c r="D199" s="3"/>
      <c r="E199" s="3"/>
      <c r="F199" s="3"/>
      <c r="G199" s="3"/>
      <c r="H199" s="3"/>
    </row>
    <row r="200" spans="1:8">
      <c r="A200" s="2"/>
      <c r="B200" s="2"/>
      <c r="C200" s="3"/>
      <c r="D200" s="3"/>
      <c r="E200" s="3"/>
      <c r="F200" s="3"/>
      <c r="G200" s="3"/>
      <c r="H200" s="3"/>
    </row>
    <row r="201" spans="1:8">
      <c r="A201" s="2"/>
      <c r="B201" s="2"/>
      <c r="C201" s="3"/>
      <c r="D201" s="3"/>
      <c r="E201" s="3"/>
      <c r="F201" s="3"/>
      <c r="G201" s="3"/>
      <c r="H201" s="3"/>
    </row>
    <row r="202" spans="1:8">
      <c r="A202" s="2"/>
      <c r="B202" s="2"/>
      <c r="C202" s="3"/>
      <c r="D202" s="3"/>
      <c r="E202" s="3"/>
      <c r="F202" s="3"/>
      <c r="G202" s="3"/>
      <c r="H202" s="3"/>
    </row>
    <row r="203" spans="1:8">
      <c r="A203" s="2"/>
      <c r="B203" s="2"/>
      <c r="C203" s="3"/>
      <c r="D203" s="3"/>
      <c r="E203" s="3"/>
      <c r="F203" s="3"/>
      <c r="G203" s="3"/>
      <c r="H203" s="3"/>
    </row>
    <row r="204" spans="1:8">
      <c r="A204" s="2"/>
      <c r="B204" s="2"/>
      <c r="C204" s="3"/>
      <c r="D204" s="3"/>
      <c r="E204" s="3"/>
      <c r="F204" s="3"/>
      <c r="G204" s="3"/>
      <c r="H204" s="3"/>
    </row>
    <row r="205" spans="1:8">
      <c r="A205" s="2"/>
      <c r="B205" s="2"/>
      <c r="C205" s="3"/>
      <c r="D205" s="3"/>
      <c r="E205" s="3"/>
      <c r="F205" s="3"/>
      <c r="G205" s="3"/>
      <c r="H205" s="3"/>
    </row>
    <row r="206" spans="1:8">
      <c r="A206" s="2"/>
      <c r="B206" s="2"/>
      <c r="C206" s="3"/>
      <c r="D206" s="3"/>
      <c r="E206" s="3"/>
      <c r="F206" s="3"/>
      <c r="G206" s="3"/>
      <c r="H206" s="3"/>
    </row>
    <row r="207" spans="1:8">
      <c r="A207" s="2"/>
      <c r="B207" s="2"/>
      <c r="C207" s="3"/>
      <c r="D207" s="3"/>
      <c r="E207" s="3"/>
      <c r="F207" s="3"/>
      <c r="G207" s="3"/>
      <c r="H207" s="3"/>
    </row>
    <row r="208" spans="1:8">
      <c r="A208" s="2"/>
      <c r="B208" s="2"/>
      <c r="C208" s="3"/>
      <c r="D208" s="3"/>
      <c r="E208" s="3"/>
      <c r="F208" s="3"/>
      <c r="G208" s="3"/>
      <c r="H208" s="3"/>
    </row>
    <row r="209" spans="1:8">
      <c r="A209" s="2"/>
      <c r="B209" s="2"/>
      <c r="C209" s="3"/>
      <c r="D209" s="3"/>
      <c r="E209" s="3"/>
      <c r="F209" s="3"/>
      <c r="G209" s="3"/>
      <c r="H209" s="3"/>
    </row>
    <row r="210" spans="1:8">
      <c r="A210" s="2"/>
      <c r="B210" s="2"/>
      <c r="C210" s="3"/>
      <c r="D210" s="3"/>
      <c r="E210" s="3"/>
      <c r="F210" s="3"/>
      <c r="G210" s="3"/>
      <c r="H210" s="3"/>
    </row>
    <row r="211" spans="1:8">
      <c r="A211" s="2"/>
      <c r="B211" s="2"/>
      <c r="C211" s="3"/>
      <c r="D211" s="3"/>
      <c r="E211" s="3"/>
      <c r="F211" s="3"/>
      <c r="G211" s="3"/>
      <c r="H211" s="3"/>
    </row>
    <row r="212" spans="1:8">
      <c r="A212" s="2"/>
      <c r="B212" s="2"/>
      <c r="C212" s="3"/>
      <c r="D212" s="3"/>
      <c r="E212" s="3"/>
      <c r="F212" s="3"/>
      <c r="G212" s="3"/>
      <c r="H212" s="3"/>
    </row>
    <row r="213" spans="1:8">
      <c r="A213" s="2"/>
      <c r="B213" s="2"/>
      <c r="C213" s="3"/>
      <c r="D213" s="3"/>
      <c r="E213" s="3"/>
      <c r="F213" s="3"/>
      <c r="G213" s="3"/>
      <c r="H213" s="3"/>
    </row>
    <row r="214" spans="1:8">
      <c r="A214" s="2"/>
      <c r="B214" s="2"/>
      <c r="C214" s="3"/>
      <c r="D214" s="3"/>
      <c r="E214" s="3"/>
      <c r="F214" s="3"/>
      <c r="G214" s="3"/>
      <c r="H214" s="3"/>
    </row>
    <row r="215" spans="1:8">
      <c r="A215" s="2"/>
      <c r="B215" s="2"/>
      <c r="C215" s="3"/>
      <c r="D215" s="3"/>
      <c r="E215" s="3"/>
      <c r="F215" s="3"/>
      <c r="G215" s="3"/>
      <c r="H215" s="3"/>
    </row>
    <row r="216" spans="1:8">
      <c r="A216" s="2"/>
      <c r="B216" s="2"/>
      <c r="C216" s="3"/>
      <c r="D216" s="3"/>
      <c r="E216" s="3"/>
      <c r="F216" s="3"/>
      <c r="G216" s="3"/>
      <c r="H216" s="3"/>
    </row>
    <row r="217" spans="1:8">
      <c r="A217" s="2"/>
      <c r="B217" s="2"/>
      <c r="C217" s="3"/>
      <c r="D217" s="3"/>
      <c r="E217" s="3"/>
      <c r="F217" s="3"/>
      <c r="G217" s="3"/>
      <c r="H217" s="3"/>
    </row>
    <row r="218" spans="1:8">
      <c r="A218" s="2"/>
      <c r="B218" s="2"/>
      <c r="C218" s="3"/>
      <c r="D218" s="3"/>
      <c r="E218" s="3"/>
      <c r="F218" s="3"/>
      <c r="G218" s="3"/>
      <c r="H218" s="3"/>
    </row>
    <row r="219" spans="1:8">
      <c r="A219" s="2"/>
      <c r="B219" s="2"/>
      <c r="C219" s="3"/>
      <c r="D219" s="3"/>
      <c r="E219" s="3"/>
      <c r="F219" s="3"/>
      <c r="G219" s="3"/>
      <c r="H219" s="3"/>
    </row>
    <row r="220" spans="1:8">
      <c r="A220" s="2"/>
      <c r="B220" s="2"/>
      <c r="C220" s="3"/>
      <c r="D220" s="3"/>
      <c r="E220" s="3"/>
      <c r="F220" s="3"/>
      <c r="G220" s="3"/>
      <c r="H220" s="3"/>
    </row>
    <row r="221" spans="1:8">
      <c r="A221" s="2"/>
      <c r="B221" s="2"/>
      <c r="C221" s="3"/>
      <c r="D221" s="3"/>
      <c r="E221" s="3"/>
      <c r="F221" s="3"/>
      <c r="G221" s="3"/>
      <c r="H221" s="3"/>
    </row>
    <row r="222" spans="1:8">
      <c r="A222" s="2"/>
      <c r="B222" s="2"/>
      <c r="C222" s="3"/>
      <c r="D222" s="3"/>
      <c r="E222" s="3"/>
      <c r="F222" s="3"/>
      <c r="G222" s="3"/>
      <c r="H222" s="3"/>
    </row>
    <row r="223" spans="1:8">
      <c r="A223" s="2"/>
      <c r="B223" s="2"/>
      <c r="C223" s="3"/>
      <c r="D223" s="3"/>
      <c r="E223" s="3"/>
      <c r="F223" s="3"/>
      <c r="G223" s="3"/>
      <c r="H223" s="3"/>
    </row>
    <row r="224" spans="1:8">
      <c r="A224" s="2"/>
      <c r="B224" s="2"/>
      <c r="C224" s="3"/>
      <c r="D224" s="3"/>
      <c r="E224" s="3"/>
      <c r="F224" s="3"/>
      <c r="G224" s="3"/>
      <c r="H224" s="3"/>
    </row>
    <row r="225" spans="1:8">
      <c r="A225" s="2"/>
      <c r="B225" s="2"/>
      <c r="C225" s="3"/>
      <c r="D225" s="3"/>
      <c r="E225" s="3"/>
      <c r="F225" s="3"/>
      <c r="G225" s="3"/>
      <c r="H225" s="3"/>
    </row>
    <row r="226" spans="1:8">
      <c r="A226" s="2"/>
      <c r="B226" s="2"/>
      <c r="C226" s="3"/>
      <c r="D226" s="3"/>
      <c r="E226" s="3"/>
      <c r="F226" s="3"/>
      <c r="G226" s="3"/>
      <c r="H226" s="3"/>
    </row>
    <row r="227" spans="1:8">
      <c r="A227" s="2"/>
      <c r="B227" s="2"/>
      <c r="C227" s="3"/>
      <c r="D227" s="3"/>
      <c r="E227" s="3"/>
      <c r="F227" s="3"/>
      <c r="G227" s="3"/>
      <c r="H227" s="3"/>
    </row>
    <row r="228" spans="1:8">
      <c r="A228" s="2"/>
      <c r="B228" s="2"/>
      <c r="C228" s="3"/>
      <c r="D228" s="3"/>
      <c r="E228" s="3"/>
      <c r="F228" s="3"/>
      <c r="G228" s="3"/>
      <c r="H228" s="3"/>
    </row>
    <row r="229" spans="1:8">
      <c r="A229" s="2"/>
      <c r="B229" s="2"/>
      <c r="C229" s="3"/>
      <c r="D229" s="3"/>
      <c r="E229" s="3"/>
      <c r="F229" s="3"/>
      <c r="G229" s="3"/>
      <c r="H229" s="3"/>
    </row>
    <row r="230" spans="1:8">
      <c r="A230" s="2"/>
      <c r="B230" s="2"/>
      <c r="C230" s="3"/>
      <c r="D230" s="3"/>
      <c r="E230" s="3"/>
      <c r="F230" s="3"/>
      <c r="G230" s="3"/>
      <c r="H230" s="3"/>
    </row>
    <row r="231" spans="1:8">
      <c r="A231" s="2"/>
      <c r="B231" s="2"/>
      <c r="C231" s="3"/>
      <c r="D231" s="3"/>
      <c r="E231" s="3"/>
      <c r="F231" s="3"/>
      <c r="G231" s="3"/>
      <c r="H231" s="3"/>
    </row>
    <row r="232" spans="1:8">
      <c r="A232" s="2"/>
      <c r="B232" s="2"/>
      <c r="C232" s="3"/>
      <c r="D232" s="3"/>
      <c r="E232" s="3"/>
      <c r="F232" s="3"/>
      <c r="G232" s="3"/>
      <c r="H232" s="3"/>
    </row>
  </sheetData>
  <mergeCells count="35">
    <mergeCell ref="A44:B44"/>
    <mergeCell ref="A2:B2"/>
    <mergeCell ref="A4:B4"/>
    <mergeCell ref="A6:B6"/>
    <mergeCell ref="A29:B29"/>
    <mergeCell ref="A39:B39"/>
    <mergeCell ref="A58:B58"/>
    <mergeCell ref="A45:B45"/>
    <mergeCell ref="A46:B46"/>
    <mergeCell ref="A47:B47"/>
    <mergeCell ref="A48:B48"/>
    <mergeCell ref="A50:B50"/>
    <mergeCell ref="A51:B51"/>
    <mergeCell ref="A52:B52"/>
    <mergeCell ref="A53:B53"/>
    <mergeCell ref="A55:B55"/>
    <mergeCell ref="A56:B56"/>
    <mergeCell ref="A57:B57"/>
    <mergeCell ref="A73:B73"/>
    <mergeCell ref="A59:B59"/>
    <mergeCell ref="A61:B61"/>
    <mergeCell ref="A62:B62"/>
    <mergeCell ref="A64:B64"/>
    <mergeCell ref="A65:B65"/>
    <mergeCell ref="A66:B66"/>
    <mergeCell ref="A67:B67"/>
    <mergeCell ref="A68:B68"/>
    <mergeCell ref="A70:B70"/>
    <mergeCell ref="A71:B71"/>
    <mergeCell ref="A72:B72"/>
    <mergeCell ref="A74:B74"/>
    <mergeCell ref="A76:B76"/>
    <mergeCell ref="A77:B77"/>
    <mergeCell ref="A78:B78"/>
    <mergeCell ref="A79:B79"/>
  </mergeCells>
  <phoneticPr fontId="1"/>
  <printOptions horizontalCentered="1"/>
  <pageMargins left="0.70866141732283472" right="0.70866141732283472" top="1.1811023622047245" bottom="0.74803149606299213" header="0.59055118110236227" footer="0.31496062992125984"/>
  <pageSetup paperSize="9" scale="91" fitToWidth="0" fitToHeight="0" orientation="portrait" r:id="rId1"/>
  <headerFooter alignWithMargins="0">
    <oddHeader>&amp;L&amp;9市区町村別人口－年別－&amp;R&amp;9&amp;F （&amp;A）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101"/>
  <sheetViews>
    <sheetView zoomScaleNormal="100" zoomScaleSheetLayoutView="136" workbookViewId="0"/>
  </sheetViews>
  <sheetFormatPr defaultRowHeight="10.5"/>
  <cols>
    <col min="1" max="1" width="0.75" style="4" customWidth="1"/>
    <col min="2" max="2" width="1.375" style="37" customWidth="1"/>
    <col min="3" max="3" width="8.375" style="37" customWidth="1"/>
    <col min="4" max="4" width="0.75" style="4" customWidth="1"/>
    <col min="5" max="5" width="9.5" style="4" customWidth="1"/>
    <col min="6" max="8" width="8.875" style="4" customWidth="1"/>
    <col min="9" max="10" width="5.875" style="50" customWidth="1"/>
    <col min="11" max="11" width="5.875" style="51" customWidth="1"/>
    <col min="12" max="12" width="7.375" style="4" customWidth="1"/>
    <col min="13" max="13" width="1.875" style="117" customWidth="1"/>
    <col min="14" max="14" width="1.625" style="4" customWidth="1"/>
    <col min="15" max="16384" width="9" style="4"/>
  </cols>
  <sheetData>
    <row r="1" spans="1:15" s="1" customFormat="1" ht="14.25" customHeight="1" thickBot="1">
      <c r="B1" s="37"/>
      <c r="C1" s="37"/>
      <c r="I1" s="124"/>
      <c r="J1" s="124"/>
      <c r="K1" s="125"/>
      <c r="L1" s="11" t="s">
        <v>317</v>
      </c>
      <c r="M1" s="103"/>
    </row>
    <row r="2" spans="1:15" s="232" customFormat="1" ht="14.25" customHeight="1" thickTop="1">
      <c r="A2" s="52"/>
      <c r="B2" s="320" t="s">
        <v>40</v>
      </c>
      <c r="C2" s="320"/>
      <c r="D2" s="53"/>
      <c r="E2" s="322" t="s">
        <v>103</v>
      </c>
      <c r="F2" s="324" t="s">
        <v>104</v>
      </c>
      <c r="G2" s="324"/>
      <c r="H2" s="324"/>
      <c r="I2" s="314" t="s">
        <v>279</v>
      </c>
      <c r="J2" s="314" t="s">
        <v>105</v>
      </c>
      <c r="K2" s="316" t="s">
        <v>280</v>
      </c>
      <c r="L2" s="318" t="s">
        <v>229</v>
      </c>
      <c r="N2" s="234"/>
    </row>
    <row r="3" spans="1:15" s="232" customFormat="1" ht="14.25" customHeight="1">
      <c r="A3" s="54"/>
      <c r="B3" s="321"/>
      <c r="C3" s="321"/>
      <c r="D3" s="55"/>
      <c r="E3" s="323"/>
      <c r="F3" s="56" t="s">
        <v>106</v>
      </c>
      <c r="G3" s="56" t="s">
        <v>107</v>
      </c>
      <c r="H3" s="56" t="s">
        <v>108</v>
      </c>
      <c r="I3" s="315"/>
      <c r="J3" s="315"/>
      <c r="K3" s="317"/>
      <c r="L3" s="319"/>
    </row>
    <row r="4" spans="1:15" s="11" customFormat="1" ht="9.75" customHeight="1">
      <c r="A4" s="57"/>
      <c r="B4" s="228"/>
      <c r="C4" s="228"/>
      <c r="D4" s="58"/>
      <c r="E4" s="57" t="s">
        <v>7</v>
      </c>
      <c r="F4" s="57" t="s">
        <v>8</v>
      </c>
      <c r="G4" s="57" t="s">
        <v>8</v>
      </c>
      <c r="H4" s="57" t="s">
        <v>8</v>
      </c>
      <c r="I4" s="59" t="s">
        <v>8</v>
      </c>
      <c r="J4" s="59" t="s">
        <v>109</v>
      </c>
      <c r="K4" s="60" t="s">
        <v>8</v>
      </c>
      <c r="L4" s="57" t="s">
        <v>8</v>
      </c>
    </row>
    <row r="5" spans="1:15" ht="10.5" customHeight="1">
      <c r="A5" s="42"/>
      <c r="B5" s="311" t="s">
        <v>41</v>
      </c>
      <c r="C5" s="311"/>
      <c r="D5" s="43"/>
      <c r="E5" s="145">
        <v>4164902</v>
      </c>
      <c r="F5" s="145">
        <v>9200166</v>
      </c>
      <c r="G5" s="145">
        <v>4585415</v>
      </c>
      <c r="H5" s="145">
        <v>4614751</v>
      </c>
      <c r="I5" s="146">
        <v>99.4</v>
      </c>
      <c r="J5" s="147">
        <v>100</v>
      </c>
      <c r="K5" s="148">
        <v>2.21</v>
      </c>
      <c r="L5" s="145">
        <v>3808</v>
      </c>
    </row>
    <row r="6" spans="1:15" ht="9.6" customHeight="1">
      <c r="A6" s="42"/>
      <c r="B6" s="228"/>
      <c r="C6" s="228"/>
      <c r="D6" s="43"/>
      <c r="E6" s="145"/>
      <c r="F6" s="145"/>
      <c r="G6" s="145"/>
      <c r="H6" s="145"/>
      <c r="I6" s="146"/>
      <c r="J6" s="147"/>
      <c r="K6" s="149"/>
      <c r="L6" s="145"/>
    </row>
    <row r="7" spans="1:15" ht="10.5" customHeight="1">
      <c r="A7" s="42"/>
      <c r="B7" s="311" t="s">
        <v>110</v>
      </c>
      <c r="C7" s="311"/>
      <c r="D7" s="43"/>
      <c r="E7" s="145">
        <v>4045174</v>
      </c>
      <c r="F7" s="145">
        <v>8911749</v>
      </c>
      <c r="G7" s="145">
        <v>4443565</v>
      </c>
      <c r="H7" s="145">
        <v>4468184</v>
      </c>
      <c r="I7" s="146">
        <v>99.4</v>
      </c>
      <c r="J7" s="147">
        <v>96.9</v>
      </c>
      <c r="K7" s="148">
        <v>2.2000000000000002</v>
      </c>
      <c r="L7" s="145">
        <v>4924</v>
      </c>
    </row>
    <row r="8" spans="1:15" ht="9.6" customHeight="1">
      <c r="A8" s="42"/>
      <c r="B8" s="228"/>
      <c r="C8" s="228"/>
      <c r="D8" s="43"/>
      <c r="E8" s="145"/>
      <c r="F8" s="145"/>
      <c r="G8" s="145"/>
      <c r="H8" s="145"/>
      <c r="I8" s="146"/>
      <c r="J8" s="147"/>
      <c r="K8" s="148"/>
      <c r="L8" s="145"/>
    </row>
    <row r="9" spans="1:15" ht="10.5" customHeight="1">
      <c r="A9" s="42"/>
      <c r="B9" s="311" t="s">
        <v>111</v>
      </c>
      <c r="C9" s="311"/>
      <c r="D9" s="43"/>
      <c r="E9" s="145">
        <v>119728</v>
      </c>
      <c r="F9" s="145">
        <v>288417</v>
      </c>
      <c r="G9" s="145">
        <v>141850</v>
      </c>
      <c r="H9" s="145">
        <v>146567</v>
      </c>
      <c r="I9" s="146">
        <v>96.8</v>
      </c>
      <c r="J9" s="147">
        <v>3.1</v>
      </c>
      <c r="K9" s="148">
        <v>2.41</v>
      </c>
      <c r="L9" s="145">
        <v>476</v>
      </c>
    </row>
    <row r="10" spans="1:15" ht="9.6" customHeight="1">
      <c r="A10" s="42"/>
      <c r="B10" s="228"/>
      <c r="C10" s="228"/>
      <c r="D10" s="43"/>
      <c r="E10" s="61"/>
      <c r="F10" s="145"/>
      <c r="G10" s="61"/>
      <c r="H10" s="61"/>
      <c r="I10" s="146"/>
      <c r="J10" s="147"/>
      <c r="K10" s="148"/>
      <c r="L10" s="61"/>
      <c r="N10" s="42"/>
      <c r="O10" s="42"/>
    </row>
    <row r="11" spans="1:15" ht="10.5" customHeight="1">
      <c r="A11" s="42"/>
      <c r="B11" s="308" t="s">
        <v>42</v>
      </c>
      <c r="C11" s="308"/>
      <c r="D11" s="43"/>
      <c r="E11" s="61">
        <v>1710900</v>
      </c>
      <c r="F11" s="61">
        <v>3748781</v>
      </c>
      <c r="G11" s="61">
        <v>1862158</v>
      </c>
      <c r="H11" s="61">
        <v>1886623</v>
      </c>
      <c r="I11" s="150">
        <v>98.7</v>
      </c>
      <c r="J11" s="50">
        <v>40.700000000000003</v>
      </c>
      <c r="K11" s="149">
        <v>2.19</v>
      </c>
      <c r="L11" s="61">
        <v>8567</v>
      </c>
      <c r="N11" s="42"/>
      <c r="O11" s="115"/>
    </row>
    <row r="12" spans="1:15" ht="9.6" customHeight="1">
      <c r="A12" s="42"/>
      <c r="B12" s="228"/>
      <c r="C12" s="228"/>
      <c r="D12" s="43"/>
      <c r="E12" s="61"/>
      <c r="F12" s="61"/>
      <c r="G12" s="61"/>
      <c r="H12" s="61"/>
      <c r="I12" s="61"/>
      <c r="K12" s="149"/>
      <c r="L12" s="61"/>
      <c r="N12" s="42"/>
      <c r="O12" s="42"/>
    </row>
    <row r="13" spans="1:15" ht="10.5" customHeight="1">
      <c r="A13" s="42"/>
      <c r="C13" s="228" t="s">
        <v>43</v>
      </c>
      <c r="D13" s="43"/>
      <c r="E13" s="61">
        <v>140093</v>
      </c>
      <c r="F13" s="61">
        <v>292709</v>
      </c>
      <c r="G13" s="61">
        <v>151173</v>
      </c>
      <c r="H13" s="61">
        <v>141536</v>
      </c>
      <c r="I13" s="151" t="s">
        <v>282</v>
      </c>
      <c r="J13" s="151" t="s">
        <v>282</v>
      </c>
      <c r="K13" s="149">
        <v>2.09</v>
      </c>
      <c r="L13" s="61">
        <v>8809</v>
      </c>
    </row>
    <row r="14" spans="1:15" ht="10.5" customHeight="1">
      <c r="A14" s="42"/>
      <c r="B14" s="228"/>
      <c r="C14" s="228" t="s">
        <v>44</v>
      </c>
      <c r="D14" s="43"/>
      <c r="E14" s="61">
        <v>125924</v>
      </c>
      <c r="F14" s="61">
        <v>244838</v>
      </c>
      <c r="G14" s="61">
        <v>124169</v>
      </c>
      <c r="H14" s="61">
        <v>120669</v>
      </c>
      <c r="I14" s="151" t="s">
        <v>282</v>
      </c>
      <c r="J14" s="151" t="s">
        <v>282</v>
      </c>
      <c r="K14" s="149">
        <v>1.94</v>
      </c>
      <c r="L14" s="61">
        <v>10322</v>
      </c>
    </row>
    <row r="15" spans="1:15" ht="10.5" customHeight="1">
      <c r="A15" s="42"/>
      <c r="B15" s="228"/>
      <c r="C15" s="228" t="s">
        <v>45</v>
      </c>
      <c r="D15" s="43"/>
      <c r="E15" s="61">
        <v>55686</v>
      </c>
      <c r="F15" s="61">
        <v>103761</v>
      </c>
      <c r="G15" s="61">
        <v>52488</v>
      </c>
      <c r="H15" s="61">
        <v>51273</v>
      </c>
      <c r="I15" s="151" t="s">
        <v>282</v>
      </c>
      <c r="J15" s="151" t="s">
        <v>282</v>
      </c>
      <c r="K15" s="149">
        <v>1.86</v>
      </c>
      <c r="L15" s="61">
        <v>14760</v>
      </c>
    </row>
    <row r="16" spans="1:15" ht="10.5" customHeight="1">
      <c r="A16" s="42"/>
      <c r="B16" s="228"/>
      <c r="C16" s="228" t="s">
        <v>46</v>
      </c>
      <c r="D16" s="43"/>
      <c r="E16" s="61">
        <v>81214</v>
      </c>
      <c r="F16" s="61">
        <v>149598</v>
      </c>
      <c r="G16" s="61">
        <v>78528</v>
      </c>
      <c r="H16" s="61">
        <v>71070</v>
      </c>
      <c r="I16" s="151" t="s">
        <v>282</v>
      </c>
      <c r="J16" s="151" t="s">
        <v>282</v>
      </c>
      <c r="K16" s="149">
        <v>1.84</v>
      </c>
      <c r="L16" s="61">
        <v>7030</v>
      </c>
    </row>
    <row r="17" spans="1:12" ht="10.5" customHeight="1">
      <c r="A17" s="42"/>
      <c r="B17" s="228"/>
      <c r="C17" s="228" t="s">
        <v>47</v>
      </c>
      <c r="D17" s="43"/>
      <c r="E17" s="61">
        <v>99854</v>
      </c>
      <c r="F17" s="61">
        <v>195677</v>
      </c>
      <c r="G17" s="61">
        <v>97518</v>
      </c>
      <c r="H17" s="61">
        <v>98159</v>
      </c>
      <c r="I17" s="151" t="s">
        <v>282</v>
      </c>
      <c r="J17" s="151" t="s">
        <v>282</v>
      </c>
      <c r="K17" s="149">
        <v>1.96</v>
      </c>
      <c r="L17" s="61">
        <v>15469</v>
      </c>
    </row>
    <row r="18" spans="1:12" ht="9" customHeight="1">
      <c r="A18" s="42"/>
      <c r="B18" s="228"/>
      <c r="C18" s="228"/>
      <c r="D18" s="43"/>
      <c r="E18" s="61"/>
      <c r="F18" s="61"/>
      <c r="G18" s="61"/>
      <c r="H18" s="61"/>
      <c r="I18" s="61"/>
      <c r="K18" s="149"/>
      <c r="L18" s="61"/>
    </row>
    <row r="19" spans="1:12" ht="10.5" customHeight="1">
      <c r="A19" s="42"/>
      <c r="B19" s="228"/>
      <c r="C19" s="228" t="s">
        <v>112</v>
      </c>
      <c r="D19" s="43"/>
      <c r="E19" s="61">
        <v>96351</v>
      </c>
      <c r="F19" s="61">
        <v>205859</v>
      </c>
      <c r="G19" s="61">
        <v>102346</v>
      </c>
      <c r="H19" s="61">
        <v>103513</v>
      </c>
      <c r="I19" s="151" t="s">
        <v>282</v>
      </c>
      <c r="J19" s="151" t="s">
        <v>282</v>
      </c>
      <c r="K19" s="149">
        <v>2.14</v>
      </c>
      <c r="L19" s="61">
        <v>9387</v>
      </c>
    </row>
    <row r="20" spans="1:12" ht="10.5" customHeight="1">
      <c r="A20" s="42"/>
      <c r="B20" s="228"/>
      <c r="C20" s="228" t="s">
        <v>49</v>
      </c>
      <c r="D20" s="43"/>
      <c r="E20" s="61">
        <v>77031</v>
      </c>
      <c r="F20" s="61">
        <v>166410</v>
      </c>
      <c r="G20" s="61">
        <v>81851</v>
      </c>
      <c r="H20" s="61">
        <v>84559</v>
      </c>
      <c r="I20" s="151" t="s">
        <v>282</v>
      </c>
      <c r="J20" s="151" t="s">
        <v>282</v>
      </c>
      <c r="K20" s="149">
        <v>2.16</v>
      </c>
      <c r="L20" s="61">
        <v>8735</v>
      </c>
    </row>
    <row r="21" spans="1:12" ht="10.5" customHeight="1">
      <c r="A21" s="42"/>
      <c r="C21" s="228" t="s">
        <v>50</v>
      </c>
      <c r="D21" s="43"/>
      <c r="E21" s="61">
        <v>88687</v>
      </c>
      <c r="F21" s="61">
        <v>198593</v>
      </c>
      <c r="G21" s="61">
        <v>97234</v>
      </c>
      <c r="H21" s="61">
        <v>101359</v>
      </c>
      <c r="I21" s="151" t="s">
        <v>282</v>
      </c>
      <c r="J21" s="151" t="s">
        <v>282</v>
      </c>
      <c r="K21" s="149">
        <v>2.2400000000000002</v>
      </c>
      <c r="L21" s="61">
        <v>6415</v>
      </c>
    </row>
    <row r="22" spans="1:12" ht="10.5" customHeight="1">
      <c r="A22" s="42"/>
      <c r="B22" s="228"/>
      <c r="C22" s="228" t="s">
        <v>51</v>
      </c>
      <c r="D22" s="43"/>
      <c r="E22" s="61">
        <v>170650</v>
      </c>
      <c r="F22" s="61">
        <v>353201</v>
      </c>
      <c r="G22" s="61">
        <v>178389</v>
      </c>
      <c r="H22" s="61">
        <v>174812</v>
      </c>
      <c r="I22" s="151" t="s">
        <v>282</v>
      </c>
      <c r="J22" s="151" t="s">
        <v>282</v>
      </c>
      <c r="K22" s="149">
        <v>2.0699999999999998</v>
      </c>
      <c r="L22" s="61">
        <v>11248</v>
      </c>
    </row>
    <row r="23" spans="1:12" ht="10.5" customHeight="1">
      <c r="A23" s="42"/>
      <c r="B23" s="228"/>
      <c r="C23" s="228" t="s">
        <v>52</v>
      </c>
      <c r="D23" s="43"/>
      <c r="E23" s="61">
        <v>119519</v>
      </c>
      <c r="F23" s="61">
        <v>280700</v>
      </c>
      <c r="G23" s="61">
        <v>137246</v>
      </c>
      <c r="H23" s="61">
        <v>143454</v>
      </c>
      <c r="I23" s="151" t="s">
        <v>282</v>
      </c>
      <c r="J23" s="151" t="s">
        <v>282</v>
      </c>
      <c r="K23" s="149">
        <v>2.35</v>
      </c>
      <c r="L23" s="61">
        <v>7843</v>
      </c>
    </row>
    <row r="24" spans="1:12" ht="9" customHeight="1">
      <c r="A24" s="42"/>
      <c r="B24" s="228"/>
      <c r="C24" s="228"/>
      <c r="D24" s="43"/>
      <c r="E24" s="61"/>
      <c r="F24" s="61"/>
      <c r="G24" s="61"/>
      <c r="H24" s="61"/>
      <c r="I24" s="61"/>
      <c r="K24" s="149"/>
      <c r="L24" s="61"/>
    </row>
    <row r="25" spans="1:12" ht="10.5" customHeight="1">
      <c r="A25" s="42"/>
      <c r="B25" s="228"/>
      <c r="C25" s="228" t="s">
        <v>53</v>
      </c>
      <c r="D25" s="43"/>
      <c r="E25" s="61">
        <v>93980</v>
      </c>
      <c r="F25" s="61">
        <v>213933</v>
      </c>
      <c r="G25" s="61">
        <v>104861</v>
      </c>
      <c r="H25" s="61">
        <v>109072</v>
      </c>
      <c r="I25" s="151" t="s">
        <v>282</v>
      </c>
      <c r="J25" s="151" t="s">
        <v>282</v>
      </c>
      <c r="K25" s="149">
        <v>2.2799999999999998</v>
      </c>
      <c r="L25" s="61">
        <v>10750</v>
      </c>
    </row>
    <row r="26" spans="1:12" ht="10.5" customHeight="1">
      <c r="A26" s="42"/>
      <c r="B26" s="228"/>
      <c r="C26" s="228" t="s">
        <v>54</v>
      </c>
      <c r="D26" s="43"/>
      <c r="E26" s="61">
        <v>106092</v>
      </c>
      <c r="F26" s="61">
        <v>245169</v>
      </c>
      <c r="G26" s="61">
        <v>118703</v>
      </c>
      <c r="H26" s="61">
        <v>126466</v>
      </c>
      <c r="I26" s="151" t="s">
        <v>282</v>
      </c>
      <c r="J26" s="151" t="s">
        <v>282</v>
      </c>
      <c r="K26" s="149">
        <v>2.31</v>
      </c>
      <c r="L26" s="61">
        <v>7491</v>
      </c>
    </row>
    <row r="27" spans="1:12" ht="10.5" customHeight="1">
      <c r="A27" s="42"/>
      <c r="C27" s="228" t="s">
        <v>55</v>
      </c>
      <c r="D27" s="43"/>
      <c r="E27" s="61">
        <v>77858</v>
      </c>
      <c r="F27" s="61">
        <v>182115</v>
      </c>
      <c r="G27" s="61">
        <v>89546</v>
      </c>
      <c r="H27" s="61">
        <v>92569</v>
      </c>
      <c r="I27" s="151" t="s">
        <v>282</v>
      </c>
      <c r="J27" s="151" t="s">
        <v>282</v>
      </c>
      <c r="K27" s="149">
        <v>2.34</v>
      </c>
      <c r="L27" s="61">
        <v>7139</v>
      </c>
    </row>
    <row r="28" spans="1:12" ht="10.5" customHeight="1">
      <c r="A28" s="42"/>
      <c r="B28" s="228"/>
      <c r="C28" s="228" t="s">
        <v>56</v>
      </c>
      <c r="D28" s="43"/>
      <c r="E28" s="61">
        <v>51396</v>
      </c>
      <c r="F28" s="61">
        <v>122166</v>
      </c>
      <c r="G28" s="61">
        <v>59576</v>
      </c>
      <c r="H28" s="61">
        <v>62590</v>
      </c>
      <c r="I28" s="151" t="s">
        <v>282</v>
      </c>
      <c r="J28" s="151" t="s">
        <v>282</v>
      </c>
      <c r="K28" s="149">
        <v>2.38</v>
      </c>
      <c r="L28" s="61">
        <v>7115</v>
      </c>
    </row>
    <row r="29" spans="1:12" ht="10.5" customHeight="1">
      <c r="A29" s="42"/>
      <c r="B29" s="228"/>
      <c r="C29" s="228" t="s">
        <v>57</v>
      </c>
      <c r="D29" s="43"/>
      <c r="E29" s="61">
        <v>51359</v>
      </c>
      <c r="F29" s="61">
        <v>119604</v>
      </c>
      <c r="G29" s="61">
        <v>58159</v>
      </c>
      <c r="H29" s="61">
        <v>61445</v>
      </c>
      <c r="I29" s="151" t="s">
        <v>282</v>
      </c>
      <c r="J29" s="151" t="s">
        <v>282</v>
      </c>
      <c r="K29" s="149">
        <v>2.33</v>
      </c>
      <c r="L29" s="61">
        <v>6458</v>
      </c>
    </row>
    <row r="30" spans="1:12" ht="9" customHeight="1">
      <c r="A30" s="42"/>
      <c r="B30" s="228"/>
      <c r="C30" s="228"/>
      <c r="D30" s="43"/>
      <c r="E30" s="61"/>
      <c r="F30" s="61"/>
      <c r="G30" s="61"/>
      <c r="H30" s="61"/>
      <c r="I30" s="61"/>
      <c r="K30" s="149"/>
      <c r="L30" s="61"/>
    </row>
    <row r="31" spans="1:12" ht="10.5" customHeight="1">
      <c r="A31" s="42"/>
      <c r="B31" s="228"/>
      <c r="C31" s="228" t="s">
        <v>58</v>
      </c>
      <c r="D31" s="43"/>
      <c r="E31" s="61">
        <v>62189</v>
      </c>
      <c r="F31" s="61">
        <v>151855</v>
      </c>
      <c r="G31" s="61">
        <v>74174</v>
      </c>
      <c r="H31" s="61">
        <v>77681</v>
      </c>
      <c r="I31" s="151" t="s">
        <v>282</v>
      </c>
      <c r="J31" s="151" t="s">
        <v>282</v>
      </c>
      <c r="K31" s="149">
        <v>2.44</v>
      </c>
      <c r="L31" s="61">
        <v>6440</v>
      </c>
    </row>
    <row r="32" spans="1:12" ht="10.5" customHeight="1">
      <c r="A32" s="42"/>
      <c r="B32" s="228"/>
      <c r="C32" s="228" t="s">
        <v>59</v>
      </c>
      <c r="D32" s="43"/>
      <c r="E32" s="61">
        <v>129325</v>
      </c>
      <c r="F32" s="61">
        <v>310156</v>
      </c>
      <c r="G32" s="61">
        <v>150447</v>
      </c>
      <c r="H32" s="61">
        <v>159709</v>
      </c>
      <c r="I32" s="151" t="s">
        <v>282</v>
      </c>
      <c r="J32" s="151" t="s">
        <v>282</v>
      </c>
      <c r="K32" s="149">
        <v>2.4</v>
      </c>
      <c r="L32" s="61">
        <v>8806</v>
      </c>
    </row>
    <row r="33" spans="1:15" ht="10.5" customHeight="1">
      <c r="A33" s="42"/>
      <c r="B33" s="228"/>
      <c r="C33" s="228" t="s">
        <v>60</v>
      </c>
      <c r="D33" s="43"/>
      <c r="E33" s="61">
        <v>83692</v>
      </c>
      <c r="F33" s="61">
        <v>212437</v>
      </c>
      <c r="G33" s="61">
        <v>105750</v>
      </c>
      <c r="H33" s="61">
        <v>106687</v>
      </c>
      <c r="I33" s="151" t="s">
        <v>282</v>
      </c>
      <c r="J33" s="151" t="s">
        <v>282</v>
      </c>
      <c r="K33" s="149">
        <v>2.54</v>
      </c>
      <c r="L33" s="61">
        <v>7622</v>
      </c>
    </row>
    <row r="34" spans="1:15" ht="9" customHeight="1">
      <c r="A34" s="42"/>
      <c r="B34" s="228"/>
      <c r="C34" s="228"/>
      <c r="D34" s="43"/>
      <c r="E34" s="61"/>
      <c r="F34" s="61"/>
      <c r="G34" s="61"/>
      <c r="H34" s="61"/>
      <c r="I34" s="61"/>
      <c r="K34" s="149"/>
      <c r="L34" s="61"/>
    </row>
    <row r="35" spans="1:15" ht="10.5" customHeight="1">
      <c r="A35" s="42"/>
      <c r="B35" s="308" t="s">
        <v>61</v>
      </c>
      <c r="C35" s="308"/>
      <c r="D35" s="43"/>
      <c r="E35" s="61">
        <v>740516</v>
      </c>
      <c r="F35" s="61">
        <v>1530457</v>
      </c>
      <c r="G35" s="61">
        <v>774291</v>
      </c>
      <c r="H35" s="61">
        <v>756166</v>
      </c>
      <c r="I35" s="150">
        <v>102.4</v>
      </c>
      <c r="J35" s="50">
        <v>16.600000000000001</v>
      </c>
      <c r="K35" s="149">
        <v>2.0699999999999998</v>
      </c>
      <c r="L35" s="61">
        <v>10702</v>
      </c>
    </row>
    <row r="36" spans="1:15" ht="10.5" customHeight="1">
      <c r="A36" s="42"/>
      <c r="B36" s="228"/>
      <c r="C36" s="228"/>
      <c r="D36" s="43"/>
      <c r="E36" s="61"/>
      <c r="F36" s="61"/>
      <c r="G36" s="61"/>
      <c r="H36" s="61"/>
      <c r="I36" s="61"/>
      <c r="K36" s="149"/>
      <c r="L36" s="61"/>
      <c r="N36" s="42"/>
      <c r="O36" s="42"/>
    </row>
    <row r="37" spans="1:15" ht="10.5" customHeight="1">
      <c r="A37" s="42"/>
      <c r="B37" s="228"/>
      <c r="C37" s="228" t="s">
        <v>62</v>
      </c>
      <c r="D37" s="43"/>
      <c r="E37" s="61">
        <v>120278</v>
      </c>
      <c r="F37" s="61">
        <v>233116</v>
      </c>
      <c r="G37" s="61">
        <v>125307</v>
      </c>
      <c r="H37" s="61">
        <v>107809</v>
      </c>
      <c r="I37" s="151" t="s">
        <v>282</v>
      </c>
      <c r="J37" s="151" t="s">
        <v>282</v>
      </c>
      <c r="K37" s="149">
        <v>1.94</v>
      </c>
      <c r="L37" s="61">
        <v>5897</v>
      </c>
    </row>
    <row r="38" spans="1:15" ht="10.5" customHeight="1">
      <c r="A38" s="42"/>
      <c r="B38" s="228"/>
      <c r="C38" s="228" t="s">
        <v>63</v>
      </c>
      <c r="D38" s="43"/>
      <c r="E38" s="61">
        <v>81394</v>
      </c>
      <c r="F38" s="61">
        <v>170159</v>
      </c>
      <c r="G38" s="61">
        <v>85909</v>
      </c>
      <c r="H38" s="61">
        <v>84250</v>
      </c>
      <c r="I38" s="151" t="s">
        <v>282</v>
      </c>
      <c r="J38" s="151" t="s">
        <v>282</v>
      </c>
      <c r="K38" s="149">
        <v>2.09</v>
      </c>
      <c r="L38" s="61">
        <v>16999</v>
      </c>
    </row>
    <row r="39" spans="1:15" ht="10.5" customHeight="1">
      <c r="A39" s="42"/>
      <c r="B39" s="228"/>
      <c r="C39" s="228" t="s">
        <v>64</v>
      </c>
      <c r="D39" s="43"/>
      <c r="E39" s="61">
        <v>133078</v>
      </c>
      <c r="F39" s="61">
        <v>261825</v>
      </c>
      <c r="G39" s="61">
        <v>133288</v>
      </c>
      <c r="H39" s="61">
        <v>128537</v>
      </c>
      <c r="I39" s="151" t="s">
        <v>282</v>
      </c>
      <c r="J39" s="151" t="s">
        <v>282</v>
      </c>
      <c r="K39" s="149">
        <v>1.97</v>
      </c>
      <c r="L39" s="61">
        <v>17763</v>
      </c>
    </row>
    <row r="40" spans="1:15" ht="10.5" customHeight="1">
      <c r="A40" s="42"/>
      <c r="B40" s="228"/>
      <c r="C40" s="228" t="s">
        <v>65</v>
      </c>
      <c r="D40" s="43"/>
      <c r="E40" s="61">
        <v>113173</v>
      </c>
      <c r="F40" s="61">
        <v>233285</v>
      </c>
      <c r="G40" s="61">
        <v>117038</v>
      </c>
      <c r="H40" s="61">
        <v>116247</v>
      </c>
      <c r="I40" s="151" t="s">
        <v>282</v>
      </c>
      <c r="J40" s="151" t="s">
        <v>282</v>
      </c>
      <c r="K40" s="149">
        <v>2.06</v>
      </c>
      <c r="L40" s="61">
        <v>14259</v>
      </c>
    </row>
    <row r="41" spans="1:15" ht="9" customHeight="1">
      <c r="A41" s="42"/>
      <c r="B41" s="228"/>
      <c r="C41" s="228" t="s">
        <v>66</v>
      </c>
      <c r="D41" s="43"/>
      <c r="E41" s="61">
        <v>113279</v>
      </c>
      <c r="F41" s="61">
        <v>219868</v>
      </c>
      <c r="G41" s="61">
        <v>112191</v>
      </c>
      <c r="H41" s="61">
        <v>107677</v>
      </c>
      <c r="I41" s="151" t="s">
        <v>282</v>
      </c>
      <c r="J41" s="151" t="s">
        <v>282</v>
      </c>
      <c r="K41" s="149">
        <v>1.94</v>
      </c>
      <c r="L41" s="61">
        <v>10725</v>
      </c>
    </row>
    <row r="42" spans="1:15" ht="9" customHeight="1">
      <c r="A42" s="42"/>
      <c r="B42" s="228"/>
      <c r="C42" s="228"/>
      <c r="D42" s="43"/>
      <c r="E42" s="61"/>
      <c r="F42" s="61"/>
      <c r="G42" s="61"/>
      <c r="H42" s="61"/>
      <c r="I42" s="61"/>
      <c r="K42" s="149"/>
      <c r="L42" s="61"/>
    </row>
    <row r="43" spans="1:15" ht="10.5" customHeight="1">
      <c r="A43" s="42"/>
      <c r="B43" s="228"/>
      <c r="C43" s="228" t="s">
        <v>67</v>
      </c>
      <c r="D43" s="43"/>
      <c r="E43" s="61">
        <v>100712</v>
      </c>
      <c r="F43" s="61">
        <v>232325</v>
      </c>
      <c r="G43" s="61">
        <v>113467</v>
      </c>
      <c r="H43" s="61">
        <v>118858</v>
      </c>
      <c r="I43" s="151" t="s">
        <v>282</v>
      </c>
      <c r="J43" s="151" t="s">
        <v>282</v>
      </c>
      <c r="K43" s="149">
        <v>2.31</v>
      </c>
      <c r="L43" s="61">
        <v>12484</v>
      </c>
    </row>
    <row r="44" spans="1:15" ht="9" customHeight="1">
      <c r="A44" s="42"/>
      <c r="B44" s="228"/>
      <c r="C44" s="228" t="s">
        <v>68</v>
      </c>
      <c r="D44" s="43"/>
      <c r="E44" s="45">
        <v>78602</v>
      </c>
      <c r="F44" s="61">
        <v>179879</v>
      </c>
      <c r="G44" s="45">
        <v>87091</v>
      </c>
      <c r="H44" s="45">
        <v>92788</v>
      </c>
      <c r="I44" s="151" t="s">
        <v>282</v>
      </c>
      <c r="J44" s="151" t="s">
        <v>282</v>
      </c>
      <c r="K44" s="149">
        <v>2.29</v>
      </c>
      <c r="L44" s="61">
        <v>7737</v>
      </c>
    </row>
    <row r="45" spans="1:15" ht="9" customHeight="1">
      <c r="A45" s="42"/>
      <c r="B45" s="228"/>
      <c r="C45" s="228"/>
      <c r="D45" s="43"/>
      <c r="E45" s="61"/>
      <c r="F45" s="61"/>
      <c r="G45" s="61"/>
      <c r="H45" s="61"/>
      <c r="I45" s="61"/>
      <c r="K45" s="149"/>
      <c r="L45" s="61"/>
    </row>
    <row r="46" spans="1:15" ht="10.5" customHeight="1">
      <c r="A46" s="42"/>
      <c r="B46" s="308" t="s">
        <v>69</v>
      </c>
      <c r="C46" s="308"/>
      <c r="D46" s="43"/>
      <c r="E46" s="61">
        <v>327027</v>
      </c>
      <c r="F46" s="61">
        <v>722828</v>
      </c>
      <c r="G46" s="61">
        <v>361423</v>
      </c>
      <c r="H46" s="61">
        <v>361405</v>
      </c>
      <c r="I46" s="150">
        <v>100</v>
      </c>
      <c r="J46" s="50">
        <v>7.9</v>
      </c>
      <c r="K46" s="149">
        <v>2.21</v>
      </c>
      <c r="L46" s="61">
        <v>2198</v>
      </c>
    </row>
    <row r="47" spans="1:15" ht="9" customHeight="1">
      <c r="A47" s="42"/>
      <c r="B47" s="228"/>
      <c r="C47" s="228"/>
      <c r="D47" s="43"/>
      <c r="E47" s="61"/>
      <c r="F47" s="61"/>
      <c r="G47" s="61"/>
      <c r="H47" s="61"/>
      <c r="I47" s="61"/>
      <c r="K47" s="149"/>
      <c r="L47" s="61"/>
      <c r="N47" s="42"/>
      <c r="O47" s="42"/>
    </row>
    <row r="48" spans="1:15" ht="10.5" customHeight="1">
      <c r="A48" s="42"/>
      <c r="B48" s="228"/>
      <c r="C48" s="228" t="s">
        <v>70</v>
      </c>
      <c r="D48" s="43"/>
      <c r="E48" s="45">
        <v>74159</v>
      </c>
      <c r="F48" s="61">
        <v>170869</v>
      </c>
      <c r="G48" s="45">
        <v>85982</v>
      </c>
      <c r="H48" s="45">
        <v>84887</v>
      </c>
      <c r="I48" s="151" t="s">
        <v>282</v>
      </c>
      <c r="J48" s="151" t="s">
        <v>282</v>
      </c>
      <c r="K48" s="149">
        <v>2.2999999999999998</v>
      </c>
      <c r="L48" s="45">
        <v>673</v>
      </c>
    </row>
    <row r="49" spans="1:12" ht="9" customHeight="1">
      <c r="A49" s="42"/>
      <c r="B49" s="228"/>
      <c r="C49" s="228" t="s">
        <v>71</v>
      </c>
      <c r="D49" s="43"/>
      <c r="E49" s="61">
        <v>122626</v>
      </c>
      <c r="F49" s="61">
        <v>272056</v>
      </c>
      <c r="G49" s="61">
        <v>136623</v>
      </c>
      <c r="H49" s="61">
        <v>135433</v>
      </c>
      <c r="I49" s="151" t="s">
        <v>282</v>
      </c>
      <c r="J49" s="151" t="s">
        <v>282</v>
      </c>
      <c r="K49" s="149">
        <v>2.2200000000000002</v>
      </c>
      <c r="L49" s="61">
        <v>7379</v>
      </c>
    </row>
    <row r="50" spans="1:12" ht="10.5" customHeight="1">
      <c r="A50" s="42"/>
      <c r="B50" s="228"/>
      <c r="C50" s="228" t="s">
        <v>72</v>
      </c>
      <c r="D50" s="43"/>
      <c r="E50" s="45">
        <v>130242</v>
      </c>
      <c r="F50" s="61">
        <v>279903</v>
      </c>
      <c r="G50" s="45">
        <v>138818</v>
      </c>
      <c r="H50" s="45">
        <v>141085</v>
      </c>
      <c r="I50" s="151" t="s">
        <v>282</v>
      </c>
      <c r="J50" s="151" t="s">
        <v>282</v>
      </c>
      <c r="K50" s="149">
        <v>2.15</v>
      </c>
      <c r="L50" s="61">
        <v>7345</v>
      </c>
    </row>
    <row r="51" spans="1:12" ht="9" customHeight="1">
      <c r="A51" s="42"/>
      <c r="B51" s="228"/>
      <c r="C51" s="228"/>
      <c r="D51" s="43"/>
      <c r="E51" s="45"/>
      <c r="F51" s="61"/>
      <c r="G51" s="45"/>
      <c r="H51" s="45"/>
      <c r="I51" s="61"/>
      <c r="K51" s="149"/>
      <c r="L51" s="61"/>
    </row>
    <row r="52" spans="1:12" ht="10.5" customHeight="1">
      <c r="A52" s="42"/>
      <c r="B52" s="308" t="s">
        <v>73</v>
      </c>
      <c r="C52" s="308"/>
      <c r="D52" s="43"/>
      <c r="E52" s="44">
        <v>167315</v>
      </c>
      <c r="F52" s="61">
        <v>393894</v>
      </c>
      <c r="G52" s="44">
        <v>196540</v>
      </c>
      <c r="H52" s="44">
        <v>197354</v>
      </c>
      <c r="I52" s="152">
        <v>99.6</v>
      </c>
      <c r="J52" s="50">
        <v>4.3</v>
      </c>
      <c r="K52" s="149">
        <v>2.35</v>
      </c>
      <c r="L52" s="61">
        <v>3907</v>
      </c>
    </row>
    <row r="53" spans="1:12" ht="10.5" customHeight="1">
      <c r="A53" s="42"/>
      <c r="B53" s="308" t="s">
        <v>74</v>
      </c>
      <c r="C53" s="308"/>
      <c r="D53" s="43"/>
      <c r="E53" s="44">
        <v>112230</v>
      </c>
      <c r="F53" s="61">
        <v>257729</v>
      </c>
      <c r="G53" s="44">
        <v>128989</v>
      </c>
      <c r="H53" s="44">
        <v>128740</v>
      </c>
      <c r="I53" s="152">
        <v>100.2</v>
      </c>
      <c r="J53" s="50">
        <v>2.8</v>
      </c>
      <c r="K53" s="149">
        <v>2.2999999999999998</v>
      </c>
      <c r="L53" s="61">
        <v>3800</v>
      </c>
    </row>
    <row r="54" spans="1:12" ht="10.5" customHeight="1">
      <c r="A54" s="42"/>
      <c r="B54" s="308" t="s">
        <v>75</v>
      </c>
      <c r="C54" s="308"/>
      <c r="D54" s="43"/>
      <c r="E54" s="44">
        <v>74879</v>
      </c>
      <c r="F54" s="61">
        <v>172262</v>
      </c>
      <c r="G54" s="44">
        <v>80996</v>
      </c>
      <c r="H54" s="44">
        <v>91266</v>
      </c>
      <c r="I54" s="152">
        <v>88.7</v>
      </c>
      <c r="J54" s="50">
        <v>1.9</v>
      </c>
      <c r="K54" s="149">
        <v>2.2999999999999998</v>
      </c>
      <c r="L54" s="61">
        <v>4342</v>
      </c>
    </row>
    <row r="55" spans="1:12" ht="9" customHeight="1">
      <c r="B55" s="308" t="s">
        <v>76</v>
      </c>
      <c r="C55" s="308"/>
      <c r="D55" s="43"/>
      <c r="E55" s="44">
        <v>190990</v>
      </c>
      <c r="F55" s="61">
        <v>434568</v>
      </c>
      <c r="G55" s="44">
        <v>214795</v>
      </c>
      <c r="H55" s="44">
        <v>219773</v>
      </c>
      <c r="I55" s="152">
        <v>97.7</v>
      </c>
      <c r="J55" s="50">
        <v>4.7</v>
      </c>
      <c r="K55" s="149">
        <v>2.2799999999999998</v>
      </c>
      <c r="L55" s="61">
        <v>6247</v>
      </c>
    </row>
    <row r="56" spans="1:12" ht="10.5" customHeight="1">
      <c r="B56" s="308" t="s">
        <v>77</v>
      </c>
      <c r="C56" s="308"/>
      <c r="D56" s="43"/>
      <c r="E56" s="44">
        <v>81748</v>
      </c>
      <c r="F56" s="61">
        <v>190109</v>
      </c>
      <c r="G56" s="44">
        <v>92406</v>
      </c>
      <c r="H56" s="44">
        <v>97703</v>
      </c>
      <c r="I56" s="152">
        <v>94.6</v>
      </c>
      <c r="J56" s="50">
        <v>2.1</v>
      </c>
      <c r="K56" s="149">
        <v>2.33</v>
      </c>
      <c r="L56" s="61">
        <v>1670</v>
      </c>
    </row>
    <row r="57" spans="1:12" ht="9" customHeight="1">
      <c r="B57" s="308"/>
      <c r="C57" s="308"/>
      <c r="D57" s="43"/>
      <c r="E57" s="44"/>
      <c r="F57" s="61"/>
      <c r="G57" s="44"/>
      <c r="H57" s="44"/>
      <c r="I57" s="152"/>
      <c r="K57" s="149"/>
      <c r="L57" s="61"/>
    </row>
    <row r="58" spans="1:12" ht="10.5" customHeight="1">
      <c r="B58" s="308" t="s">
        <v>78</v>
      </c>
      <c r="C58" s="308"/>
      <c r="D58" s="43"/>
      <c r="E58" s="44">
        <v>102867</v>
      </c>
      <c r="F58" s="61">
        <v>241887</v>
      </c>
      <c r="G58" s="44">
        <v>117749</v>
      </c>
      <c r="H58" s="44">
        <v>124138</v>
      </c>
      <c r="I58" s="152">
        <v>94.9</v>
      </c>
      <c r="J58" s="50">
        <v>2.6</v>
      </c>
      <c r="K58" s="149">
        <v>2.35</v>
      </c>
      <c r="L58" s="61">
        <v>6776</v>
      </c>
    </row>
    <row r="59" spans="1:12" ht="10.5" customHeight="1">
      <c r="B59" s="308" t="s">
        <v>79</v>
      </c>
      <c r="C59" s="308"/>
      <c r="D59" s="43"/>
      <c r="E59" s="44">
        <v>24656</v>
      </c>
      <c r="F59" s="61">
        <v>56936</v>
      </c>
      <c r="G59" s="44">
        <v>26583</v>
      </c>
      <c r="H59" s="44">
        <v>30353</v>
      </c>
      <c r="I59" s="152">
        <v>87.6</v>
      </c>
      <c r="J59" s="50">
        <v>0.6</v>
      </c>
      <c r="K59" s="149">
        <v>2.31</v>
      </c>
      <c r="L59" s="61">
        <v>3295</v>
      </c>
    </row>
    <row r="60" spans="1:12" ht="9" customHeight="1">
      <c r="B60" s="308" t="s">
        <v>80</v>
      </c>
      <c r="C60" s="308"/>
      <c r="D60" s="43"/>
      <c r="E60" s="44">
        <v>17515</v>
      </c>
      <c r="F60" s="61">
        <v>42488</v>
      </c>
      <c r="G60" s="44">
        <v>20405</v>
      </c>
      <c r="H60" s="44">
        <v>22083</v>
      </c>
      <c r="I60" s="152">
        <v>92.4</v>
      </c>
      <c r="J60" s="50">
        <v>0.5</v>
      </c>
      <c r="K60" s="149">
        <v>2.4300000000000002</v>
      </c>
      <c r="L60" s="61">
        <v>1326</v>
      </c>
    </row>
    <row r="61" spans="1:12" ht="10.5" customHeight="1">
      <c r="B61" s="308" t="s">
        <v>81</v>
      </c>
      <c r="C61" s="308"/>
      <c r="D61" s="43"/>
      <c r="E61" s="123">
        <v>72161</v>
      </c>
      <c r="F61" s="61">
        <v>165051</v>
      </c>
      <c r="G61" s="44">
        <v>84555</v>
      </c>
      <c r="H61" s="44">
        <v>80496</v>
      </c>
      <c r="I61" s="152">
        <v>105</v>
      </c>
      <c r="J61" s="50">
        <v>1.8</v>
      </c>
      <c r="K61" s="149">
        <v>2.29</v>
      </c>
      <c r="L61" s="61">
        <v>1591</v>
      </c>
    </row>
    <row r="62" spans="1:12" ht="9" customHeight="1">
      <c r="B62" s="62"/>
      <c r="C62" s="228"/>
      <c r="D62" s="43"/>
      <c r="E62" s="44"/>
      <c r="F62" s="61"/>
      <c r="G62" s="44"/>
      <c r="H62" s="44"/>
      <c r="I62" s="152"/>
      <c r="K62" s="149"/>
      <c r="L62" s="61"/>
    </row>
    <row r="63" spans="1:12" ht="10.5" customHeight="1">
      <c r="B63" s="308" t="s">
        <v>82</v>
      </c>
      <c r="C63" s="308"/>
      <c r="D63" s="43"/>
      <c r="E63" s="63">
        <v>100377</v>
      </c>
      <c r="F63" s="61">
        <v>224677</v>
      </c>
      <c r="G63" s="63">
        <v>116247</v>
      </c>
      <c r="H63" s="63">
        <v>108430</v>
      </c>
      <c r="I63" s="152">
        <v>107.2</v>
      </c>
      <c r="J63" s="50">
        <v>2.4</v>
      </c>
      <c r="K63" s="149">
        <v>2.2400000000000002</v>
      </c>
      <c r="L63" s="61">
        <v>2394</v>
      </c>
    </row>
    <row r="64" spans="1:12" ht="10.5" customHeight="1">
      <c r="B64" s="308" t="s">
        <v>83</v>
      </c>
      <c r="C64" s="308"/>
      <c r="D64" s="43"/>
      <c r="E64" s="63">
        <v>108465</v>
      </c>
      <c r="F64" s="61">
        <v>237445</v>
      </c>
      <c r="G64" s="63">
        <v>118643</v>
      </c>
      <c r="H64" s="63">
        <v>118802</v>
      </c>
      <c r="I64" s="152">
        <v>99.9</v>
      </c>
      <c r="J64" s="50">
        <v>2.6</v>
      </c>
      <c r="K64" s="149">
        <v>2.19</v>
      </c>
      <c r="L64" s="61">
        <v>8765</v>
      </c>
    </row>
    <row r="65" spans="2:12" ht="10.5" customHeight="1">
      <c r="B65" s="308" t="s">
        <v>84</v>
      </c>
      <c r="C65" s="308"/>
      <c r="D65" s="43"/>
      <c r="E65" s="63">
        <v>45520</v>
      </c>
      <c r="F65" s="61">
        <v>102137</v>
      </c>
      <c r="G65" s="63">
        <v>51773</v>
      </c>
      <c r="H65" s="63">
        <v>50364</v>
      </c>
      <c r="I65" s="152">
        <v>102.8</v>
      </c>
      <c r="J65" s="50">
        <v>1.1000000000000001</v>
      </c>
      <c r="K65" s="149">
        <v>2.2400000000000002</v>
      </c>
      <c r="L65" s="61">
        <v>1838</v>
      </c>
    </row>
    <row r="66" spans="2:12" ht="9" customHeight="1">
      <c r="B66" s="308" t="s">
        <v>85</v>
      </c>
      <c r="C66" s="308"/>
      <c r="D66" s="43"/>
      <c r="E66" s="63">
        <v>57251</v>
      </c>
      <c r="F66" s="61">
        <v>133706</v>
      </c>
      <c r="G66" s="63">
        <v>67310</v>
      </c>
      <c r="H66" s="63">
        <v>66396</v>
      </c>
      <c r="I66" s="152">
        <v>101.4</v>
      </c>
      <c r="J66" s="50">
        <v>1.5</v>
      </c>
      <c r="K66" s="149">
        <v>2.34</v>
      </c>
      <c r="L66" s="61">
        <v>5028</v>
      </c>
    </row>
    <row r="67" spans="2:12" ht="10.5" customHeight="1">
      <c r="B67" s="308" t="s">
        <v>86</v>
      </c>
      <c r="C67" s="308"/>
      <c r="D67" s="43"/>
      <c r="E67" s="63">
        <v>59235</v>
      </c>
      <c r="F67" s="61">
        <v>130608</v>
      </c>
      <c r="G67" s="63">
        <v>65092</v>
      </c>
      <c r="H67" s="63">
        <v>65516</v>
      </c>
      <c r="I67" s="152">
        <v>99.4</v>
      </c>
      <c r="J67" s="50">
        <v>1.4</v>
      </c>
      <c r="K67" s="149">
        <v>2.2000000000000002</v>
      </c>
      <c r="L67" s="61">
        <v>7434</v>
      </c>
    </row>
    <row r="68" spans="2:12" ht="9" customHeight="1">
      <c r="B68" s="308"/>
      <c r="C68" s="308"/>
      <c r="D68" s="43"/>
      <c r="E68" s="63"/>
      <c r="F68" s="61"/>
      <c r="G68" s="63"/>
      <c r="H68" s="63"/>
      <c r="I68" s="152"/>
      <c r="K68" s="149"/>
      <c r="L68" s="61"/>
    </row>
    <row r="69" spans="2:12" ht="9" customHeight="1">
      <c r="B69" s="308" t="s">
        <v>87</v>
      </c>
      <c r="C69" s="308"/>
      <c r="D69" s="43"/>
      <c r="E69" s="63">
        <v>16570</v>
      </c>
      <c r="F69" s="61">
        <v>41814</v>
      </c>
      <c r="G69" s="63">
        <v>20584</v>
      </c>
      <c r="H69" s="63">
        <v>21230</v>
      </c>
      <c r="I69" s="152">
        <v>97</v>
      </c>
      <c r="J69" s="50">
        <v>0.5</v>
      </c>
      <c r="K69" s="149">
        <v>2.52</v>
      </c>
      <c r="L69" s="61">
        <v>542</v>
      </c>
    </row>
    <row r="70" spans="2:12" ht="10.5" customHeight="1">
      <c r="B70" s="308" t="s">
        <v>88</v>
      </c>
      <c r="C70" s="308"/>
      <c r="D70" s="43"/>
      <c r="E70" s="63">
        <v>34952</v>
      </c>
      <c r="F70" s="61">
        <v>84372</v>
      </c>
      <c r="G70" s="63">
        <v>43026</v>
      </c>
      <c r="H70" s="63">
        <v>41346</v>
      </c>
      <c r="I70" s="152">
        <v>104.1</v>
      </c>
      <c r="J70" s="50">
        <v>0.9</v>
      </c>
      <c r="K70" s="149">
        <v>2.41</v>
      </c>
      <c r="L70" s="61">
        <v>3811</v>
      </c>
    </row>
    <row r="71" spans="2:12" ht="9" customHeight="1">
      <c r="B71" s="64"/>
      <c r="C71" s="228"/>
      <c r="D71" s="43"/>
      <c r="E71" s="44"/>
      <c r="F71" s="61"/>
      <c r="G71" s="44"/>
      <c r="H71" s="44"/>
      <c r="I71" s="152"/>
      <c r="K71" s="149"/>
      <c r="L71" s="61"/>
    </row>
    <row r="72" spans="2:12" ht="10.5" customHeight="1">
      <c r="B72" s="313" t="s">
        <v>113</v>
      </c>
      <c r="C72" s="313"/>
      <c r="D72" s="43"/>
      <c r="E72" s="63">
        <v>12713</v>
      </c>
      <c r="F72" s="61">
        <v>31683</v>
      </c>
      <c r="G72" s="63">
        <v>14964</v>
      </c>
      <c r="H72" s="63">
        <v>16719</v>
      </c>
      <c r="I72" s="152">
        <v>89.5</v>
      </c>
      <c r="J72" s="50">
        <v>0.3</v>
      </c>
      <c r="K72" s="149">
        <v>2.4900000000000002</v>
      </c>
      <c r="L72" s="61">
        <v>1859</v>
      </c>
    </row>
    <row r="73" spans="2:12" ht="9" customHeight="1">
      <c r="B73" s="228"/>
      <c r="C73" s="228"/>
      <c r="D73" s="43"/>
      <c r="E73" s="44"/>
      <c r="F73" s="61"/>
      <c r="G73" s="44"/>
      <c r="H73" s="44"/>
      <c r="I73" s="152"/>
      <c r="K73" s="149"/>
      <c r="L73" s="61"/>
    </row>
    <row r="74" spans="2:12" ht="10.5" customHeight="1">
      <c r="B74" s="313" t="s">
        <v>114</v>
      </c>
      <c r="C74" s="313"/>
      <c r="D74" s="43"/>
      <c r="E74" s="63">
        <v>19763</v>
      </c>
      <c r="F74" s="61">
        <v>48379</v>
      </c>
      <c r="G74" s="63">
        <v>24512</v>
      </c>
      <c r="H74" s="63">
        <v>23867</v>
      </c>
      <c r="I74" s="152">
        <v>102.7</v>
      </c>
      <c r="J74" s="50">
        <v>0.5</v>
      </c>
      <c r="K74" s="149">
        <v>2.4500000000000002</v>
      </c>
      <c r="L74" s="61">
        <v>3627</v>
      </c>
    </row>
    <row r="75" spans="2:12" ht="9" customHeight="1">
      <c r="B75" s="64"/>
      <c r="C75" s="228"/>
      <c r="D75" s="43"/>
      <c r="E75" s="44"/>
      <c r="F75" s="61"/>
      <c r="G75" s="44"/>
      <c r="H75" s="44"/>
      <c r="I75" s="152"/>
      <c r="K75" s="149"/>
      <c r="L75" s="61"/>
    </row>
    <row r="76" spans="2:12" ht="10.5" customHeight="1">
      <c r="B76" s="308" t="s">
        <v>115</v>
      </c>
      <c r="C76" s="308"/>
      <c r="D76" s="43"/>
      <c r="E76" s="44">
        <v>24097</v>
      </c>
      <c r="F76" s="61">
        <v>59028</v>
      </c>
      <c r="G76" s="44">
        <v>28632</v>
      </c>
      <c r="H76" s="44">
        <v>30396</v>
      </c>
      <c r="I76" s="151" t="s">
        <v>282</v>
      </c>
      <c r="J76" s="151" t="s">
        <v>282</v>
      </c>
      <c r="K76" s="149">
        <v>2.4500000000000002</v>
      </c>
      <c r="L76" s="61">
        <v>2249</v>
      </c>
    </row>
    <row r="77" spans="2:12" ht="9" customHeight="1">
      <c r="B77" s="62"/>
      <c r="C77" s="228"/>
      <c r="D77" s="43"/>
      <c r="E77" s="44"/>
      <c r="F77" s="61"/>
      <c r="G77" s="44"/>
      <c r="H77" s="44"/>
      <c r="I77" s="152"/>
      <c r="K77" s="149"/>
      <c r="L77" s="61"/>
    </row>
    <row r="78" spans="2:12" ht="9" customHeight="1">
      <c r="B78" s="62"/>
      <c r="C78" s="228" t="s">
        <v>91</v>
      </c>
      <c r="D78" s="43"/>
      <c r="E78" s="44">
        <v>12661</v>
      </c>
      <c r="F78" s="61">
        <v>31284</v>
      </c>
      <c r="G78" s="44">
        <v>15260</v>
      </c>
      <c r="H78" s="44">
        <v>16024</v>
      </c>
      <c r="I78" s="152">
        <v>95.2</v>
      </c>
      <c r="J78" s="50">
        <v>0.3</v>
      </c>
      <c r="K78" s="149">
        <v>2.4700000000000002</v>
      </c>
      <c r="L78" s="61">
        <v>1821</v>
      </c>
    </row>
    <row r="79" spans="2:12" ht="10.5" customHeight="1">
      <c r="B79" s="62"/>
      <c r="C79" s="228" t="s">
        <v>92</v>
      </c>
      <c r="D79" s="43"/>
      <c r="E79" s="44">
        <v>11436</v>
      </c>
      <c r="F79" s="61">
        <v>27744</v>
      </c>
      <c r="G79" s="44">
        <v>13372</v>
      </c>
      <c r="H79" s="44">
        <v>14372</v>
      </c>
      <c r="I79" s="152">
        <v>93</v>
      </c>
      <c r="J79" s="50">
        <v>0.3</v>
      </c>
      <c r="K79" s="149">
        <v>2.4300000000000002</v>
      </c>
      <c r="L79" s="61">
        <v>3056</v>
      </c>
    </row>
    <row r="80" spans="2:12" ht="9" customHeight="1">
      <c r="B80" s="62"/>
      <c r="C80" s="228"/>
      <c r="D80" s="43"/>
      <c r="E80" s="44"/>
      <c r="F80" s="44"/>
      <c r="G80" s="44"/>
      <c r="H80" s="44"/>
      <c r="I80" s="152"/>
      <c r="K80" s="149"/>
      <c r="L80" s="61"/>
    </row>
    <row r="81" spans="2:12" ht="10.5" customHeight="1">
      <c r="B81" s="308" t="s">
        <v>116</v>
      </c>
      <c r="C81" s="312"/>
      <c r="D81" s="43"/>
      <c r="E81" s="44">
        <v>25199</v>
      </c>
      <c r="F81" s="61">
        <v>65024</v>
      </c>
      <c r="G81" s="44">
        <v>32050</v>
      </c>
      <c r="H81" s="44">
        <v>32974</v>
      </c>
      <c r="I81" s="151" t="s">
        <v>282</v>
      </c>
      <c r="J81" s="151" t="s">
        <v>282</v>
      </c>
      <c r="K81" s="149">
        <v>2.58</v>
      </c>
      <c r="L81" s="61">
        <v>214</v>
      </c>
    </row>
    <row r="82" spans="2:12" ht="9" customHeight="1">
      <c r="B82" s="62"/>
      <c r="C82" s="228"/>
      <c r="D82" s="43"/>
      <c r="E82" s="44"/>
      <c r="F82" s="61"/>
      <c r="G82" s="44"/>
      <c r="H82" s="44"/>
      <c r="I82" s="150"/>
      <c r="K82" s="149"/>
      <c r="L82" s="61"/>
    </row>
    <row r="83" spans="2:12" ht="10.5" customHeight="1">
      <c r="B83" s="62"/>
      <c r="C83" s="228" t="s">
        <v>93</v>
      </c>
      <c r="D83" s="43"/>
      <c r="E83" s="44">
        <v>3449</v>
      </c>
      <c r="F83" s="61">
        <v>9368</v>
      </c>
      <c r="G83" s="44">
        <v>4712</v>
      </c>
      <c r="H83" s="44">
        <v>4656</v>
      </c>
      <c r="I83" s="150">
        <v>101.2</v>
      </c>
      <c r="J83" s="50">
        <v>0.1</v>
      </c>
      <c r="K83" s="149">
        <v>2.72</v>
      </c>
      <c r="L83" s="61">
        <v>469</v>
      </c>
    </row>
    <row r="84" spans="2:12" ht="10.5" customHeight="1">
      <c r="B84" s="62"/>
      <c r="C84" s="228" t="s">
        <v>94</v>
      </c>
      <c r="D84" s="43"/>
      <c r="E84" s="44">
        <v>6504</v>
      </c>
      <c r="F84" s="61">
        <v>17060</v>
      </c>
      <c r="G84" s="44">
        <v>8476</v>
      </c>
      <c r="H84" s="44">
        <v>8584</v>
      </c>
      <c r="I84" s="150">
        <v>98.7</v>
      </c>
      <c r="J84" s="50">
        <v>0.2</v>
      </c>
      <c r="K84" s="149">
        <v>2.62</v>
      </c>
      <c r="L84" s="61">
        <v>1186</v>
      </c>
    </row>
    <row r="85" spans="2:12" ht="10.5" customHeight="1">
      <c r="B85" s="62"/>
      <c r="C85" s="228" t="s">
        <v>95</v>
      </c>
      <c r="D85" s="43"/>
      <c r="E85" s="44">
        <v>4580</v>
      </c>
      <c r="F85" s="61">
        <v>10884</v>
      </c>
      <c r="G85" s="44">
        <v>5358</v>
      </c>
      <c r="H85" s="44">
        <v>5526</v>
      </c>
      <c r="I85" s="150">
        <v>97</v>
      </c>
      <c r="J85" s="50">
        <v>0.1</v>
      </c>
      <c r="K85" s="149">
        <v>2.38</v>
      </c>
      <c r="L85" s="61">
        <v>288</v>
      </c>
    </row>
    <row r="86" spans="2:12" ht="9" customHeight="1">
      <c r="B86" s="62"/>
      <c r="C86" s="228" t="s">
        <v>96</v>
      </c>
      <c r="D86" s="43"/>
      <c r="E86" s="44">
        <v>3869</v>
      </c>
      <c r="F86" s="61">
        <v>9702</v>
      </c>
      <c r="G86" s="44">
        <v>4757</v>
      </c>
      <c r="H86" s="44">
        <v>4945</v>
      </c>
      <c r="I86" s="150">
        <v>96.2</v>
      </c>
      <c r="J86" s="50">
        <v>0.1</v>
      </c>
      <c r="K86" s="149">
        <v>2.5099999999999998</v>
      </c>
      <c r="L86" s="61">
        <v>43</v>
      </c>
    </row>
    <row r="87" spans="2:12" ht="10.5" customHeight="1">
      <c r="B87" s="62"/>
      <c r="C87" s="228" t="s">
        <v>97</v>
      </c>
      <c r="D87" s="43"/>
      <c r="E87" s="44">
        <v>6797</v>
      </c>
      <c r="F87" s="61">
        <v>18010</v>
      </c>
      <c r="G87" s="44">
        <v>8747</v>
      </c>
      <c r="H87" s="44">
        <v>9263</v>
      </c>
      <c r="I87" s="150">
        <v>94.4</v>
      </c>
      <c r="J87" s="50">
        <v>0.2</v>
      </c>
      <c r="K87" s="149">
        <v>2.65</v>
      </c>
      <c r="L87" s="61">
        <v>2750</v>
      </c>
    </row>
    <row r="88" spans="2:12" ht="9" customHeight="1">
      <c r="B88" s="62"/>
      <c r="C88" s="228"/>
      <c r="D88" s="43"/>
      <c r="E88" s="44"/>
      <c r="F88" s="61"/>
      <c r="G88" s="44"/>
      <c r="H88" s="44"/>
      <c r="I88" s="150"/>
      <c r="K88" s="149"/>
      <c r="L88" s="61"/>
    </row>
    <row r="89" spans="2:12" ht="10.5" customHeight="1">
      <c r="B89" s="308" t="s">
        <v>290</v>
      </c>
      <c r="C89" s="312"/>
      <c r="D89" s="43"/>
      <c r="E89" s="44">
        <v>20088</v>
      </c>
      <c r="F89" s="61">
        <v>41814</v>
      </c>
      <c r="G89" s="44">
        <v>19581</v>
      </c>
      <c r="H89" s="44">
        <v>22233</v>
      </c>
      <c r="I89" s="151" t="s">
        <v>282</v>
      </c>
      <c r="J89" s="151" t="s">
        <v>282</v>
      </c>
      <c r="K89" s="149">
        <v>2.08</v>
      </c>
      <c r="L89" s="61">
        <v>297</v>
      </c>
    </row>
    <row r="90" spans="2:12" ht="9" customHeight="1">
      <c r="B90" s="62"/>
      <c r="C90" s="228"/>
      <c r="D90" s="43"/>
      <c r="E90" s="44"/>
      <c r="F90" s="61"/>
      <c r="G90" s="44"/>
      <c r="H90" s="44"/>
      <c r="I90" s="150"/>
      <c r="K90" s="149"/>
      <c r="L90" s="61"/>
    </row>
    <row r="91" spans="2:12" ht="10.5" customHeight="1">
      <c r="B91" s="62"/>
      <c r="C91" s="228" t="s">
        <v>98</v>
      </c>
      <c r="D91" s="43"/>
      <c r="E91" s="44">
        <v>6217</v>
      </c>
      <c r="F91" s="61">
        <v>11169</v>
      </c>
      <c r="G91" s="44">
        <v>5330</v>
      </c>
      <c r="H91" s="44">
        <v>5839</v>
      </c>
      <c r="I91" s="150">
        <v>91.3</v>
      </c>
      <c r="J91" s="50">
        <v>0.1</v>
      </c>
      <c r="K91" s="149">
        <v>1.8</v>
      </c>
      <c r="L91" s="61">
        <v>120</v>
      </c>
    </row>
    <row r="92" spans="2:12" ht="9" customHeight="1">
      <c r="B92" s="62"/>
      <c r="C92" s="228" t="s">
        <v>99</v>
      </c>
      <c r="D92" s="43"/>
      <c r="E92" s="44">
        <v>3051</v>
      </c>
      <c r="F92" s="61">
        <v>6843</v>
      </c>
      <c r="G92" s="44">
        <v>3202</v>
      </c>
      <c r="H92" s="44">
        <v>3641</v>
      </c>
      <c r="I92" s="150">
        <v>87.9</v>
      </c>
      <c r="J92" s="50">
        <v>0.1</v>
      </c>
      <c r="K92" s="149">
        <v>2.2400000000000002</v>
      </c>
      <c r="L92" s="61">
        <v>971</v>
      </c>
    </row>
    <row r="93" spans="2:12" ht="10.5" customHeight="1">
      <c r="B93" s="62"/>
      <c r="C93" s="228" t="s">
        <v>100</v>
      </c>
      <c r="D93" s="43"/>
      <c r="E93" s="44">
        <v>10820</v>
      </c>
      <c r="F93" s="61">
        <v>23802</v>
      </c>
      <c r="G93" s="44">
        <v>11049</v>
      </c>
      <c r="H93" s="44">
        <v>12753</v>
      </c>
      <c r="I93" s="150">
        <v>86.6</v>
      </c>
      <c r="J93" s="50">
        <v>0.3</v>
      </c>
      <c r="K93" s="149">
        <v>2.2000000000000002</v>
      </c>
      <c r="L93" s="61">
        <v>581</v>
      </c>
    </row>
    <row r="94" spans="2:12" ht="9" customHeight="1">
      <c r="B94" s="62"/>
      <c r="C94" s="228"/>
      <c r="D94" s="43"/>
      <c r="E94" s="44"/>
      <c r="F94" s="61"/>
      <c r="G94" s="44"/>
      <c r="H94" s="44"/>
      <c r="I94" s="150"/>
      <c r="K94" s="149"/>
      <c r="L94" s="61"/>
    </row>
    <row r="95" spans="2:12" ht="10.5" customHeight="1">
      <c r="B95" s="308" t="s">
        <v>123</v>
      </c>
      <c r="C95" s="312"/>
      <c r="D95" s="43"/>
      <c r="E95" s="44">
        <v>17868</v>
      </c>
      <c r="F95" s="61">
        <v>42489</v>
      </c>
      <c r="G95" s="44">
        <v>22111</v>
      </c>
      <c r="H95" s="44">
        <v>20378</v>
      </c>
      <c r="I95" s="151" t="s">
        <v>282</v>
      </c>
      <c r="J95" s="151" t="s">
        <v>282</v>
      </c>
      <c r="K95" s="149">
        <v>2.38</v>
      </c>
      <c r="L95" s="61">
        <v>403</v>
      </c>
    </row>
    <row r="96" spans="2:12" ht="9" customHeight="1">
      <c r="B96" s="62"/>
      <c r="C96" s="62"/>
      <c r="D96" s="43"/>
      <c r="E96" s="42"/>
      <c r="F96" s="61"/>
      <c r="G96" s="42"/>
      <c r="H96" s="42"/>
      <c r="I96" s="150"/>
      <c r="K96" s="149"/>
      <c r="L96" s="61"/>
    </row>
    <row r="97" spans="1:12" ht="10.5" customHeight="1">
      <c r="B97" s="62"/>
      <c r="C97" s="228" t="s">
        <v>101</v>
      </c>
      <c r="D97" s="43"/>
      <c r="E97" s="63">
        <v>16703</v>
      </c>
      <c r="F97" s="61">
        <v>39381</v>
      </c>
      <c r="G97" s="63">
        <v>20521</v>
      </c>
      <c r="H97" s="63">
        <v>18860</v>
      </c>
      <c r="I97" s="150">
        <v>108.8</v>
      </c>
      <c r="J97" s="50">
        <v>0.4</v>
      </c>
      <c r="K97" s="149">
        <v>2.36</v>
      </c>
      <c r="L97" s="61">
        <v>1149</v>
      </c>
    </row>
    <row r="98" spans="1:12">
      <c r="B98" s="62"/>
      <c r="C98" s="228" t="s">
        <v>102</v>
      </c>
      <c r="D98" s="43"/>
      <c r="E98" s="63">
        <v>1165</v>
      </c>
      <c r="F98" s="61">
        <v>3108</v>
      </c>
      <c r="G98" s="63">
        <v>1590</v>
      </c>
      <c r="H98" s="63">
        <v>1518</v>
      </c>
      <c r="I98" s="150">
        <v>104.7</v>
      </c>
      <c r="J98" s="50">
        <v>0</v>
      </c>
      <c r="K98" s="149">
        <v>2.67</v>
      </c>
      <c r="L98" s="61">
        <v>44</v>
      </c>
    </row>
    <row r="99" spans="1:12" ht="9" customHeight="1" thickBot="1">
      <c r="A99" s="65"/>
      <c r="B99" s="65"/>
      <c r="C99" s="66"/>
      <c r="D99" s="67"/>
      <c r="E99" s="68"/>
      <c r="F99" s="68"/>
      <c r="G99" s="68"/>
      <c r="H99" s="68"/>
      <c r="I99" s="153"/>
      <c r="J99" s="153"/>
      <c r="K99" s="154"/>
      <c r="L99" s="131"/>
    </row>
    <row r="100" spans="1:12" ht="11.25" thickTop="1">
      <c r="B100" s="1"/>
      <c r="I100" s="69"/>
      <c r="J100" s="69"/>
      <c r="K100" s="70"/>
      <c r="L100" s="45"/>
    </row>
    <row r="101" spans="1:12">
      <c r="B101" s="2"/>
      <c r="C101" s="2"/>
      <c r="D101" s="2"/>
      <c r="E101" s="2"/>
      <c r="F101" s="2"/>
      <c r="G101" s="2"/>
      <c r="I101" s="2"/>
      <c r="J101" s="2"/>
      <c r="K101" s="70"/>
      <c r="L101" s="45"/>
    </row>
  </sheetData>
  <mergeCells count="37">
    <mergeCell ref="I2:I3"/>
    <mergeCell ref="J2:J3"/>
    <mergeCell ref="K2:K3"/>
    <mergeCell ref="L2:L3"/>
    <mergeCell ref="B5:C5"/>
    <mergeCell ref="B2:C3"/>
    <mergeCell ref="E2:E3"/>
    <mergeCell ref="F2:H2"/>
    <mergeCell ref="B7:C7"/>
    <mergeCell ref="B9:C9"/>
    <mergeCell ref="B64:C64"/>
    <mergeCell ref="B65:C65"/>
    <mergeCell ref="B66:C66"/>
    <mergeCell ref="B11:C11"/>
    <mergeCell ref="B35:C35"/>
    <mergeCell ref="B63:C63"/>
    <mergeCell ref="B46:C46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95:C95"/>
    <mergeCell ref="B70:C70"/>
    <mergeCell ref="B72:C72"/>
    <mergeCell ref="B74:C74"/>
    <mergeCell ref="B67:C67"/>
    <mergeCell ref="B68:C68"/>
    <mergeCell ref="B76:C76"/>
    <mergeCell ref="B81:C81"/>
    <mergeCell ref="B89:C89"/>
    <mergeCell ref="B69:C69"/>
  </mergeCells>
  <phoneticPr fontId="6"/>
  <pageMargins left="0.70866141732283472" right="0.70866141732283472" top="0.74803149606299213" bottom="0.74803149606299213" header="0.31496062992125984" footer="0.31496062992125984"/>
  <pageSetup paperSize="9" scale="113" fitToWidth="0" orientation="portrait" r:id="rId1"/>
  <headerFooter alignWithMargins="0">
    <oddHeader>&amp;L&amp;9市区町村別の世帯数、男女別人口、１世帯当たり人員、人口密度及び増減数・率&amp;R&amp;9&amp;F （&amp;A）</oddHeader>
  </headerFooter>
  <rowBreaks count="1" manualBreakCount="1">
    <brk id="51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101"/>
  <sheetViews>
    <sheetView zoomScaleNormal="100" zoomScaleSheetLayoutView="100" workbookViewId="0"/>
  </sheetViews>
  <sheetFormatPr defaultRowHeight="10.5"/>
  <cols>
    <col min="1" max="1" width="0.75" style="4" customWidth="1"/>
    <col min="2" max="2" width="1.375" style="37" customWidth="1"/>
    <col min="3" max="3" width="9" style="37"/>
    <col min="4" max="4" width="0.75" style="4" customWidth="1"/>
    <col min="5" max="5" width="7.75" style="117" customWidth="1"/>
    <col min="6" max="6" width="8.375" style="117" customWidth="1"/>
    <col min="7" max="7" width="6.625" style="117" customWidth="1"/>
    <col min="8" max="8" width="7.5" style="117" customWidth="1"/>
    <col min="9" max="9" width="6.625" style="117" customWidth="1"/>
    <col min="10" max="11" width="8" style="117" customWidth="1"/>
    <col min="12" max="12" width="6.625" style="4" customWidth="1"/>
    <col min="13" max="13" width="7.125" style="4" customWidth="1"/>
    <col min="14" max="16384" width="9" style="4"/>
  </cols>
  <sheetData>
    <row r="1" spans="1:14" s="1" customFormat="1" ht="14.25" customHeight="1" thickBot="1">
      <c r="B1" s="37"/>
      <c r="C1" s="37"/>
      <c r="E1" s="126"/>
      <c r="F1" s="126"/>
      <c r="G1" s="126"/>
      <c r="H1" s="126"/>
      <c r="I1" s="126"/>
      <c r="J1" s="126"/>
      <c r="K1" s="126"/>
      <c r="L1" s="127" t="s">
        <v>318</v>
      </c>
    </row>
    <row r="2" spans="1:14" s="232" customFormat="1" ht="14.25" customHeight="1" thickTop="1">
      <c r="A2" s="52"/>
      <c r="B2" s="320" t="s">
        <v>40</v>
      </c>
      <c r="C2" s="320"/>
      <c r="D2" s="53"/>
      <c r="E2" s="327" t="s">
        <v>117</v>
      </c>
      <c r="F2" s="329" t="s">
        <v>118</v>
      </c>
      <c r="G2" s="330"/>
      <c r="H2" s="331"/>
      <c r="I2" s="329" t="s">
        <v>119</v>
      </c>
      <c r="J2" s="330"/>
      <c r="K2" s="331"/>
      <c r="L2" s="325" t="s">
        <v>120</v>
      </c>
      <c r="M2" s="234"/>
    </row>
    <row r="3" spans="1:14" s="232" customFormat="1" ht="14.25" customHeight="1">
      <c r="A3" s="54"/>
      <c r="B3" s="321"/>
      <c r="C3" s="321"/>
      <c r="D3" s="55"/>
      <c r="E3" s="328"/>
      <c r="F3" s="237"/>
      <c r="G3" s="238" t="s">
        <v>22</v>
      </c>
      <c r="H3" s="238" t="s">
        <v>23</v>
      </c>
      <c r="I3" s="237"/>
      <c r="J3" s="238" t="s">
        <v>24</v>
      </c>
      <c r="K3" s="239" t="s">
        <v>25</v>
      </c>
      <c r="L3" s="326"/>
    </row>
    <row r="4" spans="1:14" s="11" customFormat="1" ht="9.75" customHeight="1">
      <c r="A4" s="57"/>
      <c r="B4" s="228"/>
      <c r="C4" s="228"/>
      <c r="D4" s="58"/>
      <c r="E4" s="240" t="s">
        <v>8</v>
      </c>
      <c r="F4" s="241" t="s">
        <v>8</v>
      </c>
      <c r="G4" s="241" t="s">
        <v>8</v>
      </c>
      <c r="H4" s="241" t="s">
        <v>8</v>
      </c>
      <c r="I4" s="241" t="s">
        <v>8</v>
      </c>
      <c r="J4" s="241" t="s">
        <v>8</v>
      </c>
      <c r="K4" s="241" t="s">
        <v>8</v>
      </c>
      <c r="L4" s="242" t="s">
        <v>121</v>
      </c>
    </row>
    <row r="5" spans="1:14" ht="10.5" customHeight="1">
      <c r="A5" s="42"/>
      <c r="B5" s="311" t="s">
        <v>41</v>
      </c>
      <c r="C5" s="311"/>
      <c r="D5" s="43"/>
      <c r="E5" s="157">
        <v>20200</v>
      </c>
      <c r="F5" s="157">
        <v>-19600</v>
      </c>
      <c r="G5" s="158">
        <v>64905</v>
      </c>
      <c r="H5" s="158">
        <v>84505</v>
      </c>
      <c r="I5" s="157">
        <v>39800</v>
      </c>
      <c r="J5" s="158">
        <v>514781</v>
      </c>
      <c r="K5" s="158">
        <v>474981</v>
      </c>
      <c r="L5" s="159">
        <v>0.22000462881025962</v>
      </c>
      <c r="M5" s="63"/>
    </row>
    <row r="6" spans="1:14" ht="9.6" customHeight="1">
      <c r="A6" s="42"/>
      <c r="B6" s="228"/>
      <c r="C6" s="228"/>
      <c r="D6" s="43"/>
      <c r="E6" s="160"/>
      <c r="F6" s="161"/>
      <c r="G6" s="161"/>
      <c r="H6" s="161"/>
      <c r="I6" s="161"/>
      <c r="J6" s="161"/>
      <c r="K6" s="161"/>
      <c r="L6" s="162"/>
    </row>
    <row r="7" spans="1:14" ht="10.5" customHeight="1">
      <c r="A7" s="42"/>
      <c r="B7" s="311" t="s">
        <v>110</v>
      </c>
      <c r="C7" s="311"/>
      <c r="D7" s="43"/>
      <c r="E7" s="157">
        <v>21843</v>
      </c>
      <c r="F7" s="157">
        <v>-17530</v>
      </c>
      <c r="G7" s="158">
        <v>63384</v>
      </c>
      <c r="H7" s="158">
        <v>80914</v>
      </c>
      <c r="I7" s="157">
        <v>39373</v>
      </c>
      <c r="J7" s="158">
        <v>501053</v>
      </c>
      <c r="K7" s="158">
        <v>461680</v>
      </c>
      <c r="L7" s="159">
        <v>0.24564829816887823</v>
      </c>
      <c r="M7" s="63"/>
    </row>
    <row r="8" spans="1:14" ht="9.6" customHeight="1">
      <c r="A8" s="42"/>
      <c r="B8" s="228"/>
      <c r="C8" s="228"/>
      <c r="D8" s="43"/>
      <c r="E8" s="157"/>
      <c r="F8" s="157"/>
      <c r="G8" s="158"/>
      <c r="H8" s="158"/>
      <c r="I8" s="163"/>
      <c r="J8" s="158"/>
      <c r="K8" s="158"/>
      <c r="L8" s="159"/>
      <c r="N8" s="42"/>
    </row>
    <row r="9" spans="1:14" ht="10.5" customHeight="1">
      <c r="A9" s="42"/>
      <c r="B9" s="311" t="s">
        <v>111</v>
      </c>
      <c r="C9" s="311"/>
      <c r="D9" s="43"/>
      <c r="E9" s="157">
        <v>-1643</v>
      </c>
      <c r="F9" s="157">
        <v>-2070</v>
      </c>
      <c r="G9" s="158">
        <v>1521</v>
      </c>
      <c r="H9" s="158">
        <v>3591</v>
      </c>
      <c r="I9" s="157">
        <v>427</v>
      </c>
      <c r="J9" s="158">
        <v>13728</v>
      </c>
      <c r="K9" s="158">
        <v>13301</v>
      </c>
      <c r="L9" s="159">
        <v>-0.56724807004460642</v>
      </c>
      <c r="M9" s="63"/>
      <c r="N9" s="115"/>
    </row>
    <row r="10" spans="1:14" ht="9.6" customHeight="1">
      <c r="A10" s="42"/>
      <c r="B10" s="228"/>
      <c r="C10" s="228"/>
      <c r="D10" s="43"/>
      <c r="E10" s="157"/>
      <c r="F10" s="157"/>
      <c r="G10" s="164"/>
      <c r="H10" s="164"/>
      <c r="I10" s="164"/>
      <c r="J10" s="164"/>
      <c r="K10" s="164"/>
      <c r="L10" s="159"/>
      <c r="N10" s="42"/>
    </row>
    <row r="11" spans="1:14" ht="10.5" customHeight="1">
      <c r="A11" s="42"/>
      <c r="B11" s="308" t="s">
        <v>42</v>
      </c>
      <c r="C11" s="308"/>
      <c r="D11" s="43"/>
      <c r="E11" s="369">
        <v>8985</v>
      </c>
      <c r="F11" s="369">
        <v>-7200</v>
      </c>
      <c r="G11" s="369">
        <v>26394</v>
      </c>
      <c r="H11" s="369">
        <v>33594</v>
      </c>
      <c r="I11" s="369">
        <v>16185</v>
      </c>
      <c r="J11" s="369">
        <v>226883</v>
      </c>
      <c r="K11" s="369">
        <v>210698</v>
      </c>
      <c r="L11" s="370">
        <v>0.24018001873323952</v>
      </c>
      <c r="M11" s="63"/>
    </row>
    <row r="12" spans="1:14" ht="9.6" customHeight="1">
      <c r="A12" s="42"/>
      <c r="B12" s="228"/>
      <c r="C12" s="228"/>
      <c r="D12" s="43"/>
      <c r="E12" s="369"/>
      <c r="F12" s="369"/>
      <c r="G12" s="369"/>
      <c r="H12" s="369"/>
      <c r="I12" s="369"/>
      <c r="J12" s="369"/>
      <c r="K12" s="369"/>
      <c r="L12" s="370"/>
    </row>
    <row r="13" spans="1:14" ht="10.5" customHeight="1">
      <c r="A13" s="42"/>
      <c r="C13" s="228" t="s">
        <v>43</v>
      </c>
      <c r="D13" s="43"/>
      <c r="E13" s="369">
        <v>1784</v>
      </c>
      <c r="F13" s="369">
        <v>-72</v>
      </c>
      <c r="G13" s="371">
        <v>2384</v>
      </c>
      <c r="H13" s="371">
        <v>2456</v>
      </c>
      <c r="I13" s="369">
        <v>1856</v>
      </c>
      <c r="J13" s="371">
        <v>20064</v>
      </c>
      <c r="K13" s="371">
        <v>18208</v>
      </c>
      <c r="L13" s="370">
        <v>0.61265629775645536</v>
      </c>
      <c r="M13" s="63"/>
    </row>
    <row r="14" spans="1:14" ht="10.5" customHeight="1">
      <c r="A14" s="42"/>
      <c r="B14" s="228"/>
      <c r="C14" s="228" t="s">
        <v>44</v>
      </c>
      <c r="D14" s="43"/>
      <c r="E14" s="369">
        <v>1712</v>
      </c>
      <c r="F14" s="369">
        <v>-299</v>
      </c>
      <c r="G14" s="372">
        <v>1821</v>
      </c>
      <c r="H14" s="372">
        <v>2120</v>
      </c>
      <c r="I14" s="369">
        <v>2011</v>
      </c>
      <c r="J14" s="372">
        <v>18730</v>
      </c>
      <c r="K14" s="372">
        <v>16719</v>
      </c>
      <c r="L14" s="370">
        <v>0.70358863079679768</v>
      </c>
      <c r="M14" s="63"/>
    </row>
    <row r="15" spans="1:14" ht="10.5" customHeight="1">
      <c r="A15" s="42"/>
      <c r="B15" s="228"/>
      <c r="C15" s="228" t="s">
        <v>45</v>
      </c>
      <c r="D15" s="43"/>
      <c r="E15" s="369">
        <v>1585</v>
      </c>
      <c r="F15" s="369">
        <v>-25</v>
      </c>
      <c r="G15" s="372">
        <v>878</v>
      </c>
      <c r="H15" s="372">
        <v>903</v>
      </c>
      <c r="I15" s="369">
        <v>1610</v>
      </c>
      <c r="J15" s="372">
        <v>10220</v>
      </c>
      <c r="K15" s="372">
        <v>8610</v>
      </c>
      <c r="L15" s="370">
        <v>1.5478515625</v>
      </c>
      <c r="M15" s="63"/>
    </row>
    <row r="16" spans="1:14" ht="10.5" customHeight="1">
      <c r="A16" s="42"/>
      <c r="B16" s="228"/>
      <c r="C16" s="228" t="s">
        <v>46</v>
      </c>
      <c r="D16" s="43"/>
      <c r="E16" s="369">
        <v>742</v>
      </c>
      <c r="F16" s="369">
        <v>-666</v>
      </c>
      <c r="G16" s="372">
        <v>889</v>
      </c>
      <c r="H16" s="372">
        <v>1555</v>
      </c>
      <c r="I16" s="369">
        <v>1408</v>
      </c>
      <c r="J16" s="372">
        <v>14015</v>
      </c>
      <c r="K16" s="372">
        <v>12607</v>
      </c>
      <c r="L16" s="370">
        <v>0.49742572133433438</v>
      </c>
      <c r="M16" s="63"/>
    </row>
    <row r="17" spans="1:13" ht="10.5" customHeight="1">
      <c r="A17" s="42"/>
      <c r="B17" s="228"/>
      <c r="C17" s="228" t="s">
        <v>47</v>
      </c>
      <c r="D17" s="43"/>
      <c r="E17" s="369">
        <v>140</v>
      </c>
      <c r="F17" s="369">
        <v>-1012</v>
      </c>
      <c r="G17" s="372">
        <v>1236</v>
      </c>
      <c r="H17" s="372">
        <v>2248</v>
      </c>
      <c r="I17" s="369">
        <v>1152</v>
      </c>
      <c r="J17" s="372">
        <v>13789</v>
      </c>
      <c r="K17" s="372">
        <v>12637</v>
      </c>
      <c r="L17" s="370">
        <v>7.1669175087794731E-2</v>
      </c>
      <c r="M17" s="63"/>
    </row>
    <row r="18" spans="1:13" ht="9" customHeight="1">
      <c r="A18" s="42"/>
      <c r="B18" s="228"/>
      <c r="C18" s="228"/>
      <c r="D18" s="43"/>
      <c r="E18" s="369"/>
      <c r="F18" s="369"/>
      <c r="G18" s="372"/>
      <c r="H18" s="372"/>
      <c r="I18" s="369"/>
      <c r="J18" s="372"/>
      <c r="K18" s="372"/>
      <c r="L18" s="370"/>
    </row>
    <row r="19" spans="1:13" ht="10.5" customHeight="1">
      <c r="A19" s="42"/>
      <c r="B19" s="228"/>
      <c r="C19" s="228" t="s">
        <v>48</v>
      </c>
      <c r="D19" s="43"/>
      <c r="E19" s="369">
        <v>362</v>
      </c>
      <c r="F19" s="369">
        <v>-785</v>
      </c>
      <c r="G19" s="371">
        <v>1279</v>
      </c>
      <c r="H19" s="371">
        <v>2064</v>
      </c>
      <c r="I19" s="369">
        <v>1147</v>
      </c>
      <c r="J19" s="371">
        <v>12547</v>
      </c>
      <c r="K19" s="371">
        <v>11400</v>
      </c>
      <c r="L19" s="370">
        <v>0.17608973766520575</v>
      </c>
      <c r="M19" s="63"/>
    </row>
    <row r="20" spans="1:13" ht="10.5" customHeight="1">
      <c r="A20" s="42"/>
      <c r="B20" s="228"/>
      <c r="C20" s="228" t="s">
        <v>49</v>
      </c>
      <c r="D20" s="43"/>
      <c r="E20" s="369">
        <v>-260</v>
      </c>
      <c r="F20" s="369">
        <v>-534</v>
      </c>
      <c r="G20" s="372">
        <v>1105</v>
      </c>
      <c r="H20" s="372">
        <v>1639</v>
      </c>
      <c r="I20" s="369">
        <v>274</v>
      </c>
      <c r="J20" s="372">
        <v>9916</v>
      </c>
      <c r="K20" s="372">
        <v>9642</v>
      </c>
      <c r="L20" s="370">
        <v>-0.15605586800074425</v>
      </c>
      <c r="M20" s="63"/>
    </row>
    <row r="21" spans="1:13" ht="10.5" customHeight="1">
      <c r="A21" s="42"/>
      <c r="C21" s="228" t="s">
        <v>50</v>
      </c>
      <c r="D21" s="43"/>
      <c r="E21" s="369">
        <v>-980</v>
      </c>
      <c r="F21" s="369">
        <v>-729</v>
      </c>
      <c r="G21" s="372">
        <v>1138</v>
      </c>
      <c r="H21" s="372">
        <v>1867</v>
      </c>
      <c r="I21" s="369">
        <v>-251</v>
      </c>
      <c r="J21" s="372">
        <v>8691</v>
      </c>
      <c r="K21" s="372">
        <v>8942</v>
      </c>
      <c r="L21" s="370">
        <v>-0.49237818664147831</v>
      </c>
      <c r="M21" s="63"/>
    </row>
    <row r="22" spans="1:13" ht="10.5" customHeight="1">
      <c r="A22" s="42"/>
      <c r="B22" s="228"/>
      <c r="C22" s="228" t="s">
        <v>51</v>
      </c>
      <c r="D22" s="43"/>
      <c r="E22" s="369">
        <v>2172</v>
      </c>
      <c r="F22" s="369">
        <v>704</v>
      </c>
      <c r="G22" s="372">
        <v>3175</v>
      </c>
      <c r="H22" s="372">
        <v>2471</v>
      </c>
      <c r="I22" s="369">
        <v>1468</v>
      </c>
      <c r="J22" s="372">
        <v>25052</v>
      </c>
      <c r="K22" s="372">
        <v>23584</v>
      </c>
      <c r="L22" s="370">
        <v>0.61801461382622747</v>
      </c>
      <c r="M22" s="63"/>
    </row>
    <row r="23" spans="1:13" ht="10.5" customHeight="1">
      <c r="A23" s="42"/>
      <c r="B23" s="228"/>
      <c r="C23" s="228" t="s">
        <v>52</v>
      </c>
      <c r="D23" s="43"/>
      <c r="E23" s="369">
        <v>1514</v>
      </c>
      <c r="F23" s="369">
        <v>-239</v>
      </c>
      <c r="G23" s="372">
        <v>2204</v>
      </c>
      <c r="H23" s="372">
        <v>2443</v>
      </c>
      <c r="I23" s="369">
        <v>1753</v>
      </c>
      <c r="J23" s="372">
        <v>14301</v>
      </c>
      <c r="K23" s="372">
        <v>12548</v>
      </c>
      <c r="L23" s="370">
        <v>0.54222671093299524</v>
      </c>
      <c r="M23" s="63"/>
    </row>
    <row r="24" spans="1:13" ht="9" customHeight="1">
      <c r="A24" s="42"/>
      <c r="B24" s="228"/>
      <c r="C24" s="228"/>
      <c r="D24" s="43"/>
      <c r="E24" s="369"/>
      <c r="F24" s="369"/>
      <c r="G24" s="372"/>
      <c r="H24" s="372"/>
      <c r="I24" s="369"/>
      <c r="J24" s="372"/>
      <c r="K24" s="372"/>
      <c r="L24" s="370"/>
    </row>
    <row r="25" spans="1:13" ht="10.5" customHeight="1">
      <c r="A25" s="42"/>
      <c r="B25" s="228"/>
      <c r="C25" s="228" t="s">
        <v>53</v>
      </c>
      <c r="D25" s="43"/>
      <c r="E25" s="369">
        <v>-140</v>
      </c>
      <c r="F25" s="369">
        <v>-852</v>
      </c>
      <c r="G25" s="371">
        <v>1288</v>
      </c>
      <c r="H25" s="371">
        <v>2140</v>
      </c>
      <c r="I25" s="369">
        <v>712</v>
      </c>
      <c r="J25" s="371">
        <v>10186</v>
      </c>
      <c r="K25" s="371">
        <v>9474</v>
      </c>
      <c r="L25" s="370">
        <v>-6.5453899416057712E-2</v>
      </c>
      <c r="M25" s="63"/>
    </row>
    <row r="26" spans="1:13" ht="10.5" customHeight="1">
      <c r="A26" s="42"/>
      <c r="B26" s="228"/>
      <c r="C26" s="228" t="s">
        <v>54</v>
      </c>
      <c r="D26" s="43"/>
      <c r="E26" s="369">
        <v>-600</v>
      </c>
      <c r="F26" s="369">
        <v>-1159</v>
      </c>
      <c r="G26" s="372">
        <v>1511</v>
      </c>
      <c r="H26" s="372">
        <v>2670</v>
      </c>
      <c r="I26" s="369">
        <v>559</v>
      </c>
      <c r="J26" s="372">
        <v>10587</v>
      </c>
      <c r="K26" s="372">
        <v>10028</v>
      </c>
      <c r="L26" s="370">
        <v>-0.24417341195717199</v>
      </c>
      <c r="M26" s="63"/>
    </row>
    <row r="27" spans="1:13" ht="10.5" customHeight="1">
      <c r="A27" s="42"/>
      <c r="C27" s="228" t="s">
        <v>55</v>
      </c>
      <c r="D27" s="43"/>
      <c r="E27" s="369">
        <v>913</v>
      </c>
      <c r="F27" s="369">
        <v>-163</v>
      </c>
      <c r="G27" s="372">
        <v>1371</v>
      </c>
      <c r="H27" s="372">
        <v>1534</v>
      </c>
      <c r="I27" s="369">
        <v>1076</v>
      </c>
      <c r="J27" s="372">
        <v>10656</v>
      </c>
      <c r="K27" s="372">
        <v>9580</v>
      </c>
      <c r="L27" s="370">
        <v>0.50280314128052339</v>
      </c>
      <c r="M27" s="63"/>
    </row>
    <row r="28" spans="1:13" ht="10.5" customHeight="1">
      <c r="A28" s="42"/>
      <c r="B28" s="228"/>
      <c r="C28" s="228" t="s">
        <v>56</v>
      </c>
      <c r="D28" s="43"/>
      <c r="E28" s="369">
        <v>-643</v>
      </c>
      <c r="F28" s="369">
        <v>-555</v>
      </c>
      <c r="G28" s="372">
        <v>769</v>
      </c>
      <c r="H28" s="372">
        <v>1324</v>
      </c>
      <c r="I28" s="369">
        <v>-88</v>
      </c>
      <c r="J28" s="372">
        <v>5292</v>
      </c>
      <c r="K28" s="372">
        <v>5380</v>
      </c>
      <c r="L28" s="370">
        <v>-0.52426883657977774</v>
      </c>
      <c r="M28" s="63"/>
    </row>
    <row r="29" spans="1:13" ht="10.5" customHeight="1">
      <c r="A29" s="42"/>
      <c r="B29" s="228"/>
      <c r="C29" s="228" t="s">
        <v>57</v>
      </c>
      <c r="D29" s="43"/>
      <c r="E29" s="369">
        <v>-436</v>
      </c>
      <c r="F29" s="369">
        <v>-501</v>
      </c>
      <c r="G29" s="372">
        <v>709</v>
      </c>
      <c r="H29" s="372">
        <v>1210</v>
      </c>
      <c r="I29" s="369">
        <v>65</v>
      </c>
      <c r="J29" s="372">
        <v>5555</v>
      </c>
      <c r="K29" s="372">
        <v>5490</v>
      </c>
      <c r="L29" s="370">
        <v>-0.36318805811008931</v>
      </c>
      <c r="M29" s="63"/>
    </row>
    <row r="30" spans="1:13" ht="9" customHeight="1">
      <c r="A30" s="42"/>
      <c r="B30" s="228"/>
      <c r="C30" s="228"/>
      <c r="D30" s="43"/>
      <c r="E30" s="369"/>
      <c r="F30" s="369"/>
      <c r="G30" s="372"/>
      <c r="H30" s="372"/>
      <c r="I30" s="369"/>
      <c r="J30" s="372"/>
      <c r="K30" s="372"/>
      <c r="L30" s="370"/>
    </row>
    <row r="31" spans="1:13" ht="10.5" customHeight="1">
      <c r="A31" s="42"/>
      <c r="B31" s="228"/>
      <c r="C31" s="228" t="s">
        <v>58</v>
      </c>
      <c r="D31" s="43"/>
      <c r="E31" s="369">
        <v>-466</v>
      </c>
      <c r="F31" s="369">
        <v>-467</v>
      </c>
      <c r="G31" s="371">
        <v>1020</v>
      </c>
      <c r="H31" s="371">
        <v>1487</v>
      </c>
      <c r="I31" s="369">
        <v>1</v>
      </c>
      <c r="J31" s="371">
        <v>6522</v>
      </c>
      <c r="K31" s="371">
        <v>6521</v>
      </c>
      <c r="L31" s="370">
        <v>-0.30598308557020537</v>
      </c>
      <c r="M31" s="63"/>
    </row>
    <row r="32" spans="1:13" ht="10.5" customHeight="1">
      <c r="A32" s="42"/>
      <c r="B32" s="228"/>
      <c r="C32" s="228" t="s">
        <v>59</v>
      </c>
      <c r="D32" s="43"/>
      <c r="E32" s="369">
        <v>494</v>
      </c>
      <c r="F32" s="369">
        <v>-138</v>
      </c>
      <c r="G32" s="372">
        <v>2045</v>
      </c>
      <c r="H32" s="372">
        <v>2183</v>
      </c>
      <c r="I32" s="369">
        <v>632</v>
      </c>
      <c r="J32" s="372">
        <v>18129</v>
      </c>
      <c r="K32" s="372">
        <v>17497</v>
      </c>
      <c r="L32" s="370">
        <v>0.15940986082292918</v>
      </c>
      <c r="M32" s="63"/>
    </row>
    <row r="33" spans="1:13" ht="10.5" customHeight="1">
      <c r="A33" s="42"/>
      <c r="B33" s="228"/>
      <c r="C33" s="228" t="s">
        <v>60</v>
      </c>
      <c r="D33" s="43"/>
      <c r="E33" s="369">
        <v>1092</v>
      </c>
      <c r="F33" s="369">
        <v>292</v>
      </c>
      <c r="G33" s="372">
        <v>1572</v>
      </c>
      <c r="H33" s="372">
        <v>1280</v>
      </c>
      <c r="I33" s="369">
        <v>800</v>
      </c>
      <c r="J33" s="372">
        <v>12631</v>
      </c>
      <c r="K33" s="372">
        <v>11831</v>
      </c>
      <c r="L33" s="370">
        <v>0.51619002599858188</v>
      </c>
      <c r="M33" s="63"/>
    </row>
    <row r="34" spans="1:13" ht="9" customHeight="1">
      <c r="A34" s="42"/>
      <c r="B34" s="228"/>
      <c r="C34" s="228"/>
      <c r="D34" s="43"/>
      <c r="E34" s="369"/>
      <c r="F34" s="369"/>
      <c r="G34" s="372"/>
      <c r="H34" s="372"/>
      <c r="I34" s="369"/>
      <c r="J34" s="372"/>
      <c r="K34" s="372"/>
      <c r="L34" s="370"/>
    </row>
    <row r="35" spans="1:13" ht="10.5" customHeight="1">
      <c r="A35" s="42"/>
      <c r="B35" s="308" t="s">
        <v>61</v>
      </c>
      <c r="C35" s="308"/>
      <c r="D35" s="43"/>
      <c r="E35" s="369">
        <v>13890</v>
      </c>
      <c r="F35" s="369">
        <v>1744</v>
      </c>
      <c r="G35" s="371">
        <v>13421</v>
      </c>
      <c r="H35" s="371">
        <v>11677</v>
      </c>
      <c r="I35" s="369">
        <v>12146</v>
      </c>
      <c r="J35" s="371">
        <v>111088</v>
      </c>
      <c r="K35" s="371">
        <v>98942</v>
      </c>
      <c r="L35" s="370">
        <v>0.91516686476614162</v>
      </c>
      <c r="M35" s="63"/>
    </row>
    <row r="36" spans="1:13" ht="9" customHeight="1">
      <c r="A36" s="42"/>
      <c r="B36" s="228"/>
      <c r="C36" s="228"/>
      <c r="D36" s="43"/>
      <c r="E36" s="369"/>
      <c r="F36" s="369"/>
      <c r="G36" s="372"/>
      <c r="H36" s="372"/>
      <c r="I36" s="369"/>
      <c r="J36" s="372"/>
      <c r="K36" s="372"/>
      <c r="L36" s="370"/>
    </row>
    <row r="37" spans="1:13" ht="10.5" customHeight="1">
      <c r="A37" s="42"/>
      <c r="B37" s="228"/>
      <c r="C37" s="228" t="s">
        <v>62</v>
      </c>
      <c r="D37" s="43"/>
      <c r="E37" s="369">
        <v>1371</v>
      </c>
      <c r="F37" s="369">
        <v>-662</v>
      </c>
      <c r="G37" s="371">
        <v>1730</v>
      </c>
      <c r="H37" s="371">
        <v>2392</v>
      </c>
      <c r="I37" s="369">
        <v>2033</v>
      </c>
      <c r="J37" s="371">
        <v>17152</v>
      </c>
      <c r="K37" s="371">
        <v>15119</v>
      </c>
      <c r="L37" s="370">
        <v>0.59188457603191247</v>
      </c>
      <c r="M37" s="63"/>
    </row>
    <row r="38" spans="1:13" ht="10.5" customHeight="1">
      <c r="A38" s="42"/>
      <c r="B38" s="228"/>
      <c r="C38" s="228" t="s">
        <v>63</v>
      </c>
      <c r="D38" s="43"/>
      <c r="E38" s="369">
        <v>3584</v>
      </c>
      <c r="F38" s="369">
        <v>239</v>
      </c>
      <c r="G38" s="372">
        <v>1686</v>
      </c>
      <c r="H38" s="372">
        <v>1447</v>
      </c>
      <c r="I38" s="369">
        <v>3345</v>
      </c>
      <c r="J38" s="372">
        <v>13389</v>
      </c>
      <c r="K38" s="372">
        <v>10044</v>
      </c>
      <c r="L38" s="370">
        <v>2.1436560580414015</v>
      </c>
      <c r="M38" s="63"/>
    </row>
    <row r="39" spans="1:13" ht="10.5" customHeight="1">
      <c r="A39" s="42"/>
      <c r="B39" s="228"/>
      <c r="C39" s="228" t="s">
        <v>64</v>
      </c>
      <c r="D39" s="43"/>
      <c r="E39" s="369">
        <v>3408</v>
      </c>
      <c r="F39" s="369">
        <v>1282</v>
      </c>
      <c r="G39" s="371">
        <v>2848</v>
      </c>
      <c r="H39" s="371">
        <v>1566</v>
      </c>
      <c r="I39" s="369">
        <v>2126</v>
      </c>
      <c r="J39" s="371">
        <v>22693</v>
      </c>
      <c r="K39" s="371">
        <v>20567</v>
      </c>
      <c r="L39" s="370">
        <v>1.3181610724756518</v>
      </c>
      <c r="M39" s="63"/>
    </row>
    <row r="40" spans="1:13" ht="10.5" customHeight="1">
      <c r="A40" s="42"/>
      <c r="B40" s="228"/>
      <c r="C40" s="228" t="s">
        <v>65</v>
      </c>
      <c r="D40" s="43"/>
      <c r="E40" s="369">
        <v>1204</v>
      </c>
      <c r="F40" s="369">
        <v>586</v>
      </c>
      <c r="G40" s="372">
        <v>2118</v>
      </c>
      <c r="H40" s="372">
        <v>1532</v>
      </c>
      <c r="I40" s="369">
        <v>618</v>
      </c>
      <c r="J40" s="372">
        <v>16468</v>
      </c>
      <c r="K40" s="372">
        <v>15850</v>
      </c>
      <c r="L40" s="370">
        <v>0.51883580828930698</v>
      </c>
      <c r="M40" s="63"/>
    </row>
    <row r="41" spans="1:13" ht="10.5" customHeight="1">
      <c r="A41" s="42"/>
      <c r="B41" s="228"/>
      <c r="C41" s="228" t="s">
        <v>66</v>
      </c>
      <c r="D41" s="43"/>
      <c r="E41" s="369">
        <v>1891</v>
      </c>
      <c r="F41" s="369">
        <v>259</v>
      </c>
      <c r="G41" s="372">
        <v>1869</v>
      </c>
      <c r="H41" s="372">
        <v>1610</v>
      </c>
      <c r="I41" s="369">
        <v>1632</v>
      </c>
      <c r="J41" s="372">
        <v>16401</v>
      </c>
      <c r="K41" s="372">
        <v>14769</v>
      </c>
      <c r="L41" s="370">
        <v>0.86693807192239281</v>
      </c>
      <c r="M41" s="63"/>
    </row>
    <row r="42" spans="1:13" ht="9" customHeight="1">
      <c r="A42" s="42"/>
      <c r="B42" s="228"/>
      <c r="C42" s="228"/>
      <c r="D42" s="43"/>
      <c r="E42" s="369"/>
      <c r="F42" s="369"/>
      <c r="G42" s="372"/>
      <c r="H42" s="372"/>
      <c r="I42" s="369"/>
      <c r="J42" s="372"/>
      <c r="K42" s="372"/>
      <c r="L42" s="370"/>
    </row>
    <row r="43" spans="1:13" ht="10.5" customHeight="1">
      <c r="A43" s="42"/>
      <c r="B43" s="228"/>
      <c r="C43" s="228" t="s">
        <v>67</v>
      </c>
      <c r="D43" s="43"/>
      <c r="E43" s="165">
        <v>1208</v>
      </c>
      <c r="F43" s="165">
        <v>137</v>
      </c>
      <c r="G43" s="167">
        <v>1867</v>
      </c>
      <c r="H43" s="167">
        <v>1730</v>
      </c>
      <c r="I43" s="165">
        <v>1071</v>
      </c>
      <c r="J43" s="167">
        <v>13957</v>
      </c>
      <c r="K43" s="167">
        <v>12886</v>
      </c>
      <c r="L43" s="166">
        <v>0.52220901329298597</v>
      </c>
      <c r="M43" s="63"/>
    </row>
    <row r="44" spans="1:13" ht="10.5" customHeight="1">
      <c r="A44" s="42"/>
      <c r="B44" s="228"/>
      <c r="C44" s="228" t="s">
        <v>68</v>
      </c>
      <c r="D44" s="43"/>
      <c r="E44" s="165">
        <v>1224</v>
      </c>
      <c r="F44" s="165">
        <v>-97</v>
      </c>
      <c r="G44" s="167">
        <v>1303</v>
      </c>
      <c r="H44" s="167">
        <v>1400</v>
      </c>
      <c r="I44" s="165">
        <v>1321</v>
      </c>
      <c r="J44" s="167">
        <v>11028</v>
      </c>
      <c r="K44" s="167">
        <v>9707</v>
      </c>
      <c r="L44" s="166">
        <v>0.68424612735698753</v>
      </c>
      <c r="M44" s="63"/>
    </row>
    <row r="45" spans="1:13" ht="9" customHeight="1">
      <c r="A45" s="42"/>
      <c r="B45" s="228"/>
      <c r="C45" s="228"/>
      <c r="D45" s="43"/>
      <c r="E45" s="165"/>
      <c r="F45" s="165"/>
      <c r="G45" s="164"/>
      <c r="H45" s="164"/>
      <c r="I45" s="165"/>
      <c r="J45" s="164"/>
      <c r="K45" s="164"/>
      <c r="L45" s="166"/>
    </row>
    <row r="46" spans="1:13" ht="10.5" customHeight="1">
      <c r="A46" s="42"/>
      <c r="B46" s="308" t="s">
        <v>69</v>
      </c>
      <c r="C46" s="308"/>
      <c r="D46" s="43"/>
      <c r="E46" s="165">
        <v>-67</v>
      </c>
      <c r="F46" s="165">
        <v>-1818</v>
      </c>
      <c r="G46" s="167">
        <v>4715</v>
      </c>
      <c r="H46" s="167">
        <v>6533</v>
      </c>
      <c r="I46" s="165">
        <v>1751</v>
      </c>
      <c r="J46" s="167">
        <v>35048</v>
      </c>
      <c r="K46" s="167">
        <v>33297</v>
      </c>
      <c r="L46" s="166">
        <v>-9.2686996014459174E-3</v>
      </c>
      <c r="M46" s="63"/>
    </row>
    <row r="47" spans="1:13" ht="9" customHeight="1">
      <c r="A47" s="42"/>
      <c r="B47" s="228"/>
      <c r="C47" s="228"/>
      <c r="D47" s="43"/>
      <c r="E47" s="165"/>
      <c r="F47" s="165"/>
      <c r="G47" s="167"/>
      <c r="H47" s="167"/>
      <c r="I47" s="165"/>
      <c r="J47" s="167"/>
      <c r="K47" s="167"/>
      <c r="L47" s="166"/>
    </row>
    <row r="48" spans="1:13" ht="10.5" customHeight="1">
      <c r="A48" s="42"/>
      <c r="B48" s="228"/>
      <c r="C48" s="228" t="s">
        <v>70</v>
      </c>
      <c r="D48" s="43"/>
      <c r="E48" s="165">
        <v>-1138</v>
      </c>
      <c r="F48" s="165">
        <v>-680</v>
      </c>
      <c r="G48" s="167">
        <v>989</v>
      </c>
      <c r="H48" s="167">
        <v>1669</v>
      </c>
      <c r="I48" s="165">
        <v>-458</v>
      </c>
      <c r="J48" s="167">
        <v>7109</v>
      </c>
      <c r="K48" s="167">
        <v>7567</v>
      </c>
      <c r="L48" s="166">
        <v>-0.66316243400426578</v>
      </c>
      <c r="M48" s="63"/>
    </row>
    <row r="49" spans="1:13" ht="10.5" customHeight="1">
      <c r="A49" s="42"/>
      <c r="B49" s="228"/>
      <c r="C49" s="228" t="s">
        <v>71</v>
      </c>
      <c r="D49" s="43"/>
      <c r="E49" s="165">
        <v>263</v>
      </c>
      <c r="F49" s="165">
        <v>-612</v>
      </c>
      <c r="G49" s="167">
        <v>1808</v>
      </c>
      <c r="H49" s="167">
        <v>2420</v>
      </c>
      <c r="I49" s="165">
        <v>875</v>
      </c>
      <c r="J49" s="167">
        <v>12812</v>
      </c>
      <c r="K49" s="167">
        <v>11937</v>
      </c>
      <c r="L49" s="166">
        <v>9.670361995109665E-2</v>
      </c>
      <c r="M49" s="63"/>
    </row>
    <row r="50" spans="1:13" ht="10.5" customHeight="1">
      <c r="A50" s="42"/>
      <c r="B50" s="228"/>
      <c r="C50" s="228" t="s">
        <v>72</v>
      </c>
      <c r="D50" s="43"/>
      <c r="E50" s="165">
        <v>808</v>
      </c>
      <c r="F50" s="165">
        <v>-526</v>
      </c>
      <c r="G50" s="167">
        <v>1918</v>
      </c>
      <c r="H50" s="167">
        <v>2444</v>
      </c>
      <c r="I50" s="165">
        <v>1334</v>
      </c>
      <c r="J50" s="167">
        <v>15127</v>
      </c>
      <c r="K50" s="167">
        <v>13793</v>
      </c>
      <c r="L50" s="166">
        <v>0.28929880843263062</v>
      </c>
      <c r="M50" s="63"/>
    </row>
    <row r="51" spans="1:13" ht="9" customHeight="1">
      <c r="A51" s="42"/>
      <c r="B51" s="228"/>
      <c r="C51" s="228"/>
      <c r="D51" s="43"/>
      <c r="E51" s="165"/>
      <c r="F51" s="165"/>
      <c r="G51" s="167"/>
      <c r="H51" s="167"/>
      <c r="I51" s="165"/>
      <c r="J51" s="167"/>
      <c r="K51" s="167"/>
      <c r="L51" s="166"/>
    </row>
    <row r="52" spans="1:13" ht="10.5" customHeight="1">
      <c r="A52" s="42"/>
      <c r="B52" s="308" t="s">
        <v>73</v>
      </c>
      <c r="C52" s="308"/>
      <c r="D52" s="43"/>
      <c r="E52" s="165">
        <v>-3946</v>
      </c>
      <c r="F52" s="165">
        <v>-2710</v>
      </c>
      <c r="G52" s="167">
        <v>2215</v>
      </c>
      <c r="H52" s="167">
        <v>4925</v>
      </c>
      <c r="I52" s="165">
        <v>-1236</v>
      </c>
      <c r="J52" s="167">
        <v>14771</v>
      </c>
      <c r="K52" s="167">
        <v>16007</v>
      </c>
      <c r="L52" s="166">
        <v>-0.9940272715135362</v>
      </c>
      <c r="M52" s="63"/>
    </row>
    <row r="53" spans="1:13" ht="10.5" customHeight="1">
      <c r="A53" s="42"/>
      <c r="B53" s="308" t="s">
        <v>74</v>
      </c>
      <c r="C53" s="308"/>
      <c r="D53" s="43"/>
      <c r="E53" s="165">
        <v>-166</v>
      </c>
      <c r="F53" s="165">
        <v>-1081</v>
      </c>
      <c r="G53" s="167">
        <v>1604</v>
      </c>
      <c r="H53" s="167">
        <v>2685</v>
      </c>
      <c r="I53" s="165">
        <v>915</v>
      </c>
      <c r="J53" s="167">
        <v>9409</v>
      </c>
      <c r="K53" s="167">
        <v>8494</v>
      </c>
      <c r="L53" s="166">
        <v>-6.4371274900243913E-2</v>
      </c>
      <c r="M53" s="63"/>
    </row>
    <row r="54" spans="1:13" ht="10.5" customHeight="1">
      <c r="A54" s="42"/>
      <c r="B54" s="308" t="s">
        <v>75</v>
      </c>
      <c r="C54" s="308"/>
      <c r="D54" s="43"/>
      <c r="E54" s="165">
        <v>39</v>
      </c>
      <c r="F54" s="165">
        <v>-1032</v>
      </c>
      <c r="G54" s="167">
        <v>961</v>
      </c>
      <c r="H54" s="167">
        <v>1993</v>
      </c>
      <c r="I54" s="165">
        <v>1071</v>
      </c>
      <c r="J54" s="167">
        <v>8094</v>
      </c>
      <c r="K54" s="167">
        <v>7023</v>
      </c>
      <c r="L54" s="166">
        <v>2.2640983663659481E-2</v>
      </c>
      <c r="M54" s="63"/>
    </row>
    <row r="55" spans="1:13" ht="10.5" customHeight="1">
      <c r="B55" s="308" t="s">
        <v>76</v>
      </c>
      <c r="C55" s="308"/>
      <c r="D55" s="43"/>
      <c r="E55" s="165">
        <v>2674</v>
      </c>
      <c r="F55" s="165">
        <v>-568</v>
      </c>
      <c r="G55" s="167">
        <v>3234</v>
      </c>
      <c r="H55" s="167">
        <v>3802</v>
      </c>
      <c r="I55" s="165">
        <v>3242</v>
      </c>
      <c r="J55" s="167">
        <v>20600</v>
      </c>
      <c r="K55" s="167">
        <v>17358</v>
      </c>
      <c r="L55" s="166">
        <v>0.61884539279556572</v>
      </c>
      <c r="M55" s="63"/>
    </row>
    <row r="56" spans="1:13" ht="10.5" customHeight="1">
      <c r="B56" s="308" t="s">
        <v>77</v>
      </c>
      <c r="C56" s="308"/>
      <c r="D56" s="43"/>
      <c r="E56" s="165">
        <v>-977</v>
      </c>
      <c r="F56" s="165">
        <v>-1057</v>
      </c>
      <c r="G56" s="168">
        <v>1193</v>
      </c>
      <c r="H56" s="168">
        <v>2250</v>
      </c>
      <c r="I56" s="165">
        <v>80</v>
      </c>
      <c r="J56" s="168">
        <v>7255</v>
      </c>
      <c r="K56" s="168">
        <v>7175</v>
      </c>
      <c r="L56" s="166">
        <v>-0.51152100272776302</v>
      </c>
      <c r="M56" s="63"/>
    </row>
    <row r="57" spans="1:13" ht="9" customHeight="1">
      <c r="B57" s="308"/>
      <c r="C57" s="308"/>
      <c r="D57" s="43"/>
      <c r="E57" s="165"/>
      <c r="F57" s="165"/>
      <c r="G57" s="164"/>
      <c r="H57" s="164"/>
      <c r="I57" s="165"/>
      <c r="J57" s="164"/>
      <c r="K57" s="164"/>
      <c r="L57" s="166"/>
    </row>
    <row r="58" spans="1:13" ht="10.5" customHeight="1">
      <c r="B58" s="308" t="s">
        <v>78</v>
      </c>
      <c r="C58" s="308"/>
      <c r="D58" s="43"/>
      <c r="E58" s="165">
        <v>-67</v>
      </c>
      <c r="F58" s="165">
        <v>-586</v>
      </c>
      <c r="G58" s="167">
        <v>1594</v>
      </c>
      <c r="H58" s="167">
        <v>2180</v>
      </c>
      <c r="I58" s="165">
        <v>519</v>
      </c>
      <c r="J58" s="167">
        <v>9064</v>
      </c>
      <c r="K58" s="167">
        <v>8545</v>
      </c>
      <c r="L58" s="166">
        <v>-2.7676915387125689E-2</v>
      </c>
      <c r="M58" s="63"/>
    </row>
    <row r="59" spans="1:13" ht="10.5" customHeight="1">
      <c r="B59" s="308" t="s">
        <v>79</v>
      </c>
      <c r="C59" s="308"/>
      <c r="D59" s="43"/>
      <c r="E59" s="165">
        <v>-48</v>
      </c>
      <c r="F59" s="165">
        <v>-325</v>
      </c>
      <c r="G59" s="167">
        <v>346</v>
      </c>
      <c r="H59" s="167">
        <v>671</v>
      </c>
      <c r="I59" s="165">
        <v>277</v>
      </c>
      <c r="J59" s="167">
        <v>2562</v>
      </c>
      <c r="K59" s="167">
        <v>2285</v>
      </c>
      <c r="L59" s="166">
        <v>-8.418541838399074E-2</v>
      </c>
      <c r="M59" s="63"/>
    </row>
    <row r="60" spans="1:13" ht="10.5" customHeight="1">
      <c r="B60" s="308" t="s">
        <v>80</v>
      </c>
      <c r="C60" s="308"/>
      <c r="D60" s="43"/>
      <c r="E60" s="165">
        <v>-734</v>
      </c>
      <c r="F60" s="165">
        <v>-521</v>
      </c>
      <c r="G60" s="167">
        <v>157</v>
      </c>
      <c r="H60" s="167">
        <v>678</v>
      </c>
      <c r="I60" s="165">
        <v>-213</v>
      </c>
      <c r="J60" s="167">
        <v>1144</v>
      </c>
      <c r="K60" s="167">
        <v>1357</v>
      </c>
      <c r="L60" s="166">
        <v>-1.7053110914920309</v>
      </c>
      <c r="M60" s="63"/>
    </row>
    <row r="61" spans="1:13" ht="10.5" customHeight="1">
      <c r="B61" s="308" t="s">
        <v>81</v>
      </c>
      <c r="C61" s="308"/>
      <c r="D61" s="43"/>
      <c r="E61" s="165">
        <v>-435</v>
      </c>
      <c r="F61" s="165">
        <v>-686</v>
      </c>
      <c r="G61" s="167">
        <v>847</v>
      </c>
      <c r="H61" s="167">
        <v>1533</v>
      </c>
      <c r="I61" s="165">
        <v>251</v>
      </c>
      <c r="J61" s="167">
        <v>6032</v>
      </c>
      <c r="K61" s="167">
        <v>5781</v>
      </c>
      <c r="L61" s="166">
        <v>-0.2630051512733077</v>
      </c>
      <c r="M61" s="63"/>
    </row>
    <row r="62" spans="1:13" ht="9" customHeight="1">
      <c r="B62" s="62"/>
      <c r="C62" s="228"/>
      <c r="D62" s="43"/>
      <c r="E62" s="165"/>
      <c r="F62" s="165"/>
      <c r="G62" s="164"/>
      <c r="H62" s="164"/>
      <c r="I62" s="165"/>
      <c r="J62" s="164"/>
      <c r="K62" s="164"/>
      <c r="L62" s="166"/>
    </row>
    <row r="63" spans="1:13" ht="10.5" customHeight="1">
      <c r="B63" s="308" t="s">
        <v>82</v>
      </c>
      <c r="C63" s="308"/>
      <c r="D63" s="43"/>
      <c r="E63" s="165">
        <v>-711</v>
      </c>
      <c r="F63" s="165">
        <v>-491</v>
      </c>
      <c r="G63" s="167">
        <v>1430</v>
      </c>
      <c r="H63" s="167">
        <v>1921</v>
      </c>
      <c r="I63" s="165">
        <v>-220</v>
      </c>
      <c r="J63" s="167">
        <v>10360</v>
      </c>
      <c r="K63" s="167">
        <v>10580</v>
      </c>
      <c r="L63" s="166">
        <v>-0.31565348262130016</v>
      </c>
      <c r="M63" s="63"/>
    </row>
    <row r="64" spans="1:13" ht="10.5" customHeight="1">
      <c r="B64" s="308" t="s">
        <v>83</v>
      </c>
      <c r="C64" s="308"/>
      <c r="D64" s="43"/>
      <c r="E64" s="165">
        <v>2078</v>
      </c>
      <c r="F64" s="165">
        <v>-238</v>
      </c>
      <c r="G64" s="167">
        <v>1906</v>
      </c>
      <c r="H64" s="167">
        <v>2144</v>
      </c>
      <c r="I64" s="165">
        <v>2316</v>
      </c>
      <c r="J64" s="167">
        <v>13581</v>
      </c>
      <c r="K64" s="167">
        <v>11265</v>
      </c>
      <c r="L64" s="166">
        <v>0.88119550836245208</v>
      </c>
      <c r="M64" s="63"/>
    </row>
    <row r="65" spans="2:13" ht="10.5" customHeight="1">
      <c r="B65" s="308" t="s">
        <v>84</v>
      </c>
      <c r="C65" s="308"/>
      <c r="D65" s="43"/>
      <c r="E65" s="165">
        <v>-350</v>
      </c>
      <c r="F65" s="165">
        <v>-144</v>
      </c>
      <c r="G65" s="167">
        <v>718</v>
      </c>
      <c r="H65" s="167">
        <v>862</v>
      </c>
      <c r="I65" s="165">
        <v>-206</v>
      </c>
      <c r="J65" s="167">
        <v>4833</v>
      </c>
      <c r="K65" s="167">
        <v>5039</v>
      </c>
      <c r="L65" s="166">
        <v>-0.34178352408109058</v>
      </c>
      <c r="M65" s="63"/>
    </row>
    <row r="66" spans="2:13" ht="10.5" customHeight="1">
      <c r="B66" s="308" t="s">
        <v>85</v>
      </c>
      <c r="C66" s="308"/>
      <c r="D66" s="43"/>
      <c r="E66" s="165">
        <v>1249</v>
      </c>
      <c r="F66" s="165">
        <v>-2</v>
      </c>
      <c r="G66" s="167">
        <v>1058</v>
      </c>
      <c r="H66" s="167">
        <v>1060</v>
      </c>
      <c r="I66" s="165">
        <v>1251</v>
      </c>
      <c r="J66" s="167">
        <v>7093</v>
      </c>
      <c r="K66" s="167">
        <v>5842</v>
      </c>
      <c r="L66" s="166">
        <v>0.94034210684815989</v>
      </c>
      <c r="M66" s="63"/>
    </row>
    <row r="67" spans="2:13" ht="10.5" customHeight="1">
      <c r="B67" s="308" t="s">
        <v>86</v>
      </c>
      <c r="C67" s="308"/>
      <c r="D67" s="43"/>
      <c r="E67" s="165">
        <v>743</v>
      </c>
      <c r="F67" s="165">
        <v>-322</v>
      </c>
      <c r="G67" s="167">
        <v>826</v>
      </c>
      <c r="H67" s="167">
        <v>1148</v>
      </c>
      <c r="I67" s="165">
        <v>1065</v>
      </c>
      <c r="J67" s="167">
        <v>7483</v>
      </c>
      <c r="K67" s="167">
        <v>6418</v>
      </c>
      <c r="L67" s="166">
        <v>0.5719256111829546</v>
      </c>
      <c r="M67" s="63"/>
    </row>
    <row r="68" spans="2:13" ht="9" customHeight="1">
      <c r="B68" s="308"/>
      <c r="C68" s="308"/>
      <c r="D68" s="43"/>
      <c r="E68" s="165"/>
      <c r="F68" s="165"/>
      <c r="G68" s="164"/>
      <c r="H68" s="164"/>
      <c r="I68" s="165"/>
      <c r="J68" s="164"/>
      <c r="K68" s="164"/>
      <c r="L68" s="166"/>
    </row>
    <row r="69" spans="2:13" ht="10.5" customHeight="1">
      <c r="B69" s="308" t="s">
        <v>87</v>
      </c>
      <c r="C69" s="308"/>
      <c r="D69" s="43"/>
      <c r="E69" s="165">
        <v>-491</v>
      </c>
      <c r="F69" s="165">
        <v>-238</v>
      </c>
      <c r="G69" s="167">
        <v>225</v>
      </c>
      <c r="H69" s="167">
        <v>463</v>
      </c>
      <c r="I69" s="165">
        <v>-253</v>
      </c>
      <c r="J69" s="167">
        <v>1309</v>
      </c>
      <c r="K69" s="167">
        <v>1562</v>
      </c>
      <c r="L69" s="166">
        <v>-1.164169195751138</v>
      </c>
      <c r="M69" s="63"/>
    </row>
    <row r="70" spans="2:13" ht="10.5" customHeight="1">
      <c r="B70" s="308" t="s">
        <v>88</v>
      </c>
      <c r="C70" s="308"/>
      <c r="D70" s="43"/>
      <c r="E70" s="165">
        <v>177</v>
      </c>
      <c r="F70" s="165">
        <v>-255</v>
      </c>
      <c r="G70" s="167">
        <v>540</v>
      </c>
      <c r="H70" s="167">
        <v>795</v>
      </c>
      <c r="I70" s="165">
        <v>432</v>
      </c>
      <c r="J70" s="167">
        <v>4444</v>
      </c>
      <c r="K70" s="167">
        <v>4012</v>
      </c>
      <c r="L70" s="166">
        <v>0.20994697949161994</v>
      </c>
      <c r="M70" s="63"/>
    </row>
    <row r="71" spans="2:13" ht="9" customHeight="1">
      <c r="B71" s="64"/>
      <c r="C71" s="228"/>
      <c r="D71" s="43"/>
      <c r="E71" s="165"/>
      <c r="F71" s="165"/>
      <c r="G71" s="167"/>
      <c r="H71" s="167"/>
      <c r="I71" s="165"/>
      <c r="J71" s="167"/>
      <c r="K71" s="167"/>
      <c r="L71" s="166"/>
    </row>
    <row r="72" spans="2:13" ht="10.5" customHeight="1">
      <c r="B72" s="313" t="s">
        <v>113</v>
      </c>
      <c r="C72" s="313"/>
      <c r="D72" s="43"/>
      <c r="E72" s="165">
        <v>-202</v>
      </c>
      <c r="F72" s="165">
        <v>-251</v>
      </c>
      <c r="G72" s="167">
        <v>150</v>
      </c>
      <c r="H72" s="167">
        <v>401</v>
      </c>
      <c r="I72" s="165">
        <v>49</v>
      </c>
      <c r="J72" s="167">
        <v>1405</v>
      </c>
      <c r="K72" s="167">
        <v>1356</v>
      </c>
      <c r="L72" s="166">
        <v>-0.63470118770816319</v>
      </c>
      <c r="M72" s="63"/>
    </row>
    <row r="73" spans="2:13" ht="9" customHeight="1">
      <c r="B73" s="228"/>
      <c r="C73" s="228"/>
      <c r="D73" s="43"/>
      <c r="E73" s="165"/>
      <c r="F73" s="165"/>
      <c r="G73" s="167"/>
      <c r="H73" s="167"/>
      <c r="I73" s="165"/>
      <c r="J73" s="167"/>
      <c r="K73" s="167"/>
      <c r="L73" s="166"/>
    </row>
    <row r="74" spans="2:13" ht="10.5" customHeight="1">
      <c r="B74" s="313" t="s">
        <v>114</v>
      </c>
      <c r="C74" s="313"/>
      <c r="D74" s="43"/>
      <c r="E74" s="165">
        <v>106</v>
      </c>
      <c r="F74" s="165">
        <v>-89</v>
      </c>
      <c r="G74" s="167">
        <v>363</v>
      </c>
      <c r="H74" s="167">
        <v>452</v>
      </c>
      <c r="I74" s="165">
        <v>195</v>
      </c>
      <c r="J74" s="167">
        <v>2134</v>
      </c>
      <c r="K74" s="167">
        <v>1939</v>
      </c>
      <c r="L74" s="166">
        <v>0.21953442134040263</v>
      </c>
      <c r="M74" s="63"/>
    </row>
    <row r="75" spans="2:13" ht="9" customHeight="1">
      <c r="B75" s="64"/>
      <c r="C75" s="228"/>
      <c r="D75" s="43"/>
      <c r="E75" s="165"/>
      <c r="F75" s="165"/>
      <c r="G75" s="164"/>
      <c r="H75" s="164"/>
      <c r="I75" s="165"/>
      <c r="J75" s="164"/>
      <c r="K75" s="164"/>
      <c r="L75" s="166"/>
    </row>
    <row r="76" spans="2:13" ht="10.5" customHeight="1">
      <c r="B76" s="308" t="s">
        <v>122</v>
      </c>
      <c r="C76" s="312"/>
      <c r="D76" s="43"/>
      <c r="E76" s="165">
        <v>-407</v>
      </c>
      <c r="F76" s="165">
        <v>-457</v>
      </c>
      <c r="G76" s="167">
        <v>287</v>
      </c>
      <c r="H76" s="167">
        <v>744</v>
      </c>
      <c r="I76" s="165">
        <v>50</v>
      </c>
      <c r="J76" s="167">
        <v>2191</v>
      </c>
      <c r="K76" s="167">
        <v>2141</v>
      </c>
      <c r="L76" s="166">
        <v>-0.68623649024599975</v>
      </c>
      <c r="M76" s="63"/>
    </row>
    <row r="77" spans="2:13" ht="9" customHeight="1">
      <c r="B77" s="62"/>
      <c r="C77" s="228"/>
      <c r="D77" s="43"/>
      <c r="E77" s="165"/>
      <c r="F77" s="165"/>
      <c r="G77" s="167"/>
      <c r="H77" s="167"/>
      <c r="I77" s="165"/>
      <c r="J77" s="167"/>
      <c r="K77" s="167"/>
      <c r="L77" s="166"/>
    </row>
    <row r="78" spans="2:13" ht="10.5" customHeight="1">
      <c r="B78" s="62"/>
      <c r="C78" s="228" t="s">
        <v>91</v>
      </c>
      <c r="D78" s="43"/>
      <c r="E78" s="165">
        <v>-163</v>
      </c>
      <c r="F78" s="165">
        <v>-235</v>
      </c>
      <c r="G78" s="167">
        <v>167</v>
      </c>
      <c r="H78" s="167">
        <v>402</v>
      </c>
      <c r="I78" s="165">
        <v>72</v>
      </c>
      <c r="J78" s="167">
        <v>1188</v>
      </c>
      <c r="K78" s="167">
        <v>1116</v>
      </c>
      <c r="L78" s="166">
        <v>-0.51890997071182987</v>
      </c>
      <c r="M78" s="63"/>
    </row>
    <row r="79" spans="2:13" ht="10.5" customHeight="1">
      <c r="B79" s="62"/>
      <c r="C79" s="228" t="s">
        <v>92</v>
      </c>
      <c r="D79" s="43"/>
      <c r="E79" s="165">
        <v>-244</v>
      </c>
      <c r="F79" s="165">
        <v>-222</v>
      </c>
      <c r="G79" s="167">
        <v>120</v>
      </c>
      <c r="H79" s="167">
        <v>342</v>
      </c>
      <c r="I79" s="165">
        <v>-22</v>
      </c>
      <c r="J79" s="167">
        <v>1003</v>
      </c>
      <c r="K79" s="167">
        <v>1025</v>
      </c>
      <c r="L79" s="166">
        <v>-0.87464601928522789</v>
      </c>
      <c r="M79" s="63"/>
    </row>
    <row r="80" spans="2:13" ht="9" customHeight="1">
      <c r="B80" s="62"/>
      <c r="C80" s="228"/>
      <c r="D80" s="43"/>
      <c r="E80" s="169"/>
      <c r="F80" s="164"/>
      <c r="G80" s="164"/>
      <c r="H80" s="164"/>
      <c r="I80" s="164"/>
      <c r="J80" s="164"/>
      <c r="K80" s="164"/>
      <c r="L80" s="170"/>
    </row>
    <row r="81" spans="2:13" ht="10.5" customHeight="1">
      <c r="B81" s="308" t="s">
        <v>291</v>
      </c>
      <c r="C81" s="312"/>
      <c r="D81" s="43"/>
      <c r="E81" s="165">
        <v>-109</v>
      </c>
      <c r="F81" s="165">
        <v>-388</v>
      </c>
      <c r="G81" s="167">
        <v>370</v>
      </c>
      <c r="H81" s="167">
        <v>758</v>
      </c>
      <c r="I81" s="165">
        <v>279</v>
      </c>
      <c r="J81" s="167">
        <v>3290</v>
      </c>
      <c r="K81" s="167">
        <v>3011</v>
      </c>
      <c r="L81" s="166">
        <v>-0.16751191025049947</v>
      </c>
      <c r="M81" s="63"/>
    </row>
    <row r="82" spans="2:13" ht="9" customHeight="1">
      <c r="B82" s="62"/>
      <c r="C82" s="228"/>
      <c r="D82" s="43"/>
      <c r="E82" s="165"/>
      <c r="F82" s="165"/>
      <c r="G82" s="164"/>
      <c r="H82" s="164"/>
      <c r="I82" s="165"/>
      <c r="J82" s="164"/>
      <c r="K82" s="164"/>
      <c r="L82" s="166"/>
    </row>
    <row r="83" spans="2:13" ht="10.5" customHeight="1">
      <c r="B83" s="62"/>
      <c r="C83" s="228" t="s">
        <v>93</v>
      </c>
      <c r="D83" s="43"/>
      <c r="E83" s="165">
        <v>-88</v>
      </c>
      <c r="F83" s="165">
        <v>-64</v>
      </c>
      <c r="G83" s="167">
        <v>45</v>
      </c>
      <c r="H83" s="167">
        <v>109</v>
      </c>
      <c r="I83" s="165">
        <v>-24</v>
      </c>
      <c r="J83" s="167">
        <v>360</v>
      </c>
      <c r="K83" s="167">
        <v>384</v>
      </c>
      <c r="L83" s="166">
        <v>-0.93170989941768134</v>
      </c>
      <c r="M83" s="63"/>
    </row>
    <row r="84" spans="2:13" ht="10.5" customHeight="1">
      <c r="B84" s="62"/>
      <c r="C84" s="228" t="s">
        <v>94</v>
      </c>
      <c r="D84" s="43"/>
      <c r="E84" s="165">
        <v>46</v>
      </c>
      <c r="F84" s="165">
        <v>-65</v>
      </c>
      <c r="G84" s="167">
        <v>100</v>
      </c>
      <c r="H84" s="167">
        <v>165</v>
      </c>
      <c r="I84" s="165">
        <v>111</v>
      </c>
      <c r="J84" s="167">
        <v>766</v>
      </c>
      <c r="K84" s="167">
        <v>655</v>
      </c>
      <c r="L84" s="166">
        <v>0.27001643578304768</v>
      </c>
      <c r="M84" s="63"/>
    </row>
    <row r="85" spans="2:13" ht="10.5" customHeight="1">
      <c r="B85" s="62"/>
      <c r="C85" s="228" t="s">
        <v>95</v>
      </c>
      <c r="D85" s="43"/>
      <c r="E85" s="165">
        <v>-126</v>
      </c>
      <c r="F85" s="165">
        <v>-107</v>
      </c>
      <c r="G85" s="167">
        <v>53</v>
      </c>
      <c r="H85" s="167">
        <v>160</v>
      </c>
      <c r="I85" s="165">
        <v>-19</v>
      </c>
      <c r="J85" s="167">
        <v>1035</v>
      </c>
      <c r="K85" s="167">
        <v>1054</v>
      </c>
      <c r="L85" s="166">
        <v>-1.1530014641288433</v>
      </c>
      <c r="M85" s="63"/>
    </row>
    <row r="86" spans="2:13" ht="10.5" customHeight="1">
      <c r="B86" s="62"/>
      <c r="C86" s="228" t="s">
        <v>96</v>
      </c>
      <c r="D86" s="43"/>
      <c r="E86" s="165">
        <v>-204</v>
      </c>
      <c r="F86" s="165">
        <v>-131</v>
      </c>
      <c r="G86" s="167">
        <v>37</v>
      </c>
      <c r="H86" s="167">
        <v>168</v>
      </c>
      <c r="I86" s="165">
        <v>-73</v>
      </c>
      <c r="J86" s="167">
        <v>232</v>
      </c>
      <c r="K86" s="167">
        <v>305</v>
      </c>
      <c r="L86" s="166">
        <v>-2.0729600650340414</v>
      </c>
      <c r="M86" s="63"/>
    </row>
    <row r="87" spans="2:13" ht="10.5" customHeight="1">
      <c r="B87" s="62"/>
      <c r="C87" s="228" t="s">
        <v>97</v>
      </c>
      <c r="D87" s="43"/>
      <c r="E87" s="165">
        <v>263</v>
      </c>
      <c r="F87" s="165">
        <v>-21</v>
      </c>
      <c r="G87" s="167">
        <v>135</v>
      </c>
      <c r="H87" s="167">
        <v>156</v>
      </c>
      <c r="I87" s="165">
        <v>284</v>
      </c>
      <c r="J87" s="167">
        <v>897</v>
      </c>
      <c r="K87" s="167">
        <v>613</v>
      </c>
      <c r="L87" s="166">
        <v>1.4758698092031426</v>
      </c>
      <c r="M87" s="63"/>
    </row>
    <row r="88" spans="2:13" ht="9" customHeight="1">
      <c r="B88" s="62"/>
      <c r="C88" s="228"/>
      <c r="D88" s="43"/>
      <c r="E88" s="165"/>
      <c r="F88" s="165"/>
      <c r="G88" s="164"/>
      <c r="H88" s="164"/>
      <c r="I88" s="165"/>
      <c r="J88" s="164"/>
      <c r="K88" s="164"/>
      <c r="L88" s="166"/>
    </row>
    <row r="89" spans="2:13" ht="10.5" customHeight="1">
      <c r="B89" s="308" t="s">
        <v>290</v>
      </c>
      <c r="C89" s="312"/>
      <c r="D89" s="43"/>
      <c r="E89" s="165">
        <v>-734</v>
      </c>
      <c r="F89" s="165">
        <v>-628</v>
      </c>
      <c r="G89" s="167">
        <v>138</v>
      </c>
      <c r="H89" s="167">
        <v>766</v>
      </c>
      <c r="I89" s="165">
        <v>-106</v>
      </c>
      <c r="J89" s="167">
        <v>2739</v>
      </c>
      <c r="K89" s="167">
        <v>2845</v>
      </c>
      <c r="L89" s="166">
        <v>-1.7329303994711494</v>
      </c>
      <c r="M89" s="63"/>
    </row>
    <row r="90" spans="2:13" ht="9" customHeight="1">
      <c r="B90" s="62"/>
      <c r="C90" s="228"/>
      <c r="D90" s="43"/>
      <c r="E90" s="165"/>
      <c r="F90" s="165"/>
      <c r="G90" s="164"/>
      <c r="H90" s="164"/>
      <c r="I90" s="165"/>
      <c r="J90" s="164"/>
      <c r="K90" s="164"/>
      <c r="L90" s="166"/>
    </row>
    <row r="91" spans="2:13" ht="10.5" customHeight="1">
      <c r="B91" s="62"/>
      <c r="C91" s="228" t="s">
        <v>98</v>
      </c>
      <c r="D91" s="43"/>
      <c r="E91" s="165">
        <v>-187</v>
      </c>
      <c r="F91" s="165">
        <v>-157</v>
      </c>
      <c r="G91" s="167">
        <v>39</v>
      </c>
      <c r="H91" s="167">
        <v>196</v>
      </c>
      <c r="I91" s="165">
        <v>-30</v>
      </c>
      <c r="J91" s="167">
        <v>1477</v>
      </c>
      <c r="K91" s="167">
        <v>1507</v>
      </c>
      <c r="L91" s="166">
        <v>-1.6564797590574898</v>
      </c>
      <c r="M91" s="63"/>
    </row>
    <row r="92" spans="2:13" ht="10.5" customHeight="1">
      <c r="B92" s="62"/>
      <c r="C92" s="228" t="s">
        <v>99</v>
      </c>
      <c r="D92" s="43"/>
      <c r="E92" s="165">
        <v>-130</v>
      </c>
      <c r="F92" s="165">
        <v>-115</v>
      </c>
      <c r="G92" s="167">
        <v>16</v>
      </c>
      <c r="H92" s="167">
        <v>131</v>
      </c>
      <c r="I92" s="165">
        <v>-15</v>
      </c>
      <c r="J92" s="167">
        <v>218</v>
      </c>
      <c r="K92" s="167">
        <v>233</v>
      </c>
      <c r="L92" s="166">
        <v>-1.876172607879925</v>
      </c>
      <c r="M92" s="63"/>
    </row>
    <row r="93" spans="2:13" ht="10.5" customHeight="1">
      <c r="B93" s="62"/>
      <c r="C93" s="228" t="s">
        <v>100</v>
      </c>
      <c r="D93" s="43"/>
      <c r="E93" s="165">
        <v>-417</v>
      </c>
      <c r="F93" s="165">
        <v>-356</v>
      </c>
      <c r="G93" s="167">
        <v>83</v>
      </c>
      <c r="H93" s="167">
        <v>439</v>
      </c>
      <c r="I93" s="165">
        <v>-61</v>
      </c>
      <c r="J93" s="167">
        <v>1044</v>
      </c>
      <c r="K93" s="167">
        <v>1105</v>
      </c>
      <c r="L93" s="166">
        <v>-1.7275664926671639</v>
      </c>
      <c r="M93" s="63"/>
    </row>
    <row r="94" spans="2:13" ht="9" customHeight="1">
      <c r="B94" s="62"/>
      <c r="C94" s="228"/>
      <c r="D94" s="43"/>
      <c r="E94" s="165"/>
      <c r="F94" s="165"/>
      <c r="G94" s="167"/>
      <c r="H94" s="167"/>
      <c r="I94" s="165"/>
      <c r="J94" s="167"/>
      <c r="K94" s="167"/>
      <c r="L94" s="166"/>
    </row>
    <row r="95" spans="2:13" ht="10.5" customHeight="1">
      <c r="B95" s="308" t="s">
        <v>292</v>
      </c>
      <c r="C95" s="312"/>
      <c r="D95" s="43"/>
      <c r="E95" s="165">
        <v>-297</v>
      </c>
      <c r="F95" s="165">
        <v>-257</v>
      </c>
      <c r="G95" s="167">
        <v>213</v>
      </c>
      <c r="H95" s="167">
        <v>470</v>
      </c>
      <c r="I95" s="165">
        <v>-40</v>
      </c>
      <c r="J95" s="167">
        <v>1969</v>
      </c>
      <c r="K95" s="167">
        <v>2009</v>
      </c>
      <c r="L95" s="166">
        <v>-0.69394144723007545</v>
      </c>
      <c r="M95" s="63"/>
    </row>
    <row r="96" spans="2:13" ht="9" customHeight="1">
      <c r="B96" s="62"/>
      <c r="C96" s="62"/>
      <c r="D96" s="43"/>
      <c r="E96" s="165"/>
      <c r="F96" s="165"/>
      <c r="G96" s="164"/>
      <c r="H96" s="164"/>
      <c r="I96" s="165"/>
      <c r="J96" s="164"/>
      <c r="K96" s="164"/>
      <c r="L96" s="166"/>
    </row>
    <row r="97" spans="1:13" ht="10.5" customHeight="1">
      <c r="B97" s="62"/>
      <c r="C97" s="228" t="s">
        <v>101</v>
      </c>
      <c r="D97" s="43"/>
      <c r="E97" s="165">
        <v>-252</v>
      </c>
      <c r="F97" s="165">
        <v>-228</v>
      </c>
      <c r="G97" s="167">
        <v>197</v>
      </c>
      <c r="H97" s="167">
        <v>425</v>
      </c>
      <c r="I97" s="165">
        <v>-24</v>
      </c>
      <c r="J97" s="167">
        <v>1879</v>
      </c>
      <c r="K97" s="167">
        <v>1903</v>
      </c>
      <c r="L97" s="166">
        <v>-0.63532081179881505</v>
      </c>
      <c r="M97" s="63"/>
    </row>
    <row r="98" spans="1:13" ht="10.5" customHeight="1">
      <c r="B98" s="62"/>
      <c r="C98" s="228" t="s">
        <v>102</v>
      </c>
      <c r="D98" s="43"/>
      <c r="E98" s="165">
        <v>-45</v>
      </c>
      <c r="F98" s="165">
        <v>-29</v>
      </c>
      <c r="G98" s="167">
        <v>16</v>
      </c>
      <c r="H98" s="167">
        <v>45</v>
      </c>
      <c r="I98" s="165">
        <v>-16</v>
      </c>
      <c r="J98" s="167">
        <v>90</v>
      </c>
      <c r="K98" s="167">
        <v>106</v>
      </c>
      <c r="L98" s="166">
        <v>-1.4358647096362476</v>
      </c>
      <c r="M98" s="63"/>
    </row>
    <row r="99" spans="1:13" ht="4.5" customHeight="1" thickBot="1">
      <c r="A99" s="65"/>
      <c r="B99" s="65"/>
      <c r="C99" s="66"/>
      <c r="D99" s="67"/>
      <c r="E99" s="155"/>
      <c r="F99" s="155"/>
      <c r="G99" s="155"/>
      <c r="H99" s="155"/>
      <c r="I99" s="155"/>
      <c r="J99" s="155"/>
      <c r="K99" s="155"/>
      <c r="L99" s="156"/>
    </row>
    <row r="100" spans="1:13" thickTop="1">
      <c r="B100" s="1"/>
      <c r="E100" s="116"/>
      <c r="F100" s="116"/>
      <c r="G100" s="116"/>
      <c r="H100" s="116"/>
      <c r="I100" s="116"/>
      <c r="J100" s="116"/>
      <c r="K100" s="116"/>
      <c r="L100" s="72"/>
    </row>
    <row r="101" spans="1:13">
      <c r="B101" s="2"/>
      <c r="C101" s="2"/>
      <c r="D101" s="2"/>
    </row>
  </sheetData>
  <mergeCells count="35">
    <mergeCell ref="L2:L3"/>
    <mergeCell ref="B5:C5"/>
    <mergeCell ref="B52:C52"/>
    <mergeCell ref="B2:C3"/>
    <mergeCell ref="E2:E3"/>
    <mergeCell ref="F2:H2"/>
    <mergeCell ref="I2:K2"/>
    <mergeCell ref="B7:C7"/>
    <mergeCell ref="B9:C9"/>
    <mergeCell ref="B11:C11"/>
    <mergeCell ref="B35:C35"/>
    <mergeCell ref="B46:C46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3:C63"/>
    <mergeCell ref="B64:C64"/>
    <mergeCell ref="B95:C95"/>
    <mergeCell ref="B74:C74"/>
    <mergeCell ref="B69:C69"/>
    <mergeCell ref="B70:C70"/>
    <mergeCell ref="B76:C76"/>
    <mergeCell ref="B81:C81"/>
    <mergeCell ref="B89:C89"/>
    <mergeCell ref="B72:C72"/>
    <mergeCell ref="B66:C66"/>
    <mergeCell ref="B67:C67"/>
    <mergeCell ref="B68:C68"/>
    <mergeCell ref="B65:C65"/>
  </mergeCells>
  <phoneticPr fontId="1"/>
  <pageMargins left="0.70866141732283472" right="0.70866141732283472" top="0.74803149606299213" bottom="0.74803149606299213" header="0.31496062992125984" footer="0.31496062992125984"/>
  <pageSetup paperSize="9" scale="110" fitToWidth="0" orientation="portrait" r:id="rId1"/>
  <headerFooter alignWithMargins="0">
    <oddHeader>&amp;L&amp;9市区町村別の世帯数、男女別人口、１世帯当たり人員、人口密度及び増減数・率&amp;R&amp;9&amp;F （&amp;A）</oddHeader>
  </headerFooter>
  <rowBreaks count="1" manualBreakCount="1">
    <brk id="5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Z86"/>
  <sheetViews>
    <sheetView zoomScaleNormal="100" zoomScaleSheetLayoutView="106" zoomScalePageLayoutView="160" workbookViewId="0"/>
  </sheetViews>
  <sheetFormatPr defaultRowHeight="9.75"/>
  <cols>
    <col min="1" max="1" width="0.75" style="4" customWidth="1"/>
    <col min="2" max="2" width="1.125" style="37" customWidth="1"/>
    <col min="3" max="3" width="7.75" style="37" bestFit="1" customWidth="1"/>
    <col min="4" max="4" width="0.75" style="4" customWidth="1"/>
    <col min="5" max="5" width="8.25" style="4" bestFit="1" customWidth="1"/>
    <col min="6" max="6" width="9.125" style="45" customWidth="1"/>
    <col min="7" max="7" width="8.25" style="4" bestFit="1" customWidth="1"/>
    <col min="8" max="9" width="8.375" style="4" customWidth="1"/>
    <col min="10" max="12" width="6.75" style="4" bestFit="1" customWidth="1"/>
    <col min="13" max="13" width="6" style="4" bestFit="1" customWidth="1"/>
    <col min="14" max="14" width="6.125" style="4" bestFit="1" customWidth="1"/>
    <col min="15" max="15" width="5.375" style="4" bestFit="1" customWidth="1"/>
    <col min="16" max="16" width="5.375" style="4" customWidth="1"/>
    <col min="17" max="17" width="5.125" style="4" customWidth="1"/>
    <col min="18" max="18" width="8.375" style="4" bestFit="1" customWidth="1"/>
    <col min="19" max="19" width="5.375" style="72" bestFit="1" customWidth="1"/>
    <col min="20" max="20" width="8.375" style="4" bestFit="1" customWidth="1"/>
    <col min="21" max="21" width="6.875" style="73" bestFit="1" customWidth="1"/>
    <col min="22" max="22" width="8.375" style="73" customWidth="1"/>
    <col min="23" max="23" width="6.875" style="73" bestFit="1" customWidth="1"/>
    <col min="24" max="24" width="6.125" style="4" bestFit="1" customWidth="1"/>
    <col min="25" max="25" width="6.75" style="4" bestFit="1" customWidth="1"/>
    <col min="26" max="16384" width="9" style="4"/>
  </cols>
  <sheetData>
    <row r="1" spans="1:26" s="1" customFormat="1" ht="14.25" customHeight="1" thickBot="1">
      <c r="B1" s="37"/>
      <c r="C1" s="37"/>
      <c r="E1" s="234"/>
      <c r="F1" s="99"/>
      <c r="S1" s="101"/>
      <c r="U1" s="102"/>
      <c r="V1" s="102"/>
      <c r="W1" s="102"/>
      <c r="Y1" s="74" t="s">
        <v>320</v>
      </c>
    </row>
    <row r="2" spans="1:26" s="5" customFormat="1" ht="14.25" customHeight="1" thickTop="1">
      <c r="A2" s="52"/>
      <c r="B2" s="334" t="s">
        <v>124</v>
      </c>
      <c r="C2" s="334"/>
      <c r="D2" s="53"/>
      <c r="E2" s="337" t="s">
        <v>125</v>
      </c>
      <c r="F2" s="324"/>
      <c r="G2" s="243"/>
      <c r="H2" s="229"/>
      <c r="I2" s="75" t="s">
        <v>126</v>
      </c>
      <c r="J2" s="229"/>
      <c r="K2" s="229"/>
      <c r="L2" s="229" t="s">
        <v>127</v>
      </c>
      <c r="M2" s="75"/>
      <c r="N2" s="229"/>
      <c r="O2" s="229"/>
      <c r="P2" s="229"/>
      <c r="Q2" s="229"/>
      <c r="R2" s="75" t="s">
        <v>128</v>
      </c>
      <c r="S2" s="229"/>
      <c r="T2" s="229"/>
      <c r="U2" s="76" t="s">
        <v>129</v>
      </c>
      <c r="V2" s="76"/>
      <c r="W2" s="77"/>
      <c r="X2" s="338" t="s">
        <v>130</v>
      </c>
      <c r="Y2" s="339"/>
      <c r="Z2" s="234"/>
    </row>
    <row r="3" spans="1:26" s="5" customFormat="1" ht="14.25" customHeight="1">
      <c r="A3" s="232"/>
      <c r="B3" s="335"/>
      <c r="C3" s="335"/>
      <c r="D3" s="233"/>
      <c r="E3" s="340" t="s">
        <v>103</v>
      </c>
      <c r="F3" s="341" t="s">
        <v>131</v>
      </c>
      <c r="G3" s="244"/>
      <c r="H3" s="245" t="s">
        <v>322</v>
      </c>
      <c r="I3" s="245" t="s">
        <v>129</v>
      </c>
      <c r="J3" s="245" t="s">
        <v>323</v>
      </c>
      <c r="K3" s="245" t="s">
        <v>324</v>
      </c>
      <c r="L3" s="245" t="s">
        <v>325</v>
      </c>
      <c r="M3" s="245" t="s">
        <v>322</v>
      </c>
      <c r="N3" s="245" t="s">
        <v>326</v>
      </c>
      <c r="O3" s="245" t="s">
        <v>132</v>
      </c>
      <c r="P3" s="245"/>
      <c r="Q3" s="246"/>
      <c r="R3" s="340" t="s">
        <v>131</v>
      </c>
      <c r="S3" s="343" t="s">
        <v>276</v>
      </c>
      <c r="T3" s="340" t="s">
        <v>133</v>
      </c>
      <c r="U3" s="344" t="s">
        <v>275</v>
      </c>
      <c r="V3" s="344" t="s">
        <v>293</v>
      </c>
      <c r="W3" s="346" t="s">
        <v>277</v>
      </c>
      <c r="X3" s="340" t="s">
        <v>103</v>
      </c>
      <c r="Y3" s="348" t="s">
        <v>131</v>
      </c>
    </row>
    <row r="4" spans="1:26" s="5" customFormat="1" ht="14.25" customHeight="1">
      <c r="A4" s="54"/>
      <c r="B4" s="336"/>
      <c r="C4" s="336"/>
      <c r="D4" s="55"/>
      <c r="E4" s="323"/>
      <c r="F4" s="342"/>
      <c r="G4" s="56" t="s">
        <v>134</v>
      </c>
      <c r="H4" s="247" t="s">
        <v>135</v>
      </c>
      <c r="I4" s="248" t="s">
        <v>136</v>
      </c>
      <c r="J4" s="248" t="s">
        <v>137</v>
      </c>
      <c r="K4" s="248" t="s">
        <v>138</v>
      </c>
      <c r="L4" s="248" t="s">
        <v>139</v>
      </c>
      <c r="M4" s="249" t="s">
        <v>140</v>
      </c>
      <c r="N4" s="248" t="s">
        <v>141</v>
      </c>
      <c r="O4" s="248" t="s">
        <v>142</v>
      </c>
      <c r="P4" s="248" t="s">
        <v>143</v>
      </c>
      <c r="Q4" s="250" t="s">
        <v>278</v>
      </c>
      <c r="R4" s="323"/>
      <c r="S4" s="343"/>
      <c r="T4" s="323"/>
      <c r="U4" s="345"/>
      <c r="V4" s="345"/>
      <c r="W4" s="347"/>
      <c r="X4" s="323"/>
      <c r="Y4" s="349"/>
    </row>
    <row r="5" spans="1:26" s="253" customFormat="1" ht="9.75" customHeight="1">
      <c r="A5" s="251"/>
      <c r="B5" s="251"/>
      <c r="C5" s="251"/>
      <c r="D5" s="252"/>
      <c r="E5" s="74" t="s">
        <v>7</v>
      </c>
      <c r="F5" s="78" t="s">
        <v>8</v>
      </c>
      <c r="G5" s="74" t="s">
        <v>7</v>
      </c>
      <c r="H5" s="74" t="s">
        <v>7</v>
      </c>
      <c r="I5" s="74" t="s">
        <v>7</v>
      </c>
      <c r="J5" s="74" t="s">
        <v>7</v>
      </c>
      <c r="K5" s="74" t="s">
        <v>7</v>
      </c>
      <c r="L5" s="74" t="s">
        <v>7</v>
      </c>
      <c r="M5" s="74" t="s">
        <v>7</v>
      </c>
      <c r="N5" s="74" t="s">
        <v>7</v>
      </c>
      <c r="O5" s="74" t="s">
        <v>7</v>
      </c>
      <c r="P5" s="74" t="s">
        <v>7</v>
      </c>
      <c r="Q5" s="74" t="s">
        <v>7</v>
      </c>
      <c r="R5" s="74" t="s">
        <v>8</v>
      </c>
      <c r="S5" s="79" t="s">
        <v>8</v>
      </c>
      <c r="T5" s="74" t="s">
        <v>7</v>
      </c>
      <c r="U5" s="80" t="s">
        <v>7</v>
      </c>
      <c r="V5" s="80" t="s">
        <v>7</v>
      </c>
      <c r="W5" s="80" t="s">
        <v>7</v>
      </c>
      <c r="X5" s="74" t="s">
        <v>7</v>
      </c>
      <c r="Y5" s="74" t="s">
        <v>8</v>
      </c>
    </row>
    <row r="6" spans="1:26" s="194" customFormat="1" ht="10.5" customHeight="1">
      <c r="A6" s="254"/>
      <c r="B6" s="351" t="s">
        <v>41</v>
      </c>
      <c r="C6" s="351"/>
      <c r="D6" s="190"/>
      <c r="E6" s="373">
        <v>3979278</v>
      </c>
      <c r="F6" s="373">
        <v>9126214</v>
      </c>
      <c r="G6" s="373">
        <v>3965190</v>
      </c>
      <c r="H6" s="373">
        <v>1407541</v>
      </c>
      <c r="I6" s="373">
        <v>1096689</v>
      </c>
      <c r="J6" s="373">
        <v>721900</v>
      </c>
      <c r="K6" s="373">
        <v>552369</v>
      </c>
      <c r="L6" s="373">
        <v>144024</v>
      </c>
      <c r="M6" s="373">
        <v>32199</v>
      </c>
      <c r="N6" s="373">
        <v>8047</v>
      </c>
      <c r="O6" s="373">
        <v>1833</v>
      </c>
      <c r="P6" s="373">
        <v>425</v>
      </c>
      <c r="Q6" s="373">
        <v>163</v>
      </c>
      <c r="R6" s="373">
        <v>8965993</v>
      </c>
      <c r="S6" s="374">
        <v>2.2611761352999999</v>
      </c>
      <c r="T6" s="373">
        <v>2315349</v>
      </c>
      <c r="U6" s="375">
        <v>855277</v>
      </c>
      <c r="V6" s="375">
        <v>1410766</v>
      </c>
      <c r="W6" s="375">
        <v>398979</v>
      </c>
      <c r="X6" s="373">
        <v>14088</v>
      </c>
      <c r="Y6" s="373">
        <v>160221</v>
      </c>
    </row>
    <row r="7" spans="1:26" s="173" customFormat="1" ht="9.6" customHeight="1">
      <c r="A7" s="174"/>
      <c r="B7" s="295"/>
      <c r="C7" s="295"/>
      <c r="D7" s="122"/>
      <c r="E7" s="373"/>
      <c r="F7" s="373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376"/>
      <c r="T7" s="373"/>
      <c r="U7" s="375"/>
      <c r="V7" s="375"/>
      <c r="W7" s="375"/>
      <c r="X7" s="373"/>
      <c r="Y7" s="373"/>
    </row>
    <row r="8" spans="1:26" s="173" customFormat="1" ht="10.5" customHeight="1">
      <c r="A8" s="174"/>
      <c r="B8" s="333" t="s">
        <v>42</v>
      </c>
      <c r="C8" s="333"/>
      <c r="D8" s="122"/>
      <c r="E8" s="377">
        <v>1645618</v>
      </c>
      <c r="F8" s="377">
        <v>3724844</v>
      </c>
      <c r="G8" s="377">
        <v>1635805</v>
      </c>
      <c r="H8" s="377">
        <v>588068</v>
      </c>
      <c r="I8" s="377">
        <v>452047</v>
      </c>
      <c r="J8" s="377">
        <v>299408</v>
      </c>
      <c r="K8" s="377">
        <v>229415</v>
      </c>
      <c r="L8" s="377">
        <v>53882</v>
      </c>
      <c r="M8" s="377">
        <v>10013</v>
      </c>
      <c r="N8" s="377">
        <v>2303</v>
      </c>
      <c r="O8" s="377">
        <v>501</v>
      </c>
      <c r="P8" s="377">
        <v>121</v>
      </c>
      <c r="Q8" s="377">
        <v>47</v>
      </c>
      <c r="R8" s="377">
        <v>3659260</v>
      </c>
      <c r="S8" s="376">
        <v>2.2369781239000002</v>
      </c>
      <c r="T8" s="377">
        <v>966951</v>
      </c>
      <c r="U8" s="378">
        <v>356306</v>
      </c>
      <c r="V8" s="378">
        <v>568164</v>
      </c>
      <c r="W8" s="378">
        <v>170739</v>
      </c>
      <c r="X8" s="378">
        <v>9813</v>
      </c>
      <c r="Y8" s="378">
        <v>65584</v>
      </c>
    </row>
    <row r="9" spans="1:26" s="173" customFormat="1" ht="9" customHeight="1">
      <c r="A9" s="174"/>
      <c r="B9" s="295"/>
      <c r="C9" s="295"/>
      <c r="D9" s="122"/>
      <c r="E9" s="377"/>
      <c r="F9" s="377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376"/>
      <c r="T9" s="377"/>
      <c r="U9" s="378"/>
      <c r="V9" s="378"/>
      <c r="W9" s="378"/>
      <c r="X9" s="378"/>
      <c r="Y9" s="378"/>
    </row>
    <row r="10" spans="1:26" s="173" customFormat="1" ht="10.5" customHeight="1">
      <c r="A10" s="174"/>
      <c r="B10" s="295"/>
      <c r="C10" s="295" t="s">
        <v>43</v>
      </c>
      <c r="D10" s="122"/>
      <c r="E10" s="377">
        <v>132814</v>
      </c>
      <c r="F10" s="377">
        <v>285356</v>
      </c>
      <c r="G10" s="377">
        <v>132534</v>
      </c>
      <c r="H10" s="377">
        <v>55379</v>
      </c>
      <c r="I10" s="377">
        <v>32434</v>
      </c>
      <c r="J10" s="377">
        <v>22515</v>
      </c>
      <c r="K10" s="377">
        <v>16830</v>
      </c>
      <c r="L10" s="377">
        <v>4277</v>
      </c>
      <c r="M10" s="377">
        <v>831</v>
      </c>
      <c r="N10" s="94">
        <v>201</v>
      </c>
      <c r="O10" s="94">
        <v>51</v>
      </c>
      <c r="P10" s="94">
        <v>13</v>
      </c>
      <c r="Q10" s="94">
        <v>3</v>
      </c>
      <c r="R10" s="377">
        <v>283445</v>
      </c>
      <c r="S10" s="376">
        <v>2.1386587593000002</v>
      </c>
      <c r="T10" s="377">
        <v>70080</v>
      </c>
      <c r="U10" s="378">
        <v>27789</v>
      </c>
      <c r="V10" s="378">
        <v>41053</v>
      </c>
      <c r="W10" s="378">
        <v>14333</v>
      </c>
      <c r="X10" s="378">
        <v>280</v>
      </c>
      <c r="Y10" s="378">
        <v>1911</v>
      </c>
    </row>
    <row r="11" spans="1:26" s="173" customFormat="1" ht="10.5" customHeight="1">
      <c r="A11" s="174"/>
      <c r="B11" s="295"/>
      <c r="C11" s="295" t="s">
        <v>44</v>
      </c>
      <c r="D11" s="122"/>
      <c r="E11" s="377">
        <v>119397</v>
      </c>
      <c r="F11" s="377">
        <v>238966</v>
      </c>
      <c r="G11" s="377">
        <v>119250</v>
      </c>
      <c r="H11" s="377">
        <v>56894</v>
      </c>
      <c r="I11" s="377">
        <v>28382</v>
      </c>
      <c r="J11" s="377">
        <v>17874</v>
      </c>
      <c r="K11" s="377">
        <v>12552</v>
      </c>
      <c r="L11" s="377">
        <v>2818</v>
      </c>
      <c r="M11" s="377">
        <v>567</v>
      </c>
      <c r="N11" s="94">
        <v>122</v>
      </c>
      <c r="O11" s="94">
        <v>27</v>
      </c>
      <c r="P11" s="94">
        <v>9</v>
      </c>
      <c r="Q11" s="94">
        <v>5</v>
      </c>
      <c r="R11" s="377">
        <v>236183</v>
      </c>
      <c r="S11" s="376">
        <v>1.9805702305999999</v>
      </c>
      <c r="T11" s="377">
        <v>56964</v>
      </c>
      <c r="U11" s="378">
        <v>20801</v>
      </c>
      <c r="V11" s="378">
        <v>34821</v>
      </c>
      <c r="W11" s="378">
        <v>12358</v>
      </c>
      <c r="X11" s="378">
        <v>147</v>
      </c>
      <c r="Y11" s="378">
        <v>2783</v>
      </c>
    </row>
    <row r="12" spans="1:26" s="173" customFormat="1" ht="10.5" customHeight="1">
      <c r="A12" s="174"/>
      <c r="B12" s="295"/>
      <c r="C12" s="295" t="s">
        <v>45</v>
      </c>
      <c r="D12" s="122"/>
      <c r="E12" s="377">
        <v>51878</v>
      </c>
      <c r="F12" s="377">
        <v>98532</v>
      </c>
      <c r="G12" s="377">
        <v>51809</v>
      </c>
      <c r="H12" s="377">
        <v>26406</v>
      </c>
      <c r="I12" s="377">
        <v>12463</v>
      </c>
      <c r="J12" s="377">
        <v>7055</v>
      </c>
      <c r="K12" s="377">
        <v>4645</v>
      </c>
      <c r="L12" s="377">
        <v>1004</v>
      </c>
      <c r="M12" s="94">
        <v>191</v>
      </c>
      <c r="N12" s="94">
        <v>37</v>
      </c>
      <c r="O12" s="94">
        <v>7</v>
      </c>
      <c r="P12" s="379" t="s">
        <v>144</v>
      </c>
      <c r="Q12" s="94">
        <v>1</v>
      </c>
      <c r="R12" s="377">
        <v>97568</v>
      </c>
      <c r="S12" s="376">
        <v>1.8832249222999999</v>
      </c>
      <c r="T12" s="377">
        <v>23054</v>
      </c>
      <c r="U12" s="378">
        <v>8131</v>
      </c>
      <c r="V12" s="378">
        <v>13505</v>
      </c>
      <c r="W12" s="378">
        <v>4941</v>
      </c>
      <c r="X12" s="378">
        <v>69</v>
      </c>
      <c r="Y12" s="378">
        <v>964</v>
      </c>
    </row>
    <row r="13" spans="1:26" s="173" customFormat="1" ht="10.5" customHeight="1">
      <c r="A13" s="174"/>
      <c r="B13" s="295"/>
      <c r="C13" s="295" t="s">
        <v>46</v>
      </c>
      <c r="D13" s="122"/>
      <c r="E13" s="377">
        <v>78869</v>
      </c>
      <c r="F13" s="377">
        <v>148312</v>
      </c>
      <c r="G13" s="377">
        <v>71725</v>
      </c>
      <c r="H13" s="377">
        <v>33800</v>
      </c>
      <c r="I13" s="377">
        <v>18859</v>
      </c>
      <c r="J13" s="377">
        <v>10509</v>
      </c>
      <c r="K13" s="377">
        <v>6606</v>
      </c>
      <c r="L13" s="377">
        <v>1551</v>
      </c>
      <c r="M13" s="94">
        <v>316</v>
      </c>
      <c r="N13" s="94">
        <v>59</v>
      </c>
      <c r="O13" s="94">
        <v>19</v>
      </c>
      <c r="P13" s="94">
        <v>3</v>
      </c>
      <c r="Q13" s="94">
        <v>3</v>
      </c>
      <c r="R13" s="377">
        <v>139743</v>
      </c>
      <c r="S13" s="376">
        <v>1.9483164866</v>
      </c>
      <c r="T13" s="377">
        <v>33874</v>
      </c>
      <c r="U13" s="378">
        <v>12124</v>
      </c>
      <c r="V13" s="378">
        <v>21870</v>
      </c>
      <c r="W13" s="378">
        <v>9013</v>
      </c>
      <c r="X13" s="378">
        <v>7144</v>
      </c>
      <c r="Y13" s="378">
        <v>8569</v>
      </c>
    </row>
    <row r="14" spans="1:26" s="173" customFormat="1" ht="10.5" customHeight="1">
      <c r="A14" s="174"/>
      <c r="B14" s="295"/>
      <c r="C14" s="295" t="s">
        <v>47</v>
      </c>
      <c r="D14" s="122"/>
      <c r="E14" s="377">
        <v>95528</v>
      </c>
      <c r="F14" s="377">
        <v>194827</v>
      </c>
      <c r="G14" s="377">
        <v>95134</v>
      </c>
      <c r="H14" s="377">
        <v>42576</v>
      </c>
      <c r="I14" s="377">
        <v>24740</v>
      </c>
      <c r="J14" s="377">
        <v>14828</v>
      </c>
      <c r="K14" s="377">
        <v>9961</v>
      </c>
      <c r="L14" s="377">
        <v>2409</v>
      </c>
      <c r="M14" s="377">
        <v>462</v>
      </c>
      <c r="N14" s="94">
        <v>123</v>
      </c>
      <c r="O14" s="94">
        <v>24</v>
      </c>
      <c r="P14" s="94">
        <v>7</v>
      </c>
      <c r="Q14" s="94">
        <v>4</v>
      </c>
      <c r="R14" s="377">
        <v>192358</v>
      </c>
      <c r="S14" s="376">
        <v>2.0219690121</v>
      </c>
      <c r="T14" s="377">
        <v>47691</v>
      </c>
      <c r="U14" s="378">
        <v>15804</v>
      </c>
      <c r="V14" s="378">
        <v>35200</v>
      </c>
      <c r="W14" s="378">
        <v>13020</v>
      </c>
      <c r="X14" s="378">
        <v>394</v>
      </c>
      <c r="Y14" s="378">
        <v>2469</v>
      </c>
    </row>
    <row r="15" spans="1:26" s="173" customFormat="1" ht="9" customHeight="1">
      <c r="A15" s="174"/>
      <c r="B15" s="295"/>
      <c r="C15" s="295"/>
      <c r="D15" s="122"/>
      <c r="E15" s="377"/>
      <c r="F15" s="377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377"/>
      <c r="S15" s="376"/>
      <c r="T15" s="377"/>
      <c r="U15" s="378"/>
      <c r="V15" s="378"/>
      <c r="W15" s="378"/>
      <c r="X15" s="378"/>
      <c r="Y15" s="378"/>
    </row>
    <row r="16" spans="1:26" s="173" customFormat="1" ht="10.5" customHeight="1">
      <c r="A16" s="174"/>
      <c r="B16" s="295"/>
      <c r="C16" s="295" t="s">
        <v>48</v>
      </c>
      <c r="D16" s="122"/>
      <c r="E16" s="377">
        <v>92775</v>
      </c>
      <c r="F16" s="377">
        <v>205493</v>
      </c>
      <c r="G16" s="377">
        <v>92636</v>
      </c>
      <c r="H16" s="377">
        <v>35894</v>
      </c>
      <c r="I16" s="377">
        <v>25072</v>
      </c>
      <c r="J16" s="377">
        <v>16008</v>
      </c>
      <c r="K16" s="377">
        <v>11870</v>
      </c>
      <c r="L16" s="377">
        <v>2994</v>
      </c>
      <c r="M16" s="377">
        <v>611</v>
      </c>
      <c r="N16" s="94">
        <v>139</v>
      </c>
      <c r="O16" s="94">
        <v>38</v>
      </c>
      <c r="P16" s="94">
        <v>7</v>
      </c>
      <c r="Q16" s="379">
        <v>3</v>
      </c>
      <c r="R16" s="377">
        <v>201549</v>
      </c>
      <c r="S16" s="376">
        <v>2.1757092275000001</v>
      </c>
      <c r="T16" s="377">
        <v>52050</v>
      </c>
      <c r="U16" s="378">
        <v>17843</v>
      </c>
      <c r="V16" s="378">
        <v>34193</v>
      </c>
      <c r="W16" s="378">
        <v>10591</v>
      </c>
      <c r="X16" s="378">
        <v>139</v>
      </c>
      <c r="Y16" s="378">
        <v>3944</v>
      </c>
    </row>
    <row r="17" spans="1:25" s="173" customFormat="1" ht="10.5" customHeight="1">
      <c r="A17" s="174"/>
      <c r="B17" s="295"/>
      <c r="C17" s="295" t="s">
        <v>49</v>
      </c>
      <c r="D17" s="122"/>
      <c r="E17" s="377">
        <v>74552</v>
      </c>
      <c r="F17" s="377">
        <v>166229</v>
      </c>
      <c r="G17" s="377">
        <v>74473</v>
      </c>
      <c r="H17" s="377">
        <v>26556</v>
      </c>
      <c r="I17" s="377">
        <v>21764</v>
      </c>
      <c r="J17" s="377">
        <v>13639</v>
      </c>
      <c r="K17" s="377">
        <v>9722</v>
      </c>
      <c r="L17" s="377">
        <v>2342</v>
      </c>
      <c r="M17" s="94">
        <v>365</v>
      </c>
      <c r="N17" s="94">
        <v>65</v>
      </c>
      <c r="O17" s="94">
        <v>16</v>
      </c>
      <c r="P17" s="94">
        <v>1</v>
      </c>
      <c r="Q17" s="379">
        <v>3</v>
      </c>
      <c r="R17" s="377">
        <v>164411</v>
      </c>
      <c r="S17" s="376">
        <v>2.2076591516000001</v>
      </c>
      <c r="T17" s="377">
        <v>44521</v>
      </c>
      <c r="U17" s="378">
        <v>14987</v>
      </c>
      <c r="V17" s="378">
        <v>29679</v>
      </c>
      <c r="W17" s="378">
        <v>9816</v>
      </c>
      <c r="X17" s="378">
        <v>79</v>
      </c>
      <c r="Y17" s="378">
        <v>1818</v>
      </c>
    </row>
    <row r="18" spans="1:25" s="173" customFormat="1" ht="10.5" customHeight="1">
      <c r="A18" s="174"/>
      <c r="B18" s="295"/>
      <c r="C18" s="295" t="s">
        <v>50</v>
      </c>
      <c r="D18" s="122"/>
      <c r="E18" s="377">
        <v>86891</v>
      </c>
      <c r="F18" s="377">
        <v>202229</v>
      </c>
      <c r="G18" s="377">
        <v>86802</v>
      </c>
      <c r="H18" s="377">
        <v>27757</v>
      </c>
      <c r="I18" s="377">
        <v>25914</v>
      </c>
      <c r="J18" s="377">
        <v>16588</v>
      </c>
      <c r="K18" s="377">
        <v>12724</v>
      </c>
      <c r="L18" s="377">
        <v>3092</v>
      </c>
      <c r="M18" s="377">
        <v>570</v>
      </c>
      <c r="N18" s="94">
        <v>123</v>
      </c>
      <c r="O18" s="94">
        <v>30</v>
      </c>
      <c r="P18" s="94">
        <v>1</v>
      </c>
      <c r="Q18" s="94">
        <v>3</v>
      </c>
      <c r="R18" s="377">
        <v>200267</v>
      </c>
      <c r="S18" s="376">
        <v>2.3071703417</v>
      </c>
      <c r="T18" s="377">
        <v>54682</v>
      </c>
      <c r="U18" s="378">
        <v>18065</v>
      </c>
      <c r="V18" s="378">
        <v>35506</v>
      </c>
      <c r="W18" s="378">
        <v>9514</v>
      </c>
      <c r="X18" s="378">
        <v>89</v>
      </c>
      <c r="Y18" s="378">
        <v>1962</v>
      </c>
    </row>
    <row r="19" spans="1:25" s="173" customFormat="1" ht="10.5" customHeight="1">
      <c r="A19" s="174"/>
      <c r="B19" s="295"/>
      <c r="C19" s="295" t="s">
        <v>51</v>
      </c>
      <c r="D19" s="122"/>
      <c r="E19" s="377">
        <v>163519</v>
      </c>
      <c r="F19" s="377">
        <v>344172</v>
      </c>
      <c r="G19" s="377">
        <v>163393</v>
      </c>
      <c r="H19" s="377">
        <v>70011</v>
      </c>
      <c r="I19" s="377">
        <v>41023</v>
      </c>
      <c r="J19" s="377">
        <v>27259</v>
      </c>
      <c r="K19" s="377">
        <v>20170</v>
      </c>
      <c r="L19" s="377">
        <v>4036</v>
      </c>
      <c r="M19" s="377">
        <v>692</v>
      </c>
      <c r="N19" s="94">
        <v>161</v>
      </c>
      <c r="O19" s="94">
        <v>34</v>
      </c>
      <c r="P19" s="94">
        <v>6</v>
      </c>
      <c r="Q19" s="94">
        <v>1</v>
      </c>
      <c r="R19" s="377">
        <v>340310</v>
      </c>
      <c r="S19" s="376">
        <v>2.0827697637</v>
      </c>
      <c r="T19" s="377">
        <v>86183</v>
      </c>
      <c r="U19" s="378">
        <v>33111</v>
      </c>
      <c r="V19" s="378">
        <v>43451</v>
      </c>
      <c r="W19" s="378">
        <v>13353</v>
      </c>
      <c r="X19" s="378">
        <v>126</v>
      </c>
      <c r="Y19" s="378">
        <v>3862</v>
      </c>
    </row>
    <row r="20" spans="1:25" s="173" customFormat="1" ht="10.5" customHeight="1">
      <c r="A20" s="174"/>
      <c r="B20" s="295"/>
      <c r="C20" s="295" t="s">
        <v>52</v>
      </c>
      <c r="D20" s="122"/>
      <c r="E20" s="377">
        <v>113421</v>
      </c>
      <c r="F20" s="377">
        <v>275283</v>
      </c>
      <c r="G20" s="377">
        <v>113250</v>
      </c>
      <c r="H20" s="377">
        <v>33311</v>
      </c>
      <c r="I20" s="377">
        <v>33183</v>
      </c>
      <c r="J20" s="377">
        <v>23114</v>
      </c>
      <c r="K20" s="377">
        <v>18348</v>
      </c>
      <c r="L20" s="377">
        <v>4290</v>
      </c>
      <c r="M20" s="377">
        <v>781</v>
      </c>
      <c r="N20" s="94">
        <v>172</v>
      </c>
      <c r="O20" s="94">
        <v>32</v>
      </c>
      <c r="P20" s="94">
        <v>18</v>
      </c>
      <c r="Q20" s="94">
        <v>1</v>
      </c>
      <c r="R20" s="377">
        <v>270179</v>
      </c>
      <c r="S20" s="376">
        <v>2.3856865342</v>
      </c>
      <c r="T20" s="377">
        <v>74359</v>
      </c>
      <c r="U20" s="378">
        <v>27849</v>
      </c>
      <c r="V20" s="378">
        <v>42043</v>
      </c>
      <c r="W20" s="378">
        <v>10925</v>
      </c>
      <c r="X20" s="378">
        <v>171</v>
      </c>
      <c r="Y20" s="378">
        <v>5104</v>
      </c>
    </row>
    <row r="21" spans="1:25" s="173" customFormat="1" ht="9" customHeight="1">
      <c r="A21" s="174"/>
      <c r="B21" s="295"/>
      <c r="C21" s="295"/>
      <c r="D21" s="122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377"/>
      <c r="S21" s="376"/>
      <c r="T21" s="377"/>
      <c r="U21" s="378"/>
      <c r="V21" s="378"/>
      <c r="W21" s="378"/>
      <c r="X21" s="378"/>
      <c r="Y21" s="378"/>
    </row>
    <row r="22" spans="1:25" s="173" customFormat="1" ht="10.5" customHeight="1">
      <c r="A22" s="174"/>
      <c r="B22" s="295"/>
      <c r="C22" s="295" t="s">
        <v>53</v>
      </c>
      <c r="D22" s="122"/>
      <c r="E22" s="377">
        <v>91007</v>
      </c>
      <c r="F22" s="377">
        <v>215736</v>
      </c>
      <c r="G22" s="377">
        <v>90928</v>
      </c>
      <c r="H22" s="377">
        <v>27117</v>
      </c>
      <c r="I22" s="377">
        <v>28546</v>
      </c>
      <c r="J22" s="377">
        <v>17898</v>
      </c>
      <c r="K22" s="377">
        <v>13483</v>
      </c>
      <c r="L22" s="377">
        <v>3171</v>
      </c>
      <c r="M22" s="94">
        <v>556</v>
      </c>
      <c r="N22" s="94">
        <v>128</v>
      </c>
      <c r="O22" s="94">
        <v>21</v>
      </c>
      <c r="P22" s="94">
        <v>8</v>
      </c>
      <c r="Q22" s="379" t="s">
        <v>144</v>
      </c>
      <c r="R22" s="377">
        <v>212162</v>
      </c>
      <c r="S22" s="376">
        <v>2.3332966743000001</v>
      </c>
      <c r="T22" s="377">
        <v>59416</v>
      </c>
      <c r="U22" s="378">
        <v>19832</v>
      </c>
      <c r="V22" s="378">
        <v>37697</v>
      </c>
      <c r="W22" s="378">
        <v>10551</v>
      </c>
      <c r="X22" s="378">
        <v>79</v>
      </c>
      <c r="Y22" s="378">
        <v>3574</v>
      </c>
    </row>
    <row r="23" spans="1:25" s="173" customFormat="1" ht="10.5" customHeight="1">
      <c r="A23" s="174"/>
      <c r="B23" s="295"/>
      <c r="C23" s="295" t="s">
        <v>54</v>
      </c>
      <c r="D23" s="122"/>
      <c r="E23" s="377">
        <v>102728</v>
      </c>
      <c r="F23" s="377">
        <v>247144</v>
      </c>
      <c r="G23" s="377">
        <v>102505</v>
      </c>
      <c r="H23" s="377">
        <v>30621</v>
      </c>
      <c r="I23" s="377">
        <v>31648</v>
      </c>
      <c r="J23" s="377">
        <v>19933</v>
      </c>
      <c r="K23" s="377">
        <v>15254</v>
      </c>
      <c r="L23" s="377">
        <v>3999</v>
      </c>
      <c r="M23" s="377">
        <v>817</v>
      </c>
      <c r="N23" s="94">
        <v>181</v>
      </c>
      <c r="O23" s="94">
        <v>37</v>
      </c>
      <c r="P23" s="94">
        <v>11</v>
      </c>
      <c r="Q23" s="94">
        <v>4</v>
      </c>
      <c r="R23" s="377">
        <v>241337</v>
      </c>
      <c r="S23" s="376">
        <v>2.3543924687</v>
      </c>
      <c r="T23" s="377">
        <v>66414</v>
      </c>
      <c r="U23" s="378">
        <v>22270</v>
      </c>
      <c r="V23" s="378">
        <v>44463</v>
      </c>
      <c r="W23" s="378">
        <v>12728</v>
      </c>
      <c r="X23" s="378">
        <v>223</v>
      </c>
      <c r="Y23" s="378">
        <v>5807</v>
      </c>
    </row>
    <row r="24" spans="1:25" s="173" customFormat="1" ht="10.5" customHeight="1">
      <c r="A24" s="174"/>
      <c r="B24" s="295"/>
      <c r="C24" s="295" t="s">
        <v>55</v>
      </c>
      <c r="D24" s="122"/>
      <c r="E24" s="377">
        <v>74498</v>
      </c>
      <c r="F24" s="377">
        <v>180366</v>
      </c>
      <c r="G24" s="377">
        <v>74371</v>
      </c>
      <c r="H24" s="377">
        <v>22529</v>
      </c>
      <c r="I24" s="377">
        <v>21458</v>
      </c>
      <c r="J24" s="377">
        <v>14763</v>
      </c>
      <c r="K24" s="377">
        <v>12137</v>
      </c>
      <c r="L24" s="377">
        <v>2865</v>
      </c>
      <c r="M24" s="94">
        <v>483</v>
      </c>
      <c r="N24" s="94">
        <v>109</v>
      </c>
      <c r="O24" s="94">
        <v>18</v>
      </c>
      <c r="P24" s="94">
        <v>8</v>
      </c>
      <c r="Q24" s="94">
        <v>1</v>
      </c>
      <c r="R24" s="377">
        <v>176494</v>
      </c>
      <c r="S24" s="376">
        <v>2.3731562034000002</v>
      </c>
      <c r="T24" s="377">
        <v>48165</v>
      </c>
      <c r="U24" s="378">
        <v>18521</v>
      </c>
      <c r="V24" s="378">
        <v>25829</v>
      </c>
      <c r="W24" s="378">
        <v>6817</v>
      </c>
      <c r="X24" s="378">
        <v>127</v>
      </c>
      <c r="Y24" s="378">
        <v>3872</v>
      </c>
    </row>
    <row r="25" spans="1:25" s="173" customFormat="1" ht="10.5" customHeight="1">
      <c r="A25" s="174"/>
      <c r="B25" s="295"/>
      <c r="C25" s="295" t="s">
        <v>56</v>
      </c>
      <c r="D25" s="122"/>
      <c r="E25" s="377">
        <v>50435</v>
      </c>
      <c r="F25" s="377">
        <v>124560</v>
      </c>
      <c r="G25" s="377">
        <v>50359</v>
      </c>
      <c r="H25" s="377">
        <v>14171</v>
      </c>
      <c r="I25" s="377">
        <v>15387</v>
      </c>
      <c r="J25" s="377">
        <v>9987</v>
      </c>
      <c r="K25" s="377">
        <v>7801</v>
      </c>
      <c r="L25" s="377">
        <v>2308</v>
      </c>
      <c r="M25" s="377">
        <v>514</v>
      </c>
      <c r="N25" s="94">
        <v>147</v>
      </c>
      <c r="O25" s="94">
        <v>36</v>
      </c>
      <c r="P25" s="94">
        <v>3</v>
      </c>
      <c r="Q25" s="94">
        <v>5</v>
      </c>
      <c r="R25" s="377">
        <v>122142</v>
      </c>
      <c r="S25" s="376">
        <v>2.4254254453000001</v>
      </c>
      <c r="T25" s="377">
        <v>32933</v>
      </c>
      <c r="U25" s="378">
        <v>12175</v>
      </c>
      <c r="V25" s="378">
        <v>21069</v>
      </c>
      <c r="W25" s="378">
        <v>5641</v>
      </c>
      <c r="X25" s="378">
        <v>76</v>
      </c>
      <c r="Y25" s="378">
        <v>2418</v>
      </c>
    </row>
    <row r="26" spans="1:25" s="173" customFormat="1" ht="10.5" customHeight="1">
      <c r="A26" s="174"/>
      <c r="B26" s="295"/>
      <c r="C26" s="295" t="s">
        <v>57</v>
      </c>
      <c r="D26" s="122"/>
      <c r="E26" s="377">
        <v>50853</v>
      </c>
      <c r="F26" s="377">
        <v>122171</v>
      </c>
      <c r="G26" s="377">
        <v>50657</v>
      </c>
      <c r="H26" s="377">
        <v>14087</v>
      </c>
      <c r="I26" s="377">
        <v>16632</v>
      </c>
      <c r="J26" s="377">
        <v>9950</v>
      </c>
      <c r="K26" s="377">
        <v>7545</v>
      </c>
      <c r="L26" s="377">
        <v>1953</v>
      </c>
      <c r="M26" s="94">
        <v>371</v>
      </c>
      <c r="N26" s="94">
        <v>93</v>
      </c>
      <c r="O26" s="94">
        <v>20</v>
      </c>
      <c r="P26" s="94">
        <v>4</v>
      </c>
      <c r="Q26" s="94">
        <v>2</v>
      </c>
      <c r="R26" s="377">
        <v>120239</v>
      </c>
      <c r="S26" s="376">
        <v>2.3735910141000001</v>
      </c>
      <c r="T26" s="377">
        <v>33854</v>
      </c>
      <c r="U26" s="378">
        <v>11344</v>
      </c>
      <c r="V26" s="378">
        <v>22525</v>
      </c>
      <c r="W26" s="378">
        <v>5670</v>
      </c>
      <c r="X26" s="378">
        <v>196</v>
      </c>
      <c r="Y26" s="378">
        <v>1932</v>
      </c>
    </row>
    <row r="27" spans="1:25" s="173" customFormat="1" ht="9" customHeight="1">
      <c r="A27" s="174"/>
      <c r="B27" s="295"/>
      <c r="C27" s="295"/>
      <c r="D27" s="122"/>
      <c r="E27" s="377"/>
      <c r="F27" s="377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377"/>
      <c r="S27" s="376"/>
      <c r="T27" s="377"/>
      <c r="U27" s="378"/>
      <c r="V27" s="378"/>
      <c r="W27" s="378"/>
      <c r="X27" s="378"/>
      <c r="Y27" s="378"/>
    </row>
    <row r="28" spans="1:25" s="173" customFormat="1" ht="10.5" customHeight="1">
      <c r="A28" s="174"/>
      <c r="B28" s="295"/>
      <c r="C28" s="295" t="s">
        <v>58</v>
      </c>
      <c r="D28" s="122"/>
      <c r="E28" s="377">
        <v>60707</v>
      </c>
      <c r="F28" s="377">
        <v>154025</v>
      </c>
      <c r="G28" s="377">
        <v>60574</v>
      </c>
      <c r="H28" s="377">
        <v>15059</v>
      </c>
      <c r="I28" s="377">
        <v>19069</v>
      </c>
      <c r="J28" s="377">
        <v>12932</v>
      </c>
      <c r="K28" s="377">
        <v>10176</v>
      </c>
      <c r="L28" s="377">
        <v>2584</v>
      </c>
      <c r="M28" s="377">
        <v>573</v>
      </c>
      <c r="N28" s="94">
        <v>140</v>
      </c>
      <c r="O28" s="94">
        <v>29</v>
      </c>
      <c r="P28" s="94">
        <v>10</v>
      </c>
      <c r="Q28" s="94">
        <v>2</v>
      </c>
      <c r="R28" s="377">
        <v>150378</v>
      </c>
      <c r="S28" s="376">
        <v>2.4825502690999999</v>
      </c>
      <c r="T28" s="377">
        <v>41887</v>
      </c>
      <c r="U28" s="378">
        <v>14852</v>
      </c>
      <c r="V28" s="378">
        <v>25749</v>
      </c>
      <c r="W28" s="378">
        <v>6474</v>
      </c>
      <c r="X28" s="378">
        <v>133</v>
      </c>
      <c r="Y28" s="378">
        <v>3647</v>
      </c>
    </row>
    <row r="29" spans="1:25" s="173" customFormat="1" ht="10.5" customHeight="1">
      <c r="A29" s="174"/>
      <c r="B29" s="295"/>
      <c r="C29" s="295" t="s">
        <v>59</v>
      </c>
      <c r="D29" s="122"/>
      <c r="E29" s="377">
        <v>125344</v>
      </c>
      <c r="F29" s="377">
        <v>309692</v>
      </c>
      <c r="G29" s="377">
        <v>125144</v>
      </c>
      <c r="H29" s="377">
        <v>35725</v>
      </c>
      <c r="I29" s="377">
        <v>35315</v>
      </c>
      <c r="J29" s="377">
        <v>26689</v>
      </c>
      <c r="K29" s="377">
        <v>22110</v>
      </c>
      <c r="L29" s="377">
        <v>4458</v>
      </c>
      <c r="M29" s="377">
        <v>683</v>
      </c>
      <c r="N29" s="94">
        <v>128</v>
      </c>
      <c r="O29" s="94">
        <v>26</v>
      </c>
      <c r="P29" s="94">
        <v>7</v>
      </c>
      <c r="Q29" s="94">
        <v>3</v>
      </c>
      <c r="R29" s="377">
        <v>302455</v>
      </c>
      <c r="S29" s="376">
        <v>2.4168557820999998</v>
      </c>
      <c r="T29" s="377">
        <v>84299</v>
      </c>
      <c r="U29" s="378">
        <v>33803</v>
      </c>
      <c r="V29" s="378">
        <v>38167</v>
      </c>
      <c r="W29" s="378">
        <v>9540</v>
      </c>
      <c r="X29" s="378">
        <v>200</v>
      </c>
      <c r="Y29" s="378">
        <v>7237</v>
      </c>
    </row>
    <row r="30" spans="1:25" s="173" customFormat="1" ht="10.5" customHeight="1">
      <c r="A30" s="174"/>
      <c r="B30" s="295"/>
      <c r="C30" s="295" t="s">
        <v>60</v>
      </c>
      <c r="D30" s="122"/>
      <c r="E30" s="377">
        <v>80402</v>
      </c>
      <c r="F30" s="377">
        <v>211751</v>
      </c>
      <c r="G30" s="377">
        <v>80261</v>
      </c>
      <c r="H30" s="377">
        <v>20175</v>
      </c>
      <c r="I30" s="377">
        <v>20158</v>
      </c>
      <c r="J30" s="377">
        <v>17867</v>
      </c>
      <c r="K30" s="377">
        <v>17481</v>
      </c>
      <c r="L30" s="377">
        <v>3731</v>
      </c>
      <c r="M30" s="94">
        <v>630</v>
      </c>
      <c r="N30" s="94">
        <v>175</v>
      </c>
      <c r="O30" s="94">
        <v>36</v>
      </c>
      <c r="P30" s="94">
        <v>5</v>
      </c>
      <c r="Q30" s="94">
        <v>3</v>
      </c>
      <c r="R30" s="377">
        <v>208040</v>
      </c>
      <c r="S30" s="376">
        <v>2.5920434582</v>
      </c>
      <c r="T30" s="377">
        <v>56525</v>
      </c>
      <c r="U30" s="378">
        <v>27005</v>
      </c>
      <c r="V30" s="378">
        <v>21344</v>
      </c>
      <c r="W30" s="378">
        <v>5454</v>
      </c>
      <c r="X30" s="378">
        <v>141</v>
      </c>
      <c r="Y30" s="378">
        <v>3711</v>
      </c>
    </row>
    <row r="31" spans="1:25" s="173" customFormat="1" ht="9" customHeight="1">
      <c r="A31" s="174"/>
      <c r="B31" s="295"/>
      <c r="C31" s="295"/>
      <c r="D31" s="122"/>
      <c r="E31" s="377"/>
      <c r="F31" s="377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377"/>
      <c r="S31" s="376"/>
      <c r="T31" s="377"/>
      <c r="U31" s="378"/>
      <c r="V31" s="378"/>
      <c r="W31" s="378"/>
      <c r="X31" s="378"/>
      <c r="Y31" s="378"/>
    </row>
    <row r="32" spans="1:25" s="173" customFormat="1" ht="10.5" customHeight="1">
      <c r="A32" s="174"/>
      <c r="B32" s="333" t="s">
        <v>61</v>
      </c>
      <c r="C32" s="333"/>
      <c r="D32" s="122"/>
      <c r="E32" s="377">
        <v>691837</v>
      </c>
      <c r="F32" s="377">
        <v>1475213</v>
      </c>
      <c r="G32" s="377">
        <v>689886</v>
      </c>
      <c r="H32" s="377">
        <v>294648</v>
      </c>
      <c r="I32" s="377">
        <v>169685</v>
      </c>
      <c r="J32" s="377">
        <v>113460</v>
      </c>
      <c r="K32" s="377">
        <v>86712</v>
      </c>
      <c r="L32" s="377">
        <v>20032</v>
      </c>
      <c r="M32" s="377">
        <v>4066</v>
      </c>
      <c r="N32" s="377">
        <v>975</v>
      </c>
      <c r="O32" s="377">
        <v>220</v>
      </c>
      <c r="P32" s="377">
        <v>57</v>
      </c>
      <c r="Q32" s="377">
        <v>31</v>
      </c>
      <c r="R32" s="377">
        <v>1455241</v>
      </c>
      <c r="S32" s="376">
        <v>2.109393436</v>
      </c>
      <c r="T32" s="377">
        <v>351736</v>
      </c>
      <c r="U32" s="378">
        <v>139359</v>
      </c>
      <c r="V32" s="378">
        <v>186701</v>
      </c>
      <c r="W32" s="378">
        <v>57959</v>
      </c>
      <c r="X32" s="378">
        <v>1951</v>
      </c>
      <c r="Y32" s="378">
        <v>19972</v>
      </c>
    </row>
    <row r="33" spans="1:25" s="173" customFormat="1" ht="9" customHeight="1">
      <c r="A33" s="174"/>
      <c r="B33" s="295"/>
      <c r="C33" s="295"/>
      <c r="D33" s="122"/>
      <c r="E33" s="377"/>
      <c r="F33" s="377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377"/>
      <c r="S33" s="376"/>
      <c r="T33" s="377"/>
      <c r="U33" s="378"/>
      <c r="V33" s="378"/>
      <c r="W33" s="378"/>
      <c r="X33" s="378"/>
      <c r="Y33" s="378"/>
    </row>
    <row r="34" spans="1:25" s="173" customFormat="1" ht="10.5" customHeight="1">
      <c r="A34" s="174"/>
      <c r="B34" s="295"/>
      <c r="C34" s="295" t="s">
        <v>62</v>
      </c>
      <c r="D34" s="122"/>
      <c r="E34" s="377">
        <v>109768</v>
      </c>
      <c r="F34" s="377">
        <v>223378</v>
      </c>
      <c r="G34" s="380">
        <v>108528</v>
      </c>
      <c r="H34" s="381">
        <v>51803</v>
      </c>
      <c r="I34" s="381">
        <v>24453</v>
      </c>
      <c r="J34" s="381">
        <v>15941</v>
      </c>
      <c r="K34" s="381">
        <v>11664</v>
      </c>
      <c r="L34" s="382">
        <v>3439</v>
      </c>
      <c r="M34" s="382">
        <v>891</v>
      </c>
      <c r="N34" s="383">
        <v>243</v>
      </c>
      <c r="O34" s="383">
        <v>60</v>
      </c>
      <c r="P34" s="383">
        <v>22</v>
      </c>
      <c r="Q34" s="383">
        <v>12</v>
      </c>
      <c r="R34" s="377">
        <v>220239</v>
      </c>
      <c r="S34" s="376">
        <v>2.0293288368</v>
      </c>
      <c r="T34" s="377">
        <v>49086</v>
      </c>
      <c r="U34" s="378">
        <v>19191</v>
      </c>
      <c r="V34" s="378">
        <v>33953</v>
      </c>
      <c r="W34" s="378">
        <v>12451</v>
      </c>
      <c r="X34" s="378">
        <v>1240</v>
      </c>
      <c r="Y34" s="378">
        <v>3139</v>
      </c>
    </row>
    <row r="35" spans="1:25" s="173" customFormat="1" ht="10.5" customHeight="1">
      <c r="A35" s="174"/>
      <c r="B35" s="295"/>
      <c r="C35" s="295" t="s">
        <v>63</v>
      </c>
      <c r="D35" s="122"/>
      <c r="E35" s="377">
        <v>75160</v>
      </c>
      <c r="F35" s="377">
        <v>160890</v>
      </c>
      <c r="G35" s="380">
        <v>75055</v>
      </c>
      <c r="H35" s="381">
        <v>31796</v>
      </c>
      <c r="I35" s="381">
        <v>18785</v>
      </c>
      <c r="J35" s="381">
        <v>12213</v>
      </c>
      <c r="K35" s="381">
        <v>9314</v>
      </c>
      <c r="L35" s="382">
        <v>2208</v>
      </c>
      <c r="M35" s="382">
        <v>545</v>
      </c>
      <c r="N35" s="383">
        <v>143</v>
      </c>
      <c r="O35" s="383">
        <v>40</v>
      </c>
      <c r="P35" s="383">
        <v>5</v>
      </c>
      <c r="Q35" s="383">
        <v>6</v>
      </c>
      <c r="R35" s="377">
        <v>159010</v>
      </c>
      <c r="S35" s="376">
        <v>2.1185797082</v>
      </c>
      <c r="T35" s="377">
        <v>39055</v>
      </c>
      <c r="U35" s="378">
        <v>15012</v>
      </c>
      <c r="V35" s="378">
        <v>23686</v>
      </c>
      <c r="W35" s="378">
        <v>7433</v>
      </c>
      <c r="X35" s="378">
        <v>105</v>
      </c>
      <c r="Y35" s="378">
        <v>1880</v>
      </c>
    </row>
    <row r="36" spans="1:25" s="173" customFormat="1" ht="10.5" customHeight="1">
      <c r="A36" s="174"/>
      <c r="B36" s="295"/>
      <c r="C36" s="295" t="s">
        <v>64</v>
      </c>
      <c r="D36" s="122"/>
      <c r="E36" s="377">
        <v>123547</v>
      </c>
      <c r="F36" s="377">
        <v>247529</v>
      </c>
      <c r="G36" s="380">
        <v>123380</v>
      </c>
      <c r="H36" s="381">
        <v>59355</v>
      </c>
      <c r="I36" s="381">
        <v>28002</v>
      </c>
      <c r="J36" s="381">
        <v>18421</v>
      </c>
      <c r="K36" s="381">
        <v>14158</v>
      </c>
      <c r="L36" s="382">
        <v>2796</v>
      </c>
      <c r="M36" s="382">
        <v>513</v>
      </c>
      <c r="N36" s="383">
        <v>100</v>
      </c>
      <c r="O36" s="383">
        <v>29</v>
      </c>
      <c r="P36" s="383">
        <v>6</v>
      </c>
      <c r="Q36" s="383" t="s">
        <v>144</v>
      </c>
      <c r="R36" s="377">
        <v>245298</v>
      </c>
      <c r="S36" s="376">
        <v>1.9881504296000001</v>
      </c>
      <c r="T36" s="377">
        <v>57870</v>
      </c>
      <c r="U36" s="378">
        <v>24153</v>
      </c>
      <c r="V36" s="378">
        <v>25282</v>
      </c>
      <c r="W36" s="378">
        <v>8147</v>
      </c>
      <c r="X36" s="378">
        <v>167</v>
      </c>
      <c r="Y36" s="378">
        <v>2231</v>
      </c>
    </row>
    <row r="37" spans="1:25" s="173" customFormat="1" ht="10.5" customHeight="1">
      <c r="A37" s="174"/>
      <c r="B37" s="295"/>
      <c r="C37" s="295" t="s">
        <v>65</v>
      </c>
      <c r="D37" s="122"/>
      <c r="E37" s="377">
        <v>107931</v>
      </c>
      <c r="F37" s="377">
        <v>228141</v>
      </c>
      <c r="G37" s="380">
        <v>107787</v>
      </c>
      <c r="H37" s="381">
        <v>46837</v>
      </c>
      <c r="I37" s="381">
        <v>26021</v>
      </c>
      <c r="J37" s="381">
        <v>17800</v>
      </c>
      <c r="K37" s="381">
        <v>13276</v>
      </c>
      <c r="L37" s="382">
        <v>3089</v>
      </c>
      <c r="M37" s="382">
        <v>578</v>
      </c>
      <c r="N37" s="383">
        <v>151</v>
      </c>
      <c r="O37" s="383">
        <v>23</v>
      </c>
      <c r="P37" s="383">
        <v>8</v>
      </c>
      <c r="Q37" s="383">
        <v>4</v>
      </c>
      <c r="R37" s="377">
        <v>225649</v>
      </c>
      <c r="S37" s="376">
        <v>2.0934713833999998</v>
      </c>
      <c r="T37" s="377">
        <v>55357</v>
      </c>
      <c r="U37" s="378">
        <v>22743</v>
      </c>
      <c r="V37" s="378">
        <v>26473</v>
      </c>
      <c r="W37" s="378">
        <v>8405</v>
      </c>
      <c r="X37" s="378">
        <v>144</v>
      </c>
      <c r="Y37" s="378">
        <v>2492</v>
      </c>
    </row>
    <row r="38" spans="1:25" s="173" customFormat="1" ht="10.5" customHeight="1">
      <c r="A38" s="174"/>
      <c r="B38" s="295"/>
      <c r="C38" s="295" t="s">
        <v>66</v>
      </c>
      <c r="D38" s="122"/>
      <c r="E38" s="377">
        <v>106472</v>
      </c>
      <c r="F38" s="377">
        <v>214158</v>
      </c>
      <c r="G38" s="380">
        <v>106357</v>
      </c>
      <c r="H38" s="381">
        <v>51788</v>
      </c>
      <c r="I38" s="381">
        <v>24157</v>
      </c>
      <c r="J38" s="381">
        <v>15396</v>
      </c>
      <c r="K38" s="381">
        <v>11548</v>
      </c>
      <c r="L38" s="382">
        <v>2796</v>
      </c>
      <c r="M38" s="382">
        <v>518</v>
      </c>
      <c r="N38" s="383">
        <v>117</v>
      </c>
      <c r="O38" s="383">
        <v>27</v>
      </c>
      <c r="P38" s="383">
        <v>6</v>
      </c>
      <c r="Q38" s="383">
        <v>4</v>
      </c>
      <c r="R38" s="377">
        <v>210704</v>
      </c>
      <c r="S38" s="376">
        <v>1.9811013850000001</v>
      </c>
      <c r="T38" s="377">
        <v>49324</v>
      </c>
      <c r="U38" s="378">
        <v>18464</v>
      </c>
      <c r="V38" s="378">
        <v>26015</v>
      </c>
      <c r="W38" s="378">
        <v>7840</v>
      </c>
      <c r="X38" s="378">
        <v>115</v>
      </c>
      <c r="Y38" s="378">
        <v>3454</v>
      </c>
    </row>
    <row r="39" spans="1:25" s="173" customFormat="1" ht="9" customHeight="1">
      <c r="A39" s="174"/>
      <c r="B39" s="295"/>
      <c r="C39" s="295"/>
      <c r="D39" s="122"/>
      <c r="E39" s="377"/>
      <c r="F39" s="377"/>
      <c r="G39" s="377"/>
      <c r="H39" s="377"/>
      <c r="I39" s="377"/>
      <c r="J39" s="377"/>
      <c r="K39" s="377"/>
      <c r="L39" s="377"/>
      <c r="M39" s="377"/>
      <c r="N39" s="94"/>
      <c r="O39" s="94"/>
      <c r="P39" s="94"/>
      <c r="Q39" s="94"/>
      <c r="R39" s="377"/>
      <c r="S39" s="376"/>
      <c r="T39" s="377"/>
      <c r="U39" s="378"/>
      <c r="V39" s="378"/>
      <c r="W39" s="378"/>
      <c r="X39" s="378"/>
      <c r="Y39" s="378"/>
    </row>
    <row r="40" spans="1:25" s="173" customFormat="1" ht="10.5" customHeight="1">
      <c r="A40" s="174"/>
      <c r="B40" s="295"/>
      <c r="C40" s="295" t="s">
        <v>67</v>
      </c>
      <c r="D40" s="122"/>
      <c r="E40" s="377">
        <v>94808</v>
      </c>
      <c r="F40" s="377">
        <v>225594</v>
      </c>
      <c r="G40" s="377">
        <v>94729</v>
      </c>
      <c r="H40" s="377">
        <v>28996</v>
      </c>
      <c r="I40" s="377">
        <v>27509</v>
      </c>
      <c r="J40" s="377">
        <v>19344</v>
      </c>
      <c r="K40" s="377">
        <v>15107</v>
      </c>
      <c r="L40" s="377">
        <v>3069</v>
      </c>
      <c r="M40" s="94">
        <v>545</v>
      </c>
      <c r="N40" s="94">
        <v>127</v>
      </c>
      <c r="O40" s="94">
        <v>24</v>
      </c>
      <c r="P40" s="94">
        <v>4</v>
      </c>
      <c r="Q40" s="94">
        <v>4</v>
      </c>
      <c r="R40" s="377">
        <v>222248</v>
      </c>
      <c r="S40" s="376">
        <v>2.3461453198000002</v>
      </c>
      <c r="T40" s="377">
        <v>54782</v>
      </c>
      <c r="U40" s="378">
        <v>21947</v>
      </c>
      <c r="V40" s="378">
        <v>27015</v>
      </c>
      <c r="W40" s="378">
        <v>7350</v>
      </c>
      <c r="X40" s="378">
        <v>79</v>
      </c>
      <c r="Y40" s="378">
        <v>3346</v>
      </c>
    </row>
    <row r="41" spans="1:25" s="173" customFormat="1" ht="10.5" customHeight="1">
      <c r="A41" s="174"/>
      <c r="B41" s="295"/>
      <c r="C41" s="295" t="s">
        <v>68</v>
      </c>
      <c r="D41" s="122"/>
      <c r="E41" s="377">
        <v>74151</v>
      </c>
      <c r="F41" s="377">
        <v>175523</v>
      </c>
      <c r="G41" s="377">
        <v>74050</v>
      </c>
      <c r="H41" s="377">
        <v>24073</v>
      </c>
      <c r="I41" s="377">
        <v>20758</v>
      </c>
      <c r="J41" s="377">
        <v>14345</v>
      </c>
      <c r="K41" s="377">
        <v>11645</v>
      </c>
      <c r="L41" s="377">
        <v>2635</v>
      </c>
      <c r="M41" s="94">
        <v>476</v>
      </c>
      <c r="N41" s="94">
        <v>94</v>
      </c>
      <c r="O41" s="94">
        <v>17</v>
      </c>
      <c r="P41" s="94">
        <v>6</v>
      </c>
      <c r="Q41" s="94">
        <v>1</v>
      </c>
      <c r="R41" s="377">
        <v>172093</v>
      </c>
      <c r="S41" s="376">
        <v>2.3240108035000002</v>
      </c>
      <c r="T41" s="377">
        <v>46262</v>
      </c>
      <c r="U41" s="378">
        <v>17849</v>
      </c>
      <c r="V41" s="378">
        <v>24277</v>
      </c>
      <c r="W41" s="378">
        <v>6333</v>
      </c>
      <c r="X41" s="378">
        <v>101</v>
      </c>
      <c r="Y41" s="378">
        <v>3430</v>
      </c>
    </row>
    <row r="42" spans="1:25" s="173" customFormat="1" ht="9" customHeight="1">
      <c r="A42" s="174"/>
      <c r="B42" s="295"/>
      <c r="C42" s="295"/>
      <c r="D42" s="122"/>
      <c r="E42" s="377"/>
      <c r="F42" s="377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377"/>
      <c r="S42" s="376"/>
      <c r="T42" s="377"/>
      <c r="U42" s="378"/>
      <c r="V42" s="378"/>
      <c r="W42" s="378"/>
      <c r="X42" s="378"/>
      <c r="Y42" s="378"/>
    </row>
    <row r="43" spans="1:25" s="173" customFormat="1" ht="10.5" customHeight="1">
      <c r="B43" s="332" t="s">
        <v>145</v>
      </c>
      <c r="C43" s="333"/>
      <c r="D43" s="255"/>
      <c r="E43" s="384">
        <v>311188</v>
      </c>
      <c r="F43" s="377">
        <v>720780</v>
      </c>
      <c r="G43" s="377">
        <v>310833</v>
      </c>
      <c r="H43" s="377">
        <v>110236</v>
      </c>
      <c r="I43" s="377">
        <v>84778</v>
      </c>
      <c r="J43" s="377">
        <v>56156</v>
      </c>
      <c r="K43" s="377">
        <v>43429</v>
      </c>
      <c r="L43" s="377">
        <v>12275</v>
      </c>
      <c r="M43" s="377">
        <v>3034</v>
      </c>
      <c r="N43" s="94">
        <v>714</v>
      </c>
      <c r="O43" s="94">
        <v>164</v>
      </c>
      <c r="P43" s="94">
        <v>32</v>
      </c>
      <c r="Q43" s="94">
        <v>15</v>
      </c>
      <c r="R43" s="377">
        <v>708314</v>
      </c>
      <c r="S43" s="376">
        <v>2.2787606207</v>
      </c>
      <c r="T43" s="384">
        <v>180796</v>
      </c>
      <c r="U43" s="378">
        <v>66165</v>
      </c>
      <c r="V43" s="385">
        <v>111038</v>
      </c>
      <c r="W43" s="385">
        <v>29305</v>
      </c>
      <c r="X43" s="384">
        <v>355</v>
      </c>
      <c r="Y43" s="384">
        <v>12466</v>
      </c>
    </row>
    <row r="44" spans="1:25" s="173" customFormat="1" ht="9" customHeight="1">
      <c r="B44" s="294"/>
      <c r="C44" s="295"/>
      <c r="D44" s="255"/>
      <c r="E44" s="384"/>
      <c r="F44" s="377"/>
      <c r="G44" s="377"/>
      <c r="H44" s="377"/>
      <c r="I44" s="377"/>
      <c r="J44" s="377"/>
      <c r="K44" s="377"/>
      <c r="L44" s="377"/>
      <c r="M44" s="377"/>
      <c r="N44" s="94"/>
      <c r="O44" s="94"/>
      <c r="P44" s="94"/>
      <c r="Q44" s="94"/>
      <c r="R44" s="377"/>
      <c r="S44" s="376"/>
      <c r="T44" s="384"/>
      <c r="U44" s="378"/>
      <c r="V44" s="385"/>
      <c r="W44" s="385"/>
      <c r="X44" s="384"/>
      <c r="Y44" s="384"/>
    </row>
    <row r="45" spans="1:25" ht="10.5" customHeight="1">
      <c r="B45" s="294"/>
      <c r="C45" s="294" t="s">
        <v>146</v>
      </c>
      <c r="D45" s="122"/>
      <c r="E45" s="384">
        <v>71182</v>
      </c>
      <c r="F45" s="377">
        <v>173612</v>
      </c>
      <c r="G45" s="377">
        <v>71092</v>
      </c>
      <c r="H45" s="377">
        <v>21913</v>
      </c>
      <c r="I45" s="377">
        <v>20654</v>
      </c>
      <c r="J45" s="377">
        <v>13516</v>
      </c>
      <c r="K45" s="377">
        <v>10483</v>
      </c>
      <c r="L45" s="377">
        <v>3310</v>
      </c>
      <c r="M45" s="377">
        <v>885</v>
      </c>
      <c r="N45" s="94">
        <v>243</v>
      </c>
      <c r="O45" s="94">
        <v>69</v>
      </c>
      <c r="P45" s="94">
        <v>13</v>
      </c>
      <c r="Q45" s="94">
        <v>6</v>
      </c>
      <c r="R45" s="377">
        <v>169992</v>
      </c>
      <c r="S45" s="376">
        <v>2.3911551228999999</v>
      </c>
      <c r="T45" s="377">
        <v>43599</v>
      </c>
      <c r="U45" s="378">
        <v>15784</v>
      </c>
      <c r="V45" s="378">
        <v>27184</v>
      </c>
      <c r="W45" s="378">
        <v>5907</v>
      </c>
      <c r="X45" s="378">
        <v>90</v>
      </c>
      <c r="Y45" s="378">
        <v>3620</v>
      </c>
    </row>
    <row r="46" spans="1:25" ht="10.5" customHeight="1">
      <c r="B46" s="294"/>
      <c r="C46" s="294" t="s">
        <v>147</v>
      </c>
      <c r="D46" s="122"/>
      <c r="E46" s="384">
        <v>116240</v>
      </c>
      <c r="F46" s="377">
        <v>269888</v>
      </c>
      <c r="G46" s="377">
        <v>116108</v>
      </c>
      <c r="H46" s="377">
        <v>41240</v>
      </c>
      <c r="I46" s="377">
        <v>30952</v>
      </c>
      <c r="J46" s="377">
        <v>21084</v>
      </c>
      <c r="K46" s="377">
        <v>16535</v>
      </c>
      <c r="L46" s="377">
        <v>4708</v>
      </c>
      <c r="M46" s="377">
        <v>1249</v>
      </c>
      <c r="N46" s="94">
        <v>272</v>
      </c>
      <c r="O46" s="94">
        <v>47</v>
      </c>
      <c r="P46" s="94">
        <v>14</v>
      </c>
      <c r="Q46" s="94">
        <v>7</v>
      </c>
      <c r="R46" s="377">
        <v>266048</v>
      </c>
      <c r="S46" s="376">
        <v>2.291383884</v>
      </c>
      <c r="T46" s="377">
        <v>67604</v>
      </c>
      <c r="U46" s="378">
        <v>25661</v>
      </c>
      <c r="V46" s="378">
        <v>39863</v>
      </c>
      <c r="W46" s="378">
        <v>10452</v>
      </c>
      <c r="X46" s="378">
        <v>132</v>
      </c>
      <c r="Y46" s="378">
        <v>3840</v>
      </c>
    </row>
    <row r="47" spans="1:25" ht="10.5" customHeight="1">
      <c r="B47" s="294"/>
      <c r="C47" s="294" t="s">
        <v>148</v>
      </c>
      <c r="D47" s="122"/>
      <c r="E47" s="384">
        <v>123766</v>
      </c>
      <c r="F47" s="377">
        <v>277280</v>
      </c>
      <c r="G47" s="377">
        <v>123633</v>
      </c>
      <c r="H47" s="377">
        <v>47083</v>
      </c>
      <c r="I47" s="377">
        <v>33172</v>
      </c>
      <c r="J47" s="377">
        <v>21556</v>
      </c>
      <c r="K47" s="377">
        <v>16411</v>
      </c>
      <c r="L47" s="377">
        <v>4257</v>
      </c>
      <c r="M47" s="377">
        <v>900</v>
      </c>
      <c r="N47" s="94">
        <v>199</v>
      </c>
      <c r="O47" s="94">
        <v>48</v>
      </c>
      <c r="P47" s="94">
        <v>5</v>
      </c>
      <c r="Q47" s="94">
        <v>2</v>
      </c>
      <c r="R47" s="377">
        <v>272274</v>
      </c>
      <c r="S47" s="376">
        <v>2.2022760912999999</v>
      </c>
      <c r="T47" s="377">
        <v>69593</v>
      </c>
      <c r="U47" s="378">
        <v>24720</v>
      </c>
      <c r="V47" s="378">
        <v>43991</v>
      </c>
      <c r="W47" s="378">
        <v>12946</v>
      </c>
      <c r="X47" s="378">
        <v>133</v>
      </c>
      <c r="Y47" s="378">
        <v>5006</v>
      </c>
    </row>
    <row r="48" spans="1:25" ht="9" customHeight="1">
      <c r="B48" s="294"/>
      <c r="C48" s="294"/>
      <c r="D48" s="94"/>
      <c r="E48" s="386"/>
      <c r="F48" s="387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378"/>
      <c r="V48" s="378"/>
      <c r="W48" s="378"/>
      <c r="X48" s="94"/>
      <c r="Y48" s="94"/>
    </row>
    <row r="49" spans="2:25" ht="10.5" customHeight="1">
      <c r="B49" s="333" t="s">
        <v>73</v>
      </c>
      <c r="C49" s="333"/>
      <c r="D49" s="137"/>
      <c r="E49" s="388">
        <v>165746</v>
      </c>
      <c r="F49" s="377">
        <v>406586</v>
      </c>
      <c r="G49" s="377">
        <v>165410</v>
      </c>
      <c r="H49" s="377">
        <v>48628</v>
      </c>
      <c r="I49" s="377">
        <v>52571</v>
      </c>
      <c r="J49" s="377">
        <v>31674</v>
      </c>
      <c r="K49" s="377">
        <v>22901</v>
      </c>
      <c r="L49" s="377">
        <v>7247</v>
      </c>
      <c r="M49" s="377">
        <v>1777</v>
      </c>
      <c r="N49" s="377">
        <v>458</v>
      </c>
      <c r="O49" s="94">
        <v>108</v>
      </c>
      <c r="P49" s="94">
        <v>31</v>
      </c>
      <c r="Q49" s="94">
        <v>15</v>
      </c>
      <c r="R49" s="377">
        <v>391806</v>
      </c>
      <c r="S49" s="376">
        <v>2.3686959675999999</v>
      </c>
      <c r="T49" s="377">
        <v>103846</v>
      </c>
      <c r="U49" s="378">
        <v>34130</v>
      </c>
      <c r="V49" s="378">
        <v>78328</v>
      </c>
      <c r="W49" s="378">
        <v>21392</v>
      </c>
      <c r="X49" s="378">
        <v>336</v>
      </c>
      <c r="Y49" s="378">
        <v>14780</v>
      </c>
    </row>
    <row r="50" spans="2:25" ht="10.5" customHeight="1">
      <c r="B50" s="333" t="s">
        <v>74</v>
      </c>
      <c r="C50" s="333"/>
      <c r="D50" s="137"/>
      <c r="E50" s="388">
        <v>107397</v>
      </c>
      <c r="F50" s="377">
        <v>258227</v>
      </c>
      <c r="G50" s="377">
        <v>107268</v>
      </c>
      <c r="H50" s="377">
        <v>34711</v>
      </c>
      <c r="I50" s="377">
        <v>30035</v>
      </c>
      <c r="J50" s="377">
        <v>20495</v>
      </c>
      <c r="K50" s="377">
        <v>15679</v>
      </c>
      <c r="L50" s="377">
        <v>4692</v>
      </c>
      <c r="M50" s="377">
        <v>1234</v>
      </c>
      <c r="N50" s="94">
        <v>327</v>
      </c>
      <c r="O50" s="94">
        <v>70</v>
      </c>
      <c r="P50" s="94">
        <v>18</v>
      </c>
      <c r="Q50" s="94">
        <v>7</v>
      </c>
      <c r="R50" s="377">
        <v>252938</v>
      </c>
      <c r="S50" s="376">
        <v>2.3580005221000002</v>
      </c>
      <c r="T50" s="377">
        <v>64728</v>
      </c>
      <c r="U50" s="378">
        <v>23215</v>
      </c>
      <c r="V50" s="378">
        <v>42660</v>
      </c>
      <c r="W50" s="378">
        <v>10854</v>
      </c>
      <c r="X50" s="378">
        <v>129</v>
      </c>
      <c r="Y50" s="378">
        <v>5289</v>
      </c>
    </row>
    <row r="51" spans="2:25" ht="10.5" customHeight="1">
      <c r="B51" s="333" t="s">
        <v>75</v>
      </c>
      <c r="C51" s="333"/>
      <c r="D51" s="137"/>
      <c r="E51" s="388">
        <v>73035</v>
      </c>
      <c r="F51" s="377">
        <v>173019</v>
      </c>
      <c r="G51" s="377">
        <v>72916</v>
      </c>
      <c r="H51" s="377">
        <v>21383</v>
      </c>
      <c r="I51" s="377">
        <v>23735</v>
      </c>
      <c r="J51" s="377">
        <v>14162</v>
      </c>
      <c r="K51" s="377">
        <v>10298</v>
      </c>
      <c r="L51" s="377">
        <v>2613</v>
      </c>
      <c r="M51" s="377">
        <v>567</v>
      </c>
      <c r="N51" s="94">
        <v>129</v>
      </c>
      <c r="O51" s="94">
        <v>22</v>
      </c>
      <c r="P51" s="94">
        <v>6</v>
      </c>
      <c r="Q51" s="379">
        <v>1</v>
      </c>
      <c r="R51" s="377">
        <v>170144</v>
      </c>
      <c r="S51" s="376">
        <v>2.3334247627</v>
      </c>
      <c r="T51" s="377">
        <v>46647</v>
      </c>
      <c r="U51" s="378">
        <v>15442</v>
      </c>
      <c r="V51" s="378">
        <v>33845</v>
      </c>
      <c r="W51" s="378">
        <v>9220</v>
      </c>
      <c r="X51" s="378">
        <v>119</v>
      </c>
      <c r="Y51" s="378">
        <v>2875</v>
      </c>
    </row>
    <row r="52" spans="2:25" ht="10.5" customHeight="1">
      <c r="B52" s="333" t="s">
        <v>76</v>
      </c>
      <c r="C52" s="333"/>
      <c r="D52" s="137"/>
      <c r="E52" s="388">
        <v>180170</v>
      </c>
      <c r="F52" s="377">
        <v>423894</v>
      </c>
      <c r="G52" s="377">
        <v>179957</v>
      </c>
      <c r="H52" s="377">
        <v>60037</v>
      </c>
      <c r="I52" s="377">
        <v>49835</v>
      </c>
      <c r="J52" s="377">
        <v>33829</v>
      </c>
      <c r="K52" s="377">
        <v>27171</v>
      </c>
      <c r="L52" s="377">
        <v>7090</v>
      </c>
      <c r="M52" s="377">
        <v>1507</v>
      </c>
      <c r="N52" s="94">
        <v>374</v>
      </c>
      <c r="O52" s="94">
        <v>82</v>
      </c>
      <c r="P52" s="94">
        <v>24</v>
      </c>
      <c r="Q52" s="94">
        <v>8</v>
      </c>
      <c r="R52" s="377">
        <v>417953</v>
      </c>
      <c r="S52" s="376">
        <v>2.3225159344000001</v>
      </c>
      <c r="T52" s="377">
        <v>109416</v>
      </c>
      <c r="U52" s="378">
        <v>42279</v>
      </c>
      <c r="V52" s="378">
        <v>64911</v>
      </c>
      <c r="W52" s="378">
        <v>18205</v>
      </c>
      <c r="X52" s="378">
        <v>213</v>
      </c>
      <c r="Y52" s="378">
        <v>5941</v>
      </c>
    </row>
    <row r="53" spans="2:25" ht="10.5" customHeight="1">
      <c r="B53" s="333" t="s">
        <v>77</v>
      </c>
      <c r="C53" s="333"/>
      <c r="D53" s="137"/>
      <c r="E53" s="388">
        <v>79120</v>
      </c>
      <c r="F53" s="377">
        <v>194086</v>
      </c>
      <c r="G53" s="137">
        <v>79007</v>
      </c>
      <c r="H53" s="137">
        <v>24584</v>
      </c>
      <c r="I53" s="137">
        <v>22783</v>
      </c>
      <c r="J53" s="137">
        <v>14806</v>
      </c>
      <c r="K53" s="137">
        <v>11105</v>
      </c>
      <c r="L53" s="137">
        <v>3869</v>
      </c>
      <c r="M53" s="137">
        <v>1341</v>
      </c>
      <c r="N53" s="137">
        <v>404</v>
      </c>
      <c r="O53" s="138">
        <v>94</v>
      </c>
      <c r="P53" s="138">
        <v>17</v>
      </c>
      <c r="Q53" s="138">
        <v>4</v>
      </c>
      <c r="R53" s="377">
        <v>190154</v>
      </c>
      <c r="S53" s="376">
        <v>2.4067993974999999</v>
      </c>
      <c r="T53" s="377">
        <v>46460</v>
      </c>
      <c r="U53" s="378">
        <v>17014</v>
      </c>
      <c r="V53" s="378">
        <v>35075</v>
      </c>
      <c r="W53" s="378">
        <v>9088</v>
      </c>
      <c r="X53" s="378">
        <v>113</v>
      </c>
      <c r="Y53" s="378">
        <v>3932</v>
      </c>
    </row>
    <row r="54" spans="2:25" ht="10.5" customHeight="1">
      <c r="B54" s="295"/>
      <c r="C54" s="295"/>
      <c r="D54" s="137"/>
      <c r="E54" s="388"/>
      <c r="F54" s="137"/>
      <c r="G54" s="137"/>
      <c r="H54" s="137"/>
      <c r="I54" s="137"/>
      <c r="J54" s="137"/>
      <c r="K54" s="137"/>
      <c r="L54" s="137"/>
      <c r="M54" s="94"/>
      <c r="N54" s="137"/>
      <c r="O54" s="138"/>
      <c r="P54" s="138"/>
      <c r="Q54" s="138"/>
      <c r="R54" s="377"/>
      <c r="S54" s="376"/>
      <c r="T54" s="377"/>
      <c r="U54" s="378"/>
      <c r="V54" s="378"/>
      <c r="W54" s="378"/>
      <c r="X54" s="378"/>
      <c r="Y54" s="378"/>
    </row>
    <row r="55" spans="2:25" ht="10.5" customHeight="1">
      <c r="B55" s="332" t="s">
        <v>78</v>
      </c>
      <c r="C55" s="332"/>
      <c r="D55" s="136"/>
      <c r="E55" s="389">
        <v>97951</v>
      </c>
      <c r="F55" s="377">
        <v>239348</v>
      </c>
      <c r="G55" s="377">
        <v>97817</v>
      </c>
      <c r="H55" s="377">
        <v>27388</v>
      </c>
      <c r="I55" s="377">
        <v>29841</v>
      </c>
      <c r="J55" s="377">
        <v>19690</v>
      </c>
      <c r="K55" s="377">
        <v>15601</v>
      </c>
      <c r="L55" s="377">
        <v>4180</v>
      </c>
      <c r="M55" s="377">
        <v>879</v>
      </c>
      <c r="N55" s="94">
        <v>187</v>
      </c>
      <c r="O55" s="94">
        <v>38</v>
      </c>
      <c r="P55" s="94">
        <v>12</v>
      </c>
      <c r="Q55" s="94">
        <v>1</v>
      </c>
      <c r="R55" s="377">
        <v>236450</v>
      </c>
      <c r="S55" s="376">
        <v>2.4172689818999999</v>
      </c>
      <c r="T55" s="384">
        <v>64777</v>
      </c>
      <c r="U55" s="378">
        <v>23852</v>
      </c>
      <c r="V55" s="385">
        <v>38646</v>
      </c>
      <c r="W55" s="385">
        <v>9911</v>
      </c>
      <c r="X55" s="384">
        <v>134</v>
      </c>
      <c r="Y55" s="384">
        <v>2898</v>
      </c>
    </row>
    <row r="56" spans="2:25" ht="10.5" customHeight="1">
      <c r="B56" s="332" t="s">
        <v>79</v>
      </c>
      <c r="C56" s="332"/>
      <c r="D56" s="136"/>
      <c r="E56" s="389">
        <v>24103</v>
      </c>
      <c r="F56" s="377">
        <v>57425</v>
      </c>
      <c r="G56" s="377">
        <v>24083</v>
      </c>
      <c r="H56" s="377">
        <v>6508</v>
      </c>
      <c r="I56" s="377">
        <v>8265</v>
      </c>
      <c r="J56" s="377">
        <v>4838</v>
      </c>
      <c r="K56" s="377">
        <v>3418</v>
      </c>
      <c r="L56" s="377">
        <v>871</v>
      </c>
      <c r="M56" s="94">
        <v>149</v>
      </c>
      <c r="N56" s="94">
        <v>27</v>
      </c>
      <c r="O56" s="94">
        <v>4</v>
      </c>
      <c r="P56" s="379">
        <v>1</v>
      </c>
      <c r="Q56" s="379">
        <v>2</v>
      </c>
      <c r="R56" s="377">
        <v>56724</v>
      </c>
      <c r="S56" s="376">
        <v>2.3553543993999999</v>
      </c>
      <c r="T56" s="384">
        <v>16249</v>
      </c>
      <c r="U56" s="378">
        <v>5180</v>
      </c>
      <c r="V56" s="385">
        <v>11864</v>
      </c>
      <c r="W56" s="385">
        <v>3621</v>
      </c>
      <c r="X56" s="384">
        <v>20</v>
      </c>
      <c r="Y56" s="384">
        <v>701</v>
      </c>
    </row>
    <row r="57" spans="2:25" ht="10.5" customHeight="1">
      <c r="B57" s="332" t="s">
        <v>80</v>
      </c>
      <c r="C57" s="332"/>
      <c r="D57" s="136"/>
      <c r="E57" s="389">
        <v>17567</v>
      </c>
      <c r="F57" s="377">
        <v>45289</v>
      </c>
      <c r="G57" s="377">
        <v>17513</v>
      </c>
      <c r="H57" s="377">
        <v>4528</v>
      </c>
      <c r="I57" s="377">
        <v>5870</v>
      </c>
      <c r="J57" s="377">
        <v>3382</v>
      </c>
      <c r="K57" s="377">
        <v>2226</v>
      </c>
      <c r="L57" s="377">
        <v>947</v>
      </c>
      <c r="M57" s="94">
        <v>338</v>
      </c>
      <c r="N57" s="94">
        <v>151</v>
      </c>
      <c r="O57" s="94">
        <v>54</v>
      </c>
      <c r="P57" s="94">
        <v>13</v>
      </c>
      <c r="Q57" s="94">
        <v>4</v>
      </c>
      <c r="R57" s="377">
        <v>43728</v>
      </c>
      <c r="S57" s="376">
        <v>2.4968880260000001</v>
      </c>
      <c r="T57" s="384">
        <v>10800</v>
      </c>
      <c r="U57" s="378">
        <v>3201</v>
      </c>
      <c r="V57" s="385">
        <v>10104</v>
      </c>
      <c r="W57" s="385">
        <v>2560</v>
      </c>
      <c r="X57" s="384">
        <v>54</v>
      </c>
      <c r="Y57" s="384">
        <v>1561</v>
      </c>
    </row>
    <row r="58" spans="2:25" ht="10.5" customHeight="1">
      <c r="B58" s="332" t="s">
        <v>81</v>
      </c>
      <c r="C58" s="332"/>
      <c r="D58" s="136"/>
      <c r="E58" s="389">
        <v>69778</v>
      </c>
      <c r="F58" s="377">
        <v>167378</v>
      </c>
      <c r="G58" s="377">
        <v>69615</v>
      </c>
      <c r="H58" s="377">
        <v>23545</v>
      </c>
      <c r="I58" s="377">
        <v>19135</v>
      </c>
      <c r="J58" s="377">
        <v>12605</v>
      </c>
      <c r="K58" s="377">
        <v>9754</v>
      </c>
      <c r="L58" s="377">
        <v>3279</v>
      </c>
      <c r="M58" s="377">
        <v>957</v>
      </c>
      <c r="N58" s="94">
        <v>253</v>
      </c>
      <c r="O58" s="94">
        <v>67</v>
      </c>
      <c r="P58" s="94">
        <v>15</v>
      </c>
      <c r="Q58" s="94">
        <v>5</v>
      </c>
      <c r="R58" s="377">
        <v>163275</v>
      </c>
      <c r="S58" s="376">
        <v>2.3453996983000001</v>
      </c>
      <c r="T58" s="384">
        <v>40522</v>
      </c>
      <c r="U58" s="378">
        <v>14423</v>
      </c>
      <c r="V58" s="385">
        <v>27838</v>
      </c>
      <c r="W58" s="385">
        <v>6567</v>
      </c>
      <c r="X58" s="384">
        <v>163</v>
      </c>
      <c r="Y58" s="384">
        <v>4103</v>
      </c>
    </row>
    <row r="59" spans="2:25" ht="9" customHeight="1">
      <c r="B59" s="294"/>
      <c r="C59" s="295"/>
      <c r="D59" s="136"/>
      <c r="E59" s="389"/>
      <c r="F59" s="377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377"/>
      <c r="S59" s="376"/>
      <c r="T59" s="384"/>
      <c r="U59" s="378"/>
      <c r="V59" s="385"/>
      <c r="W59" s="385"/>
      <c r="X59" s="384"/>
      <c r="Y59" s="384"/>
    </row>
    <row r="60" spans="2:25" ht="10.5" customHeight="1">
      <c r="B60" s="332" t="s">
        <v>82</v>
      </c>
      <c r="C60" s="332"/>
      <c r="D60" s="136"/>
      <c r="E60" s="389">
        <v>95824</v>
      </c>
      <c r="F60" s="377">
        <v>225714</v>
      </c>
      <c r="G60" s="377">
        <v>95655</v>
      </c>
      <c r="H60" s="377">
        <v>33677</v>
      </c>
      <c r="I60" s="377">
        <v>25324</v>
      </c>
      <c r="J60" s="377">
        <v>17230</v>
      </c>
      <c r="K60" s="377">
        <v>13514</v>
      </c>
      <c r="L60" s="377">
        <v>4285</v>
      </c>
      <c r="M60" s="377">
        <v>1196</v>
      </c>
      <c r="N60" s="94">
        <v>329</v>
      </c>
      <c r="O60" s="94">
        <v>74</v>
      </c>
      <c r="P60" s="94">
        <v>16</v>
      </c>
      <c r="Q60" s="94">
        <v>10</v>
      </c>
      <c r="R60" s="377">
        <v>221814</v>
      </c>
      <c r="S60" s="376">
        <v>2.3188960326000001</v>
      </c>
      <c r="T60" s="384">
        <v>54991</v>
      </c>
      <c r="U60" s="378">
        <v>21260</v>
      </c>
      <c r="V60" s="385">
        <v>33341</v>
      </c>
      <c r="W60" s="385">
        <v>7566</v>
      </c>
      <c r="X60" s="384">
        <v>169</v>
      </c>
      <c r="Y60" s="384">
        <v>3900</v>
      </c>
    </row>
    <row r="61" spans="2:25" ht="10.5" customHeight="1">
      <c r="B61" s="332" t="s">
        <v>83</v>
      </c>
      <c r="C61" s="332"/>
      <c r="D61" s="136"/>
      <c r="E61" s="389">
        <v>102020</v>
      </c>
      <c r="F61" s="377">
        <v>232922</v>
      </c>
      <c r="G61" s="377">
        <v>101931</v>
      </c>
      <c r="H61" s="377">
        <v>36140</v>
      </c>
      <c r="I61" s="377">
        <v>28378</v>
      </c>
      <c r="J61" s="377">
        <v>18775</v>
      </c>
      <c r="K61" s="377">
        <v>13941</v>
      </c>
      <c r="L61" s="377">
        <v>3668</v>
      </c>
      <c r="M61" s="377">
        <v>789</v>
      </c>
      <c r="N61" s="94">
        <v>196</v>
      </c>
      <c r="O61" s="94">
        <v>32</v>
      </c>
      <c r="P61" s="94">
        <v>11</v>
      </c>
      <c r="Q61" s="94">
        <v>1</v>
      </c>
      <c r="R61" s="377">
        <v>229799</v>
      </c>
      <c r="S61" s="376">
        <v>2.2544564459999998</v>
      </c>
      <c r="T61" s="384">
        <v>60113</v>
      </c>
      <c r="U61" s="378">
        <v>22528</v>
      </c>
      <c r="V61" s="385">
        <v>35172</v>
      </c>
      <c r="W61" s="385">
        <v>10287</v>
      </c>
      <c r="X61" s="384">
        <v>89</v>
      </c>
      <c r="Y61" s="384">
        <v>3123</v>
      </c>
    </row>
    <row r="62" spans="2:25" ht="10.5" customHeight="1">
      <c r="B62" s="332" t="s">
        <v>84</v>
      </c>
      <c r="C62" s="332"/>
      <c r="D62" s="136"/>
      <c r="E62" s="389">
        <v>43088</v>
      </c>
      <c r="F62" s="377">
        <v>101514</v>
      </c>
      <c r="G62" s="377">
        <v>43033</v>
      </c>
      <c r="H62" s="377">
        <v>15110</v>
      </c>
      <c r="I62" s="377">
        <v>11388</v>
      </c>
      <c r="J62" s="377">
        <v>7680</v>
      </c>
      <c r="K62" s="377">
        <v>6239</v>
      </c>
      <c r="L62" s="377">
        <v>1901</v>
      </c>
      <c r="M62" s="94">
        <v>510</v>
      </c>
      <c r="N62" s="94">
        <v>160</v>
      </c>
      <c r="O62" s="94">
        <v>34</v>
      </c>
      <c r="P62" s="94">
        <v>9</v>
      </c>
      <c r="Q62" s="94">
        <v>2</v>
      </c>
      <c r="R62" s="377">
        <v>99940</v>
      </c>
      <c r="S62" s="376">
        <v>2.3224037367000001</v>
      </c>
      <c r="T62" s="384">
        <v>24837</v>
      </c>
      <c r="U62" s="378">
        <v>9340</v>
      </c>
      <c r="V62" s="385">
        <v>15702</v>
      </c>
      <c r="W62" s="385">
        <v>3922</v>
      </c>
      <c r="X62" s="384">
        <v>55</v>
      </c>
      <c r="Y62" s="384">
        <v>1574</v>
      </c>
    </row>
    <row r="63" spans="2:25" ht="10.5" customHeight="1">
      <c r="B63" s="332" t="s">
        <v>85</v>
      </c>
      <c r="C63" s="332"/>
      <c r="D63" s="136"/>
      <c r="E63" s="389">
        <v>53416</v>
      </c>
      <c r="F63" s="377">
        <v>130190</v>
      </c>
      <c r="G63" s="377">
        <v>53368</v>
      </c>
      <c r="H63" s="377">
        <v>15675</v>
      </c>
      <c r="I63" s="377">
        <v>15634</v>
      </c>
      <c r="J63" s="377">
        <v>10577</v>
      </c>
      <c r="K63" s="377">
        <v>8476</v>
      </c>
      <c r="L63" s="377">
        <v>2331</v>
      </c>
      <c r="M63" s="94">
        <v>497</v>
      </c>
      <c r="N63" s="94">
        <v>131</v>
      </c>
      <c r="O63" s="94">
        <v>39</v>
      </c>
      <c r="P63" s="94">
        <v>7</v>
      </c>
      <c r="Q63" s="379">
        <v>1</v>
      </c>
      <c r="R63" s="377">
        <v>128517</v>
      </c>
      <c r="S63" s="376">
        <v>2.4081284665</v>
      </c>
      <c r="T63" s="384">
        <v>34571</v>
      </c>
      <c r="U63" s="378">
        <v>13043</v>
      </c>
      <c r="V63" s="385">
        <v>19303</v>
      </c>
      <c r="W63" s="385">
        <v>4449</v>
      </c>
      <c r="X63" s="384">
        <v>48</v>
      </c>
      <c r="Y63" s="384">
        <v>1673</v>
      </c>
    </row>
    <row r="64" spans="2:25" ht="10.5" customHeight="1">
      <c r="B64" s="332" t="s">
        <v>86</v>
      </c>
      <c r="C64" s="332"/>
      <c r="D64" s="136"/>
      <c r="E64" s="389">
        <v>55910</v>
      </c>
      <c r="F64" s="377">
        <v>128737</v>
      </c>
      <c r="G64" s="377">
        <v>55873</v>
      </c>
      <c r="H64" s="377">
        <v>19075</v>
      </c>
      <c r="I64" s="377">
        <v>15889</v>
      </c>
      <c r="J64" s="377">
        <v>10447</v>
      </c>
      <c r="K64" s="377">
        <v>7920</v>
      </c>
      <c r="L64" s="377">
        <v>2008</v>
      </c>
      <c r="M64" s="94">
        <v>432</v>
      </c>
      <c r="N64" s="94">
        <v>79</v>
      </c>
      <c r="O64" s="94">
        <v>20</v>
      </c>
      <c r="P64" s="94">
        <v>1</v>
      </c>
      <c r="Q64" s="379">
        <v>2</v>
      </c>
      <c r="R64" s="377">
        <v>127248</v>
      </c>
      <c r="S64" s="376">
        <v>2.2774506470000002</v>
      </c>
      <c r="T64" s="384">
        <v>33580</v>
      </c>
      <c r="U64" s="378">
        <v>11704</v>
      </c>
      <c r="V64" s="385">
        <v>20005</v>
      </c>
      <c r="W64" s="385">
        <v>5416</v>
      </c>
      <c r="X64" s="384">
        <v>37</v>
      </c>
      <c r="Y64" s="384">
        <v>1489</v>
      </c>
    </row>
    <row r="65" spans="2:25" ht="9" customHeight="1">
      <c r="B65" s="294"/>
      <c r="C65" s="294"/>
      <c r="D65" s="136"/>
      <c r="E65" s="389"/>
      <c r="F65" s="377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377"/>
      <c r="S65" s="376"/>
      <c r="T65" s="384"/>
      <c r="U65" s="378"/>
      <c r="V65" s="385"/>
      <c r="W65" s="385"/>
      <c r="X65" s="384"/>
      <c r="Y65" s="384"/>
    </row>
    <row r="66" spans="2:25" ht="10.5" customHeight="1">
      <c r="B66" s="332" t="s">
        <v>87</v>
      </c>
      <c r="C66" s="332"/>
      <c r="D66" s="136"/>
      <c r="E66" s="389">
        <v>16245</v>
      </c>
      <c r="F66" s="377">
        <v>43306</v>
      </c>
      <c r="G66" s="377">
        <v>16218</v>
      </c>
      <c r="H66" s="377">
        <v>3683</v>
      </c>
      <c r="I66" s="377">
        <v>5119</v>
      </c>
      <c r="J66" s="377">
        <v>3335</v>
      </c>
      <c r="K66" s="377">
        <v>2548</v>
      </c>
      <c r="L66" s="377">
        <v>1015</v>
      </c>
      <c r="M66" s="94">
        <v>359</v>
      </c>
      <c r="N66" s="94">
        <v>113</v>
      </c>
      <c r="O66" s="94">
        <v>39</v>
      </c>
      <c r="P66" s="94">
        <v>6</v>
      </c>
      <c r="Q66" s="94">
        <v>1</v>
      </c>
      <c r="R66" s="377">
        <v>42514</v>
      </c>
      <c r="S66" s="376">
        <v>2.6214083117999998</v>
      </c>
      <c r="T66" s="384">
        <v>10495</v>
      </c>
      <c r="U66" s="378">
        <v>3914</v>
      </c>
      <c r="V66" s="385">
        <v>8026</v>
      </c>
      <c r="W66" s="385">
        <v>1584</v>
      </c>
      <c r="X66" s="384">
        <v>27</v>
      </c>
      <c r="Y66" s="384">
        <v>792</v>
      </c>
    </row>
    <row r="67" spans="2:25" ht="10.5" customHeight="1">
      <c r="B67" s="332" t="s">
        <v>88</v>
      </c>
      <c r="C67" s="332"/>
      <c r="D67" s="136"/>
      <c r="E67" s="389">
        <v>33356</v>
      </c>
      <c r="F67" s="377">
        <v>84460</v>
      </c>
      <c r="G67" s="377">
        <v>33308</v>
      </c>
      <c r="H67" s="377">
        <v>8777</v>
      </c>
      <c r="I67" s="377">
        <v>10062</v>
      </c>
      <c r="J67" s="377">
        <v>6819</v>
      </c>
      <c r="K67" s="377">
        <v>5319</v>
      </c>
      <c r="L67" s="377">
        <v>1718</v>
      </c>
      <c r="M67" s="94">
        <v>458</v>
      </c>
      <c r="N67" s="94">
        <v>119</v>
      </c>
      <c r="O67" s="94">
        <v>30</v>
      </c>
      <c r="P67" s="94">
        <v>4</v>
      </c>
      <c r="Q67" s="94">
        <v>2</v>
      </c>
      <c r="R67" s="377">
        <v>83101</v>
      </c>
      <c r="S67" s="376">
        <v>2.4949261438999999</v>
      </c>
      <c r="T67" s="384">
        <v>22015</v>
      </c>
      <c r="U67" s="378">
        <v>8253</v>
      </c>
      <c r="V67" s="385">
        <v>13729</v>
      </c>
      <c r="W67" s="385">
        <v>2963</v>
      </c>
      <c r="X67" s="384">
        <v>48</v>
      </c>
      <c r="Y67" s="384">
        <v>1359</v>
      </c>
    </row>
    <row r="68" spans="2:25" ht="9" customHeight="1">
      <c r="B68" s="294"/>
      <c r="C68" s="294"/>
      <c r="D68" s="136"/>
      <c r="E68" s="389"/>
      <c r="F68" s="377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377"/>
      <c r="S68" s="376"/>
      <c r="T68" s="384"/>
      <c r="U68" s="378"/>
      <c r="V68" s="385"/>
      <c r="W68" s="385"/>
      <c r="X68" s="384"/>
      <c r="Y68" s="384"/>
    </row>
    <row r="69" spans="2:25" ht="10.5" customHeight="1">
      <c r="B69" s="332" t="s">
        <v>89</v>
      </c>
      <c r="C69" s="332"/>
      <c r="D69" s="136"/>
      <c r="E69" s="389">
        <v>12580</v>
      </c>
      <c r="F69" s="377">
        <v>32096</v>
      </c>
      <c r="G69" s="377">
        <v>12561</v>
      </c>
      <c r="H69" s="377">
        <v>2775</v>
      </c>
      <c r="I69" s="377">
        <v>4364</v>
      </c>
      <c r="J69" s="377">
        <v>2692</v>
      </c>
      <c r="K69" s="377">
        <v>1940</v>
      </c>
      <c r="L69" s="94">
        <v>602</v>
      </c>
      <c r="M69" s="94">
        <v>142</v>
      </c>
      <c r="N69" s="94">
        <v>34</v>
      </c>
      <c r="O69" s="94">
        <v>11</v>
      </c>
      <c r="P69" s="379">
        <v>1</v>
      </c>
      <c r="Q69" s="379" t="s">
        <v>144</v>
      </c>
      <c r="R69" s="377">
        <v>31536</v>
      </c>
      <c r="S69" s="376">
        <v>2.5106281347000001</v>
      </c>
      <c r="T69" s="384">
        <v>8603</v>
      </c>
      <c r="U69" s="378">
        <v>2983</v>
      </c>
      <c r="V69" s="385">
        <v>6199</v>
      </c>
      <c r="W69" s="385">
        <v>1506</v>
      </c>
      <c r="X69" s="384">
        <v>19</v>
      </c>
      <c r="Y69" s="384">
        <v>560</v>
      </c>
    </row>
    <row r="70" spans="2:25" ht="10.5" customHeight="1">
      <c r="B70" s="332" t="s">
        <v>90</v>
      </c>
      <c r="C70" s="332"/>
      <c r="D70" s="136"/>
      <c r="E70" s="389">
        <v>18744</v>
      </c>
      <c r="F70" s="377">
        <v>47936</v>
      </c>
      <c r="G70" s="377">
        <v>18719</v>
      </c>
      <c r="H70" s="377">
        <v>4941</v>
      </c>
      <c r="I70" s="377">
        <v>5488</v>
      </c>
      <c r="J70" s="377">
        <v>3829</v>
      </c>
      <c r="K70" s="377">
        <v>2999</v>
      </c>
      <c r="L70" s="377">
        <v>1079</v>
      </c>
      <c r="M70" s="94">
        <v>293</v>
      </c>
      <c r="N70" s="94">
        <v>75</v>
      </c>
      <c r="O70" s="94">
        <v>13</v>
      </c>
      <c r="P70" s="94">
        <v>2</v>
      </c>
      <c r="Q70" s="379" t="s">
        <v>144</v>
      </c>
      <c r="R70" s="377">
        <v>47200</v>
      </c>
      <c r="S70" s="376">
        <v>2.5215022170000001</v>
      </c>
      <c r="T70" s="384">
        <v>12117</v>
      </c>
      <c r="U70" s="378">
        <v>4538</v>
      </c>
      <c r="V70" s="385">
        <v>7641</v>
      </c>
      <c r="W70" s="385">
        <v>1668</v>
      </c>
      <c r="X70" s="384">
        <v>25</v>
      </c>
      <c r="Y70" s="384">
        <v>736</v>
      </c>
    </row>
    <row r="71" spans="2:25" ht="10.5" customHeight="1">
      <c r="B71" s="332" t="s">
        <v>91</v>
      </c>
      <c r="C71" s="332"/>
      <c r="D71" s="136"/>
      <c r="E71" s="389">
        <v>12279</v>
      </c>
      <c r="F71" s="377">
        <v>31550</v>
      </c>
      <c r="G71" s="377">
        <v>12256</v>
      </c>
      <c r="H71" s="377">
        <v>2760</v>
      </c>
      <c r="I71" s="377">
        <v>4139</v>
      </c>
      <c r="J71" s="377">
        <v>2651</v>
      </c>
      <c r="K71" s="377">
        <v>1866</v>
      </c>
      <c r="L71" s="94">
        <v>589</v>
      </c>
      <c r="M71" s="94">
        <v>190</v>
      </c>
      <c r="N71" s="94">
        <v>49</v>
      </c>
      <c r="O71" s="94">
        <v>11</v>
      </c>
      <c r="P71" s="94">
        <v>1</v>
      </c>
      <c r="Q71" s="379" t="s">
        <v>144</v>
      </c>
      <c r="R71" s="377">
        <v>30980</v>
      </c>
      <c r="S71" s="376">
        <v>2.5277415144000002</v>
      </c>
      <c r="T71" s="384">
        <v>8157</v>
      </c>
      <c r="U71" s="378">
        <v>2600</v>
      </c>
      <c r="V71" s="385">
        <v>6361</v>
      </c>
      <c r="W71" s="385">
        <v>1408</v>
      </c>
      <c r="X71" s="384">
        <v>23</v>
      </c>
      <c r="Y71" s="384">
        <v>570</v>
      </c>
    </row>
    <row r="72" spans="2:25" ht="10.5" customHeight="1">
      <c r="B72" s="332" t="s">
        <v>92</v>
      </c>
      <c r="C72" s="332"/>
      <c r="D72" s="136"/>
      <c r="E72" s="389">
        <v>11183</v>
      </c>
      <c r="F72" s="377">
        <v>28378</v>
      </c>
      <c r="G72" s="377">
        <v>11164</v>
      </c>
      <c r="H72" s="377">
        <v>2606</v>
      </c>
      <c r="I72" s="377">
        <v>3816</v>
      </c>
      <c r="J72" s="377">
        <v>2383</v>
      </c>
      <c r="K72" s="377">
        <v>1609</v>
      </c>
      <c r="L72" s="94">
        <v>549</v>
      </c>
      <c r="M72" s="94">
        <v>146</v>
      </c>
      <c r="N72" s="94">
        <v>41</v>
      </c>
      <c r="O72" s="94">
        <v>11</v>
      </c>
      <c r="P72" s="94">
        <v>2</v>
      </c>
      <c r="Q72" s="379">
        <v>1</v>
      </c>
      <c r="R72" s="377">
        <v>27849</v>
      </c>
      <c r="S72" s="376">
        <v>2.4945360085999999</v>
      </c>
      <c r="T72" s="384">
        <v>7571</v>
      </c>
      <c r="U72" s="378">
        <v>2338</v>
      </c>
      <c r="V72" s="385">
        <v>5881</v>
      </c>
      <c r="W72" s="385">
        <v>1415</v>
      </c>
      <c r="X72" s="384">
        <v>19</v>
      </c>
      <c r="Y72" s="384">
        <v>529</v>
      </c>
    </row>
    <row r="73" spans="2:25" ht="9" customHeight="1">
      <c r="B73" s="294"/>
      <c r="C73" s="294"/>
      <c r="D73" s="136"/>
      <c r="E73" s="389"/>
      <c r="F73" s="377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377"/>
      <c r="S73" s="376"/>
      <c r="T73" s="384"/>
      <c r="U73" s="378"/>
      <c r="V73" s="385"/>
      <c r="W73" s="385"/>
      <c r="X73" s="384"/>
      <c r="Y73" s="384"/>
    </row>
    <row r="74" spans="2:25" ht="10.5" customHeight="1">
      <c r="B74" s="332" t="s">
        <v>93</v>
      </c>
      <c r="C74" s="332"/>
      <c r="D74" s="136"/>
      <c r="E74" s="389">
        <v>3359</v>
      </c>
      <c r="F74" s="377">
        <v>9679</v>
      </c>
      <c r="G74" s="377">
        <v>3352</v>
      </c>
      <c r="H74" s="94">
        <v>670</v>
      </c>
      <c r="I74" s="378">
        <v>1038</v>
      </c>
      <c r="J74" s="94">
        <v>696</v>
      </c>
      <c r="K74" s="94">
        <v>554</v>
      </c>
      <c r="L74" s="94">
        <v>236</v>
      </c>
      <c r="M74" s="94">
        <v>110</v>
      </c>
      <c r="N74" s="94">
        <v>38</v>
      </c>
      <c r="O74" s="94">
        <v>10</v>
      </c>
      <c r="P74" s="379" t="s">
        <v>144</v>
      </c>
      <c r="Q74" s="379" t="s">
        <v>144</v>
      </c>
      <c r="R74" s="377">
        <v>9236</v>
      </c>
      <c r="S74" s="376">
        <v>2.7553699283999999</v>
      </c>
      <c r="T74" s="384">
        <v>2149</v>
      </c>
      <c r="U74" s="378">
        <v>769</v>
      </c>
      <c r="V74" s="385">
        <v>1774</v>
      </c>
      <c r="W74" s="385">
        <v>265</v>
      </c>
      <c r="X74" s="384">
        <v>7</v>
      </c>
      <c r="Y74" s="384">
        <v>443</v>
      </c>
    </row>
    <row r="75" spans="2:25" ht="10.5" customHeight="1">
      <c r="B75" s="332" t="s">
        <v>94</v>
      </c>
      <c r="C75" s="332"/>
      <c r="D75" s="136"/>
      <c r="E75" s="389">
        <v>6178</v>
      </c>
      <c r="F75" s="377">
        <v>17033</v>
      </c>
      <c r="G75" s="377">
        <v>6151</v>
      </c>
      <c r="H75" s="384">
        <v>1365</v>
      </c>
      <c r="I75" s="384">
        <v>1772</v>
      </c>
      <c r="J75" s="384">
        <v>1216</v>
      </c>
      <c r="K75" s="377">
        <v>1082</v>
      </c>
      <c r="L75" s="94">
        <v>447</v>
      </c>
      <c r="M75" s="94">
        <v>192</v>
      </c>
      <c r="N75" s="94">
        <v>59</v>
      </c>
      <c r="O75" s="94">
        <v>11</v>
      </c>
      <c r="P75" s="379">
        <v>5</v>
      </c>
      <c r="Q75" s="379">
        <v>2</v>
      </c>
      <c r="R75" s="377">
        <v>16838</v>
      </c>
      <c r="S75" s="376">
        <v>2.7374410665000002</v>
      </c>
      <c r="T75" s="384">
        <v>3896</v>
      </c>
      <c r="U75" s="378">
        <v>1691</v>
      </c>
      <c r="V75" s="385">
        <v>2842</v>
      </c>
      <c r="W75" s="385">
        <v>480</v>
      </c>
      <c r="X75" s="384">
        <v>27</v>
      </c>
      <c r="Y75" s="384">
        <v>195</v>
      </c>
    </row>
    <row r="76" spans="2:25" ht="10.5" customHeight="1">
      <c r="B76" s="332" t="s">
        <v>95</v>
      </c>
      <c r="C76" s="332"/>
      <c r="D76" s="136"/>
      <c r="E76" s="389">
        <v>4406</v>
      </c>
      <c r="F76" s="377">
        <v>11171</v>
      </c>
      <c r="G76" s="377">
        <v>4402</v>
      </c>
      <c r="H76" s="384">
        <v>1187</v>
      </c>
      <c r="I76" s="384">
        <v>1338</v>
      </c>
      <c r="J76" s="384">
        <v>840</v>
      </c>
      <c r="K76" s="94">
        <v>659</v>
      </c>
      <c r="L76" s="94">
        <v>241</v>
      </c>
      <c r="M76" s="94">
        <v>111</v>
      </c>
      <c r="N76" s="94">
        <v>20</v>
      </c>
      <c r="O76" s="94">
        <v>4</v>
      </c>
      <c r="P76" s="379">
        <v>2</v>
      </c>
      <c r="Q76" s="379" t="s">
        <v>144</v>
      </c>
      <c r="R76" s="377">
        <v>11080</v>
      </c>
      <c r="S76" s="376">
        <v>2.5170377100999999</v>
      </c>
      <c r="T76" s="384">
        <v>2615</v>
      </c>
      <c r="U76" s="378">
        <v>866</v>
      </c>
      <c r="V76" s="385">
        <v>2324</v>
      </c>
      <c r="W76" s="385">
        <v>557</v>
      </c>
      <c r="X76" s="384">
        <v>4</v>
      </c>
      <c r="Y76" s="384">
        <v>91</v>
      </c>
    </row>
    <row r="77" spans="2:25" ht="10.5" customHeight="1">
      <c r="B77" s="332" t="s">
        <v>96</v>
      </c>
      <c r="C77" s="332"/>
      <c r="D77" s="136"/>
      <c r="E77" s="389">
        <v>3903</v>
      </c>
      <c r="F77" s="377">
        <v>10724</v>
      </c>
      <c r="G77" s="377">
        <v>3898</v>
      </c>
      <c r="H77" s="384">
        <v>811</v>
      </c>
      <c r="I77" s="384">
        <v>1251</v>
      </c>
      <c r="J77" s="384">
        <v>798</v>
      </c>
      <c r="K77" s="94">
        <v>571</v>
      </c>
      <c r="L77" s="94">
        <v>254</v>
      </c>
      <c r="M77" s="94">
        <v>139</v>
      </c>
      <c r="N77" s="94">
        <v>65</v>
      </c>
      <c r="O77" s="94">
        <v>9</v>
      </c>
      <c r="P77" s="379" t="s">
        <v>144</v>
      </c>
      <c r="Q77" s="379" t="s">
        <v>144</v>
      </c>
      <c r="R77" s="377">
        <v>10622</v>
      </c>
      <c r="S77" s="376">
        <v>2.7249871729000001</v>
      </c>
      <c r="T77" s="384">
        <v>2339</v>
      </c>
      <c r="U77" s="378">
        <v>754</v>
      </c>
      <c r="V77" s="385">
        <v>2437</v>
      </c>
      <c r="W77" s="385">
        <v>480</v>
      </c>
      <c r="X77" s="384">
        <v>5</v>
      </c>
      <c r="Y77" s="384">
        <v>102</v>
      </c>
    </row>
    <row r="78" spans="2:25" ht="10.5" customHeight="1">
      <c r="B78" s="332" t="s">
        <v>97</v>
      </c>
      <c r="C78" s="332"/>
      <c r="D78" s="136"/>
      <c r="E78" s="389">
        <v>6169</v>
      </c>
      <c r="F78" s="377">
        <v>17013</v>
      </c>
      <c r="G78" s="377">
        <v>6161</v>
      </c>
      <c r="H78" s="384">
        <v>1358</v>
      </c>
      <c r="I78" s="384">
        <v>1821</v>
      </c>
      <c r="J78" s="384">
        <v>1240</v>
      </c>
      <c r="K78" s="384">
        <v>1149</v>
      </c>
      <c r="L78" s="94">
        <v>392</v>
      </c>
      <c r="M78" s="94">
        <v>138</v>
      </c>
      <c r="N78" s="94">
        <v>48</v>
      </c>
      <c r="O78" s="94">
        <v>11</v>
      </c>
      <c r="P78" s="379">
        <v>4</v>
      </c>
      <c r="Q78" s="379" t="s">
        <v>144</v>
      </c>
      <c r="R78" s="377">
        <v>16564</v>
      </c>
      <c r="S78" s="376">
        <v>2.6885245902000001</v>
      </c>
      <c r="T78" s="384">
        <v>4084</v>
      </c>
      <c r="U78" s="378">
        <v>1847</v>
      </c>
      <c r="V78" s="385">
        <v>2516</v>
      </c>
      <c r="W78" s="385">
        <v>443</v>
      </c>
      <c r="X78" s="384">
        <v>8</v>
      </c>
      <c r="Y78" s="384">
        <v>449</v>
      </c>
    </row>
    <row r="79" spans="2:25" ht="9" customHeight="1">
      <c r="B79" s="294"/>
      <c r="C79" s="294"/>
      <c r="D79" s="136"/>
      <c r="E79" s="389"/>
      <c r="F79" s="377"/>
      <c r="G79" s="94"/>
      <c r="H79" s="384"/>
      <c r="I79" s="384"/>
      <c r="J79" s="384"/>
      <c r="K79" s="94"/>
      <c r="L79" s="94"/>
      <c r="M79" s="94"/>
      <c r="N79" s="94"/>
      <c r="O79" s="94"/>
      <c r="P79" s="379"/>
      <c r="Q79" s="379"/>
      <c r="R79" s="377"/>
      <c r="S79" s="376"/>
      <c r="T79" s="384"/>
      <c r="U79" s="378"/>
      <c r="V79" s="385"/>
      <c r="W79" s="385"/>
      <c r="X79" s="384"/>
      <c r="Y79" s="384"/>
    </row>
    <row r="80" spans="2:25" ht="10.5" customHeight="1">
      <c r="B80" s="332" t="s">
        <v>98</v>
      </c>
      <c r="C80" s="332"/>
      <c r="D80" s="136"/>
      <c r="E80" s="389">
        <v>6088</v>
      </c>
      <c r="F80" s="377">
        <v>11786</v>
      </c>
      <c r="G80" s="377">
        <v>6077</v>
      </c>
      <c r="H80" s="384">
        <v>3327</v>
      </c>
      <c r="I80" s="384">
        <v>1461</v>
      </c>
      <c r="J80" s="384">
        <v>637</v>
      </c>
      <c r="K80" s="94">
        <v>390</v>
      </c>
      <c r="L80" s="94">
        <v>160</v>
      </c>
      <c r="M80" s="94">
        <v>73</v>
      </c>
      <c r="N80" s="94">
        <v>23</v>
      </c>
      <c r="O80" s="94">
        <v>5</v>
      </c>
      <c r="P80" s="379" t="s">
        <v>144</v>
      </c>
      <c r="Q80" s="379">
        <v>1</v>
      </c>
      <c r="R80" s="377">
        <v>11171</v>
      </c>
      <c r="S80" s="376">
        <v>1.8382425539</v>
      </c>
      <c r="T80" s="384">
        <v>2222</v>
      </c>
      <c r="U80" s="378">
        <v>609</v>
      </c>
      <c r="V80" s="385">
        <v>2640</v>
      </c>
      <c r="W80" s="385">
        <v>947</v>
      </c>
      <c r="X80" s="384">
        <v>11</v>
      </c>
      <c r="Y80" s="384">
        <v>615</v>
      </c>
    </row>
    <row r="81" spans="1:25" ht="10.5" customHeight="1">
      <c r="B81" s="332" t="s">
        <v>99</v>
      </c>
      <c r="C81" s="332"/>
      <c r="D81" s="136"/>
      <c r="E81" s="389">
        <v>3068</v>
      </c>
      <c r="F81" s="377">
        <v>7333</v>
      </c>
      <c r="G81" s="377">
        <v>3064</v>
      </c>
      <c r="H81" s="384">
        <v>843</v>
      </c>
      <c r="I81" s="384">
        <v>1094</v>
      </c>
      <c r="J81" s="384">
        <v>591</v>
      </c>
      <c r="K81" s="94">
        <v>326</v>
      </c>
      <c r="L81" s="94">
        <v>140</v>
      </c>
      <c r="M81" s="94">
        <v>58</v>
      </c>
      <c r="N81" s="94">
        <v>9</v>
      </c>
      <c r="O81" s="94">
        <v>3</v>
      </c>
      <c r="P81" s="379" t="s">
        <v>144</v>
      </c>
      <c r="Q81" s="379" t="s">
        <v>144</v>
      </c>
      <c r="R81" s="377">
        <v>7243</v>
      </c>
      <c r="S81" s="376">
        <v>2.3639033942999998</v>
      </c>
      <c r="T81" s="384">
        <v>1841</v>
      </c>
      <c r="U81" s="378">
        <v>443</v>
      </c>
      <c r="V81" s="385">
        <v>1908</v>
      </c>
      <c r="W81" s="385">
        <v>542</v>
      </c>
      <c r="X81" s="384">
        <v>4</v>
      </c>
      <c r="Y81" s="384">
        <v>90</v>
      </c>
    </row>
    <row r="82" spans="1:25" ht="10.5" customHeight="1">
      <c r="B82" s="332" t="s">
        <v>100</v>
      </c>
      <c r="C82" s="332"/>
      <c r="D82" s="136"/>
      <c r="E82" s="389">
        <v>10763</v>
      </c>
      <c r="F82" s="377">
        <v>25026</v>
      </c>
      <c r="G82" s="377">
        <v>10724</v>
      </c>
      <c r="H82" s="384">
        <v>3740</v>
      </c>
      <c r="I82" s="384">
        <v>3531</v>
      </c>
      <c r="J82" s="384">
        <v>1688</v>
      </c>
      <c r="K82" s="377">
        <v>1080</v>
      </c>
      <c r="L82" s="94">
        <v>445</v>
      </c>
      <c r="M82" s="94">
        <v>167</v>
      </c>
      <c r="N82" s="94">
        <v>59</v>
      </c>
      <c r="O82" s="94">
        <v>13</v>
      </c>
      <c r="P82" s="379">
        <v>1</v>
      </c>
      <c r="Q82" s="379" t="s">
        <v>144</v>
      </c>
      <c r="R82" s="377">
        <v>23939</v>
      </c>
      <c r="S82" s="376">
        <v>2.2322827303000001</v>
      </c>
      <c r="T82" s="384">
        <v>5815</v>
      </c>
      <c r="U82" s="378">
        <v>1663</v>
      </c>
      <c r="V82" s="385">
        <v>6238</v>
      </c>
      <c r="W82" s="385">
        <v>2092</v>
      </c>
      <c r="X82" s="384">
        <v>39</v>
      </c>
      <c r="Y82" s="384">
        <v>1087</v>
      </c>
    </row>
    <row r="83" spans="1:25" ht="10.5" customHeight="1">
      <c r="B83" s="332" t="s">
        <v>101</v>
      </c>
      <c r="C83" s="332"/>
      <c r="D83" s="136"/>
      <c r="E83" s="389">
        <v>16067</v>
      </c>
      <c r="F83" s="377">
        <v>40343</v>
      </c>
      <c r="G83" s="377">
        <v>16046</v>
      </c>
      <c r="H83" s="384">
        <v>4520</v>
      </c>
      <c r="I83" s="384">
        <v>4815</v>
      </c>
      <c r="J83" s="384">
        <v>3041</v>
      </c>
      <c r="K83" s="377">
        <v>2306</v>
      </c>
      <c r="L83" s="377">
        <v>922</v>
      </c>
      <c r="M83" s="94">
        <v>318</v>
      </c>
      <c r="N83" s="94">
        <v>92</v>
      </c>
      <c r="O83" s="94">
        <v>27</v>
      </c>
      <c r="P83" s="379">
        <v>5</v>
      </c>
      <c r="Q83" s="379" t="s">
        <v>144</v>
      </c>
      <c r="R83" s="377">
        <v>39920</v>
      </c>
      <c r="S83" s="376">
        <v>2.4878474385999998</v>
      </c>
      <c r="T83" s="384">
        <v>9653</v>
      </c>
      <c r="U83" s="378">
        <v>3360</v>
      </c>
      <c r="V83" s="385">
        <v>6947</v>
      </c>
      <c r="W83" s="385">
        <v>1443</v>
      </c>
      <c r="X83" s="384">
        <v>21</v>
      </c>
      <c r="Y83" s="384">
        <v>423</v>
      </c>
    </row>
    <row r="84" spans="1:25" ht="10.5" customHeight="1">
      <c r="B84" s="332" t="s">
        <v>102</v>
      </c>
      <c r="C84" s="332"/>
      <c r="D84" s="136"/>
      <c r="E84" s="389">
        <v>1122</v>
      </c>
      <c r="F84" s="377">
        <v>3214</v>
      </c>
      <c r="G84" s="377">
        <v>1119</v>
      </c>
      <c r="H84" s="384">
        <v>237</v>
      </c>
      <c r="I84" s="384">
        <v>387</v>
      </c>
      <c r="J84" s="384">
        <v>230</v>
      </c>
      <c r="K84" s="94">
        <v>172</v>
      </c>
      <c r="L84" s="94">
        <v>65</v>
      </c>
      <c r="M84" s="94">
        <v>19</v>
      </c>
      <c r="N84" s="94">
        <v>6</v>
      </c>
      <c r="O84" s="94">
        <v>2</v>
      </c>
      <c r="P84" s="379">
        <v>1</v>
      </c>
      <c r="Q84" s="379" t="s">
        <v>144</v>
      </c>
      <c r="R84" s="377">
        <v>2895</v>
      </c>
      <c r="S84" s="376">
        <v>2.5871313673</v>
      </c>
      <c r="T84" s="384">
        <v>757</v>
      </c>
      <c r="U84" s="378">
        <v>208</v>
      </c>
      <c r="V84" s="385">
        <v>606</v>
      </c>
      <c r="W84" s="385">
        <v>125</v>
      </c>
      <c r="X84" s="384">
        <v>3</v>
      </c>
      <c r="Y84" s="384">
        <v>319</v>
      </c>
    </row>
    <row r="85" spans="1:25" ht="6" customHeight="1" thickBot="1">
      <c r="A85" s="68"/>
      <c r="B85" s="66"/>
      <c r="C85" s="65"/>
      <c r="D85" s="68"/>
      <c r="E85" s="171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156"/>
      <c r="T85" s="68"/>
      <c r="U85" s="172"/>
      <c r="V85" s="172"/>
      <c r="W85" s="172"/>
      <c r="X85" s="68"/>
      <c r="Y85" s="68"/>
    </row>
    <row r="86" spans="1:25" ht="10.5" thickTop="1">
      <c r="C86" s="1"/>
      <c r="F86" s="4"/>
    </row>
  </sheetData>
  <mergeCells count="47">
    <mergeCell ref="B32:C32"/>
    <mergeCell ref="B2:C4"/>
    <mergeCell ref="E2:F2"/>
    <mergeCell ref="X2:Y2"/>
    <mergeCell ref="E3:E4"/>
    <mergeCell ref="F3:F4"/>
    <mergeCell ref="R3:R4"/>
    <mergeCell ref="S3:S4"/>
    <mergeCell ref="T3:T4"/>
    <mergeCell ref="U3:U4"/>
    <mergeCell ref="V3:V4"/>
    <mergeCell ref="W3:W4"/>
    <mergeCell ref="X3:X4"/>
    <mergeCell ref="Y3:Y4"/>
    <mergeCell ref="B6:C6"/>
    <mergeCell ref="B8:C8"/>
    <mergeCell ref="B61:C61"/>
    <mergeCell ref="B43:C43"/>
    <mergeCell ref="B49:C49"/>
    <mergeCell ref="B50:C50"/>
    <mergeCell ref="B51:C51"/>
    <mergeCell ref="B52:C52"/>
    <mergeCell ref="B53:C53"/>
    <mergeCell ref="B55:C55"/>
    <mergeCell ref="B56:C56"/>
    <mergeCell ref="B57:C57"/>
    <mergeCell ref="B58:C58"/>
    <mergeCell ref="B60:C60"/>
    <mergeCell ref="B76:C76"/>
    <mergeCell ref="B62:C62"/>
    <mergeCell ref="B63:C63"/>
    <mergeCell ref="B64:C64"/>
    <mergeCell ref="B66:C66"/>
    <mergeCell ref="B67:C67"/>
    <mergeCell ref="B69:C69"/>
    <mergeCell ref="B70:C70"/>
    <mergeCell ref="B71:C71"/>
    <mergeCell ref="B72:C72"/>
    <mergeCell ref="B74:C74"/>
    <mergeCell ref="B75:C75"/>
    <mergeCell ref="B84:C84"/>
    <mergeCell ref="B77:C77"/>
    <mergeCell ref="B78:C78"/>
    <mergeCell ref="B80:C80"/>
    <mergeCell ref="B81:C81"/>
    <mergeCell ref="B82:C82"/>
    <mergeCell ref="B83:C83"/>
  </mergeCells>
  <phoneticPr fontId="1"/>
  <pageMargins left="0.70866141732283472" right="0.70866141732283472" top="0.74803149606299213" bottom="0.74803149606299213" header="0.11811023622047245" footer="0.31496062992125984"/>
  <pageSetup paperSize="8" scale="120" fitToWidth="0" fitToHeight="0" orientation="landscape" r:id="rId1"/>
  <headerFooter alignWithMargins="0">
    <oddHeader>&amp;L&amp;9世帯種類別世帯数と世帯人員&amp;R&amp;9&amp;F （&amp;A）</oddHeader>
  </headerFooter>
  <rowBreaks count="1" manualBreakCount="1">
    <brk id="48" max="2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74"/>
  <sheetViews>
    <sheetView zoomScaleNormal="100" zoomScalePageLayoutView="118" workbookViewId="0"/>
  </sheetViews>
  <sheetFormatPr defaultRowHeight="9.75"/>
  <cols>
    <col min="1" max="1" width="1.375" style="1" customWidth="1"/>
    <col min="2" max="2" width="1.25" style="1" customWidth="1"/>
    <col min="3" max="3" width="3" style="1" customWidth="1"/>
    <col min="4" max="4" width="1.375" style="1" customWidth="1"/>
    <col min="5" max="7" width="8.25" style="4" customWidth="1"/>
    <col min="8" max="8" width="1.5" style="4" customWidth="1"/>
    <col min="9" max="9" width="1.375" style="1" customWidth="1"/>
    <col min="10" max="10" width="1.25" style="1" customWidth="1"/>
    <col min="11" max="11" width="3" style="1" customWidth="1"/>
    <col min="12" max="12" width="1.375" style="1" customWidth="1"/>
    <col min="13" max="15" width="8.25" style="4" customWidth="1"/>
    <col min="16" max="16384" width="9" style="4"/>
  </cols>
  <sheetData>
    <row r="1" spans="1:16" s="1" customFormat="1" ht="14.25" customHeight="1" thickBot="1">
      <c r="B1" s="82" t="s">
        <v>38</v>
      </c>
      <c r="O1" s="74" t="s">
        <v>315</v>
      </c>
    </row>
    <row r="2" spans="1:16" s="86" customFormat="1" ht="14.25" customHeight="1" thickTop="1">
      <c r="A2" s="231"/>
      <c r="B2" s="350" t="s">
        <v>149</v>
      </c>
      <c r="C2" s="350"/>
      <c r="D2" s="83"/>
      <c r="E2" s="84" t="s">
        <v>150</v>
      </c>
      <c r="F2" s="84" t="s">
        <v>151</v>
      </c>
      <c r="G2" s="85" t="s">
        <v>152</v>
      </c>
      <c r="H2" s="83"/>
      <c r="I2" s="231"/>
      <c r="J2" s="350" t="s">
        <v>153</v>
      </c>
      <c r="K2" s="350"/>
      <c r="L2" s="83"/>
      <c r="M2" s="84" t="s">
        <v>150</v>
      </c>
      <c r="N2" s="84" t="s">
        <v>151</v>
      </c>
      <c r="O2" s="85" t="s">
        <v>108</v>
      </c>
      <c r="P2" s="234"/>
    </row>
    <row r="3" spans="1:16" s="86" customFormat="1" ht="7.5" customHeight="1">
      <c r="A3" s="87"/>
      <c r="B3" s="87"/>
      <c r="C3" s="87"/>
      <c r="D3" s="88"/>
      <c r="E3" s="87"/>
      <c r="F3" s="87"/>
      <c r="G3" s="87"/>
      <c r="H3" s="88"/>
      <c r="I3" s="87"/>
      <c r="J3" s="87"/>
      <c r="K3" s="87"/>
      <c r="L3" s="88"/>
      <c r="M3" s="87"/>
      <c r="N3" s="87"/>
      <c r="O3" s="87"/>
    </row>
    <row r="4" spans="1:16" s="1" customFormat="1" ht="10.5" customHeight="1">
      <c r="A4" s="89"/>
      <c r="B4" s="351" t="s">
        <v>154</v>
      </c>
      <c r="C4" s="351"/>
      <c r="D4" s="90"/>
      <c r="E4" s="135">
        <v>9201825</v>
      </c>
      <c r="F4" s="135">
        <v>4585811</v>
      </c>
      <c r="G4" s="135">
        <v>4616014</v>
      </c>
      <c r="H4" s="133"/>
      <c r="I4" s="91"/>
      <c r="J4" s="89" t="s">
        <v>265</v>
      </c>
      <c r="K4" s="92"/>
      <c r="L4" s="93"/>
      <c r="M4" s="137">
        <v>703176</v>
      </c>
      <c r="N4" s="137">
        <v>365258</v>
      </c>
      <c r="O4" s="137">
        <v>337918</v>
      </c>
    </row>
    <row r="5" spans="1:16" ht="9.75" customHeight="1">
      <c r="A5" s="89"/>
      <c r="B5" s="92"/>
      <c r="C5" s="92"/>
      <c r="D5" s="93"/>
      <c r="E5" s="135"/>
      <c r="F5" s="135"/>
      <c r="G5" s="135"/>
      <c r="H5" s="122"/>
      <c r="I5" s="89"/>
      <c r="J5" s="89"/>
      <c r="K5" s="92">
        <v>50</v>
      </c>
      <c r="L5" s="93"/>
      <c r="M5" s="137">
        <v>151068</v>
      </c>
      <c r="N5" s="137">
        <v>78054</v>
      </c>
      <c r="O5" s="137">
        <v>73014</v>
      </c>
    </row>
    <row r="6" spans="1:16" ht="10.5" customHeight="1">
      <c r="A6" s="89"/>
      <c r="B6" s="92" t="s">
        <v>267</v>
      </c>
      <c r="C6" s="92"/>
      <c r="D6" s="93"/>
      <c r="E6" s="136">
        <v>346881</v>
      </c>
      <c r="F6" s="136">
        <v>177807</v>
      </c>
      <c r="G6" s="136">
        <v>169074</v>
      </c>
      <c r="H6" s="134"/>
      <c r="I6" s="91"/>
      <c r="J6" s="89"/>
      <c r="K6" s="92">
        <v>51</v>
      </c>
      <c r="L6" s="93"/>
      <c r="M6" s="137">
        <v>149114</v>
      </c>
      <c r="N6" s="137">
        <v>77465</v>
      </c>
      <c r="O6" s="137">
        <v>71649</v>
      </c>
    </row>
    <row r="7" spans="1:16" ht="10.5" customHeight="1">
      <c r="A7" s="89"/>
      <c r="B7" s="92"/>
      <c r="C7" s="100" t="s">
        <v>155</v>
      </c>
      <c r="D7" s="93"/>
      <c r="E7" s="136">
        <v>65230</v>
      </c>
      <c r="F7" s="137">
        <v>33527</v>
      </c>
      <c r="G7" s="137">
        <v>31703</v>
      </c>
      <c r="H7" s="134"/>
      <c r="I7" s="91"/>
      <c r="J7" s="89"/>
      <c r="K7" s="92">
        <v>52</v>
      </c>
      <c r="L7" s="93"/>
      <c r="M7" s="137">
        <v>153258</v>
      </c>
      <c r="N7" s="137">
        <v>79682</v>
      </c>
      <c r="O7" s="137">
        <v>73576</v>
      </c>
    </row>
    <row r="8" spans="1:16" ht="10.5" customHeight="1">
      <c r="A8" s="89"/>
      <c r="B8" s="92"/>
      <c r="C8" s="100" t="s">
        <v>156</v>
      </c>
      <c r="D8" s="93"/>
      <c r="E8" s="136">
        <v>68719</v>
      </c>
      <c r="F8" s="137">
        <v>35287</v>
      </c>
      <c r="G8" s="137">
        <v>33432</v>
      </c>
      <c r="H8" s="134"/>
      <c r="I8" s="91"/>
      <c r="J8" s="89"/>
      <c r="K8" s="92">
        <v>53</v>
      </c>
      <c r="L8" s="93"/>
      <c r="M8" s="137">
        <v>109475</v>
      </c>
      <c r="N8" s="137">
        <v>57034</v>
      </c>
      <c r="O8" s="137">
        <v>52441</v>
      </c>
    </row>
    <row r="9" spans="1:16" ht="10.5" customHeight="1">
      <c r="A9" s="89"/>
      <c r="B9" s="92"/>
      <c r="C9" s="100" t="s">
        <v>157</v>
      </c>
      <c r="D9" s="93"/>
      <c r="E9" s="136">
        <v>70242</v>
      </c>
      <c r="F9" s="137">
        <v>35929</v>
      </c>
      <c r="G9" s="137">
        <v>34313</v>
      </c>
      <c r="H9" s="134"/>
      <c r="I9" s="91"/>
      <c r="J9" s="89"/>
      <c r="K9" s="92">
        <v>54</v>
      </c>
      <c r="L9" s="93"/>
      <c r="M9" s="137">
        <v>140261</v>
      </c>
      <c r="N9" s="137">
        <v>73023</v>
      </c>
      <c r="O9" s="137">
        <v>67238</v>
      </c>
    </row>
    <row r="10" spans="1:16" ht="10.5" customHeight="1">
      <c r="A10" s="89"/>
      <c r="B10" s="92"/>
      <c r="C10" s="100" t="s">
        <v>158</v>
      </c>
      <c r="D10" s="93"/>
      <c r="E10" s="136">
        <v>72571</v>
      </c>
      <c r="F10" s="137">
        <v>37307</v>
      </c>
      <c r="G10" s="137">
        <v>35264</v>
      </c>
      <c r="H10" s="134"/>
      <c r="I10" s="91"/>
      <c r="J10" s="89" t="s">
        <v>247</v>
      </c>
      <c r="K10" s="92"/>
      <c r="L10" s="93"/>
      <c r="M10" s="137">
        <v>574414</v>
      </c>
      <c r="N10" s="137">
        <v>297538</v>
      </c>
      <c r="O10" s="137">
        <v>276876</v>
      </c>
    </row>
    <row r="11" spans="1:16" ht="10.5" customHeight="1">
      <c r="A11" s="89"/>
      <c r="B11" s="92"/>
      <c r="C11" s="100" t="s">
        <v>159</v>
      </c>
      <c r="D11" s="93"/>
      <c r="E11" s="136">
        <v>70119</v>
      </c>
      <c r="F11" s="137">
        <v>35757</v>
      </c>
      <c r="G11" s="137">
        <v>34362</v>
      </c>
      <c r="H11" s="134"/>
      <c r="I11" s="91"/>
      <c r="J11" s="89"/>
      <c r="K11" s="92">
        <v>55</v>
      </c>
      <c r="L11" s="93"/>
      <c r="M11" s="137">
        <v>127653</v>
      </c>
      <c r="N11" s="137">
        <v>66671</v>
      </c>
      <c r="O11" s="137">
        <v>60982</v>
      </c>
    </row>
    <row r="12" spans="1:16" ht="10.5" customHeight="1">
      <c r="A12" s="89"/>
      <c r="B12" s="92" t="s">
        <v>268</v>
      </c>
      <c r="C12" s="100"/>
      <c r="D12" s="93"/>
      <c r="E12" s="136">
        <v>365929</v>
      </c>
      <c r="F12" s="137">
        <v>187233</v>
      </c>
      <c r="G12" s="137">
        <v>178696</v>
      </c>
      <c r="H12" s="134"/>
      <c r="I12" s="91"/>
      <c r="J12" s="89"/>
      <c r="K12" s="92">
        <v>56</v>
      </c>
      <c r="L12" s="93"/>
      <c r="M12" s="137">
        <v>120507</v>
      </c>
      <c r="N12" s="137">
        <v>62786</v>
      </c>
      <c r="O12" s="137">
        <v>57721</v>
      </c>
    </row>
    <row r="13" spans="1:16" ht="10.5" customHeight="1">
      <c r="A13" s="89"/>
      <c r="B13" s="92"/>
      <c r="C13" s="100" t="s">
        <v>160</v>
      </c>
      <c r="D13" s="93"/>
      <c r="E13" s="136">
        <v>70718</v>
      </c>
      <c r="F13" s="137">
        <v>36145</v>
      </c>
      <c r="G13" s="137">
        <v>34573</v>
      </c>
      <c r="H13" s="134"/>
      <c r="I13" s="91"/>
      <c r="J13" s="89"/>
      <c r="K13" s="92">
        <v>57</v>
      </c>
      <c r="L13" s="93"/>
      <c r="M13" s="137">
        <v>113153</v>
      </c>
      <c r="N13" s="137">
        <v>58552</v>
      </c>
      <c r="O13" s="137">
        <v>54601</v>
      </c>
    </row>
    <row r="14" spans="1:16" ht="10.5" customHeight="1">
      <c r="A14" s="89"/>
      <c r="B14" s="92"/>
      <c r="C14" s="100" t="s">
        <v>161</v>
      </c>
      <c r="D14" s="93"/>
      <c r="E14" s="136">
        <v>72283</v>
      </c>
      <c r="F14" s="137">
        <v>37053</v>
      </c>
      <c r="G14" s="137">
        <v>35230</v>
      </c>
      <c r="H14" s="134"/>
      <c r="I14" s="91"/>
      <c r="J14" s="89"/>
      <c r="K14" s="92">
        <v>58</v>
      </c>
      <c r="L14" s="93"/>
      <c r="M14" s="137">
        <v>108078</v>
      </c>
      <c r="N14" s="137">
        <v>55879</v>
      </c>
      <c r="O14" s="137">
        <v>52199</v>
      </c>
    </row>
    <row r="15" spans="1:16" ht="10.5" customHeight="1">
      <c r="A15" s="89"/>
      <c r="B15" s="92"/>
      <c r="C15" s="100" t="s">
        <v>162</v>
      </c>
      <c r="D15" s="93"/>
      <c r="E15" s="136">
        <v>73394</v>
      </c>
      <c r="F15" s="137">
        <v>37560</v>
      </c>
      <c r="G15" s="137">
        <v>35834</v>
      </c>
      <c r="H15" s="134"/>
      <c r="I15" s="91"/>
      <c r="J15" s="89"/>
      <c r="K15" s="92">
        <v>59</v>
      </c>
      <c r="L15" s="93"/>
      <c r="M15" s="137">
        <v>105023</v>
      </c>
      <c r="N15" s="137">
        <v>53650</v>
      </c>
      <c r="O15" s="137">
        <v>51373</v>
      </c>
    </row>
    <row r="16" spans="1:16" ht="10.5" customHeight="1">
      <c r="A16" s="89"/>
      <c r="B16" s="92"/>
      <c r="C16" s="100" t="s">
        <v>163</v>
      </c>
      <c r="D16" s="93"/>
      <c r="E16" s="136">
        <v>74200</v>
      </c>
      <c r="F16" s="137">
        <v>38043</v>
      </c>
      <c r="G16" s="137">
        <v>36157</v>
      </c>
      <c r="H16" s="134"/>
      <c r="I16" s="91"/>
      <c r="J16" s="89" t="s">
        <v>248</v>
      </c>
      <c r="K16" s="92"/>
      <c r="L16" s="93"/>
      <c r="M16" s="137">
        <v>485502</v>
      </c>
      <c r="N16" s="137">
        <v>245973</v>
      </c>
      <c r="O16" s="137">
        <v>239529</v>
      </c>
    </row>
    <row r="17" spans="1:15" ht="10.5" customHeight="1">
      <c r="A17" s="89"/>
      <c r="B17" s="92"/>
      <c r="C17" s="100" t="s">
        <v>164</v>
      </c>
      <c r="D17" s="93"/>
      <c r="E17" s="136">
        <v>75334</v>
      </c>
      <c r="F17" s="137">
        <v>38432</v>
      </c>
      <c r="G17" s="137">
        <v>36902</v>
      </c>
      <c r="H17" s="134"/>
      <c r="I17" s="91"/>
      <c r="J17" s="89"/>
      <c r="K17" s="92">
        <v>60</v>
      </c>
      <c r="L17" s="93"/>
      <c r="M17" s="137">
        <v>101197</v>
      </c>
      <c r="N17" s="137">
        <v>52170</v>
      </c>
      <c r="O17" s="137">
        <v>49027</v>
      </c>
    </row>
    <row r="18" spans="1:15" ht="10.5" customHeight="1">
      <c r="A18" s="89"/>
      <c r="B18" s="92" t="s">
        <v>269</v>
      </c>
      <c r="C18" s="92"/>
      <c r="D18" s="93"/>
      <c r="E18" s="136">
        <v>381592</v>
      </c>
      <c r="F18" s="137">
        <v>195323</v>
      </c>
      <c r="G18" s="137">
        <v>186269</v>
      </c>
      <c r="H18" s="134"/>
      <c r="I18" s="91"/>
      <c r="J18" s="89"/>
      <c r="K18" s="92">
        <v>61</v>
      </c>
      <c r="L18" s="93"/>
      <c r="M18" s="137">
        <v>100457</v>
      </c>
      <c r="N18" s="137">
        <v>51201</v>
      </c>
      <c r="O18" s="137">
        <v>49256</v>
      </c>
    </row>
    <row r="19" spans="1:15" ht="10.5" customHeight="1">
      <c r="A19" s="89"/>
      <c r="B19" s="92"/>
      <c r="C19" s="92">
        <v>10</v>
      </c>
      <c r="D19" s="93"/>
      <c r="E19" s="136">
        <v>75683</v>
      </c>
      <c r="F19" s="137">
        <v>38522</v>
      </c>
      <c r="G19" s="137">
        <v>37161</v>
      </c>
      <c r="H19" s="134"/>
      <c r="I19" s="91"/>
      <c r="J19" s="89"/>
      <c r="K19" s="92">
        <v>62</v>
      </c>
      <c r="L19" s="93"/>
      <c r="M19" s="137">
        <v>92297</v>
      </c>
      <c r="N19" s="137">
        <v>46438</v>
      </c>
      <c r="O19" s="137">
        <v>45859</v>
      </c>
    </row>
    <row r="20" spans="1:15" ht="10.5" customHeight="1">
      <c r="A20" s="89"/>
      <c r="B20" s="92"/>
      <c r="C20" s="92">
        <v>11</v>
      </c>
      <c r="D20" s="93"/>
      <c r="E20" s="136">
        <v>77125</v>
      </c>
      <c r="F20" s="137">
        <v>39611</v>
      </c>
      <c r="G20" s="137">
        <v>37514</v>
      </c>
      <c r="H20" s="134"/>
      <c r="I20" s="91"/>
      <c r="J20" s="89"/>
      <c r="K20" s="92">
        <v>63</v>
      </c>
      <c r="L20" s="93"/>
      <c r="M20" s="137">
        <v>94409</v>
      </c>
      <c r="N20" s="137">
        <v>47568</v>
      </c>
      <c r="O20" s="137">
        <v>46841</v>
      </c>
    </row>
    <row r="21" spans="1:15" ht="10.5" customHeight="1">
      <c r="A21" s="89"/>
      <c r="B21" s="92"/>
      <c r="C21" s="92">
        <v>12</v>
      </c>
      <c r="D21" s="93"/>
      <c r="E21" s="136">
        <v>76888</v>
      </c>
      <c r="F21" s="137">
        <v>39494</v>
      </c>
      <c r="G21" s="137">
        <v>37394</v>
      </c>
      <c r="H21" s="134"/>
      <c r="I21" s="91"/>
      <c r="J21" s="89"/>
      <c r="K21" s="92">
        <v>64</v>
      </c>
      <c r="L21" s="93"/>
      <c r="M21" s="137">
        <v>97142</v>
      </c>
      <c r="N21" s="137">
        <v>48596</v>
      </c>
      <c r="O21" s="137">
        <v>48546</v>
      </c>
    </row>
    <row r="22" spans="1:15" ht="10.5" customHeight="1">
      <c r="A22" s="89"/>
      <c r="B22" s="92"/>
      <c r="C22" s="92">
        <v>13</v>
      </c>
      <c r="D22" s="93"/>
      <c r="E22" s="136">
        <v>77067</v>
      </c>
      <c r="F22" s="137">
        <v>39599</v>
      </c>
      <c r="G22" s="137">
        <v>37468</v>
      </c>
      <c r="H22" s="134"/>
      <c r="I22" s="91"/>
      <c r="J22" s="89" t="s">
        <v>249</v>
      </c>
      <c r="K22" s="92"/>
      <c r="L22" s="93"/>
      <c r="M22" s="137">
        <v>536795</v>
      </c>
      <c r="N22" s="137">
        <v>262657</v>
      </c>
      <c r="O22" s="137">
        <v>274138</v>
      </c>
    </row>
    <row r="23" spans="1:15" ht="10.5" customHeight="1">
      <c r="A23" s="89"/>
      <c r="B23" s="92"/>
      <c r="C23" s="92">
        <v>14</v>
      </c>
      <c r="D23" s="93"/>
      <c r="E23" s="136">
        <v>74829</v>
      </c>
      <c r="F23" s="137">
        <v>38097</v>
      </c>
      <c r="G23" s="137">
        <v>36732</v>
      </c>
      <c r="H23" s="134"/>
      <c r="I23" s="91"/>
      <c r="J23" s="89"/>
      <c r="K23" s="92">
        <v>65</v>
      </c>
      <c r="L23" s="93"/>
      <c r="M23" s="137">
        <v>96409</v>
      </c>
      <c r="N23" s="137">
        <v>47906</v>
      </c>
      <c r="O23" s="137">
        <v>48503</v>
      </c>
    </row>
    <row r="24" spans="1:15" ht="10.5" customHeight="1">
      <c r="A24" s="89"/>
      <c r="B24" s="92" t="s">
        <v>270</v>
      </c>
      <c r="C24" s="92"/>
      <c r="D24" s="93"/>
      <c r="E24" s="136">
        <v>414305</v>
      </c>
      <c r="F24" s="137">
        <v>212413</v>
      </c>
      <c r="G24" s="137">
        <v>201892</v>
      </c>
      <c r="H24" s="134"/>
      <c r="I24" s="91"/>
      <c r="J24" s="89"/>
      <c r="K24" s="92">
        <v>66</v>
      </c>
      <c r="L24" s="93"/>
      <c r="M24" s="137">
        <v>99567</v>
      </c>
      <c r="N24" s="137">
        <v>49014</v>
      </c>
      <c r="O24" s="137">
        <v>50553</v>
      </c>
    </row>
    <row r="25" spans="1:15" ht="10.5" customHeight="1">
      <c r="A25" s="89"/>
      <c r="B25" s="92"/>
      <c r="C25" s="92">
        <v>15</v>
      </c>
      <c r="D25" s="93"/>
      <c r="E25" s="136">
        <v>78115</v>
      </c>
      <c r="F25" s="137">
        <v>40230</v>
      </c>
      <c r="G25" s="137">
        <v>37885</v>
      </c>
      <c r="H25" s="134"/>
      <c r="I25" s="91"/>
      <c r="J25" s="89"/>
      <c r="K25" s="92">
        <v>67</v>
      </c>
      <c r="L25" s="93"/>
      <c r="M25" s="137">
        <v>107614</v>
      </c>
      <c r="N25" s="137">
        <v>52481</v>
      </c>
      <c r="O25" s="137">
        <v>55133</v>
      </c>
    </row>
    <row r="26" spans="1:15" ht="10.5" customHeight="1">
      <c r="A26" s="89"/>
      <c r="B26" s="92"/>
      <c r="C26" s="92">
        <v>16</v>
      </c>
      <c r="D26" s="93"/>
      <c r="E26" s="136">
        <v>80042</v>
      </c>
      <c r="F26" s="137">
        <v>41166</v>
      </c>
      <c r="G26" s="137">
        <v>38876</v>
      </c>
      <c r="H26" s="134"/>
      <c r="I26" s="91"/>
      <c r="J26" s="89"/>
      <c r="K26" s="92">
        <v>68</v>
      </c>
      <c r="L26" s="93"/>
      <c r="M26" s="137">
        <v>112285</v>
      </c>
      <c r="N26" s="137">
        <v>54675</v>
      </c>
      <c r="O26" s="137">
        <v>57610</v>
      </c>
    </row>
    <row r="27" spans="1:15" ht="10.5" customHeight="1">
      <c r="A27" s="89"/>
      <c r="B27" s="92"/>
      <c r="C27" s="92">
        <v>17</v>
      </c>
      <c r="D27" s="93"/>
      <c r="E27" s="136">
        <v>80955</v>
      </c>
      <c r="F27" s="137">
        <v>40995</v>
      </c>
      <c r="G27" s="137">
        <v>39960</v>
      </c>
      <c r="H27" s="134"/>
      <c r="I27" s="91"/>
      <c r="J27" s="89"/>
      <c r="K27" s="92">
        <v>69</v>
      </c>
      <c r="L27" s="93"/>
      <c r="M27" s="137">
        <v>120920</v>
      </c>
      <c r="N27" s="137">
        <v>58581</v>
      </c>
      <c r="O27" s="137">
        <v>62339</v>
      </c>
    </row>
    <row r="28" spans="1:15" ht="10.5" customHeight="1">
      <c r="A28" s="89"/>
      <c r="B28" s="92"/>
      <c r="C28" s="92">
        <v>18</v>
      </c>
      <c r="D28" s="93"/>
      <c r="E28" s="136">
        <v>84061</v>
      </c>
      <c r="F28" s="137">
        <v>43289</v>
      </c>
      <c r="G28" s="137">
        <v>40772</v>
      </c>
      <c r="H28" s="134"/>
      <c r="I28" s="91"/>
      <c r="J28" s="89" t="s">
        <v>263</v>
      </c>
      <c r="K28" s="92"/>
      <c r="L28" s="93"/>
      <c r="M28" s="137">
        <v>583820</v>
      </c>
      <c r="N28" s="137">
        <v>275416</v>
      </c>
      <c r="O28" s="137">
        <v>308404</v>
      </c>
    </row>
    <row r="29" spans="1:15" ht="10.5" customHeight="1">
      <c r="A29" s="89"/>
      <c r="B29" s="92"/>
      <c r="C29" s="92">
        <v>19</v>
      </c>
      <c r="D29" s="93"/>
      <c r="E29" s="136">
        <v>91132</v>
      </c>
      <c r="F29" s="137">
        <v>46733</v>
      </c>
      <c r="G29" s="137">
        <v>44399</v>
      </c>
      <c r="H29" s="134"/>
      <c r="I29" s="91"/>
      <c r="J29" s="89"/>
      <c r="K29" s="92">
        <v>70</v>
      </c>
      <c r="L29" s="93"/>
      <c r="M29" s="137">
        <v>138268</v>
      </c>
      <c r="N29" s="137">
        <v>66098</v>
      </c>
      <c r="O29" s="137">
        <v>72170</v>
      </c>
    </row>
    <row r="30" spans="1:15" ht="10.5" customHeight="1">
      <c r="A30" s="89"/>
      <c r="B30" s="92" t="s">
        <v>259</v>
      </c>
      <c r="C30" s="92"/>
      <c r="D30" s="93"/>
      <c r="E30" s="136">
        <v>506863</v>
      </c>
      <c r="F30" s="137">
        <v>263299</v>
      </c>
      <c r="G30" s="137">
        <v>243564</v>
      </c>
      <c r="H30" s="134"/>
      <c r="I30" s="91"/>
      <c r="J30" s="89"/>
      <c r="K30" s="92">
        <v>71</v>
      </c>
      <c r="L30" s="93"/>
      <c r="M30" s="137">
        <v>134849</v>
      </c>
      <c r="N30" s="137">
        <v>63838</v>
      </c>
      <c r="O30" s="137">
        <v>71011</v>
      </c>
    </row>
    <row r="31" spans="1:15" ht="10.5" customHeight="1">
      <c r="A31" s="89"/>
      <c r="B31" s="92"/>
      <c r="C31" s="92">
        <v>20</v>
      </c>
      <c r="D31" s="93"/>
      <c r="E31" s="136">
        <v>91651</v>
      </c>
      <c r="F31" s="137">
        <v>47200</v>
      </c>
      <c r="G31" s="137">
        <v>44451</v>
      </c>
      <c r="H31" s="134"/>
      <c r="I31" s="91"/>
      <c r="J31" s="89"/>
      <c r="K31" s="92">
        <v>72</v>
      </c>
      <c r="L31" s="93"/>
      <c r="M31" s="137">
        <v>134411</v>
      </c>
      <c r="N31" s="137">
        <v>63350</v>
      </c>
      <c r="O31" s="137">
        <v>71061</v>
      </c>
    </row>
    <row r="32" spans="1:15" ht="10.5" customHeight="1">
      <c r="A32" s="89"/>
      <c r="B32" s="92"/>
      <c r="C32" s="92">
        <v>21</v>
      </c>
      <c r="D32" s="93"/>
      <c r="E32" s="136">
        <v>96360</v>
      </c>
      <c r="F32" s="137">
        <v>49906</v>
      </c>
      <c r="G32" s="137">
        <v>46454</v>
      </c>
      <c r="H32" s="134"/>
      <c r="I32" s="91"/>
      <c r="J32" s="89"/>
      <c r="K32" s="92">
        <v>73</v>
      </c>
      <c r="L32" s="93"/>
      <c r="M32" s="137">
        <v>92704</v>
      </c>
      <c r="N32" s="137">
        <v>43407</v>
      </c>
      <c r="O32" s="137">
        <v>49297</v>
      </c>
    </row>
    <row r="33" spans="1:15" ht="10.5" customHeight="1">
      <c r="A33" s="89"/>
      <c r="B33" s="92"/>
      <c r="C33" s="92">
        <v>22</v>
      </c>
      <c r="D33" s="93"/>
      <c r="E33" s="136">
        <v>99473</v>
      </c>
      <c r="F33" s="137">
        <v>51521</v>
      </c>
      <c r="G33" s="137">
        <v>47952</v>
      </c>
      <c r="H33" s="134"/>
      <c r="I33" s="91"/>
      <c r="J33" s="89"/>
      <c r="K33" s="92">
        <v>74</v>
      </c>
      <c r="L33" s="93"/>
      <c r="M33" s="137">
        <v>83588</v>
      </c>
      <c r="N33" s="137">
        <v>38723</v>
      </c>
      <c r="O33" s="137">
        <v>44865</v>
      </c>
    </row>
    <row r="34" spans="1:15" ht="10.5" customHeight="1">
      <c r="A34" s="89"/>
      <c r="B34" s="92"/>
      <c r="C34" s="92">
        <v>23</v>
      </c>
      <c r="D34" s="93"/>
      <c r="E34" s="136">
        <v>110452</v>
      </c>
      <c r="F34" s="137">
        <v>57619</v>
      </c>
      <c r="G34" s="137">
        <v>52833</v>
      </c>
      <c r="H34" s="134"/>
      <c r="I34" s="91"/>
      <c r="J34" s="89" t="s">
        <v>256</v>
      </c>
      <c r="K34" s="92"/>
      <c r="L34" s="93"/>
      <c r="M34" s="137">
        <v>498335</v>
      </c>
      <c r="N34" s="137">
        <v>225941</v>
      </c>
      <c r="O34" s="137">
        <v>272394</v>
      </c>
    </row>
    <row r="35" spans="1:15" ht="10.5" customHeight="1">
      <c r="A35" s="89"/>
      <c r="B35" s="92"/>
      <c r="C35" s="92">
        <v>24</v>
      </c>
      <c r="D35" s="93"/>
      <c r="E35" s="136">
        <v>108927</v>
      </c>
      <c r="F35" s="137">
        <v>57053</v>
      </c>
      <c r="G35" s="137">
        <v>51874</v>
      </c>
      <c r="H35" s="134"/>
      <c r="I35" s="91"/>
      <c r="J35" s="89"/>
      <c r="K35" s="92">
        <v>75</v>
      </c>
      <c r="L35" s="93"/>
      <c r="M35" s="137">
        <v>101948</v>
      </c>
      <c r="N35" s="137">
        <v>46880</v>
      </c>
      <c r="O35" s="137">
        <v>55068</v>
      </c>
    </row>
    <row r="36" spans="1:15" ht="10.5" customHeight="1">
      <c r="A36" s="89"/>
      <c r="B36" s="92" t="s">
        <v>251</v>
      </c>
      <c r="C36" s="92"/>
      <c r="D36" s="93"/>
      <c r="E36" s="136">
        <v>505423</v>
      </c>
      <c r="F36" s="137">
        <v>266079</v>
      </c>
      <c r="G36" s="137">
        <v>239344</v>
      </c>
      <c r="H36" s="134"/>
      <c r="I36" s="91"/>
      <c r="J36" s="89"/>
      <c r="K36" s="92">
        <v>76</v>
      </c>
      <c r="L36" s="93"/>
      <c r="M36" s="137">
        <v>107086</v>
      </c>
      <c r="N36" s="137">
        <v>48875</v>
      </c>
      <c r="O36" s="137">
        <v>58211</v>
      </c>
    </row>
    <row r="37" spans="1:15" ht="10.5" customHeight="1">
      <c r="A37" s="89"/>
      <c r="B37" s="92"/>
      <c r="C37" s="92">
        <v>25</v>
      </c>
      <c r="D37" s="93"/>
      <c r="E37" s="136">
        <v>110036</v>
      </c>
      <c r="F37" s="137">
        <v>57887</v>
      </c>
      <c r="G37" s="137">
        <v>52149</v>
      </c>
      <c r="H37" s="134"/>
      <c r="I37" s="91"/>
      <c r="J37" s="89"/>
      <c r="K37" s="92">
        <v>77</v>
      </c>
      <c r="L37" s="93"/>
      <c r="M37" s="137">
        <v>100903</v>
      </c>
      <c r="N37" s="137">
        <v>45846</v>
      </c>
      <c r="O37" s="137">
        <v>55057</v>
      </c>
    </row>
    <row r="38" spans="1:15" ht="10.5" customHeight="1">
      <c r="A38" s="89"/>
      <c r="B38" s="92"/>
      <c r="C38" s="92">
        <v>26</v>
      </c>
      <c r="D38" s="93"/>
      <c r="E38" s="136">
        <v>103485</v>
      </c>
      <c r="F38" s="137">
        <v>54825</v>
      </c>
      <c r="G38" s="137">
        <v>48660</v>
      </c>
      <c r="H38" s="134"/>
      <c r="I38" s="91"/>
      <c r="J38" s="89"/>
      <c r="K38" s="92">
        <v>78</v>
      </c>
      <c r="L38" s="93"/>
      <c r="M38" s="137">
        <v>99587</v>
      </c>
      <c r="N38" s="137">
        <v>44723</v>
      </c>
      <c r="O38" s="137">
        <v>54864</v>
      </c>
    </row>
    <row r="39" spans="1:15" ht="10.5" customHeight="1">
      <c r="A39" s="89"/>
      <c r="B39" s="92"/>
      <c r="C39" s="92">
        <v>27</v>
      </c>
      <c r="D39" s="93"/>
      <c r="E39" s="136">
        <v>98802</v>
      </c>
      <c r="F39" s="137">
        <v>52267</v>
      </c>
      <c r="G39" s="137">
        <v>46535</v>
      </c>
      <c r="H39" s="134"/>
      <c r="I39" s="91"/>
      <c r="J39" s="89"/>
      <c r="K39" s="92">
        <v>79</v>
      </c>
      <c r="L39" s="93"/>
      <c r="M39" s="137">
        <v>88811</v>
      </c>
      <c r="N39" s="137">
        <v>39617</v>
      </c>
      <c r="O39" s="137">
        <v>49194</v>
      </c>
    </row>
    <row r="40" spans="1:15" ht="10.5" customHeight="1">
      <c r="A40" s="89"/>
      <c r="B40" s="92"/>
      <c r="C40" s="92">
        <v>28</v>
      </c>
      <c r="D40" s="93"/>
      <c r="E40" s="136">
        <v>97535</v>
      </c>
      <c r="F40" s="137">
        <v>51179</v>
      </c>
      <c r="G40" s="137">
        <v>46356</v>
      </c>
      <c r="H40" s="134"/>
      <c r="I40" s="91"/>
      <c r="J40" s="89" t="s">
        <v>257</v>
      </c>
      <c r="K40" s="92"/>
      <c r="L40" s="93"/>
      <c r="M40" s="137">
        <v>347805</v>
      </c>
      <c r="N40" s="137">
        <v>150438</v>
      </c>
      <c r="O40" s="137">
        <v>197367</v>
      </c>
    </row>
    <row r="41" spans="1:15" ht="10.5" customHeight="1">
      <c r="A41" s="89"/>
      <c r="B41" s="92"/>
      <c r="C41" s="92">
        <v>29</v>
      </c>
      <c r="D41" s="93"/>
      <c r="E41" s="136">
        <v>95565</v>
      </c>
      <c r="F41" s="137">
        <v>49921</v>
      </c>
      <c r="G41" s="137">
        <v>45644</v>
      </c>
      <c r="H41" s="134"/>
      <c r="I41" s="91"/>
      <c r="J41" s="89"/>
      <c r="K41" s="92">
        <v>80</v>
      </c>
      <c r="L41" s="93"/>
      <c r="M41" s="137">
        <v>75444</v>
      </c>
      <c r="N41" s="137">
        <v>33772</v>
      </c>
      <c r="O41" s="137">
        <v>41672</v>
      </c>
    </row>
    <row r="42" spans="1:15" ht="10.5" customHeight="1">
      <c r="A42" s="89"/>
      <c r="B42" s="92" t="s">
        <v>244</v>
      </c>
      <c r="C42" s="92"/>
      <c r="D42" s="93"/>
      <c r="E42" s="136">
        <v>506076</v>
      </c>
      <c r="F42" s="137">
        <v>261992</v>
      </c>
      <c r="G42" s="137">
        <v>244084</v>
      </c>
      <c r="H42" s="134"/>
      <c r="I42" s="91"/>
      <c r="J42" s="89"/>
      <c r="K42" s="92">
        <v>81</v>
      </c>
      <c r="L42" s="93"/>
      <c r="M42" s="137">
        <v>69517</v>
      </c>
      <c r="N42" s="137">
        <v>30765</v>
      </c>
      <c r="O42" s="137">
        <v>38752</v>
      </c>
    </row>
    <row r="43" spans="1:15" ht="10.5" customHeight="1">
      <c r="A43" s="89"/>
      <c r="B43" s="92"/>
      <c r="C43" s="92">
        <v>30</v>
      </c>
      <c r="D43" s="93"/>
      <c r="E43" s="136">
        <v>95648</v>
      </c>
      <c r="F43" s="137">
        <v>49592</v>
      </c>
      <c r="G43" s="137">
        <v>46056</v>
      </c>
      <c r="H43" s="134"/>
      <c r="I43" s="91"/>
      <c r="J43" s="89"/>
      <c r="K43" s="92">
        <v>82</v>
      </c>
      <c r="L43" s="93"/>
      <c r="M43" s="137">
        <v>73491</v>
      </c>
      <c r="N43" s="137">
        <v>31745</v>
      </c>
      <c r="O43" s="137">
        <v>41746</v>
      </c>
    </row>
    <row r="44" spans="1:15" ht="10.5" customHeight="1">
      <c r="A44" s="89"/>
      <c r="B44" s="92"/>
      <c r="C44" s="92">
        <v>31</v>
      </c>
      <c r="D44" s="93"/>
      <c r="E44" s="136">
        <v>99933</v>
      </c>
      <c r="F44" s="137">
        <v>51563</v>
      </c>
      <c r="G44" s="137">
        <v>48370</v>
      </c>
      <c r="H44" s="134"/>
      <c r="I44" s="91"/>
      <c r="J44" s="89"/>
      <c r="K44" s="92">
        <v>83</v>
      </c>
      <c r="L44" s="93"/>
      <c r="M44" s="137">
        <v>65713</v>
      </c>
      <c r="N44" s="137">
        <v>27761</v>
      </c>
      <c r="O44" s="137">
        <v>37952</v>
      </c>
    </row>
    <row r="45" spans="1:15" ht="10.5" customHeight="1">
      <c r="A45" s="89"/>
      <c r="B45" s="92"/>
      <c r="C45" s="92">
        <v>32</v>
      </c>
      <c r="D45" s="93"/>
      <c r="E45" s="136">
        <v>100472</v>
      </c>
      <c r="F45" s="137">
        <v>52244</v>
      </c>
      <c r="G45" s="137">
        <v>48228</v>
      </c>
      <c r="H45" s="134"/>
      <c r="I45" s="91"/>
      <c r="J45" s="89"/>
      <c r="K45" s="92">
        <v>84</v>
      </c>
      <c r="L45" s="93"/>
      <c r="M45" s="137">
        <v>63640</v>
      </c>
      <c r="N45" s="137">
        <v>26395</v>
      </c>
      <c r="O45" s="137">
        <v>37245</v>
      </c>
    </row>
    <row r="46" spans="1:15" ht="10.5" customHeight="1">
      <c r="A46" s="89"/>
      <c r="B46" s="92"/>
      <c r="C46" s="92">
        <v>33</v>
      </c>
      <c r="D46" s="93"/>
      <c r="E46" s="136">
        <v>102934</v>
      </c>
      <c r="F46" s="137">
        <v>53610</v>
      </c>
      <c r="G46" s="137">
        <v>49324</v>
      </c>
      <c r="H46" s="134"/>
      <c r="I46" s="89"/>
      <c r="J46" s="89" t="s">
        <v>271</v>
      </c>
      <c r="K46" s="92"/>
      <c r="L46" s="93"/>
      <c r="M46" s="137">
        <v>214991</v>
      </c>
      <c r="N46" s="137">
        <v>80027</v>
      </c>
      <c r="O46" s="137">
        <v>134964</v>
      </c>
    </row>
    <row r="47" spans="1:15" ht="10.5" customHeight="1">
      <c r="A47" s="89"/>
      <c r="B47" s="92"/>
      <c r="C47" s="92">
        <v>34</v>
      </c>
      <c r="D47" s="93"/>
      <c r="E47" s="136">
        <v>107089</v>
      </c>
      <c r="F47" s="137">
        <v>54983</v>
      </c>
      <c r="G47" s="137">
        <v>52106</v>
      </c>
      <c r="H47" s="134"/>
      <c r="I47" s="91"/>
      <c r="J47" s="89"/>
      <c r="K47" s="92">
        <v>85</v>
      </c>
      <c r="L47" s="93"/>
      <c r="M47" s="137">
        <v>52672</v>
      </c>
      <c r="N47" s="137">
        <v>20868</v>
      </c>
      <c r="O47" s="137">
        <v>31804</v>
      </c>
    </row>
    <row r="48" spans="1:15" ht="10.5" customHeight="1">
      <c r="A48" s="89"/>
      <c r="B48" s="92" t="s">
        <v>252</v>
      </c>
      <c r="C48" s="92"/>
      <c r="D48" s="93"/>
      <c r="E48" s="136">
        <v>570638</v>
      </c>
      <c r="F48" s="137">
        <v>293273</v>
      </c>
      <c r="G48" s="137">
        <v>277365</v>
      </c>
      <c r="H48" s="134"/>
      <c r="I48" s="91"/>
      <c r="J48" s="89"/>
      <c r="K48" s="92">
        <v>86</v>
      </c>
      <c r="L48" s="93"/>
      <c r="M48" s="137">
        <v>48775</v>
      </c>
      <c r="N48" s="137">
        <v>18850</v>
      </c>
      <c r="O48" s="137">
        <v>29925</v>
      </c>
    </row>
    <row r="49" spans="1:15" ht="10.5" customHeight="1">
      <c r="A49" s="89"/>
      <c r="B49" s="92"/>
      <c r="C49" s="92">
        <v>35</v>
      </c>
      <c r="D49" s="93"/>
      <c r="E49" s="136">
        <v>111327</v>
      </c>
      <c r="F49" s="137">
        <v>57518</v>
      </c>
      <c r="G49" s="137">
        <v>53809</v>
      </c>
      <c r="H49" s="134"/>
      <c r="I49" s="91"/>
      <c r="J49" s="89"/>
      <c r="K49" s="92">
        <v>87</v>
      </c>
      <c r="L49" s="93"/>
      <c r="M49" s="137">
        <v>43806</v>
      </c>
      <c r="N49" s="137">
        <v>16180</v>
      </c>
      <c r="O49" s="137">
        <v>27626</v>
      </c>
    </row>
    <row r="50" spans="1:15" ht="10.5" customHeight="1">
      <c r="A50" s="89"/>
      <c r="B50" s="92"/>
      <c r="C50" s="92">
        <v>36</v>
      </c>
      <c r="D50" s="93"/>
      <c r="E50" s="136">
        <v>113535</v>
      </c>
      <c r="F50" s="137">
        <v>58281</v>
      </c>
      <c r="G50" s="137">
        <v>55254</v>
      </c>
      <c r="H50" s="134"/>
      <c r="I50" s="89"/>
      <c r="J50" s="89"/>
      <c r="K50" s="92">
        <v>88</v>
      </c>
      <c r="L50" s="93"/>
      <c r="M50" s="137">
        <v>37841</v>
      </c>
      <c r="N50" s="137">
        <v>13301</v>
      </c>
      <c r="O50" s="137">
        <v>24540</v>
      </c>
    </row>
    <row r="51" spans="1:15" ht="10.5" customHeight="1">
      <c r="A51" s="89"/>
      <c r="B51" s="92"/>
      <c r="C51" s="92">
        <v>37</v>
      </c>
      <c r="D51" s="93"/>
      <c r="E51" s="136">
        <v>112986</v>
      </c>
      <c r="F51" s="137">
        <v>58312</v>
      </c>
      <c r="G51" s="137">
        <v>54674</v>
      </c>
      <c r="H51" s="134"/>
      <c r="I51" s="91"/>
      <c r="J51" s="89"/>
      <c r="K51" s="92">
        <v>89</v>
      </c>
      <c r="L51" s="93"/>
      <c r="M51" s="137">
        <v>31897</v>
      </c>
      <c r="N51" s="137">
        <v>10828</v>
      </c>
      <c r="O51" s="137">
        <v>21069</v>
      </c>
    </row>
    <row r="52" spans="1:15" ht="10.5" customHeight="1">
      <c r="A52" s="89"/>
      <c r="B52" s="92"/>
      <c r="C52" s="92">
        <v>38</v>
      </c>
      <c r="D52" s="93"/>
      <c r="E52" s="136">
        <v>114607</v>
      </c>
      <c r="F52" s="137">
        <v>58720</v>
      </c>
      <c r="G52" s="137">
        <v>55887</v>
      </c>
      <c r="H52" s="134"/>
      <c r="I52" s="91"/>
      <c r="J52" s="89" t="s">
        <v>272</v>
      </c>
      <c r="K52" s="92"/>
      <c r="L52" s="93"/>
      <c r="M52" s="137">
        <v>98279</v>
      </c>
      <c r="N52" s="137">
        <v>28942</v>
      </c>
      <c r="O52" s="137">
        <v>69337</v>
      </c>
    </row>
    <row r="53" spans="1:15" ht="10.5" customHeight="1">
      <c r="A53" s="89"/>
      <c r="B53" s="92"/>
      <c r="C53" s="92">
        <v>39</v>
      </c>
      <c r="D53" s="93"/>
      <c r="E53" s="136">
        <v>118183</v>
      </c>
      <c r="F53" s="137">
        <v>60442</v>
      </c>
      <c r="G53" s="137">
        <v>57741</v>
      </c>
      <c r="H53" s="134"/>
      <c r="I53" s="91"/>
      <c r="J53" s="89"/>
      <c r="K53" s="92">
        <v>90</v>
      </c>
      <c r="L53" s="93"/>
      <c r="M53" s="137">
        <v>26967</v>
      </c>
      <c r="N53" s="137">
        <v>8631</v>
      </c>
      <c r="O53" s="137">
        <v>18336</v>
      </c>
    </row>
    <row r="54" spans="1:15" ht="10.5" customHeight="1">
      <c r="A54" s="89"/>
      <c r="B54" s="92" t="s">
        <v>253</v>
      </c>
      <c r="C54" s="92"/>
      <c r="D54" s="93"/>
      <c r="E54" s="136">
        <v>662764</v>
      </c>
      <c r="F54" s="137">
        <v>340280</v>
      </c>
      <c r="G54" s="137">
        <v>322484</v>
      </c>
      <c r="H54" s="134"/>
      <c r="I54" s="91"/>
      <c r="J54" s="89"/>
      <c r="K54" s="92">
        <v>91</v>
      </c>
      <c r="L54" s="93"/>
      <c r="M54" s="137">
        <v>23609</v>
      </c>
      <c r="N54" s="137">
        <v>7100</v>
      </c>
      <c r="O54" s="137">
        <v>16509</v>
      </c>
    </row>
    <row r="55" spans="1:15" ht="10.5" customHeight="1">
      <c r="A55" s="89"/>
      <c r="B55" s="92"/>
      <c r="C55" s="92">
        <v>40</v>
      </c>
      <c r="D55" s="93"/>
      <c r="E55" s="136">
        <v>123858</v>
      </c>
      <c r="F55" s="137">
        <v>63749</v>
      </c>
      <c r="G55" s="137">
        <v>60109</v>
      </c>
      <c r="H55" s="134"/>
      <c r="I55" s="91"/>
      <c r="J55" s="89"/>
      <c r="K55" s="92">
        <v>92</v>
      </c>
      <c r="L55" s="93"/>
      <c r="M55" s="137">
        <v>19063</v>
      </c>
      <c r="N55" s="137">
        <v>5592</v>
      </c>
      <c r="O55" s="137">
        <v>13471</v>
      </c>
    </row>
    <row r="56" spans="1:15" ht="10.5" customHeight="1">
      <c r="A56" s="89"/>
      <c r="B56" s="92"/>
      <c r="C56" s="92">
        <v>41</v>
      </c>
      <c r="D56" s="93"/>
      <c r="E56" s="136">
        <v>128160</v>
      </c>
      <c r="F56" s="137">
        <v>65718</v>
      </c>
      <c r="G56" s="137">
        <v>62442</v>
      </c>
      <c r="H56" s="134"/>
      <c r="I56" s="91"/>
      <c r="J56" s="89"/>
      <c r="K56" s="92">
        <v>93</v>
      </c>
      <c r="L56" s="93"/>
      <c r="M56" s="137">
        <v>15618</v>
      </c>
      <c r="N56" s="137">
        <v>4374</v>
      </c>
      <c r="O56" s="137">
        <v>11244</v>
      </c>
    </row>
    <row r="57" spans="1:15" ht="10.5" customHeight="1">
      <c r="A57" s="89"/>
      <c r="B57" s="92"/>
      <c r="C57" s="92">
        <v>42</v>
      </c>
      <c r="D57" s="93"/>
      <c r="E57" s="136">
        <v>131909</v>
      </c>
      <c r="F57" s="137">
        <v>67715</v>
      </c>
      <c r="G57" s="137">
        <v>64194</v>
      </c>
      <c r="H57" s="134"/>
      <c r="I57" s="91"/>
      <c r="J57" s="89"/>
      <c r="K57" s="92">
        <v>94</v>
      </c>
      <c r="L57" s="93"/>
      <c r="M57" s="137">
        <v>13022</v>
      </c>
      <c r="N57" s="137">
        <v>3245</v>
      </c>
      <c r="O57" s="137">
        <v>9777</v>
      </c>
    </row>
    <row r="58" spans="1:15" ht="10.5" customHeight="1">
      <c r="A58" s="89"/>
      <c r="B58" s="92"/>
      <c r="C58" s="92">
        <v>43</v>
      </c>
      <c r="D58" s="93"/>
      <c r="E58" s="136">
        <v>136933</v>
      </c>
      <c r="F58" s="137">
        <v>70316</v>
      </c>
      <c r="G58" s="137">
        <v>66617</v>
      </c>
      <c r="H58" s="134"/>
      <c r="I58" s="91"/>
      <c r="J58" s="89" t="s">
        <v>274</v>
      </c>
      <c r="K58" s="92"/>
      <c r="L58" s="93"/>
      <c r="M58" s="137">
        <v>26895</v>
      </c>
      <c r="N58" s="137">
        <v>5362</v>
      </c>
      <c r="O58" s="137">
        <v>21533</v>
      </c>
    </row>
    <row r="59" spans="1:15" ht="10.5" customHeight="1">
      <c r="A59" s="89"/>
      <c r="B59" s="92"/>
      <c r="C59" s="92">
        <v>44</v>
      </c>
      <c r="D59" s="93"/>
      <c r="E59" s="136">
        <v>141904</v>
      </c>
      <c r="F59" s="137">
        <v>72782</v>
      </c>
      <c r="G59" s="137">
        <v>69122</v>
      </c>
      <c r="H59" s="134"/>
      <c r="I59" s="91"/>
      <c r="J59" s="89"/>
      <c r="K59" s="92">
        <v>95</v>
      </c>
      <c r="L59" s="93"/>
      <c r="M59" s="137">
        <v>9135</v>
      </c>
      <c r="N59" s="136">
        <v>1988</v>
      </c>
      <c r="O59" s="137">
        <v>7147</v>
      </c>
    </row>
    <row r="60" spans="1:15" ht="10.5" customHeight="1">
      <c r="A60" s="89"/>
      <c r="B60" s="92" t="s">
        <v>254</v>
      </c>
      <c r="C60" s="92"/>
      <c r="D60" s="93"/>
      <c r="E60" s="136">
        <v>783639</v>
      </c>
      <c r="F60" s="137">
        <v>400483</v>
      </c>
      <c r="G60" s="137">
        <v>383156</v>
      </c>
      <c r="H60" s="134"/>
      <c r="I60" s="91"/>
      <c r="J60" s="89"/>
      <c r="K60" s="92">
        <v>96</v>
      </c>
      <c r="L60" s="93"/>
      <c r="M60" s="137">
        <v>6952</v>
      </c>
      <c r="N60" s="136">
        <v>1493</v>
      </c>
      <c r="O60" s="137">
        <v>5459</v>
      </c>
    </row>
    <row r="61" spans="1:15" ht="10.5" customHeight="1">
      <c r="A61" s="89"/>
      <c r="B61" s="92"/>
      <c r="C61" s="92">
        <v>45</v>
      </c>
      <c r="D61" s="93"/>
      <c r="E61" s="136">
        <v>153020</v>
      </c>
      <c r="F61" s="137">
        <v>78563</v>
      </c>
      <c r="G61" s="137">
        <v>74457</v>
      </c>
      <c r="H61" s="134"/>
      <c r="I61" s="91"/>
      <c r="J61" s="89"/>
      <c r="K61" s="92">
        <v>97</v>
      </c>
      <c r="L61" s="93"/>
      <c r="M61" s="137">
        <v>4813</v>
      </c>
      <c r="N61" s="138">
        <v>911</v>
      </c>
      <c r="O61" s="136">
        <v>3902</v>
      </c>
    </row>
    <row r="62" spans="1:15" ht="10.5" customHeight="1">
      <c r="A62" s="89"/>
      <c r="B62" s="92"/>
      <c r="C62" s="92">
        <v>46</v>
      </c>
      <c r="D62" s="93"/>
      <c r="E62" s="136">
        <v>159745</v>
      </c>
      <c r="F62" s="137">
        <v>81623</v>
      </c>
      <c r="G62" s="137">
        <v>78122</v>
      </c>
      <c r="H62" s="134"/>
      <c r="I62" s="91"/>
      <c r="J62" s="89"/>
      <c r="K62" s="92">
        <v>98</v>
      </c>
      <c r="L62" s="93"/>
      <c r="M62" s="137">
        <v>3533</v>
      </c>
      <c r="N62" s="138">
        <v>563</v>
      </c>
      <c r="O62" s="136">
        <v>2970</v>
      </c>
    </row>
    <row r="63" spans="1:15" ht="10.5" customHeight="1">
      <c r="A63" s="89"/>
      <c r="B63" s="92"/>
      <c r="C63" s="92">
        <v>47</v>
      </c>
      <c r="D63" s="93"/>
      <c r="E63" s="136">
        <v>158311</v>
      </c>
      <c r="F63" s="137">
        <v>80727</v>
      </c>
      <c r="G63" s="137">
        <v>77584</v>
      </c>
      <c r="H63" s="134"/>
      <c r="I63" s="91"/>
      <c r="J63" s="89"/>
      <c r="K63" s="92">
        <v>99</v>
      </c>
      <c r="L63" s="93"/>
      <c r="M63" s="137">
        <v>2462</v>
      </c>
      <c r="N63" s="138">
        <v>407</v>
      </c>
      <c r="O63" s="136">
        <v>2055</v>
      </c>
    </row>
    <row r="64" spans="1:15" ht="10.5" customHeight="1">
      <c r="A64" s="89"/>
      <c r="B64" s="92"/>
      <c r="C64" s="92">
        <v>48</v>
      </c>
      <c r="D64" s="93"/>
      <c r="E64" s="136">
        <v>157100</v>
      </c>
      <c r="F64" s="137">
        <v>79856</v>
      </c>
      <c r="G64" s="137">
        <v>77244</v>
      </c>
      <c r="H64" s="134"/>
      <c r="I64" s="335" t="s">
        <v>273</v>
      </c>
      <c r="J64" s="335"/>
      <c r="K64" s="335"/>
      <c r="L64" s="352"/>
      <c r="M64" s="137">
        <v>4777</v>
      </c>
      <c r="N64" s="138">
        <v>707</v>
      </c>
      <c r="O64" s="136">
        <v>4070</v>
      </c>
    </row>
    <row r="65" spans="1:15" s="94" customFormat="1" ht="10.5" customHeight="1">
      <c r="A65" s="89"/>
      <c r="B65" s="92"/>
      <c r="C65" s="92">
        <v>49</v>
      </c>
      <c r="D65" s="93"/>
      <c r="E65" s="136">
        <v>155463</v>
      </c>
      <c r="F65" s="137">
        <v>79714</v>
      </c>
      <c r="G65" s="137">
        <v>75749</v>
      </c>
      <c r="H65" s="134"/>
      <c r="I65" s="335" t="s">
        <v>165</v>
      </c>
      <c r="J65" s="335"/>
      <c r="K65" s="335"/>
      <c r="L65" s="352"/>
      <c r="M65" s="137">
        <v>82926</v>
      </c>
      <c r="N65" s="137">
        <v>49370</v>
      </c>
      <c r="O65" s="137">
        <v>33556</v>
      </c>
    </row>
    <row r="66" spans="1:15" ht="4.5" customHeight="1" thickBot="1">
      <c r="A66" s="65"/>
      <c r="B66" s="65"/>
      <c r="C66" s="65"/>
      <c r="D66" s="95"/>
      <c r="E66" s="68"/>
      <c r="F66" s="68"/>
      <c r="G66" s="68"/>
      <c r="H66" s="67"/>
      <c r="I66" s="65"/>
      <c r="J66" s="65"/>
      <c r="K66" s="65"/>
      <c r="L66" s="95"/>
      <c r="M66" s="68"/>
      <c r="N66" s="68"/>
      <c r="O66" s="68"/>
    </row>
    <row r="67" spans="1:15" ht="5.25" customHeight="1" thickTop="1"/>
    <row r="70" spans="1:15">
      <c r="F70" s="73"/>
      <c r="N70" s="63"/>
    </row>
    <row r="72" spans="1:15">
      <c r="F72" s="1"/>
      <c r="G72" s="1"/>
      <c r="H72" s="1"/>
      <c r="J72" s="4"/>
      <c r="K72" s="4"/>
      <c r="L72" s="4"/>
    </row>
    <row r="73" spans="1:15">
      <c r="F73" s="1"/>
      <c r="G73" s="1"/>
      <c r="H73" s="1"/>
      <c r="J73" s="4"/>
      <c r="K73" s="4"/>
      <c r="L73" s="4"/>
    </row>
    <row r="74" spans="1:15">
      <c r="F74" s="1"/>
      <c r="G74" s="1"/>
      <c r="H74" s="1"/>
      <c r="J74" s="4"/>
      <c r="K74" s="4"/>
      <c r="L74" s="4"/>
    </row>
  </sheetData>
  <mergeCells count="5">
    <mergeCell ref="B2:C2"/>
    <mergeCell ref="J2:K2"/>
    <mergeCell ref="B4:C4"/>
    <mergeCell ref="I64:L64"/>
    <mergeCell ref="I65:L65"/>
  </mergeCells>
  <phoneticPr fontId="1"/>
  <printOptions horizontalCentered="1"/>
  <pageMargins left="0.23622047244094491" right="0.19685039370078741" top="0.98425196850393704" bottom="0.98425196850393704" header="0.51181102362204722" footer="0.51181102362204722"/>
  <pageSetup paperSize="9" scale="110" fitToWidth="0" orientation="portrait" r:id="rId1"/>
  <headerFooter alignWithMargins="0">
    <oddHeader>&amp;L&amp;9年齢（各歳・５歳階級）別人口&amp;R&amp;9&amp;F （&amp;A）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23"/>
  <sheetViews>
    <sheetView zoomScaleNormal="100" zoomScalePageLayoutView="120" workbookViewId="0"/>
  </sheetViews>
  <sheetFormatPr defaultRowHeight="10.5"/>
  <cols>
    <col min="1" max="1" width="7.375" style="268" customWidth="1"/>
    <col min="2" max="2" width="2.875" style="107" customWidth="1"/>
    <col min="3" max="3" width="8.5" style="4" customWidth="1"/>
    <col min="4" max="6" width="8.25" style="4" customWidth="1"/>
    <col min="7" max="8" width="8.25" style="45" customWidth="1"/>
    <col min="9" max="9" width="8.25" style="117" customWidth="1"/>
    <col min="10" max="10" width="8.25" style="4" customWidth="1"/>
    <col min="11" max="11" width="9.625" style="4" customWidth="1"/>
    <col min="12" max="13" width="8.25" style="4" customWidth="1"/>
    <col min="14" max="16384" width="9" style="4"/>
  </cols>
  <sheetData>
    <row r="1" spans="1:14" s="1" customFormat="1" ht="14.25" customHeight="1" thickBot="1">
      <c r="A1" s="64" t="s">
        <v>38</v>
      </c>
      <c r="B1" s="107"/>
      <c r="C1" s="234"/>
      <c r="G1" s="256"/>
      <c r="H1" s="256"/>
      <c r="I1" s="103"/>
      <c r="M1" s="257" t="s">
        <v>320</v>
      </c>
    </row>
    <row r="2" spans="1:14" s="5" customFormat="1" ht="14.25" customHeight="1" thickTop="1">
      <c r="A2" s="334" t="s">
        <v>166</v>
      </c>
      <c r="B2" s="353"/>
      <c r="C2" s="355" t="s">
        <v>167</v>
      </c>
      <c r="D2" s="258" t="s">
        <v>168</v>
      </c>
      <c r="E2" s="259"/>
      <c r="F2" s="260"/>
      <c r="G2" s="261"/>
      <c r="H2" s="262"/>
      <c r="I2" s="258" t="s">
        <v>169</v>
      </c>
      <c r="J2" s="259"/>
      <c r="K2" s="260"/>
      <c r="L2" s="260"/>
      <c r="M2" s="260"/>
    </row>
    <row r="3" spans="1:14" s="5" customFormat="1" ht="14.25" customHeight="1">
      <c r="A3" s="336"/>
      <c r="B3" s="354"/>
      <c r="C3" s="356"/>
      <c r="D3" s="263" t="s">
        <v>170</v>
      </c>
      <c r="E3" s="56" t="s">
        <v>171</v>
      </c>
      <c r="F3" s="244" t="s">
        <v>172</v>
      </c>
      <c r="G3" s="264" t="s">
        <v>173</v>
      </c>
      <c r="H3" s="264" t="s">
        <v>174</v>
      </c>
      <c r="I3" s="263" t="s">
        <v>170</v>
      </c>
      <c r="J3" s="56" t="s">
        <v>171</v>
      </c>
      <c r="K3" s="244" t="s">
        <v>175</v>
      </c>
      <c r="L3" s="264" t="s">
        <v>173</v>
      </c>
      <c r="M3" s="265" t="s">
        <v>174</v>
      </c>
      <c r="N3" s="234"/>
    </row>
    <row r="4" spans="1:14" s="267" customFormat="1" ht="3" customHeight="1">
      <c r="A4" s="232"/>
      <c r="B4" s="233"/>
      <c r="C4" s="232"/>
      <c r="D4" s="232"/>
      <c r="E4" s="232"/>
      <c r="F4" s="232"/>
      <c r="G4" s="266"/>
      <c r="H4" s="266"/>
    </row>
    <row r="5" spans="1:14" ht="10.5" customHeight="1">
      <c r="A5" s="268" t="s">
        <v>134</v>
      </c>
      <c r="B5" s="269"/>
      <c r="C5" s="175">
        <v>7902540</v>
      </c>
      <c r="D5" s="175">
        <v>3926073</v>
      </c>
      <c r="E5" s="175">
        <v>1326382</v>
      </c>
      <c r="F5" s="175">
        <v>2239360</v>
      </c>
      <c r="G5" s="176">
        <v>102312</v>
      </c>
      <c r="H5" s="176">
        <v>131005</v>
      </c>
      <c r="I5" s="175">
        <v>3976467</v>
      </c>
      <c r="J5" s="176">
        <v>973998</v>
      </c>
      <c r="K5" s="176">
        <v>2260203</v>
      </c>
      <c r="L5" s="176">
        <v>450269</v>
      </c>
      <c r="M5" s="176">
        <v>210253</v>
      </c>
    </row>
    <row r="6" spans="1:14" ht="10.5" customHeight="1">
      <c r="A6" s="268" t="s">
        <v>264</v>
      </c>
      <c r="B6" s="269" t="s">
        <v>176</v>
      </c>
      <c r="C6" s="44">
        <v>435960</v>
      </c>
      <c r="D6" s="44">
        <v>225669</v>
      </c>
      <c r="E6" s="44">
        <v>221761</v>
      </c>
      <c r="F6" s="81">
        <v>587</v>
      </c>
      <c r="G6" s="61">
        <v>22</v>
      </c>
      <c r="H6" s="61">
        <v>41</v>
      </c>
      <c r="I6" s="44">
        <v>210291</v>
      </c>
      <c r="J6" s="61">
        <v>207575</v>
      </c>
      <c r="K6" s="61">
        <v>881</v>
      </c>
      <c r="L6" s="61">
        <v>15</v>
      </c>
      <c r="M6" s="61">
        <v>64</v>
      </c>
    </row>
    <row r="7" spans="1:14" ht="10.5" customHeight="1">
      <c r="A7" s="268" t="s">
        <v>259</v>
      </c>
      <c r="B7" s="269"/>
      <c r="C7" s="44">
        <v>475327</v>
      </c>
      <c r="D7" s="44">
        <v>248985</v>
      </c>
      <c r="E7" s="44">
        <v>228833</v>
      </c>
      <c r="F7" s="44">
        <v>7792</v>
      </c>
      <c r="G7" s="61">
        <v>44</v>
      </c>
      <c r="H7" s="61">
        <v>290</v>
      </c>
      <c r="I7" s="44">
        <v>226342</v>
      </c>
      <c r="J7" s="61">
        <v>204391</v>
      </c>
      <c r="K7" s="61">
        <v>13771</v>
      </c>
      <c r="L7" s="61">
        <v>72</v>
      </c>
      <c r="M7" s="61">
        <v>849</v>
      </c>
    </row>
    <row r="8" spans="1:14" ht="10.5" customHeight="1">
      <c r="A8" s="268" t="s">
        <v>251</v>
      </c>
      <c r="B8" s="269"/>
      <c r="C8" s="44">
        <v>488631</v>
      </c>
      <c r="D8" s="44">
        <v>254564</v>
      </c>
      <c r="E8" s="44">
        <v>183049</v>
      </c>
      <c r="F8" s="44">
        <v>53876</v>
      </c>
      <c r="G8" s="61">
        <v>53</v>
      </c>
      <c r="H8" s="61">
        <v>1492</v>
      </c>
      <c r="I8" s="44">
        <v>234067</v>
      </c>
      <c r="J8" s="61">
        <v>145954</v>
      </c>
      <c r="K8" s="61">
        <v>75915</v>
      </c>
      <c r="L8" s="61">
        <v>94</v>
      </c>
      <c r="M8" s="61">
        <v>3468</v>
      </c>
    </row>
    <row r="9" spans="1:14" ht="10.5" customHeight="1">
      <c r="A9" s="268" t="s">
        <v>266</v>
      </c>
      <c r="B9" s="269"/>
      <c r="C9" s="44">
        <v>559152</v>
      </c>
      <c r="D9" s="44">
        <v>288035</v>
      </c>
      <c r="E9" s="44">
        <v>136662</v>
      </c>
      <c r="F9" s="44">
        <v>132748</v>
      </c>
      <c r="G9" s="61">
        <v>98</v>
      </c>
      <c r="H9" s="61">
        <v>3875</v>
      </c>
      <c r="I9" s="44">
        <v>271117</v>
      </c>
      <c r="J9" s="61">
        <v>93607</v>
      </c>
      <c r="K9" s="61">
        <v>162659</v>
      </c>
      <c r="L9" s="61">
        <v>256</v>
      </c>
      <c r="M9" s="61">
        <v>7572</v>
      </c>
    </row>
    <row r="10" spans="1:14" ht="10.5" customHeight="1">
      <c r="A10" s="268" t="s">
        <v>245</v>
      </c>
      <c r="B10" s="269"/>
      <c r="C10" s="44">
        <v>645547</v>
      </c>
      <c r="D10" s="44">
        <v>332207</v>
      </c>
      <c r="E10" s="44">
        <v>117726</v>
      </c>
      <c r="F10" s="44">
        <v>194239</v>
      </c>
      <c r="G10" s="61">
        <v>268</v>
      </c>
      <c r="H10" s="61">
        <v>7398</v>
      </c>
      <c r="I10" s="44">
        <v>313340</v>
      </c>
      <c r="J10" s="61">
        <v>72874</v>
      </c>
      <c r="K10" s="61">
        <v>220971</v>
      </c>
      <c r="L10" s="61">
        <v>693</v>
      </c>
      <c r="M10" s="61">
        <v>13095</v>
      </c>
    </row>
    <row r="11" spans="1:14" ht="10.5" customHeight="1">
      <c r="A11" s="268" t="s">
        <v>253</v>
      </c>
      <c r="B11" s="269"/>
      <c r="C11" s="44">
        <v>775579</v>
      </c>
      <c r="D11" s="44">
        <v>397876</v>
      </c>
      <c r="E11" s="44">
        <v>124048</v>
      </c>
      <c r="F11" s="44">
        <v>246713</v>
      </c>
      <c r="G11" s="61">
        <v>728</v>
      </c>
      <c r="H11" s="61">
        <v>13019</v>
      </c>
      <c r="I11" s="44">
        <v>377703</v>
      </c>
      <c r="J11" s="61">
        <v>71472</v>
      </c>
      <c r="K11" s="61">
        <v>275461</v>
      </c>
      <c r="L11" s="61">
        <v>1814</v>
      </c>
      <c r="M11" s="61">
        <v>22966</v>
      </c>
    </row>
    <row r="12" spans="1:14" ht="10.5" customHeight="1">
      <c r="A12" s="268" t="s">
        <v>254</v>
      </c>
      <c r="B12" s="269"/>
      <c r="C12" s="44">
        <v>718951</v>
      </c>
      <c r="D12" s="44">
        <v>373709</v>
      </c>
      <c r="E12" s="44">
        <v>99366</v>
      </c>
      <c r="F12" s="44">
        <v>244820</v>
      </c>
      <c r="G12" s="61">
        <v>1311</v>
      </c>
      <c r="H12" s="61">
        <v>16404</v>
      </c>
      <c r="I12" s="44">
        <v>345242</v>
      </c>
      <c r="J12" s="61">
        <v>53225</v>
      </c>
      <c r="K12" s="61">
        <v>256868</v>
      </c>
      <c r="L12" s="61">
        <v>3554</v>
      </c>
      <c r="M12" s="61">
        <v>26850</v>
      </c>
    </row>
    <row r="13" spans="1:14" ht="10.5" customHeight="1">
      <c r="A13" s="268" t="s">
        <v>246</v>
      </c>
      <c r="B13" s="269"/>
      <c r="C13" s="44">
        <v>606592</v>
      </c>
      <c r="D13" s="44">
        <v>316425</v>
      </c>
      <c r="E13" s="44">
        <v>68946</v>
      </c>
      <c r="F13" s="44">
        <v>219852</v>
      </c>
      <c r="G13" s="61">
        <v>2123</v>
      </c>
      <c r="H13" s="61">
        <v>16954</v>
      </c>
      <c r="I13" s="44">
        <v>290167</v>
      </c>
      <c r="J13" s="61">
        <v>34138</v>
      </c>
      <c r="K13" s="61">
        <v>220591</v>
      </c>
      <c r="L13" s="61">
        <v>6064</v>
      </c>
      <c r="M13" s="61">
        <v>25739</v>
      </c>
    </row>
    <row r="14" spans="1:14" ht="10.5" customHeight="1">
      <c r="A14" s="268" t="s">
        <v>260</v>
      </c>
      <c r="B14" s="269"/>
      <c r="C14" s="44">
        <v>502515</v>
      </c>
      <c r="D14" s="44">
        <v>257001</v>
      </c>
      <c r="E14" s="44">
        <v>45191</v>
      </c>
      <c r="F14" s="44">
        <v>186978</v>
      </c>
      <c r="G14" s="61">
        <v>3282</v>
      </c>
      <c r="H14" s="61">
        <v>14965</v>
      </c>
      <c r="I14" s="44">
        <v>245514</v>
      </c>
      <c r="J14" s="61">
        <v>21217</v>
      </c>
      <c r="K14" s="61">
        <v>189858</v>
      </c>
      <c r="L14" s="61">
        <v>9955</v>
      </c>
      <c r="M14" s="61">
        <v>21370</v>
      </c>
    </row>
    <row r="15" spans="1:14" ht="10.5" customHeight="1">
      <c r="A15" s="268" t="s">
        <v>261</v>
      </c>
      <c r="B15" s="269"/>
      <c r="C15" s="44">
        <v>536129</v>
      </c>
      <c r="D15" s="44">
        <v>267348</v>
      </c>
      <c r="E15" s="44">
        <v>40282</v>
      </c>
      <c r="F15" s="44">
        <v>198149</v>
      </c>
      <c r="G15" s="61">
        <v>6187</v>
      </c>
      <c r="H15" s="61">
        <v>15959</v>
      </c>
      <c r="I15" s="44">
        <v>268781</v>
      </c>
      <c r="J15" s="61">
        <v>17323</v>
      </c>
      <c r="K15" s="61">
        <v>205560</v>
      </c>
      <c r="L15" s="61">
        <v>19986</v>
      </c>
      <c r="M15" s="61">
        <v>22139</v>
      </c>
    </row>
    <row r="16" spans="1:14" ht="10.5" customHeight="1">
      <c r="A16" s="268" t="s">
        <v>255</v>
      </c>
      <c r="B16" s="269"/>
      <c r="C16" s="44">
        <v>638669</v>
      </c>
      <c r="D16" s="44">
        <v>309417</v>
      </c>
      <c r="E16" s="44">
        <v>33199</v>
      </c>
      <c r="F16" s="44">
        <v>239262</v>
      </c>
      <c r="G16" s="61">
        <v>11947</v>
      </c>
      <c r="H16" s="61">
        <v>17895</v>
      </c>
      <c r="I16" s="44">
        <v>329252</v>
      </c>
      <c r="J16" s="61">
        <v>17389</v>
      </c>
      <c r="K16" s="61">
        <v>240489</v>
      </c>
      <c r="L16" s="61">
        <v>41456</v>
      </c>
      <c r="M16" s="61">
        <v>25350</v>
      </c>
    </row>
    <row r="17" spans="1:13" ht="10.5" customHeight="1">
      <c r="A17" s="268" t="s">
        <v>262</v>
      </c>
      <c r="B17" s="269"/>
      <c r="C17" s="44">
        <v>535599</v>
      </c>
      <c r="D17" s="44">
        <v>252558</v>
      </c>
      <c r="E17" s="44">
        <v>16140</v>
      </c>
      <c r="F17" s="44">
        <v>203446</v>
      </c>
      <c r="G17" s="61">
        <v>15539</v>
      </c>
      <c r="H17" s="61">
        <v>11910</v>
      </c>
      <c r="I17" s="44">
        <v>283041</v>
      </c>
      <c r="J17" s="61">
        <v>11670</v>
      </c>
      <c r="K17" s="61">
        <v>186764</v>
      </c>
      <c r="L17" s="61">
        <v>62304</v>
      </c>
      <c r="M17" s="61">
        <v>17731</v>
      </c>
    </row>
    <row r="18" spans="1:13" ht="10.5" customHeight="1">
      <c r="A18" s="268" t="s">
        <v>250</v>
      </c>
      <c r="B18" s="269"/>
      <c r="C18" s="44">
        <v>416119</v>
      </c>
      <c r="D18" s="44">
        <v>191706</v>
      </c>
      <c r="E18" s="81">
        <v>7010</v>
      </c>
      <c r="F18" s="44">
        <v>156230</v>
      </c>
      <c r="G18" s="61">
        <v>18025</v>
      </c>
      <c r="H18" s="61">
        <v>6674</v>
      </c>
      <c r="I18" s="44">
        <v>224413</v>
      </c>
      <c r="J18" s="61">
        <v>8508</v>
      </c>
      <c r="K18" s="61">
        <v>120786</v>
      </c>
      <c r="L18" s="61">
        <v>78785</v>
      </c>
      <c r="M18" s="61">
        <v>11062</v>
      </c>
    </row>
    <row r="19" spans="1:13" ht="10.5" customHeight="1">
      <c r="A19" s="268" t="s">
        <v>257</v>
      </c>
      <c r="B19" s="269"/>
      <c r="C19" s="44">
        <v>299631</v>
      </c>
      <c r="D19" s="44">
        <v>125573</v>
      </c>
      <c r="E19" s="81">
        <v>2865</v>
      </c>
      <c r="F19" s="44">
        <v>98845</v>
      </c>
      <c r="G19" s="61">
        <v>18382</v>
      </c>
      <c r="H19" s="61">
        <v>2981</v>
      </c>
      <c r="I19" s="44">
        <v>174058</v>
      </c>
      <c r="J19" s="61">
        <v>7370</v>
      </c>
      <c r="K19" s="61">
        <v>63704</v>
      </c>
      <c r="L19" s="61">
        <v>90517</v>
      </c>
      <c r="M19" s="61">
        <v>6408</v>
      </c>
    </row>
    <row r="20" spans="1:13" ht="10.5" customHeight="1">
      <c r="A20" s="268" t="s">
        <v>258</v>
      </c>
      <c r="B20" s="269"/>
      <c r="C20" s="44">
        <v>268139</v>
      </c>
      <c r="D20" s="44">
        <v>85000</v>
      </c>
      <c r="E20" s="81">
        <v>1304</v>
      </c>
      <c r="F20" s="44">
        <v>55823</v>
      </c>
      <c r="G20" s="61">
        <v>24303</v>
      </c>
      <c r="H20" s="61">
        <v>1148</v>
      </c>
      <c r="I20" s="44">
        <v>183139</v>
      </c>
      <c r="J20" s="61">
        <v>7285</v>
      </c>
      <c r="K20" s="61">
        <v>25925</v>
      </c>
      <c r="L20" s="61">
        <v>134704</v>
      </c>
      <c r="M20" s="61">
        <v>5590</v>
      </c>
    </row>
    <row r="21" spans="1:13" ht="3" customHeight="1" thickBot="1">
      <c r="A21" s="270"/>
      <c r="B21" s="271"/>
      <c r="C21" s="68"/>
      <c r="D21" s="68"/>
      <c r="E21" s="68">
        <v>730</v>
      </c>
      <c r="F21" s="68">
        <v>37016</v>
      </c>
      <c r="G21" s="131">
        <v>17676</v>
      </c>
      <c r="H21" s="131">
        <v>670</v>
      </c>
      <c r="I21" s="131">
        <v>670</v>
      </c>
      <c r="J21" s="131">
        <v>670</v>
      </c>
      <c r="K21" s="131">
        <v>670</v>
      </c>
      <c r="L21" s="131">
        <v>670</v>
      </c>
      <c r="M21" s="131">
        <v>670</v>
      </c>
    </row>
    <row r="22" spans="1:13" ht="5.25" customHeight="1" thickTop="1"/>
    <row r="23" spans="1:13" s="1" customFormat="1">
      <c r="A23" s="89" t="s">
        <v>177</v>
      </c>
      <c r="B23" s="107"/>
      <c r="G23" s="99"/>
      <c r="H23" s="99"/>
      <c r="I23" s="103"/>
    </row>
  </sheetData>
  <mergeCells count="2">
    <mergeCell ref="A2:B3"/>
    <mergeCell ref="C2:C3"/>
  </mergeCells>
  <phoneticPr fontId="1"/>
  <printOptions horizontalCentered="1"/>
  <pageMargins left="0.23622047244094491" right="0.19685039370078741" top="0.98425196850393704" bottom="0.98425196850393704" header="0.51181102362204722" footer="0.51181102362204722"/>
  <pageSetup paperSize="9" scale="120" orientation="landscape" r:id="rId1"/>
  <headerFooter alignWithMargins="0">
    <oddHeader>&amp;L&amp;9 15歳以上年齢（５歳階級）別人口－配偶関係別－&amp;R&amp;9&amp;F （&amp;A）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46"/>
  <sheetViews>
    <sheetView zoomScaleNormal="100" zoomScaleSheetLayoutView="100" zoomScalePageLayoutView="120" workbookViewId="0"/>
  </sheetViews>
  <sheetFormatPr defaultRowHeight="9.75"/>
  <cols>
    <col min="1" max="1" width="1.375" style="4" customWidth="1"/>
    <col min="2" max="2" width="3" style="1" customWidth="1"/>
    <col min="3" max="3" width="1.625" style="4" customWidth="1"/>
    <col min="4" max="4" width="1.75" style="1" customWidth="1"/>
    <col min="5" max="5" width="5.125" style="86" customWidth="1"/>
    <col min="6" max="6" width="1.375" style="1" customWidth="1"/>
    <col min="7" max="10" width="10.375" style="45" customWidth="1"/>
    <col min="11" max="11" width="4.125" style="4" customWidth="1"/>
    <col min="12" max="16384" width="9" style="4"/>
  </cols>
  <sheetData>
    <row r="1" spans="1:10" s="1" customFormat="1" ht="14.25" customHeight="1" thickBot="1">
      <c r="B1" s="82" t="s">
        <v>38</v>
      </c>
      <c r="E1" s="86"/>
      <c r="G1" s="99"/>
      <c r="H1" s="99"/>
      <c r="I1" s="99"/>
      <c r="J1" s="78" t="s">
        <v>178</v>
      </c>
    </row>
    <row r="2" spans="1:10" s="5" customFormat="1" ht="14.25" customHeight="1" thickTop="1">
      <c r="A2" s="52"/>
      <c r="B2" s="334" t="s">
        <v>179</v>
      </c>
      <c r="C2" s="334"/>
      <c r="D2" s="334"/>
      <c r="E2" s="334"/>
      <c r="F2" s="272"/>
      <c r="G2" s="357" t="s">
        <v>180</v>
      </c>
      <c r="H2" s="358"/>
      <c r="I2" s="358"/>
      <c r="J2" s="358"/>
    </row>
    <row r="3" spans="1:10" s="5" customFormat="1" ht="14.25" customHeight="1">
      <c r="A3" s="54"/>
      <c r="B3" s="336"/>
      <c r="C3" s="336"/>
      <c r="D3" s="336"/>
      <c r="E3" s="336"/>
      <c r="F3" s="55"/>
      <c r="G3" s="248" t="s">
        <v>125</v>
      </c>
      <c r="H3" s="180" t="s">
        <v>239</v>
      </c>
      <c r="I3" s="180" t="s">
        <v>240</v>
      </c>
      <c r="J3" s="265" t="s">
        <v>238</v>
      </c>
    </row>
    <row r="4" spans="1:10" s="5" customFormat="1" ht="5.25" customHeight="1">
      <c r="A4" s="232"/>
      <c r="B4" s="232"/>
      <c r="C4" s="232"/>
      <c r="D4" s="232"/>
      <c r="E4" s="232"/>
      <c r="F4" s="233"/>
      <c r="G4" s="273"/>
      <c r="H4" s="274"/>
      <c r="I4" s="274"/>
      <c r="J4" s="274"/>
    </row>
    <row r="5" spans="1:10" s="5" customFormat="1" ht="10.5" customHeight="1">
      <c r="A5" s="232"/>
      <c r="B5" s="62" t="s">
        <v>181</v>
      </c>
      <c r="C5" s="96" t="s">
        <v>182</v>
      </c>
      <c r="D5" s="96" t="s">
        <v>11</v>
      </c>
      <c r="E5" s="118" t="s">
        <v>319</v>
      </c>
      <c r="F5" s="233"/>
      <c r="G5" s="97">
        <v>1323390</v>
      </c>
      <c r="H5" s="97">
        <v>463999</v>
      </c>
      <c r="I5" s="97">
        <v>802505</v>
      </c>
      <c r="J5" s="97">
        <v>56886</v>
      </c>
    </row>
    <row r="6" spans="1:10" ht="10.5" customHeight="1">
      <c r="A6" s="42"/>
      <c r="B6" s="62" t="s">
        <v>181</v>
      </c>
      <c r="C6" s="96" t="s">
        <v>183</v>
      </c>
      <c r="D6" s="96" t="s">
        <v>11</v>
      </c>
      <c r="E6" s="118" t="s">
        <v>186</v>
      </c>
      <c r="F6" s="275"/>
      <c r="G6" s="61">
        <v>1416792</v>
      </c>
      <c r="H6" s="61">
        <v>506536</v>
      </c>
      <c r="I6" s="61">
        <v>853669</v>
      </c>
      <c r="J6" s="61">
        <v>56587</v>
      </c>
    </row>
    <row r="7" spans="1:10" ht="10.5" customHeight="1">
      <c r="A7" s="42"/>
      <c r="B7" s="62" t="s">
        <v>12</v>
      </c>
      <c r="C7" s="96" t="s">
        <v>184</v>
      </c>
      <c r="D7" s="96" t="s">
        <v>11</v>
      </c>
      <c r="E7" s="118" t="s">
        <v>186</v>
      </c>
      <c r="F7" s="114"/>
      <c r="G7" s="61">
        <v>1619606</v>
      </c>
      <c r="H7" s="61">
        <v>581428</v>
      </c>
      <c r="I7" s="61">
        <v>977460</v>
      </c>
      <c r="J7" s="61">
        <v>60718</v>
      </c>
    </row>
    <row r="8" spans="1:10" ht="10.5" customHeight="1">
      <c r="A8" s="42"/>
      <c r="B8" s="62"/>
      <c r="C8" s="96" t="s">
        <v>185</v>
      </c>
      <c r="D8" s="96" t="s">
        <v>11</v>
      </c>
      <c r="E8" s="118" t="s">
        <v>186</v>
      </c>
      <c r="F8" s="114"/>
      <c r="G8" s="61">
        <v>1840005</v>
      </c>
      <c r="H8" s="61">
        <v>658408</v>
      </c>
      <c r="I8" s="61">
        <v>1115825</v>
      </c>
      <c r="J8" s="61">
        <v>65772</v>
      </c>
    </row>
    <row r="9" spans="1:10" ht="10.5" customHeight="1">
      <c r="A9" s="42"/>
      <c r="B9" s="62"/>
      <c r="C9" s="96" t="s">
        <v>187</v>
      </c>
      <c r="D9" s="96" t="s">
        <v>11</v>
      </c>
      <c r="E9" s="118" t="s">
        <v>186</v>
      </c>
      <c r="F9" s="114"/>
      <c r="G9" s="61">
        <v>2183019</v>
      </c>
      <c r="H9" s="61">
        <v>749959</v>
      </c>
      <c r="I9" s="61">
        <v>1358407</v>
      </c>
      <c r="J9" s="61">
        <v>74630</v>
      </c>
    </row>
    <row r="10" spans="1:10" ht="10.5" customHeight="1">
      <c r="A10" s="42"/>
      <c r="B10" s="62"/>
      <c r="C10" s="96" t="s">
        <v>188</v>
      </c>
      <c r="D10" s="96" t="s">
        <v>11</v>
      </c>
      <c r="E10" s="118" t="s">
        <v>242</v>
      </c>
      <c r="F10" s="114"/>
      <c r="G10" s="61">
        <v>1865667</v>
      </c>
      <c r="H10" s="61">
        <v>633543</v>
      </c>
      <c r="I10" s="61">
        <v>1155464</v>
      </c>
      <c r="J10" s="61">
        <v>76660</v>
      </c>
    </row>
    <row r="11" spans="1:10" ht="10.5" customHeight="1">
      <c r="A11" s="42"/>
      <c r="B11" s="62"/>
      <c r="C11" s="96" t="s">
        <v>189</v>
      </c>
      <c r="D11" s="96" t="s">
        <v>11</v>
      </c>
      <c r="E11" s="118" t="s">
        <v>241</v>
      </c>
      <c r="F11" s="114"/>
      <c r="G11" s="61">
        <v>2487665</v>
      </c>
      <c r="H11" s="61">
        <v>851783</v>
      </c>
      <c r="I11" s="61">
        <v>1539478</v>
      </c>
      <c r="J11" s="61">
        <v>96291</v>
      </c>
    </row>
    <row r="12" spans="1:10" ht="10.5" customHeight="1">
      <c r="A12" s="42"/>
      <c r="B12" s="62"/>
      <c r="C12" s="96" t="s">
        <v>190</v>
      </c>
      <c r="D12" s="96" t="s">
        <v>11</v>
      </c>
      <c r="E12" s="118" t="s">
        <v>186</v>
      </c>
      <c r="F12" s="114"/>
      <c r="G12" s="61">
        <v>2919497</v>
      </c>
      <c r="H12" s="61">
        <v>927520</v>
      </c>
      <c r="I12" s="61">
        <v>1870173</v>
      </c>
      <c r="J12" s="61">
        <v>121767</v>
      </c>
    </row>
    <row r="13" spans="1:10" ht="10.5" customHeight="1">
      <c r="A13" s="42"/>
      <c r="B13" s="62"/>
      <c r="C13" s="96" t="s">
        <v>191</v>
      </c>
      <c r="D13" s="96" t="s">
        <v>11</v>
      </c>
      <c r="E13" s="118" t="s">
        <v>186</v>
      </c>
      <c r="F13" s="114"/>
      <c r="G13" s="61">
        <v>3443176</v>
      </c>
      <c r="H13" s="61">
        <v>940719</v>
      </c>
      <c r="I13" s="61">
        <v>2351581</v>
      </c>
      <c r="J13" s="61">
        <v>150876</v>
      </c>
    </row>
    <row r="14" spans="1:10" ht="10.5" customHeight="1">
      <c r="A14" s="42"/>
      <c r="B14" s="62"/>
      <c r="C14" s="96" t="s">
        <v>192</v>
      </c>
      <c r="D14" s="96" t="s">
        <v>11</v>
      </c>
      <c r="E14" s="118" t="s">
        <v>186</v>
      </c>
      <c r="F14" s="114"/>
      <c r="G14" s="61">
        <v>4430743</v>
      </c>
      <c r="H14" s="61">
        <v>1035303</v>
      </c>
      <c r="I14" s="61">
        <v>3201686</v>
      </c>
      <c r="J14" s="61">
        <v>193754</v>
      </c>
    </row>
    <row r="15" spans="1:10" ht="10.5" customHeight="1">
      <c r="A15" s="42"/>
      <c r="B15" s="62"/>
      <c r="C15" s="96" t="s">
        <v>193</v>
      </c>
      <c r="D15" s="96" t="s">
        <v>11</v>
      </c>
      <c r="E15" s="118" t="s">
        <v>186</v>
      </c>
      <c r="F15" s="114"/>
      <c r="G15" s="61">
        <v>5472247</v>
      </c>
      <c r="H15" s="61">
        <v>1301772</v>
      </c>
      <c r="I15" s="61">
        <v>3914556</v>
      </c>
      <c r="J15" s="61">
        <v>255919</v>
      </c>
    </row>
    <row r="16" spans="1:10" ht="10.5" customHeight="1">
      <c r="A16" s="42"/>
      <c r="B16" s="62"/>
      <c r="C16" s="96" t="s">
        <v>194</v>
      </c>
      <c r="D16" s="96" t="s">
        <v>11</v>
      </c>
      <c r="E16" s="118" t="s">
        <v>186</v>
      </c>
      <c r="F16" s="114"/>
      <c r="G16" s="61">
        <v>6397748</v>
      </c>
      <c r="H16" s="61">
        <v>1632021</v>
      </c>
      <c r="I16" s="61">
        <v>4424772</v>
      </c>
      <c r="J16" s="61">
        <v>337305</v>
      </c>
    </row>
    <row r="17" spans="1:10" ht="10.5" customHeight="1">
      <c r="A17" s="42"/>
      <c r="B17" s="62"/>
      <c r="C17" s="96" t="s">
        <v>195</v>
      </c>
      <c r="D17" s="96" t="s">
        <v>11</v>
      </c>
      <c r="E17" s="118" t="s">
        <v>186</v>
      </c>
      <c r="F17" s="114"/>
      <c r="G17" s="61">
        <v>6924348</v>
      </c>
      <c r="H17" s="61">
        <v>1703063</v>
      </c>
      <c r="I17" s="61">
        <v>4772542</v>
      </c>
      <c r="J17" s="61">
        <v>443048</v>
      </c>
    </row>
    <row r="18" spans="1:10" ht="10.5" customHeight="1">
      <c r="A18" s="42"/>
      <c r="B18" s="62"/>
      <c r="C18" s="96" t="s">
        <v>196</v>
      </c>
      <c r="D18" s="96" t="s">
        <v>11</v>
      </c>
      <c r="E18" s="118" t="s">
        <v>186</v>
      </c>
      <c r="F18" s="114"/>
      <c r="G18" s="61">
        <v>7431974</v>
      </c>
      <c r="H18" s="61">
        <v>1595127</v>
      </c>
      <c r="I18" s="61">
        <v>5277568</v>
      </c>
      <c r="J18" s="61">
        <v>555885</v>
      </c>
    </row>
    <row r="19" spans="1:10" ht="10.5" customHeight="1">
      <c r="A19" s="42"/>
      <c r="B19" s="62" t="s">
        <v>15</v>
      </c>
      <c r="C19" s="96" t="s">
        <v>16</v>
      </c>
      <c r="D19" s="96" t="s">
        <v>11</v>
      </c>
      <c r="E19" s="118" t="s">
        <v>186</v>
      </c>
      <c r="F19" s="114"/>
      <c r="G19" s="61">
        <v>7980391</v>
      </c>
      <c r="H19" s="61">
        <v>1375769</v>
      </c>
      <c r="I19" s="61">
        <v>5874445</v>
      </c>
      <c r="J19" s="61">
        <v>704596</v>
      </c>
    </row>
    <row r="20" spans="1:10" ht="10.5" customHeight="1">
      <c r="A20" s="42"/>
      <c r="B20" s="62"/>
      <c r="C20" s="96" t="s">
        <v>17</v>
      </c>
      <c r="D20" s="96" t="s">
        <v>11</v>
      </c>
      <c r="E20" s="118" t="s">
        <v>186</v>
      </c>
      <c r="F20" s="114"/>
      <c r="G20" s="61">
        <v>8245900</v>
      </c>
      <c r="H20" s="61">
        <v>1231943</v>
      </c>
      <c r="I20" s="61">
        <v>6098448</v>
      </c>
      <c r="J20" s="61">
        <v>908467</v>
      </c>
    </row>
    <row r="21" spans="1:10" ht="10.5" customHeight="1">
      <c r="A21" s="42"/>
      <c r="B21" s="62"/>
      <c r="C21" s="96" t="s">
        <v>197</v>
      </c>
      <c r="D21" s="96" t="s">
        <v>11</v>
      </c>
      <c r="E21" s="118" t="s">
        <v>186</v>
      </c>
      <c r="F21" s="114"/>
      <c r="G21" s="61">
        <v>8489974</v>
      </c>
      <c r="H21" s="61">
        <v>1184231</v>
      </c>
      <c r="I21" s="61">
        <v>6121470</v>
      </c>
      <c r="J21" s="61">
        <v>1169528</v>
      </c>
    </row>
    <row r="22" spans="1:10" ht="10.5" customHeight="1">
      <c r="A22" s="42"/>
      <c r="B22" s="62"/>
      <c r="C22" s="96" t="s">
        <v>198</v>
      </c>
      <c r="D22" s="96" t="s">
        <v>199</v>
      </c>
      <c r="E22" s="118" t="s">
        <v>283</v>
      </c>
      <c r="F22" s="114"/>
      <c r="G22" s="61">
        <v>8748731</v>
      </c>
      <c r="H22" s="61">
        <v>1195834</v>
      </c>
      <c r="I22" s="61">
        <v>6121210</v>
      </c>
      <c r="J22" s="61">
        <v>1416942</v>
      </c>
    </row>
    <row r="23" spans="1:10" ht="10.5" customHeight="1">
      <c r="A23" s="42"/>
      <c r="B23" s="62"/>
      <c r="C23" s="96" t="s">
        <v>200</v>
      </c>
      <c r="D23" s="96" t="s">
        <v>14</v>
      </c>
      <c r="E23" s="118" t="s">
        <v>186</v>
      </c>
      <c r="F23" s="114"/>
      <c r="G23" s="61">
        <v>8801632</v>
      </c>
      <c r="H23" s="61">
        <v>1185286</v>
      </c>
      <c r="I23" s="61">
        <v>6081313</v>
      </c>
      <c r="J23" s="61">
        <v>1496470</v>
      </c>
    </row>
    <row r="24" spans="1:10" ht="10.5" customHeight="1">
      <c r="A24" s="42"/>
      <c r="B24" s="62"/>
      <c r="C24" s="96" t="s">
        <v>201</v>
      </c>
      <c r="D24" s="96" t="s">
        <v>14</v>
      </c>
      <c r="E24" s="118" t="s">
        <v>186</v>
      </c>
      <c r="F24" s="114"/>
      <c r="G24" s="61">
        <v>8848166</v>
      </c>
      <c r="H24" s="61">
        <v>1188349</v>
      </c>
      <c r="I24" s="61">
        <v>6048689</v>
      </c>
      <c r="J24" s="61">
        <v>1572565</v>
      </c>
    </row>
    <row r="25" spans="1:10" ht="10.5" customHeight="1">
      <c r="A25" s="42"/>
      <c r="B25" s="62"/>
      <c r="C25" s="96" t="s">
        <v>202</v>
      </c>
      <c r="D25" s="96" t="s">
        <v>14</v>
      </c>
      <c r="E25" s="118" t="s">
        <v>186</v>
      </c>
      <c r="F25" s="114"/>
      <c r="G25" s="61">
        <v>8910256</v>
      </c>
      <c r="H25" s="61">
        <v>1194630</v>
      </c>
      <c r="I25" s="61">
        <v>6030983</v>
      </c>
      <c r="J25" s="61">
        <v>1646080</v>
      </c>
    </row>
    <row r="26" spans="1:10" ht="10.5" customHeight="1">
      <c r="A26" s="42"/>
      <c r="B26" s="62"/>
      <c r="C26" s="96" t="s">
        <v>203</v>
      </c>
      <c r="D26" s="96" t="s">
        <v>14</v>
      </c>
      <c r="E26" s="118" t="s">
        <v>186</v>
      </c>
      <c r="F26" s="114"/>
      <c r="G26" s="61">
        <v>8965352</v>
      </c>
      <c r="H26" s="61">
        <v>1198718</v>
      </c>
      <c r="I26" s="61">
        <v>6007853</v>
      </c>
      <c r="J26" s="61">
        <v>1720218</v>
      </c>
    </row>
    <row r="27" spans="1:10" ht="10.5" customHeight="1">
      <c r="A27" s="42"/>
      <c r="B27" s="62"/>
      <c r="C27" s="96" t="s">
        <v>204</v>
      </c>
      <c r="D27" s="96" t="s">
        <v>14</v>
      </c>
      <c r="E27" s="118" t="s">
        <v>186</v>
      </c>
      <c r="F27" s="275"/>
      <c r="G27" s="61">
        <v>9008132</v>
      </c>
      <c r="H27" s="61">
        <v>1198085</v>
      </c>
      <c r="I27" s="61">
        <v>5986690</v>
      </c>
      <c r="J27" s="61">
        <v>1784794</v>
      </c>
    </row>
    <row r="28" spans="1:10" ht="10.5" customHeight="1">
      <c r="A28" s="42"/>
      <c r="B28" s="62"/>
      <c r="C28" s="96" t="s">
        <v>205</v>
      </c>
      <c r="D28" s="96" t="s">
        <v>206</v>
      </c>
      <c r="E28" s="118" t="s">
        <v>186</v>
      </c>
      <c r="F28" s="62"/>
      <c r="G28" s="98">
        <v>9051028</v>
      </c>
      <c r="H28" s="61">
        <v>1187930</v>
      </c>
      <c r="I28" s="61">
        <v>5986215</v>
      </c>
      <c r="J28" s="61">
        <v>1824655</v>
      </c>
    </row>
    <row r="29" spans="1:10" ht="10.5" customHeight="1">
      <c r="A29" s="42"/>
      <c r="B29" s="62"/>
      <c r="C29" s="96" t="s">
        <v>207</v>
      </c>
      <c r="D29" s="62" t="s">
        <v>18</v>
      </c>
      <c r="E29" s="87" t="s">
        <v>208</v>
      </c>
      <c r="F29" s="62"/>
      <c r="G29" s="98">
        <v>9060257</v>
      </c>
      <c r="H29" s="61">
        <v>1182523</v>
      </c>
      <c r="I29" s="61">
        <v>5957088</v>
      </c>
      <c r="J29" s="61">
        <v>1868418</v>
      </c>
    </row>
    <row r="30" spans="1:10" ht="10.5" customHeight="1">
      <c r="A30" s="42"/>
      <c r="B30" s="62"/>
      <c r="C30" s="96" t="s">
        <v>209</v>
      </c>
      <c r="D30" s="62" t="s">
        <v>18</v>
      </c>
      <c r="E30" s="87" t="s">
        <v>208</v>
      </c>
      <c r="F30" s="62"/>
      <c r="G30" s="98">
        <v>9072533</v>
      </c>
      <c r="H30" s="61">
        <v>1176417</v>
      </c>
      <c r="I30" s="61">
        <v>5890458</v>
      </c>
      <c r="J30" s="61">
        <v>1953430</v>
      </c>
    </row>
    <row r="31" spans="1:10" ht="10.5" customHeight="1">
      <c r="A31" s="42"/>
      <c r="B31" s="62"/>
      <c r="C31" s="96" t="s">
        <v>210</v>
      </c>
      <c r="D31" s="62" t="s">
        <v>18</v>
      </c>
      <c r="E31" s="87" t="s">
        <v>208</v>
      </c>
      <c r="F31" s="62"/>
      <c r="G31" s="98">
        <v>9083839</v>
      </c>
      <c r="H31" s="61">
        <v>1168050</v>
      </c>
      <c r="I31" s="61">
        <v>5827503</v>
      </c>
      <c r="J31" s="61">
        <v>2036058</v>
      </c>
    </row>
    <row r="32" spans="1:10" ht="10.5" customHeight="1">
      <c r="A32" s="42"/>
      <c r="B32" s="62"/>
      <c r="C32" s="96" t="s">
        <v>211</v>
      </c>
      <c r="D32" s="62" t="s">
        <v>18</v>
      </c>
      <c r="E32" s="87" t="s">
        <v>208</v>
      </c>
      <c r="F32" s="62"/>
      <c r="G32" s="98">
        <v>9100346</v>
      </c>
      <c r="H32" s="61">
        <v>1160016</v>
      </c>
      <c r="I32" s="61">
        <v>5770260</v>
      </c>
      <c r="J32" s="61">
        <v>2117842</v>
      </c>
    </row>
    <row r="33" spans="1:11" ht="10.5" customHeight="1">
      <c r="A33" s="42"/>
      <c r="B33" s="62"/>
      <c r="C33" s="96" t="s">
        <v>212</v>
      </c>
      <c r="D33" s="62" t="s">
        <v>18</v>
      </c>
      <c r="E33" s="87" t="s">
        <v>208</v>
      </c>
      <c r="F33" s="62"/>
      <c r="G33" s="98">
        <v>9128037</v>
      </c>
      <c r="H33" s="61">
        <v>1137781</v>
      </c>
      <c r="I33" s="61">
        <v>5735512</v>
      </c>
      <c r="J33" s="61">
        <v>2171818</v>
      </c>
    </row>
    <row r="34" spans="1:11" ht="10.5" customHeight="1">
      <c r="A34" s="42"/>
      <c r="B34" s="62"/>
      <c r="C34" s="96" t="s">
        <v>213</v>
      </c>
      <c r="D34" s="62" t="s">
        <v>18</v>
      </c>
      <c r="E34" s="87" t="s">
        <v>208</v>
      </c>
      <c r="F34" s="62"/>
      <c r="G34" s="98">
        <v>9147400</v>
      </c>
      <c r="H34" s="61">
        <v>1128426</v>
      </c>
      <c r="I34" s="61">
        <v>5715800</v>
      </c>
      <c r="J34" s="61">
        <v>2220248</v>
      </c>
    </row>
    <row r="35" spans="1:11" ht="10.5" customHeight="1">
      <c r="A35" s="42"/>
      <c r="B35" s="62"/>
      <c r="C35" s="96" t="s">
        <v>214</v>
      </c>
      <c r="D35" s="62" t="s">
        <v>18</v>
      </c>
      <c r="E35" s="87" t="s">
        <v>208</v>
      </c>
      <c r="F35" s="62"/>
      <c r="G35" s="98">
        <v>9163279</v>
      </c>
      <c r="H35" s="61">
        <v>1117039</v>
      </c>
      <c r="I35" s="61">
        <v>5703570</v>
      </c>
      <c r="J35" s="61">
        <v>2259744</v>
      </c>
    </row>
    <row r="36" spans="1:11" ht="10.5" customHeight="1">
      <c r="A36" s="42"/>
      <c r="B36" s="62"/>
      <c r="C36" s="96" t="s">
        <v>284</v>
      </c>
      <c r="D36" s="62" t="s">
        <v>18</v>
      </c>
      <c r="E36" s="87" t="s">
        <v>208</v>
      </c>
      <c r="F36" s="62"/>
      <c r="G36" s="98">
        <v>9181625</v>
      </c>
      <c r="H36" s="61">
        <v>1106141</v>
      </c>
      <c r="I36" s="61">
        <v>5704254</v>
      </c>
      <c r="J36" s="61">
        <v>2288304</v>
      </c>
    </row>
    <row r="37" spans="1:11" ht="10.5" customHeight="1">
      <c r="A37" s="42"/>
      <c r="B37" s="62" t="s">
        <v>285</v>
      </c>
      <c r="C37" s="128" t="s">
        <v>287</v>
      </c>
      <c r="D37" s="62" t="s">
        <v>18</v>
      </c>
      <c r="E37" s="87" t="s">
        <v>208</v>
      </c>
      <c r="F37" s="62"/>
      <c r="G37" s="98">
        <v>9201825</v>
      </c>
      <c r="H37" s="61">
        <v>1094402</v>
      </c>
      <c r="I37" s="61">
        <v>5712800</v>
      </c>
      <c r="J37" s="61">
        <v>2311697</v>
      </c>
    </row>
    <row r="38" spans="1:11" ht="4.5" customHeight="1" thickBot="1">
      <c r="A38" s="68"/>
      <c r="B38" s="65"/>
      <c r="C38" s="68"/>
      <c r="D38" s="65"/>
      <c r="E38" s="129"/>
      <c r="F38" s="65"/>
      <c r="G38" s="130"/>
      <c r="H38" s="131"/>
      <c r="I38" s="131"/>
      <c r="J38" s="131"/>
    </row>
    <row r="39" spans="1:11" s="1" customFormat="1" ht="14.25" customHeight="1" thickTop="1">
      <c r="A39" s="1" t="s">
        <v>286</v>
      </c>
      <c r="E39" s="86"/>
      <c r="G39" s="99"/>
      <c r="H39" s="99"/>
      <c r="I39" s="99"/>
      <c r="J39" s="99"/>
    </row>
    <row r="40" spans="1:11" s="1" customFormat="1" ht="10.5" customHeight="1">
      <c r="A40" s="1" t="s">
        <v>243</v>
      </c>
      <c r="E40" s="86"/>
      <c r="G40" s="99"/>
      <c r="H40" s="99"/>
      <c r="I40" s="99"/>
      <c r="J40" s="4"/>
    </row>
    <row r="41" spans="1:11" s="1" customFormat="1">
      <c r="A41" s="1" t="s">
        <v>348</v>
      </c>
      <c r="E41" s="86"/>
      <c r="G41" s="99"/>
      <c r="H41" s="99"/>
      <c r="I41" s="99"/>
      <c r="J41" s="99"/>
    </row>
    <row r="44" spans="1:11">
      <c r="K44" s="42"/>
    </row>
    <row r="45" spans="1:11">
      <c r="K45" s="115"/>
    </row>
    <row r="46" spans="1:11">
      <c r="K46" s="42"/>
    </row>
  </sheetData>
  <mergeCells count="2">
    <mergeCell ref="B2:E3"/>
    <mergeCell ref="G2:J2"/>
  </mergeCells>
  <phoneticPr fontId="6"/>
  <printOptions horizontalCentered="1"/>
  <pageMargins left="0.23622047244094491" right="0.19685039370078741" top="0.98425196850393704" bottom="0.98425196850393704" header="0.51181102362204722" footer="0.51181102362204722"/>
  <pageSetup paperSize="9" scale="150" orientation="portrait" r:id="rId1"/>
  <headerFooter alignWithMargins="0">
    <oddHeader>&amp;L&amp;9年齢３区分別人口の推移&amp;R&amp;9&amp;F （&amp;A）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4-1</vt:lpstr>
      <vt:lpstr>4-2 </vt:lpstr>
      <vt:lpstr>4-3</vt:lpstr>
      <vt:lpstr>4-4-1　</vt:lpstr>
      <vt:lpstr>4-4-2</vt:lpstr>
      <vt:lpstr>4-5</vt:lpstr>
      <vt:lpstr>4-6</vt:lpstr>
      <vt:lpstr>4-7</vt:lpstr>
      <vt:lpstr>4-8</vt:lpstr>
      <vt:lpstr>4-9</vt:lpstr>
      <vt:lpstr>4-10</vt:lpstr>
      <vt:lpstr>'4-2 '!Print_Area</vt:lpstr>
      <vt:lpstr>'4-4-1　'!Print_Area</vt:lpstr>
      <vt:lpstr>'4-5'!Print_Area</vt:lpstr>
      <vt:lpstr>'4-6'!Print_Area</vt:lpstr>
      <vt:lpstr>'4-8'!Print_Area</vt:lpstr>
      <vt:lpstr>'4-3'!Print_Titles</vt:lpstr>
      <vt:lpstr>'4-4-1　'!Print_Titles</vt:lpstr>
      <vt:lpstr>'4-4-2'!Print_Titles</vt:lpstr>
      <vt:lpstr>'4-5'!Print_Titles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　智啓</dc:creator>
  <cp:lastModifiedBy>user</cp:lastModifiedBy>
  <cp:lastPrinted>2022-03-24T04:31:56Z</cp:lastPrinted>
  <dcterms:created xsi:type="dcterms:W3CDTF">2004-02-11T08:37:24Z</dcterms:created>
  <dcterms:modified xsi:type="dcterms:W3CDTF">2022-03-24T04:56:42Z</dcterms:modified>
</cp:coreProperties>
</file>